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ieng\Desktop\DATADOUANE STOCKS\"/>
    </mc:Choice>
  </mc:AlternateContent>
  <bookViews>
    <workbookView xWindow="0" yWindow="0" windowWidth="25200" windowHeight="11880" tabRatio="405"/>
  </bookViews>
  <sheets>
    <sheet name="Stocks à la production 2022" sheetId="1" r:id="rId1"/>
    <sheet name="Stocks au commerce 2022" sheetId="2" r:id="rId2"/>
  </sheets>
  <definedNames>
    <definedName name="Excel_BuiltIn__FilterDatabase" localSheetId="0">'Stocks à la production 2022'!$A$14:$S$96</definedName>
    <definedName name="_xlnm.Print_Area" localSheetId="0">'Stocks à la production 2022'!$A$1:$S$99</definedName>
  </definedNames>
  <calcPr calcId="162913"/>
</workbook>
</file>

<file path=xl/calcChain.xml><?xml version="1.0" encoding="utf-8"?>
<calcChain xmlns="http://schemas.openxmlformats.org/spreadsheetml/2006/main">
  <c r="Q98" i="1" l="1"/>
  <c r="R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S98" i="1" l="1"/>
</calcChain>
</file>

<file path=xl/sharedStrings.xml><?xml version="1.0" encoding="utf-8"?>
<sst xmlns="http://schemas.openxmlformats.org/spreadsheetml/2006/main" count="228" uniqueCount="192">
  <si>
    <t>MINISTÈRE DE L'ACTION ET DES COMPTES PUBLICS</t>
  </si>
  <si>
    <t>DIRECTION DES DOUANES ET DROITS INDIRECTS - BUREAU FID3 - SECTION VITICULTURE</t>
  </si>
  <si>
    <t>n°</t>
  </si>
  <si>
    <t>Département</t>
  </si>
  <si>
    <t>Nombre de déclarants</t>
  </si>
  <si>
    <t>AOP</t>
  </si>
  <si>
    <t>IGP avec cépage</t>
  </si>
  <si>
    <t>IGP sans cépage</t>
  </si>
  <si>
    <t>VSIG avec cépage</t>
  </si>
  <si>
    <t>VSIG sans cépage</t>
  </si>
  <si>
    <t>TOTAUX</t>
  </si>
  <si>
    <t>Blanc</t>
  </si>
  <si>
    <t>Rosé</t>
  </si>
  <si>
    <t>Rouge</t>
  </si>
  <si>
    <t>01</t>
  </si>
  <si>
    <t>Ain</t>
  </si>
  <si>
    <t>02</t>
  </si>
  <si>
    <t>Aisne</t>
  </si>
  <si>
    <t>03</t>
  </si>
  <si>
    <t>Allier</t>
  </si>
  <si>
    <t>04</t>
  </si>
  <si>
    <t>05</t>
  </si>
  <si>
    <t>06</t>
  </si>
  <si>
    <t>07</t>
  </si>
  <si>
    <t>Ardèche</t>
  </si>
  <si>
    <t>09</t>
  </si>
  <si>
    <t>Ariège</t>
  </si>
  <si>
    <t>10</t>
  </si>
  <si>
    <t>Aube</t>
  </si>
  <si>
    <t>11</t>
  </si>
  <si>
    <t>Aude</t>
  </si>
  <si>
    <t>12</t>
  </si>
  <si>
    <t>Aveyron</t>
  </si>
  <si>
    <t>13</t>
  </si>
  <si>
    <t>14</t>
  </si>
  <si>
    <t>Calvados</t>
  </si>
  <si>
    <t>15</t>
  </si>
  <si>
    <t>Cantal</t>
  </si>
  <si>
    <t>16</t>
  </si>
  <si>
    <t>Charente</t>
  </si>
  <si>
    <t>17</t>
  </si>
  <si>
    <t>18</t>
  </si>
  <si>
    <t>Cher</t>
  </si>
  <si>
    <t>19</t>
  </si>
  <si>
    <t>Corrèze</t>
  </si>
  <si>
    <t>21</t>
  </si>
  <si>
    <t>23</t>
  </si>
  <si>
    <t>Creuse</t>
  </si>
  <si>
    <t>24</t>
  </si>
  <si>
    <t>Dordogne</t>
  </si>
  <si>
    <t>25</t>
  </si>
  <si>
    <t>Doubs</t>
  </si>
  <si>
    <t>26</t>
  </si>
  <si>
    <t>Drôme</t>
  </si>
  <si>
    <t>2A</t>
  </si>
  <si>
    <t>2B</t>
  </si>
  <si>
    <t>30</t>
  </si>
  <si>
    <t>Gard</t>
  </si>
  <si>
    <t>31</t>
  </si>
  <si>
    <t>32</t>
  </si>
  <si>
    <t>Gers</t>
  </si>
  <si>
    <t>33</t>
  </si>
  <si>
    <t>Gironde</t>
  </si>
  <si>
    <t>34</t>
  </si>
  <si>
    <t>Hérault</t>
  </si>
  <si>
    <t>36</t>
  </si>
  <si>
    <t>Indre</t>
  </si>
  <si>
    <t>37</t>
  </si>
  <si>
    <t>38</t>
  </si>
  <si>
    <t>Isère</t>
  </si>
  <si>
    <t>39</t>
  </si>
  <si>
    <t>Jura</t>
  </si>
  <si>
    <t>40</t>
  </si>
  <si>
    <t>Landes</t>
  </si>
  <si>
    <t>41</t>
  </si>
  <si>
    <t>42</t>
  </si>
  <si>
    <t>Loire</t>
  </si>
  <si>
    <t>43</t>
  </si>
  <si>
    <t>44</t>
  </si>
  <si>
    <t>45</t>
  </si>
  <si>
    <t>Loiret</t>
  </si>
  <si>
    <t>46</t>
  </si>
  <si>
    <t>Lot</t>
  </si>
  <si>
    <t>47</t>
  </si>
  <si>
    <t>48</t>
  </si>
  <si>
    <t>Lozère</t>
  </si>
  <si>
    <t>49</t>
  </si>
  <si>
    <t>51</t>
  </si>
  <si>
    <t>Marne</t>
  </si>
  <si>
    <t>52</t>
  </si>
  <si>
    <t>53</t>
  </si>
  <si>
    <t>Mayenne</t>
  </si>
  <si>
    <t>54</t>
  </si>
  <si>
    <t>55</t>
  </si>
  <si>
    <t>Meuse</t>
  </si>
  <si>
    <t>57</t>
  </si>
  <si>
    <t>Moselle</t>
  </si>
  <si>
    <t>58</t>
  </si>
  <si>
    <t>Nièvre</t>
  </si>
  <si>
    <t>59</t>
  </si>
  <si>
    <t>Nord</t>
  </si>
  <si>
    <t>63</t>
  </si>
  <si>
    <t>64</t>
  </si>
  <si>
    <t>65</t>
  </si>
  <si>
    <t>66</t>
  </si>
  <si>
    <t>67</t>
  </si>
  <si>
    <t>68</t>
  </si>
  <si>
    <t>69</t>
  </si>
  <si>
    <t>Rhône</t>
  </si>
  <si>
    <t>70</t>
  </si>
  <si>
    <t>71</t>
  </si>
  <si>
    <t>72</t>
  </si>
  <si>
    <t>Sarthe</t>
  </si>
  <si>
    <t>73</t>
  </si>
  <si>
    <t>Savoie</t>
  </si>
  <si>
    <t>74</t>
  </si>
  <si>
    <t>76</t>
  </si>
  <si>
    <t>77</t>
  </si>
  <si>
    <t>79</t>
  </si>
  <si>
    <t>81</t>
  </si>
  <si>
    <t>Tarn</t>
  </si>
  <si>
    <t>82</t>
  </si>
  <si>
    <t>83</t>
  </si>
  <si>
    <t>Var</t>
  </si>
  <si>
    <t>84</t>
  </si>
  <si>
    <t>Vaucluse</t>
  </si>
  <si>
    <t>85</t>
  </si>
  <si>
    <t>Vendée</t>
  </si>
  <si>
    <t>86</t>
  </si>
  <si>
    <t>Vienne</t>
  </si>
  <si>
    <t>87</t>
  </si>
  <si>
    <t>88</t>
  </si>
  <si>
    <t>Vosges</t>
  </si>
  <si>
    <t>89</t>
  </si>
  <si>
    <t>Yonne</t>
  </si>
  <si>
    <t>TOTAL</t>
  </si>
  <si>
    <t xml:space="preserve">Rouge </t>
  </si>
  <si>
    <t>Total</t>
  </si>
  <si>
    <t>FR</t>
  </si>
  <si>
    <t>UE</t>
  </si>
  <si>
    <t>IGP</t>
  </si>
  <si>
    <t>VSIG</t>
  </si>
  <si>
    <t>Vins origine Pays tiers</t>
  </si>
  <si>
    <t>Volumes exprimés en hectolitres</t>
  </si>
  <si>
    <t>Alpes-de-Haute-Provence</t>
  </si>
  <si>
    <t>Hautes-Alpes</t>
  </si>
  <si>
    <t>Alpes-Maritimes</t>
  </si>
  <si>
    <t>Bouches-du-Rhône</t>
  </si>
  <si>
    <t>Charente-Maritime</t>
  </si>
  <si>
    <t>Côte-d'Or</t>
  </si>
  <si>
    <t>Corse-du-Sud</t>
  </si>
  <si>
    <t>Haute-Corse</t>
  </si>
  <si>
    <t>Haute-Garonne</t>
  </si>
  <si>
    <t>Indre-et-Loire</t>
  </si>
  <si>
    <t>Loir-et-Cher</t>
  </si>
  <si>
    <t>Lot-et-Garonne</t>
  </si>
  <si>
    <t>Loire-Atlantique</t>
  </si>
  <si>
    <t>Haute-Loire</t>
  </si>
  <si>
    <t>Maine-et-Loire</t>
  </si>
  <si>
    <t>Haute-Marne</t>
  </si>
  <si>
    <t>Puy-de-Dôme</t>
  </si>
  <si>
    <t>Pyrénées-Atlantiques</t>
  </si>
  <si>
    <t>Hautes-Pyrénées</t>
  </si>
  <si>
    <t>Pyrénées-Orientales</t>
  </si>
  <si>
    <t>Bas-Rhin</t>
  </si>
  <si>
    <t>Haut-Rhin</t>
  </si>
  <si>
    <t>Haute-Saône</t>
  </si>
  <si>
    <t>Saône-et-Loire</t>
  </si>
  <si>
    <t>Haute-Savoie</t>
  </si>
  <si>
    <t>Seine-Maritime</t>
  </si>
  <si>
    <t>Seine-et-Marne</t>
  </si>
  <si>
    <t>Deux-Sèvres</t>
  </si>
  <si>
    <t>Tarn-et-Garonne</t>
  </si>
  <si>
    <t>Haute-Vienne</t>
  </si>
  <si>
    <t>Meurthe-et-Moselle</t>
  </si>
  <si>
    <t>MINISTÈRE DE L'ÉCONOMIE, DES FINANCES ET DE LA RELANCE PUBLIQUE</t>
  </si>
  <si>
    <t>Eure et Loir</t>
  </si>
  <si>
    <t>Val-de-Marne</t>
  </si>
  <si>
    <t xml:space="preserve"> STOCKS DE VINS À LA PRODUCTION AU 31 JUILLET 2022</t>
  </si>
  <si>
    <t>Relevé  des volumes des stocks de vins déclarés par les viticulteurs à l'expiration de la campagne 2021-2022</t>
  </si>
  <si>
    <t>Campagne 2021-2022</t>
  </si>
  <si>
    <t>28</t>
  </si>
  <si>
    <t>60</t>
  </si>
  <si>
    <t>Oise</t>
  </si>
  <si>
    <t>78</t>
  </si>
  <si>
    <t>Les Yvelines</t>
  </si>
  <si>
    <t>92</t>
  </si>
  <si>
    <t>Hauts-de-Seine</t>
  </si>
  <si>
    <t>94</t>
  </si>
  <si>
    <t>95</t>
  </si>
  <si>
    <t>Val -d'Oise</t>
  </si>
  <si>
    <t xml:space="preserve"> STOCKS DE VINS AU COMMERCE AU 31 JUILLET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</si>
</sst>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Blue]&quot;+ &quot;#,##0.##%;[Red]\-#,##0.##%"/>
  </numFmts>
  <fonts count="17" x14ac:knownFonts="1">
    <font>
      <sz val="10"/>
      <name val="Arial"/>
      <family val="2"/>
    </font>
    <font>
      <b/>
      <sz val="10"/>
      <name val="Arial"/>
      <family val="2"/>
    </font>
    <font>
      <sz val="7"/>
      <name val="MS Sans Serif"/>
      <family val="2"/>
    </font>
    <font>
      <b/>
      <sz val="7"/>
      <name val="MS Sans Serif"/>
      <family val="2"/>
    </font>
    <font>
      <b/>
      <sz val="8.5"/>
      <color indexed="8"/>
      <name val="MS Sans Serif"/>
      <family val="2"/>
    </font>
    <font>
      <b/>
      <sz val="8.5"/>
      <name val="MS Sans Serif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8"/>
      <name val="Arial"/>
      <family val="2"/>
    </font>
    <font>
      <b/>
      <sz val="12"/>
      <color indexed="8"/>
      <name val="MS Sans Serif"/>
      <family val="2"/>
    </font>
    <font>
      <b/>
      <i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</fills>
  <borders count="28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</borders>
  <cellStyleXfs count="12">
    <xf numFmtId="0" fontId="0" fillId="0" borderId="0"/>
    <xf numFmtId="0" fontId="16" fillId="0" borderId="0" applyNumberFormat="0" applyFill="0" applyBorder="0" applyProtection="0">
      <alignment horizontal="left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0" fontId="16" fillId="0" borderId="0"/>
    <xf numFmtId="0" fontId="1" fillId="0" borderId="0" applyNumberFormat="0" applyFill="0" applyBorder="0" applyAlignment="0" applyProtection="0"/>
    <xf numFmtId="0" fontId="16" fillId="0" borderId="0" applyNumberFormat="0" applyFill="0" applyBorder="0" applyProtection="0">
      <alignment horizontal="left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6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0" fillId="0" borderId="0" xfId="0" applyFont="1" applyFill="1" applyBorder="1" applyAlignment="1" applyProtection="1">
      <alignment horizontal="center"/>
      <protection locked="0"/>
    </xf>
    <xf numFmtId="0" fontId="0" fillId="0" borderId="0" xfId="0" applyFont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center"/>
    </xf>
    <xf numFmtId="3" fontId="0" fillId="0" borderId="3" xfId="0" applyNumberFormat="1" applyFont="1" applyFill="1" applyBorder="1" applyAlignment="1">
      <alignment vertical="center"/>
    </xf>
    <xf numFmtId="3" fontId="0" fillId="0" borderId="4" xfId="0" applyNumberFormat="1" applyFont="1" applyFill="1" applyBorder="1" applyAlignment="1">
      <alignment vertical="center" wrapText="1"/>
    </xf>
    <xf numFmtId="3" fontId="0" fillId="0" borderId="5" xfId="0" applyNumberFormat="1" applyFont="1" applyFill="1" applyBorder="1" applyAlignment="1">
      <alignment vertical="center"/>
    </xf>
    <xf numFmtId="3" fontId="0" fillId="0" borderId="4" xfId="0" applyNumberFormat="1" applyFont="1" applyFill="1" applyBorder="1" applyAlignment="1">
      <alignment vertical="center"/>
    </xf>
    <xf numFmtId="3" fontId="1" fillId="0" borderId="6" xfId="0" applyNumberFormat="1" applyFont="1" applyFill="1" applyBorder="1" applyAlignment="1">
      <alignment vertical="center"/>
    </xf>
    <xf numFmtId="0" fontId="8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vertical="center"/>
    </xf>
    <xf numFmtId="3" fontId="0" fillId="0" borderId="8" xfId="0" applyNumberFormat="1" applyFont="1" applyFill="1" applyBorder="1" applyAlignment="1">
      <alignment vertical="center"/>
    </xf>
    <xf numFmtId="3" fontId="0" fillId="0" borderId="0" xfId="0" applyNumberFormat="1" applyFont="1" applyFill="1" applyBorder="1" applyAlignment="1">
      <alignment vertical="center" wrapText="1"/>
    </xf>
    <xf numFmtId="3" fontId="0" fillId="0" borderId="9" xfId="0" applyNumberFormat="1" applyFont="1" applyFill="1" applyBorder="1" applyAlignment="1">
      <alignment vertical="center"/>
    </xf>
    <xf numFmtId="3" fontId="0" fillId="0" borderId="0" xfId="0" applyNumberFormat="1" applyFont="1" applyFill="1" applyBorder="1" applyAlignment="1">
      <alignment vertical="center"/>
    </xf>
    <xf numFmtId="3" fontId="1" fillId="0" borderId="10" xfId="0" applyNumberFormat="1" applyFont="1" applyFill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3" fontId="12" fillId="0" borderId="2" xfId="0" applyNumberFormat="1" applyFont="1" applyFill="1" applyBorder="1" applyAlignment="1">
      <alignment vertical="center"/>
    </xf>
    <xf numFmtId="3" fontId="12" fillId="0" borderId="5" xfId="0" applyNumberFormat="1" applyFont="1" applyFill="1" applyBorder="1" applyAlignment="1">
      <alignment vertical="center"/>
    </xf>
    <xf numFmtId="3" fontId="1" fillId="0" borderId="4" xfId="0" applyNumberFormat="1" applyFont="1" applyFill="1" applyBorder="1" applyAlignment="1">
      <alignment vertical="center"/>
    </xf>
    <xf numFmtId="3" fontId="1" fillId="0" borderId="5" xfId="0" applyNumberFormat="1" applyFont="1" applyFill="1" applyBorder="1" applyAlignment="1">
      <alignment vertical="center"/>
    </xf>
    <xf numFmtId="3" fontId="0" fillId="0" borderId="16" xfId="0" applyNumberFormat="1" applyFont="1" applyFill="1" applyBorder="1" applyAlignment="1">
      <alignment vertical="center"/>
    </xf>
    <xf numFmtId="3" fontId="0" fillId="0" borderId="17" xfId="0" applyNumberFormat="1" applyFont="1" applyFill="1" applyBorder="1" applyAlignment="1">
      <alignment vertical="center"/>
    </xf>
    <xf numFmtId="3" fontId="12" fillId="0" borderId="6" xfId="0" applyNumberFormat="1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3" fontId="1" fillId="0" borderId="7" xfId="0" applyNumberFormat="1" applyFont="1" applyFill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3" fontId="13" fillId="0" borderId="11" xfId="0" applyNumberFormat="1" applyFont="1" applyFill="1" applyBorder="1" applyAlignment="1">
      <alignment vertical="center"/>
    </xf>
    <xf numFmtId="3" fontId="13" fillId="0" borderId="15" xfId="0" applyNumberFormat="1" applyFont="1" applyFill="1" applyBorder="1" applyAlignment="1">
      <alignment vertical="center"/>
    </xf>
    <xf numFmtId="3" fontId="13" fillId="0" borderId="12" xfId="0" applyNumberFormat="1" applyFont="1" applyFill="1" applyBorder="1" applyAlignment="1">
      <alignment vertical="center"/>
    </xf>
    <xf numFmtId="3" fontId="13" fillId="0" borderId="14" xfId="0" applyNumberFormat="1" applyFont="1" applyFill="1" applyBorder="1" applyAlignment="1">
      <alignment vertical="center"/>
    </xf>
    <xf numFmtId="3" fontId="13" fillId="0" borderId="18" xfId="0" applyNumberFormat="1" applyFont="1" applyFill="1" applyBorder="1" applyAlignment="1">
      <alignment vertical="center"/>
    </xf>
    <xf numFmtId="3" fontId="13" fillId="0" borderId="19" xfId="0" applyNumberFormat="1" applyFont="1" applyFill="1" applyBorder="1" applyAlignment="1">
      <alignment vertical="center"/>
    </xf>
    <xf numFmtId="3" fontId="13" fillId="0" borderId="13" xfId="0" applyNumberFormat="1" applyFont="1" applyFill="1" applyBorder="1" applyAlignment="1">
      <alignment vertical="center"/>
    </xf>
    <xf numFmtId="0" fontId="3" fillId="2" borderId="0" xfId="0" applyFont="1" applyFill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Alignment="1"/>
    <xf numFmtId="0" fontId="0" fillId="0" borderId="0" xfId="0" applyFill="1" applyAlignment="1"/>
    <xf numFmtId="0" fontId="0" fillId="0" borderId="0" xfId="0" applyFill="1"/>
    <xf numFmtId="0" fontId="0" fillId="0" borderId="0" xfId="0" applyFill="1" applyAlignment="1">
      <alignment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3" fontId="0" fillId="0" borderId="23" xfId="0" applyNumberFormat="1" applyFont="1" applyFill="1" applyBorder="1" applyAlignment="1">
      <alignment horizontal="right" vertical="center"/>
    </xf>
    <xf numFmtId="3" fontId="0" fillId="0" borderId="24" xfId="0" applyNumberFormat="1" applyFont="1" applyFill="1" applyBorder="1" applyAlignment="1">
      <alignment horizontal="right" vertical="center"/>
    </xf>
    <xf numFmtId="0" fontId="1" fillId="3" borderId="25" xfId="0" applyFont="1" applyFill="1" applyBorder="1" applyAlignment="1">
      <alignment horizontal="center" vertical="center"/>
    </xf>
    <xf numFmtId="3" fontId="0" fillId="0" borderId="26" xfId="0" applyNumberFormat="1" applyFont="1" applyFill="1" applyBorder="1" applyAlignment="1">
      <alignment horizontal="right" vertical="center"/>
    </xf>
    <xf numFmtId="3" fontId="0" fillId="0" borderId="27" xfId="0" applyNumberFormat="1" applyFont="1" applyFill="1" applyBorder="1" applyAlignment="1">
      <alignment horizontal="right" vertical="center"/>
    </xf>
    <xf numFmtId="3" fontId="0" fillId="0" borderId="21" xfId="0" applyNumberFormat="1" applyFont="1" applyFill="1" applyBorder="1" applyAlignment="1">
      <alignment horizontal="right" vertical="center"/>
    </xf>
    <xf numFmtId="3" fontId="1" fillId="3" borderId="25" xfId="0" applyNumberFormat="1" applyFont="1" applyFill="1" applyBorder="1" applyAlignment="1">
      <alignment horizontal="right" vertical="center"/>
    </xf>
    <xf numFmtId="164" fontId="1" fillId="0" borderId="0" xfId="0" applyNumberFormat="1" applyFont="1" applyFill="1"/>
    <xf numFmtId="3" fontId="0" fillId="0" borderId="0" xfId="0" applyNumberFormat="1"/>
    <xf numFmtId="0" fontId="15" fillId="0" borderId="0" xfId="0" applyFont="1" applyFill="1"/>
    <xf numFmtId="3" fontId="0" fillId="0" borderId="0" xfId="0" applyNumberFormat="1" applyFill="1"/>
    <xf numFmtId="0" fontId="8" fillId="0" borderId="7" xfId="0" quotePrefix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3" fontId="1" fillId="3" borderId="21" xfId="0" applyNumberFormat="1" applyFont="1" applyFill="1" applyBorder="1" applyAlignment="1">
      <alignment horizontal="right" vertical="center"/>
    </xf>
    <xf numFmtId="3" fontId="1" fillId="3" borderId="22" xfId="0" applyNumberFormat="1" applyFont="1" applyFill="1" applyBorder="1" applyAlignment="1">
      <alignment horizontal="right" vertical="center"/>
    </xf>
    <xf numFmtId="3" fontId="1" fillId="3" borderId="1" xfId="0" applyNumberFormat="1" applyFont="1" applyFill="1" applyBorder="1" applyAlignment="1">
      <alignment horizontal="right" vertical="center"/>
    </xf>
    <xf numFmtId="0" fontId="3" fillId="4" borderId="0" xfId="0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center"/>
      <protection locked="0"/>
    </xf>
    <xf numFmtId="49" fontId="5" fillId="0" borderId="0" xfId="0" applyNumberFormat="1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10" fillId="4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protection locked="0"/>
    </xf>
    <xf numFmtId="0" fontId="3" fillId="4" borderId="0" xfId="0" applyFont="1" applyFill="1" applyBorder="1" applyAlignment="1" applyProtection="1">
      <alignment horizontal="center"/>
      <protection locked="0"/>
    </xf>
    <xf numFmtId="49" fontId="14" fillId="0" borderId="0" xfId="0" applyNumberFormat="1" applyFont="1" applyBorder="1" applyAlignment="1" applyProtection="1">
      <alignment horizontal="center"/>
      <protection locked="0"/>
    </xf>
    <xf numFmtId="49" fontId="14" fillId="0" borderId="0" xfId="0" applyNumberFormat="1" applyFont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</cellXfs>
  <cellStyles count="12">
    <cellStyle name="Catégorie de la table dynamique" xfId="1"/>
    <cellStyle name="Champ de la table dynamique" xfId="2"/>
    <cellStyle name="Coin de la table dynamique" xfId="3"/>
    <cellStyle name="Normal" xfId="0" builtinId="0"/>
    <cellStyle name="Normal 2" xfId="4"/>
    <cellStyle name="Normal 3" xfId="5"/>
    <cellStyle name="Résultat de la table dynamique" xfId="6"/>
    <cellStyle name="Table dynamique - Catégorie" xfId="7"/>
    <cellStyle name="Table dynamique - Champ" xfId="8"/>
    <cellStyle name="Table dynamique - Valeur" xfId="9"/>
    <cellStyle name="Titre de la table dynamique" xfId="10"/>
    <cellStyle name="Valeur de la table dynamique" xfId="1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EEEEE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Z99"/>
  <sheetViews>
    <sheetView tabSelected="1" zoomScaleNormal="100" workbookViewId="0">
      <pane ySplit="13" topLeftCell="A83" activePane="bottomLeft" state="frozen"/>
      <selection pane="bottomLeft" activeCell="H106" sqref="H106"/>
    </sheetView>
  </sheetViews>
  <sheetFormatPr baseColWidth="10" defaultColWidth="11" defaultRowHeight="12.75" x14ac:dyDescent="0.2"/>
  <cols>
    <col min="1" max="1" width="3.140625" style="1" customWidth="1"/>
    <col min="2" max="2" width="19" style="1" customWidth="1"/>
    <col min="3" max="3" width="10.140625" style="1" customWidth="1"/>
    <col min="4" max="4" width="12.28515625" style="1" customWidth="1"/>
    <col min="5" max="5" width="11" style="1" customWidth="1"/>
    <col min="6" max="6" width="12.28515625" style="1" customWidth="1"/>
    <col min="7" max="7" width="9.85546875" style="1" customWidth="1"/>
    <col min="8" max="8" width="10.140625" style="1" customWidth="1"/>
    <col min="9" max="9" width="9.85546875" style="1" customWidth="1"/>
    <col min="10" max="11" width="10.7109375" style="1" customWidth="1"/>
    <col min="12" max="12" width="11.85546875" style="1" customWidth="1"/>
    <col min="13" max="13" width="9.85546875" style="1" customWidth="1"/>
    <col min="14" max="14" width="9.5703125" style="1" customWidth="1"/>
    <col min="15" max="15" width="9.28515625" style="1" customWidth="1"/>
    <col min="16" max="18" width="10.28515625" style="1" customWidth="1"/>
    <col min="19" max="19" width="12.7109375" style="1" customWidth="1"/>
    <col min="20" max="234" width="11.5703125" style="1" customWidth="1"/>
  </cols>
  <sheetData>
    <row r="1" spans="1:19" x14ac:dyDescent="0.2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9" x14ac:dyDescent="0.2">
      <c r="A2" s="75" t="s">
        <v>0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x14ac:dyDescent="0.2">
      <c r="A3" s="75" t="s">
        <v>1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x14ac:dyDescent="0.2"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9" x14ac:dyDescent="0.2">
      <c r="A5" s="76" t="s">
        <v>178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</row>
    <row r="6" spans="1:19" x14ac:dyDescent="0.2">
      <c r="B6" s="77" t="s">
        <v>180</v>
      </c>
      <c r="C6" s="77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</row>
    <row r="8" spans="1:19" x14ac:dyDescent="0.2">
      <c r="A8" s="79" t="s">
        <v>179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</row>
    <row r="9" spans="1:19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2">
      <c r="A10" s="5"/>
      <c r="B10" s="5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6"/>
      <c r="Q10" s="4"/>
      <c r="R10" s="4"/>
      <c r="S10" s="4"/>
    </row>
    <row r="11" spans="1:19" ht="13.5" thickBot="1" x14ac:dyDescent="0.25">
      <c r="A11" s="5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ht="17.100000000000001" customHeight="1" thickBot="1" x14ac:dyDescent="0.25">
      <c r="A12" s="81" t="s">
        <v>2</v>
      </c>
      <c r="B12" s="81" t="s">
        <v>3</v>
      </c>
      <c r="C12" s="82" t="s">
        <v>4</v>
      </c>
      <c r="D12" s="80" t="s">
        <v>5</v>
      </c>
      <c r="E12" s="80" t="s">
        <v>5</v>
      </c>
      <c r="F12" s="80" t="s">
        <v>5</v>
      </c>
      <c r="G12" s="80" t="s">
        <v>6</v>
      </c>
      <c r="H12" s="80" t="s">
        <v>6</v>
      </c>
      <c r="I12" s="80" t="s">
        <v>6</v>
      </c>
      <c r="J12" s="80" t="s">
        <v>7</v>
      </c>
      <c r="K12" s="80" t="s">
        <v>7</v>
      </c>
      <c r="L12" s="80" t="s">
        <v>7</v>
      </c>
      <c r="M12" s="80" t="s">
        <v>8</v>
      </c>
      <c r="N12" s="80" t="s">
        <v>8</v>
      </c>
      <c r="O12" s="80" t="s">
        <v>8</v>
      </c>
      <c r="P12" s="80" t="s">
        <v>9</v>
      </c>
      <c r="Q12" s="80" t="s">
        <v>9</v>
      </c>
      <c r="R12" s="80" t="s">
        <v>9</v>
      </c>
      <c r="S12" s="80" t="s">
        <v>10</v>
      </c>
    </row>
    <row r="13" spans="1:19" ht="13.5" thickBot="1" x14ac:dyDescent="0.25">
      <c r="A13" s="81" t="s">
        <v>2</v>
      </c>
      <c r="B13" s="81" t="s">
        <v>3</v>
      </c>
      <c r="C13" s="82" t="s">
        <v>4</v>
      </c>
      <c r="D13" s="9" t="s">
        <v>11</v>
      </c>
      <c r="E13" s="9" t="s">
        <v>12</v>
      </c>
      <c r="F13" s="9" t="s">
        <v>13</v>
      </c>
      <c r="G13" s="9" t="s">
        <v>11</v>
      </c>
      <c r="H13" s="9" t="s">
        <v>12</v>
      </c>
      <c r="I13" s="9" t="s">
        <v>13</v>
      </c>
      <c r="J13" s="9" t="s">
        <v>11</v>
      </c>
      <c r="K13" s="9" t="s">
        <v>12</v>
      </c>
      <c r="L13" s="9" t="s">
        <v>13</v>
      </c>
      <c r="M13" s="9" t="s">
        <v>11</v>
      </c>
      <c r="N13" s="9" t="s">
        <v>12</v>
      </c>
      <c r="O13" s="9" t="s">
        <v>13</v>
      </c>
      <c r="P13" s="9" t="s">
        <v>11</v>
      </c>
      <c r="Q13" s="9" t="s">
        <v>12</v>
      </c>
      <c r="R13" s="9" t="s">
        <v>13</v>
      </c>
      <c r="S13" s="80" t="s">
        <v>10</v>
      </c>
    </row>
    <row r="14" spans="1:19" ht="15.6" customHeight="1" thickBo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19" ht="15.6" customHeight="1" x14ac:dyDescent="0.2">
      <c r="A15" s="11" t="s">
        <v>14</v>
      </c>
      <c r="B15" s="12" t="s">
        <v>15</v>
      </c>
      <c r="C15" s="13">
        <v>128</v>
      </c>
      <c r="D15" s="14">
        <v>7781.55</v>
      </c>
      <c r="E15" s="15">
        <v>4142.93</v>
      </c>
      <c r="F15" s="13">
        <v>2871.41</v>
      </c>
      <c r="G15" s="16">
        <v>147.69999999999999</v>
      </c>
      <c r="H15" s="15">
        <v>13.6</v>
      </c>
      <c r="I15" s="13">
        <v>138.15</v>
      </c>
      <c r="J15" s="16">
        <v>265.26</v>
      </c>
      <c r="K15" s="15">
        <v>95.3</v>
      </c>
      <c r="L15" s="13">
        <v>16.809999999999999</v>
      </c>
      <c r="M15" s="16">
        <v>206.17</v>
      </c>
      <c r="N15" s="15">
        <v>76.260000000000005</v>
      </c>
      <c r="O15" s="13">
        <v>124.54</v>
      </c>
      <c r="P15" s="16">
        <v>1575.15</v>
      </c>
      <c r="Q15" s="15">
        <v>1936.37</v>
      </c>
      <c r="R15" s="13">
        <v>678.13</v>
      </c>
      <c r="S15" s="17">
        <v>20069.330000000002</v>
      </c>
    </row>
    <row r="16" spans="1:19" ht="15.6" customHeight="1" x14ac:dyDescent="0.2">
      <c r="A16" s="18" t="s">
        <v>16</v>
      </c>
      <c r="B16" s="19" t="s">
        <v>17</v>
      </c>
      <c r="C16" s="20">
        <v>273</v>
      </c>
      <c r="D16" s="21">
        <v>98430.21</v>
      </c>
      <c r="E16" s="22">
        <v>8681.25</v>
      </c>
      <c r="F16" s="20">
        <v>182.38</v>
      </c>
      <c r="G16" s="23">
        <v>0</v>
      </c>
      <c r="H16" s="22">
        <v>0</v>
      </c>
      <c r="I16" s="20">
        <v>0</v>
      </c>
      <c r="J16" s="23">
        <v>0</v>
      </c>
      <c r="K16" s="22">
        <v>0</v>
      </c>
      <c r="L16" s="20">
        <v>0</v>
      </c>
      <c r="M16" s="23">
        <v>0</v>
      </c>
      <c r="N16" s="22">
        <v>0</v>
      </c>
      <c r="O16" s="20">
        <v>0</v>
      </c>
      <c r="P16" s="23">
        <v>1116.4000000000001</v>
      </c>
      <c r="Q16" s="22">
        <v>220.52</v>
      </c>
      <c r="R16" s="20">
        <v>0</v>
      </c>
      <c r="S16" s="24">
        <v>108630.76000000001</v>
      </c>
    </row>
    <row r="17" spans="1:19" ht="15.6" customHeight="1" x14ac:dyDescent="0.2">
      <c r="A17" s="18" t="s">
        <v>18</v>
      </c>
      <c r="B17" s="19" t="s">
        <v>19</v>
      </c>
      <c r="C17" s="20">
        <v>25</v>
      </c>
      <c r="D17" s="21">
        <v>2940.91</v>
      </c>
      <c r="E17" s="22">
        <v>1789.13</v>
      </c>
      <c r="F17" s="20">
        <v>16175.79</v>
      </c>
      <c r="G17" s="23">
        <v>4.4000000000000004</v>
      </c>
      <c r="H17" s="22">
        <v>0</v>
      </c>
      <c r="I17" s="20">
        <v>33</v>
      </c>
      <c r="J17" s="23">
        <v>246.7</v>
      </c>
      <c r="K17" s="22">
        <v>0</v>
      </c>
      <c r="L17" s="20">
        <v>219.96</v>
      </c>
      <c r="M17" s="23">
        <v>0</v>
      </c>
      <c r="N17" s="22">
        <v>3.24</v>
      </c>
      <c r="O17" s="20">
        <v>0</v>
      </c>
      <c r="P17" s="23">
        <v>837.03</v>
      </c>
      <c r="Q17" s="22">
        <v>270.51</v>
      </c>
      <c r="R17" s="20">
        <v>346.02</v>
      </c>
      <c r="S17" s="24">
        <v>22866.690000000002</v>
      </c>
    </row>
    <row r="18" spans="1:19" ht="15.6" customHeight="1" x14ac:dyDescent="0.2">
      <c r="A18" s="18" t="s">
        <v>20</v>
      </c>
      <c r="B18" s="19" t="s">
        <v>144</v>
      </c>
      <c r="C18" s="20">
        <v>12</v>
      </c>
      <c r="D18" s="21">
        <v>559.26</v>
      </c>
      <c r="E18" s="22">
        <v>2227.2600000000002</v>
      </c>
      <c r="F18" s="20">
        <v>2880.15</v>
      </c>
      <c r="G18" s="23">
        <v>162.5</v>
      </c>
      <c r="H18" s="22">
        <v>134.15</v>
      </c>
      <c r="I18" s="20">
        <v>2068.2600000000002</v>
      </c>
      <c r="J18" s="23">
        <v>562.91</v>
      </c>
      <c r="K18" s="22">
        <v>7334.05</v>
      </c>
      <c r="L18" s="20">
        <v>2956.16</v>
      </c>
      <c r="M18" s="23">
        <v>27.22</v>
      </c>
      <c r="N18" s="22">
        <v>15.38</v>
      </c>
      <c r="O18" s="20">
        <v>80.5</v>
      </c>
      <c r="P18" s="23">
        <v>215.93</v>
      </c>
      <c r="Q18" s="22">
        <v>1374.72</v>
      </c>
      <c r="R18" s="20">
        <v>879.34</v>
      </c>
      <c r="S18" s="24">
        <v>21477.790000000005</v>
      </c>
    </row>
    <row r="19" spans="1:19" ht="15.6" customHeight="1" x14ac:dyDescent="0.2">
      <c r="A19" s="18" t="s">
        <v>21</v>
      </c>
      <c r="B19" s="19" t="s">
        <v>145</v>
      </c>
      <c r="C19" s="20">
        <v>12</v>
      </c>
      <c r="D19" s="21">
        <v>0</v>
      </c>
      <c r="E19" s="22">
        <v>0</v>
      </c>
      <c r="F19" s="20">
        <v>0</v>
      </c>
      <c r="G19" s="23">
        <v>26.13</v>
      </c>
      <c r="H19" s="22">
        <v>5</v>
      </c>
      <c r="I19" s="20">
        <v>19.8</v>
      </c>
      <c r="J19" s="23">
        <v>1106.78</v>
      </c>
      <c r="K19" s="22">
        <v>943.82</v>
      </c>
      <c r="L19" s="20">
        <v>1891.24</v>
      </c>
      <c r="M19" s="23">
        <v>10.95</v>
      </c>
      <c r="N19" s="22">
        <v>0</v>
      </c>
      <c r="O19" s="20">
        <v>9.6999999999999993</v>
      </c>
      <c r="P19" s="23">
        <v>131.58000000000001</v>
      </c>
      <c r="Q19" s="22">
        <v>7.75</v>
      </c>
      <c r="R19" s="20">
        <v>0.84</v>
      </c>
      <c r="S19" s="24">
        <v>4153.59</v>
      </c>
    </row>
    <row r="20" spans="1:19" ht="15.6" customHeight="1" x14ac:dyDescent="0.2">
      <c r="A20" s="18" t="s">
        <v>22</v>
      </c>
      <c r="B20" s="19" t="s">
        <v>146</v>
      </c>
      <c r="C20" s="20">
        <v>17</v>
      </c>
      <c r="D20" s="21">
        <v>654.15</v>
      </c>
      <c r="E20" s="22">
        <v>66.010000000000005</v>
      </c>
      <c r="F20" s="20">
        <v>1302.73</v>
      </c>
      <c r="G20" s="23">
        <v>24.79</v>
      </c>
      <c r="H20" s="22">
        <v>0</v>
      </c>
      <c r="I20" s="20">
        <v>11.22</v>
      </c>
      <c r="J20" s="23">
        <v>144.25</v>
      </c>
      <c r="K20" s="22">
        <v>183.22</v>
      </c>
      <c r="L20" s="20">
        <v>406.75</v>
      </c>
      <c r="M20" s="23">
        <v>0</v>
      </c>
      <c r="N20" s="22">
        <v>0</v>
      </c>
      <c r="O20" s="20">
        <v>0.11</v>
      </c>
      <c r="P20" s="23">
        <v>0.24</v>
      </c>
      <c r="Q20" s="22">
        <v>1.98</v>
      </c>
      <c r="R20" s="20">
        <v>7.42</v>
      </c>
      <c r="S20" s="24">
        <v>2802.8699999999994</v>
      </c>
    </row>
    <row r="21" spans="1:19" ht="15.6" customHeight="1" x14ac:dyDescent="0.2">
      <c r="A21" s="18" t="s">
        <v>23</v>
      </c>
      <c r="B21" s="19" t="s">
        <v>24</v>
      </c>
      <c r="C21" s="20">
        <v>244</v>
      </c>
      <c r="D21" s="21">
        <v>6789.68</v>
      </c>
      <c r="E21" s="22">
        <v>2622.7</v>
      </c>
      <c r="F21" s="20">
        <v>86981.79</v>
      </c>
      <c r="G21" s="23">
        <v>385.34</v>
      </c>
      <c r="H21" s="22">
        <v>70.3</v>
      </c>
      <c r="I21" s="20">
        <v>692.43</v>
      </c>
      <c r="J21" s="23">
        <v>33813.480000000003</v>
      </c>
      <c r="K21" s="22">
        <v>73962.009999999995</v>
      </c>
      <c r="L21" s="20">
        <v>168966.21</v>
      </c>
      <c r="M21" s="23">
        <v>328.94</v>
      </c>
      <c r="N21" s="22">
        <v>36.69</v>
      </c>
      <c r="O21" s="20">
        <v>534.51</v>
      </c>
      <c r="P21" s="23">
        <v>6060.63</v>
      </c>
      <c r="Q21" s="22">
        <v>1661.92</v>
      </c>
      <c r="R21" s="20">
        <v>15567.89</v>
      </c>
      <c r="S21" s="24">
        <v>398474.51999999996</v>
      </c>
    </row>
    <row r="22" spans="1:19" ht="15.6" customHeight="1" x14ac:dyDescent="0.2">
      <c r="A22" s="18" t="s">
        <v>25</v>
      </c>
      <c r="B22" s="19" t="s">
        <v>26</v>
      </c>
      <c r="C22" s="20">
        <v>3</v>
      </c>
      <c r="D22" s="21">
        <v>0</v>
      </c>
      <c r="E22" s="22">
        <v>0</v>
      </c>
      <c r="F22" s="20">
        <v>0</v>
      </c>
      <c r="G22" s="23">
        <v>63.82</v>
      </c>
      <c r="H22" s="22">
        <v>1.57</v>
      </c>
      <c r="I22" s="20">
        <v>0</v>
      </c>
      <c r="J22" s="23">
        <v>32</v>
      </c>
      <c r="K22" s="22">
        <v>90.56</v>
      </c>
      <c r="L22" s="20">
        <v>1569.78</v>
      </c>
      <c r="M22" s="23">
        <v>0</v>
      </c>
      <c r="N22" s="22">
        <v>0</v>
      </c>
      <c r="O22" s="20">
        <v>0</v>
      </c>
      <c r="P22" s="23">
        <v>3.4</v>
      </c>
      <c r="Q22" s="22">
        <v>0</v>
      </c>
      <c r="R22" s="20">
        <v>34.83</v>
      </c>
      <c r="S22" s="24">
        <v>1795.96</v>
      </c>
    </row>
    <row r="23" spans="1:19" ht="15.6" customHeight="1" x14ac:dyDescent="0.2">
      <c r="A23" s="18" t="s">
        <v>27</v>
      </c>
      <c r="B23" s="19" t="s">
        <v>28</v>
      </c>
      <c r="C23" s="20">
        <v>642</v>
      </c>
      <c r="D23" s="21">
        <v>402164.72</v>
      </c>
      <c r="E23" s="22">
        <v>19221.75</v>
      </c>
      <c r="F23" s="20">
        <v>1307.28</v>
      </c>
      <c r="G23" s="23">
        <v>0</v>
      </c>
      <c r="H23" s="22">
        <v>0</v>
      </c>
      <c r="I23" s="20">
        <v>0</v>
      </c>
      <c r="J23" s="23">
        <v>0</v>
      </c>
      <c r="K23" s="22">
        <v>0</v>
      </c>
      <c r="L23" s="20">
        <v>0</v>
      </c>
      <c r="M23" s="23">
        <v>0</v>
      </c>
      <c r="N23" s="22">
        <v>0</v>
      </c>
      <c r="O23" s="20">
        <v>0</v>
      </c>
      <c r="P23" s="23">
        <v>0</v>
      </c>
      <c r="Q23" s="22">
        <v>0</v>
      </c>
      <c r="R23" s="20">
        <v>0</v>
      </c>
      <c r="S23" s="24">
        <v>422693.75</v>
      </c>
    </row>
    <row r="24" spans="1:19" ht="15.6" customHeight="1" x14ac:dyDescent="0.2">
      <c r="A24" s="18" t="s">
        <v>29</v>
      </c>
      <c r="B24" s="19" t="s">
        <v>30</v>
      </c>
      <c r="C24" s="20">
        <v>723</v>
      </c>
      <c r="D24" s="21">
        <v>125025.41</v>
      </c>
      <c r="E24" s="22">
        <v>70242.880000000005</v>
      </c>
      <c r="F24" s="20">
        <v>524009.43</v>
      </c>
      <c r="G24" s="23">
        <v>2134.9499999999998</v>
      </c>
      <c r="H24" s="22">
        <v>435.57</v>
      </c>
      <c r="I24" s="20">
        <v>9111.7999999999993</v>
      </c>
      <c r="J24" s="23">
        <v>168576.94</v>
      </c>
      <c r="K24" s="22">
        <v>248023.26</v>
      </c>
      <c r="L24" s="20">
        <v>955864.1</v>
      </c>
      <c r="M24" s="23">
        <v>1376.75</v>
      </c>
      <c r="N24" s="22">
        <v>214.67</v>
      </c>
      <c r="O24" s="20">
        <v>4702.0200000000004</v>
      </c>
      <c r="P24" s="23">
        <v>16600.36</v>
      </c>
      <c r="Q24" s="22">
        <v>15108.93</v>
      </c>
      <c r="R24" s="20">
        <v>117168.08</v>
      </c>
      <c r="S24" s="24">
        <v>2258595.15</v>
      </c>
    </row>
    <row r="25" spans="1:19" ht="15.6" customHeight="1" x14ac:dyDescent="0.2">
      <c r="A25" s="25" t="s">
        <v>31</v>
      </c>
      <c r="B25" s="26" t="s">
        <v>32</v>
      </c>
      <c r="C25" s="20">
        <v>61</v>
      </c>
      <c r="D25" s="21">
        <v>169.75</v>
      </c>
      <c r="E25" s="22">
        <v>763.11</v>
      </c>
      <c r="F25" s="20">
        <v>13950.15</v>
      </c>
      <c r="G25" s="23">
        <v>0.43</v>
      </c>
      <c r="H25" s="22">
        <v>0</v>
      </c>
      <c r="I25" s="20">
        <v>9.4600000000000009</v>
      </c>
      <c r="J25" s="23">
        <v>135.56</v>
      </c>
      <c r="K25" s="22">
        <v>101.97</v>
      </c>
      <c r="L25" s="20">
        <v>2055.83</v>
      </c>
      <c r="M25" s="23">
        <v>0</v>
      </c>
      <c r="N25" s="22">
        <v>2.5</v>
      </c>
      <c r="O25" s="20">
        <v>2.1</v>
      </c>
      <c r="P25" s="23">
        <v>44.18</v>
      </c>
      <c r="Q25" s="22">
        <v>157.65</v>
      </c>
      <c r="R25" s="20">
        <v>175.24</v>
      </c>
      <c r="S25" s="24">
        <v>17567.93</v>
      </c>
    </row>
    <row r="26" spans="1:19" ht="15.6" customHeight="1" x14ac:dyDescent="0.2">
      <c r="A26" s="25" t="s">
        <v>33</v>
      </c>
      <c r="B26" s="26" t="s">
        <v>147</v>
      </c>
      <c r="C26" s="20">
        <v>143</v>
      </c>
      <c r="D26" s="21">
        <v>10405.5</v>
      </c>
      <c r="E26" s="22">
        <v>85817.32</v>
      </c>
      <c r="F26" s="20">
        <v>48495.66</v>
      </c>
      <c r="G26" s="23">
        <v>491.41</v>
      </c>
      <c r="H26" s="22">
        <v>319.22000000000003</v>
      </c>
      <c r="I26" s="20">
        <v>4206.55</v>
      </c>
      <c r="J26" s="23">
        <v>4937.66</v>
      </c>
      <c r="K26" s="22">
        <v>59777.08</v>
      </c>
      <c r="L26" s="20">
        <v>33147.440000000002</v>
      </c>
      <c r="M26" s="23">
        <v>141.11000000000001</v>
      </c>
      <c r="N26" s="22">
        <v>0</v>
      </c>
      <c r="O26" s="20">
        <v>27.21</v>
      </c>
      <c r="P26" s="23">
        <v>2215.15</v>
      </c>
      <c r="Q26" s="22">
        <v>2787.28</v>
      </c>
      <c r="R26" s="20">
        <v>3803.66</v>
      </c>
      <c r="S26" s="24">
        <v>256572.25</v>
      </c>
    </row>
    <row r="27" spans="1:19" ht="15.6" customHeight="1" x14ac:dyDescent="0.2">
      <c r="A27" s="25" t="s">
        <v>34</v>
      </c>
      <c r="B27" s="26" t="s">
        <v>35</v>
      </c>
      <c r="C27" s="20">
        <v>1</v>
      </c>
      <c r="D27" s="21">
        <v>0</v>
      </c>
      <c r="E27" s="22">
        <v>0</v>
      </c>
      <c r="F27" s="20">
        <v>0</v>
      </c>
      <c r="G27" s="23">
        <v>0</v>
      </c>
      <c r="H27" s="22">
        <v>0</v>
      </c>
      <c r="I27" s="20">
        <v>0</v>
      </c>
      <c r="J27" s="23">
        <v>443.48</v>
      </c>
      <c r="K27" s="22">
        <v>0</v>
      </c>
      <c r="L27" s="20">
        <v>220.88</v>
      </c>
      <c r="M27" s="23">
        <v>0</v>
      </c>
      <c r="N27" s="22">
        <v>0</v>
      </c>
      <c r="O27" s="20">
        <v>0</v>
      </c>
      <c r="P27" s="23">
        <v>6.24</v>
      </c>
      <c r="Q27" s="22">
        <v>0</v>
      </c>
      <c r="R27" s="20">
        <v>0</v>
      </c>
      <c r="S27" s="24">
        <v>670.6</v>
      </c>
    </row>
    <row r="28" spans="1:19" ht="15.6" customHeight="1" x14ac:dyDescent="0.2">
      <c r="A28" s="25" t="s">
        <v>36</v>
      </c>
      <c r="B28" s="26" t="s">
        <v>37</v>
      </c>
      <c r="C28" s="20">
        <v>5</v>
      </c>
      <c r="D28" s="21">
        <v>7.42</v>
      </c>
      <c r="E28" s="22">
        <v>11.95</v>
      </c>
      <c r="F28" s="20">
        <v>45.12</v>
      </c>
      <c r="G28" s="23">
        <v>0</v>
      </c>
      <c r="H28" s="22">
        <v>0</v>
      </c>
      <c r="I28" s="20">
        <v>0</v>
      </c>
      <c r="J28" s="23">
        <v>33.22</v>
      </c>
      <c r="K28" s="22">
        <v>0</v>
      </c>
      <c r="L28" s="20">
        <v>43.01</v>
      </c>
      <c r="M28" s="23">
        <v>0</v>
      </c>
      <c r="N28" s="22">
        <v>0</v>
      </c>
      <c r="O28" s="20">
        <v>0</v>
      </c>
      <c r="P28" s="23">
        <v>4.78</v>
      </c>
      <c r="Q28" s="22">
        <v>0</v>
      </c>
      <c r="R28" s="20">
        <v>6.61</v>
      </c>
      <c r="S28" s="24">
        <v>152.11000000000001</v>
      </c>
    </row>
    <row r="29" spans="1:19" ht="15.6" customHeight="1" x14ac:dyDescent="0.2">
      <c r="A29" s="25" t="s">
        <v>38</v>
      </c>
      <c r="B29" s="26" t="s">
        <v>39</v>
      </c>
      <c r="C29" s="20">
        <v>1134</v>
      </c>
      <c r="D29" s="21">
        <v>36903.519999999997</v>
      </c>
      <c r="E29" s="22">
        <v>3248.55</v>
      </c>
      <c r="F29" s="20">
        <v>13386.61</v>
      </c>
      <c r="G29" s="23">
        <v>153.47999999999999</v>
      </c>
      <c r="H29" s="22">
        <v>71.56</v>
      </c>
      <c r="I29" s="20">
        <v>578.41999999999996</v>
      </c>
      <c r="J29" s="23">
        <v>2933.36</v>
      </c>
      <c r="K29" s="22">
        <v>4163.66</v>
      </c>
      <c r="L29" s="20">
        <v>9856.5300000000007</v>
      </c>
      <c r="M29" s="23">
        <v>101.75</v>
      </c>
      <c r="N29" s="22">
        <v>0.09</v>
      </c>
      <c r="O29" s="20">
        <v>216.43</v>
      </c>
      <c r="P29" s="23">
        <v>1207.5999999999999</v>
      </c>
      <c r="Q29" s="22">
        <v>663.22</v>
      </c>
      <c r="R29" s="20">
        <v>1736.61</v>
      </c>
      <c r="S29" s="24">
        <v>75221.39</v>
      </c>
    </row>
    <row r="30" spans="1:19" ht="15.6" customHeight="1" x14ac:dyDescent="0.2">
      <c r="A30" s="25" t="s">
        <v>40</v>
      </c>
      <c r="B30" s="26" t="s">
        <v>148</v>
      </c>
      <c r="C30" s="20">
        <v>1260</v>
      </c>
      <c r="D30" s="21">
        <v>136337.73000000001</v>
      </c>
      <c r="E30" s="22">
        <v>12871.38</v>
      </c>
      <c r="F30" s="20">
        <v>11799.9</v>
      </c>
      <c r="G30" s="23">
        <v>907.95</v>
      </c>
      <c r="H30" s="22">
        <v>1296.1099999999999</v>
      </c>
      <c r="I30" s="20">
        <v>1174.02</v>
      </c>
      <c r="J30" s="23">
        <v>5785.83</v>
      </c>
      <c r="K30" s="22">
        <v>5391</v>
      </c>
      <c r="L30" s="20">
        <v>14487.58</v>
      </c>
      <c r="M30" s="23">
        <v>223.13</v>
      </c>
      <c r="N30" s="22">
        <v>12.21</v>
      </c>
      <c r="O30" s="20">
        <v>575.17999999999995</v>
      </c>
      <c r="P30" s="23">
        <v>2754.03</v>
      </c>
      <c r="Q30" s="22">
        <v>3985.67</v>
      </c>
      <c r="R30" s="20">
        <v>6192.62</v>
      </c>
      <c r="S30" s="24">
        <v>203794.33999999997</v>
      </c>
    </row>
    <row r="31" spans="1:19" ht="15.6" customHeight="1" x14ac:dyDescent="0.2">
      <c r="A31" s="25" t="s">
        <v>41</v>
      </c>
      <c r="B31" s="26" t="s">
        <v>42</v>
      </c>
      <c r="C31" s="20">
        <v>273</v>
      </c>
      <c r="D31" s="21">
        <v>65817.84</v>
      </c>
      <c r="E31" s="22">
        <v>2759.7</v>
      </c>
      <c r="F31" s="20">
        <v>22549.57</v>
      </c>
      <c r="G31" s="23">
        <v>77.92</v>
      </c>
      <c r="H31" s="22">
        <v>31.82</v>
      </c>
      <c r="I31" s="20">
        <v>62.89</v>
      </c>
      <c r="J31" s="23">
        <v>983.75</v>
      </c>
      <c r="K31" s="22">
        <v>77.45</v>
      </c>
      <c r="L31" s="20">
        <v>2271.13</v>
      </c>
      <c r="M31" s="23">
        <v>2.87</v>
      </c>
      <c r="N31" s="22">
        <v>10.47</v>
      </c>
      <c r="O31" s="20">
        <v>43.63</v>
      </c>
      <c r="P31" s="23">
        <v>354.58</v>
      </c>
      <c r="Q31" s="22">
        <v>171.34</v>
      </c>
      <c r="R31" s="20">
        <v>234.64</v>
      </c>
      <c r="S31" s="24">
        <v>95449.599999999991</v>
      </c>
    </row>
    <row r="32" spans="1:19" ht="15.6" customHeight="1" x14ac:dyDescent="0.2">
      <c r="A32" s="25" t="s">
        <v>43</v>
      </c>
      <c r="B32" s="26" t="s">
        <v>44</v>
      </c>
      <c r="C32" s="20">
        <v>21</v>
      </c>
      <c r="D32" s="21">
        <v>808.22</v>
      </c>
      <c r="E32" s="22">
        <v>0</v>
      </c>
      <c r="F32" s="20">
        <v>583.26</v>
      </c>
      <c r="G32" s="23">
        <v>0</v>
      </c>
      <c r="H32" s="22">
        <v>0</v>
      </c>
      <c r="I32" s="20">
        <v>0</v>
      </c>
      <c r="J32" s="23">
        <v>617.23</v>
      </c>
      <c r="K32" s="22">
        <v>33.380000000000003</v>
      </c>
      <c r="L32" s="20">
        <v>1504.35</v>
      </c>
      <c r="M32" s="23">
        <v>14.6</v>
      </c>
      <c r="N32" s="22">
        <v>0</v>
      </c>
      <c r="O32" s="20">
        <v>0</v>
      </c>
      <c r="P32" s="23">
        <v>5.34</v>
      </c>
      <c r="Q32" s="22">
        <v>22.55</v>
      </c>
      <c r="R32" s="20">
        <v>150.16</v>
      </c>
      <c r="S32" s="24">
        <v>3739.09</v>
      </c>
    </row>
    <row r="33" spans="1:234" ht="15.6" customHeight="1" x14ac:dyDescent="0.2">
      <c r="A33" s="25" t="s">
        <v>45</v>
      </c>
      <c r="B33" s="26" t="s">
        <v>149</v>
      </c>
      <c r="C33" s="20">
        <v>913</v>
      </c>
      <c r="D33" s="21">
        <v>118830.96</v>
      </c>
      <c r="E33" s="22">
        <v>2292.6799999999998</v>
      </c>
      <c r="F33" s="20">
        <v>246439.67</v>
      </c>
      <c r="G33" s="23">
        <v>328.18</v>
      </c>
      <c r="H33" s="22">
        <v>0.59</v>
      </c>
      <c r="I33" s="20">
        <v>223.31</v>
      </c>
      <c r="J33" s="23">
        <v>344.62</v>
      </c>
      <c r="K33" s="22">
        <v>11.18</v>
      </c>
      <c r="L33" s="20">
        <v>34.94</v>
      </c>
      <c r="M33" s="23">
        <v>142.94</v>
      </c>
      <c r="N33" s="22">
        <v>2.39</v>
      </c>
      <c r="O33" s="20">
        <v>83.51</v>
      </c>
      <c r="P33" s="23">
        <v>1434.45</v>
      </c>
      <c r="Q33" s="22">
        <v>276.64</v>
      </c>
      <c r="R33" s="20">
        <v>725.08</v>
      </c>
      <c r="S33" s="24">
        <v>371171.14000000007</v>
      </c>
    </row>
    <row r="34" spans="1:234" ht="15.6" customHeight="1" x14ac:dyDescent="0.2">
      <c r="A34" s="18" t="s">
        <v>46</v>
      </c>
      <c r="B34" s="19" t="s">
        <v>47</v>
      </c>
      <c r="C34" s="20">
        <v>1</v>
      </c>
      <c r="D34" s="21">
        <v>0</v>
      </c>
      <c r="E34" s="22">
        <v>0</v>
      </c>
      <c r="F34" s="20">
        <v>0</v>
      </c>
      <c r="G34" s="23">
        <v>0</v>
      </c>
      <c r="H34" s="22">
        <v>0</v>
      </c>
      <c r="I34" s="20">
        <v>0</v>
      </c>
      <c r="J34" s="23">
        <v>0</v>
      </c>
      <c r="K34" s="22">
        <v>0</v>
      </c>
      <c r="L34" s="20">
        <v>0</v>
      </c>
      <c r="M34" s="23">
        <v>0</v>
      </c>
      <c r="N34" s="22">
        <v>0</v>
      </c>
      <c r="O34" s="20">
        <v>0</v>
      </c>
      <c r="P34" s="23">
        <v>20.85</v>
      </c>
      <c r="Q34" s="22">
        <v>0</v>
      </c>
      <c r="R34" s="20">
        <v>39.58</v>
      </c>
      <c r="S34" s="24">
        <v>60.43</v>
      </c>
    </row>
    <row r="35" spans="1:234" ht="15.6" customHeight="1" x14ac:dyDescent="0.2">
      <c r="A35" s="25" t="s">
        <v>48</v>
      </c>
      <c r="B35" s="26" t="s">
        <v>49</v>
      </c>
      <c r="C35" s="20">
        <v>409</v>
      </c>
      <c r="D35" s="21">
        <v>121138.52</v>
      </c>
      <c r="E35" s="22">
        <v>24199.3</v>
      </c>
      <c r="F35" s="20">
        <v>252176.56</v>
      </c>
      <c r="G35" s="23">
        <v>294.14</v>
      </c>
      <c r="H35" s="22">
        <v>0</v>
      </c>
      <c r="I35" s="20">
        <v>209</v>
      </c>
      <c r="J35" s="23">
        <v>4262.5</v>
      </c>
      <c r="K35" s="22">
        <v>1879.52</v>
      </c>
      <c r="L35" s="20">
        <v>11059.09</v>
      </c>
      <c r="M35" s="23">
        <v>583.58000000000004</v>
      </c>
      <c r="N35" s="22">
        <v>0</v>
      </c>
      <c r="O35" s="20">
        <v>714.04</v>
      </c>
      <c r="P35" s="23">
        <v>5065.7</v>
      </c>
      <c r="Q35" s="22">
        <v>2082.4299999999998</v>
      </c>
      <c r="R35" s="20">
        <v>5503.02</v>
      </c>
      <c r="S35" s="24">
        <v>429167.40000000008</v>
      </c>
    </row>
    <row r="36" spans="1:234" ht="15.6" customHeight="1" x14ac:dyDescent="0.2">
      <c r="A36" s="25" t="s">
        <v>50</v>
      </c>
      <c r="B36" s="26" t="s">
        <v>51</v>
      </c>
      <c r="C36" s="20">
        <v>7</v>
      </c>
      <c r="D36" s="21">
        <v>16.8</v>
      </c>
      <c r="E36" s="22">
        <v>0</v>
      </c>
      <c r="F36" s="20">
        <v>16.25</v>
      </c>
      <c r="G36" s="23">
        <v>0</v>
      </c>
      <c r="H36" s="22">
        <v>0</v>
      </c>
      <c r="I36" s="20">
        <v>0</v>
      </c>
      <c r="J36" s="23">
        <v>246</v>
      </c>
      <c r="K36" s="22">
        <v>0</v>
      </c>
      <c r="L36" s="20">
        <v>7.5</v>
      </c>
      <c r="M36" s="23">
        <v>34.1</v>
      </c>
      <c r="N36" s="22">
        <v>0</v>
      </c>
      <c r="O36" s="20">
        <v>4.1500000000000004</v>
      </c>
      <c r="P36" s="23">
        <v>59.2</v>
      </c>
      <c r="Q36" s="22">
        <v>0</v>
      </c>
      <c r="R36" s="20">
        <v>5.44</v>
      </c>
      <c r="S36" s="24">
        <v>389.44</v>
      </c>
    </row>
    <row r="37" spans="1:234" ht="15.6" customHeight="1" x14ac:dyDescent="0.2">
      <c r="A37" s="25" t="s">
        <v>52</v>
      </c>
      <c r="B37" s="26" t="s">
        <v>53</v>
      </c>
      <c r="C37" s="20">
        <v>228</v>
      </c>
      <c r="D37" s="21">
        <v>121737.46</v>
      </c>
      <c r="E37" s="22">
        <v>17753.96</v>
      </c>
      <c r="F37" s="20">
        <v>416336.21</v>
      </c>
      <c r="G37" s="23">
        <v>2104.04</v>
      </c>
      <c r="H37" s="22">
        <v>919.17</v>
      </c>
      <c r="I37" s="20">
        <v>10499.39</v>
      </c>
      <c r="J37" s="23">
        <v>5302.22</v>
      </c>
      <c r="K37" s="22">
        <v>26227.360000000001</v>
      </c>
      <c r="L37" s="20">
        <v>45699.41</v>
      </c>
      <c r="M37" s="23">
        <v>194.69</v>
      </c>
      <c r="N37" s="22">
        <v>7.21</v>
      </c>
      <c r="O37" s="20">
        <v>408.42</v>
      </c>
      <c r="P37" s="23">
        <v>2572.9699999999998</v>
      </c>
      <c r="Q37" s="22">
        <v>3204.09</v>
      </c>
      <c r="R37" s="20">
        <v>9882.7999999999993</v>
      </c>
      <c r="S37" s="24">
        <v>662849.4</v>
      </c>
    </row>
    <row r="38" spans="1:234" s="53" customFormat="1" ht="15.6" customHeight="1" x14ac:dyDescent="0.2">
      <c r="A38" s="18" t="s">
        <v>181</v>
      </c>
      <c r="B38" s="19" t="s">
        <v>176</v>
      </c>
      <c r="C38" s="20">
        <v>1</v>
      </c>
      <c r="D38" s="21">
        <v>0</v>
      </c>
      <c r="E38" s="22">
        <v>0</v>
      </c>
      <c r="F38" s="20">
        <v>0</v>
      </c>
      <c r="G38" s="23">
        <v>0</v>
      </c>
      <c r="H38" s="22">
        <v>0</v>
      </c>
      <c r="I38" s="20">
        <v>0</v>
      </c>
      <c r="J38" s="23">
        <v>0</v>
      </c>
      <c r="K38" s="22">
        <v>0</v>
      </c>
      <c r="L38" s="20">
        <v>0</v>
      </c>
      <c r="M38" s="23">
        <v>0</v>
      </c>
      <c r="N38" s="22">
        <v>0</v>
      </c>
      <c r="O38" s="20">
        <v>0</v>
      </c>
      <c r="P38" s="23">
        <v>1.49</v>
      </c>
      <c r="Q38" s="22">
        <v>0</v>
      </c>
      <c r="R38" s="20">
        <v>16.309999999999999</v>
      </c>
      <c r="S38" s="24">
        <v>17.799999999999997</v>
      </c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71"/>
      <c r="CI38" s="71"/>
      <c r="CJ38" s="71"/>
      <c r="CK38" s="71"/>
      <c r="CL38" s="71"/>
      <c r="CM38" s="71"/>
      <c r="CN38" s="71"/>
      <c r="CO38" s="71"/>
      <c r="CP38" s="71"/>
      <c r="CQ38" s="71"/>
      <c r="CR38" s="71"/>
      <c r="CS38" s="71"/>
      <c r="CT38" s="71"/>
      <c r="CU38" s="71"/>
      <c r="CV38" s="71"/>
      <c r="CW38" s="71"/>
      <c r="CX38" s="71"/>
      <c r="CY38" s="71"/>
      <c r="CZ38" s="71"/>
      <c r="DA38" s="71"/>
      <c r="DB38" s="71"/>
      <c r="DC38" s="71"/>
      <c r="DD38" s="71"/>
      <c r="DE38" s="71"/>
      <c r="DF38" s="71"/>
      <c r="DG38" s="71"/>
      <c r="DH38" s="71"/>
      <c r="DI38" s="71"/>
      <c r="DJ38" s="71"/>
      <c r="DK38" s="71"/>
      <c r="DL38" s="71"/>
      <c r="DM38" s="71"/>
      <c r="DN38" s="71"/>
      <c r="DO38" s="71"/>
      <c r="DP38" s="71"/>
      <c r="DQ38" s="71"/>
      <c r="DR38" s="71"/>
      <c r="DS38" s="71"/>
      <c r="DT38" s="71"/>
      <c r="DU38" s="71"/>
      <c r="DV38" s="71"/>
      <c r="DW38" s="71"/>
      <c r="DX38" s="71"/>
      <c r="DY38" s="71"/>
      <c r="DZ38" s="71"/>
      <c r="EA38" s="71"/>
      <c r="EB38" s="71"/>
      <c r="EC38" s="71"/>
      <c r="ED38" s="71"/>
      <c r="EE38" s="71"/>
      <c r="EF38" s="71"/>
      <c r="EG38" s="71"/>
      <c r="EH38" s="71"/>
      <c r="EI38" s="71"/>
      <c r="EJ38" s="71"/>
      <c r="EK38" s="71"/>
      <c r="EL38" s="71"/>
      <c r="EM38" s="71"/>
      <c r="EN38" s="71"/>
      <c r="EO38" s="71"/>
      <c r="EP38" s="71"/>
      <c r="EQ38" s="71"/>
      <c r="ER38" s="71"/>
      <c r="ES38" s="71"/>
      <c r="ET38" s="71"/>
      <c r="EU38" s="71"/>
      <c r="EV38" s="71"/>
      <c r="EW38" s="71"/>
      <c r="EX38" s="71"/>
      <c r="EY38" s="71"/>
      <c r="EZ38" s="71"/>
      <c r="FA38" s="71"/>
      <c r="FB38" s="71"/>
      <c r="FC38" s="71"/>
      <c r="FD38" s="71"/>
      <c r="FE38" s="71"/>
      <c r="FF38" s="71"/>
      <c r="FG38" s="71"/>
      <c r="FH38" s="71"/>
      <c r="FI38" s="71"/>
      <c r="FJ38" s="71"/>
      <c r="FK38" s="71"/>
      <c r="FL38" s="71"/>
      <c r="FM38" s="71"/>
      <c r="FN38" s="71"/>
      <c r="FO38" s="71"/>
      <c r="FP38" s="71"/>
      <c r="FQ38" s="71"/>
      <c r="FR38" s="71"/>
      <c r="FS38" s="71"/>
      <c r="FT38" s="71"/>
      <c r="FU38" s="71"/>
      <c r="FV38" s="71"/>
      <c r="FW38" s="71"/>
      <c r="FX38" s="71"/>
      <c r="FY38" s="71"/>
      <c r="FZ38" s="71"/>
      <c r="GA38" s="71"/>
      <c r="GB38" s="71"/>
      <c r="GC38" s="71"/>
      <c r="GD38" s="71"/>
      <c r="GE38" s="71"/>
      <c r="GF38" s="71"/>
      <c r="GG38" s="71"/>
      <c r="GH38" s="71"/>
      <c r="GI38" s="71"/>
      <c r="GJ38" s="71"/>
      <c r="GK38" s="71"/>
      <c r="GL38" s="71"/>
      <c r="GM38" s="71"/>
      <c r="GN38" s="71"/>
      <c r="GO38" s="71"/>
      <c r="GP38" s="71"/>
      <c r="GQ38" s="71"/>
      <c r="GR38" s="71"/>
      <c r="GS38" s="71"/>
      <c r="GT38" s="71"/>
      <c r="GU38" s="71"/>
      <c r="GV38" s="71"/>
      <c r="GW38" s="71"/>
      <c r="GX38" s="71"/>
      <c r="GY38" s="71"/>
      <c r="GZ38" s="71"/>
      <c r="HA38" s="71"/>
      <c r="HB38" s="71"/>
      <c r="HC38" s="71"/>
      <c r="HD38" s="71"/>
      <c r="HE38" s="71"/>
      <c r="HF38" s="71"/>
      <c r="HG38" s="71"/>
      <c r="HH38" s="71"/>
      <c r="HI38" s="71"/>
      <c r="HJ38" s="71"/>
      <c r="HK38" s="71"/>
      <c r="HL38" s="71"/>
      <c r="HM38" s="71"/>
      <c r="HN38" s="71"/>
      <c r="HO38" s="71"/>
      <c r="HP38" s="71"/>
      <c r="HQ38" s="71"/>
      <c r="HR38" s="71"/>
      <c r="HS38" s="71"/>
      <c r="HT38" s="71"/>
      <c r="HU38" s="71"/>
      <c r="HV38" s="71"/>
      <c r="HW38" s="71"/>
      <c r="HX38" s="71"/>
      <c r="HY38" s="71"/>
      <c r="HZ38" s="71"/>
    </row>
    <row r="39" spans="1:234" ht="15.6" customHeight="1" x14ac:dyDescent="0.2">
      <c r="A39" s="25" t="s">
        <v>54</v>
      </c>
      <c r="B39" s="26" t="s">
        <v>150</v>
      </c>
      <c r="C39" s="20">
        <v>46</v>
      </c>
      <c r="D39" s="21">
        <v>1525.94</v>
      </c>
      <c r="E39" s="22">
        <v>2304.6999999999998</v>
      </c>
      <c r="F39" s="20">
        <v>21096.15</v>
      </c>
      <c r="G39" s="23">
        <v>0</v>
      </c>
      <c r="H39" s="22">
        <v>0</v>
      </c>
      <c r="I39" s="20">
        <v>0</v>
      </c>
      <c r="J39" s="23">
        <v>442.64</v>
      </c>
      <c r="K39" s="22">
        <v>537.45000000000005</v>
      </c>
      <c r="L39" s="20">
        <v>2655.47</v>
      </c>
      <c r="M39" s="23">
        <v>1.2</v>
      </c>
      <c r="N39" s="22">
        <v>31.08</v>
      </c>
      <c r="O39" s="20">
        <v>47.28</v>
      </c>
      <c r="P39" s="23">
        <v>403.16</v>
      </c>
      <c r="Q39" s="22">
        <v>24.82</v>
      </c>
      <c r="R39" s="20">
        <v>1428.36</v>
      </c>
      <c r="S39" s="24">
        <v>30498.250000000004</v>
      </c>
    </row>
    <row r="40" spans="1:234" ht="15.6" customHeight="1" x14ac:dyDescent="0.2">
      <c r="A40" s="25" t="s">
        <v>55</v>
      </c>
      <c r="B40" s="26" t="s">
        <v>151</v>
      </c>
      <c r="C40" s="20">
        <v>88</v>
      </c>
      <c r="D40" s="21">
        <v>7678.66</v>
      </c>
      <c r="E40" s="22">
        <v>13238.56</v>
      </c>
      <c r="F40" s="20">
        <v>27876.35</v>
      </c>
      <c r="G40" s="23">
        <v>27.3</v>
      </c>
      <c r="H40" s="22">
        <v>0</v>
      </c>
      <c r="I40" s="20">
        <v>94.8</v>
      </c>
      <c r="J40" s="23">
        <v>10200.6</v>
      </c>
      <c r="K40" s="22">
        <v>34701.919999999998</v>
      </c>
      <c r="L40" s="20">
        <v>11110.9</v>
      </c>
      <c r="M40" s="23">
        <v>57.88</v>
      </c>
      <c r="N40" s="22">
        <v>20.9</v>
      </c>
      <c r="O40" s="20">
        <v>199.76</v>
      </c>
      <c r="P40" s="23">
        <v>5140.97</v>
      </c>
      <c r="Q40" s="22">
        <v>4573.05</v>
      </c>
      <c r="R40" s="20">
        <v>4043.78</v>
      </c>
      <c r="S40" s="24">
        <v>118965.43</v>
      </c>
    </row>
    <row r="41" spans="1:234" ht="15.6" customHeight="1" x14ac:dyDescent="0.2">
      <c r="A41" s="25" t="s">
        <v>56</v>
      </c>
      <c r="B41" s="26" t="s">
        <v>57</v>
      </c>
      <c r="C41" s="20">
        <v>620</v>
      </c>
      <c r="D41" s="21">
        <v>25023.22</v>
      </c>
      <c r="E41" s="22">
        <v>63094.42</v>
      </c>
      <c r="F41" s="20">
        <v>561108.81000000006</v>
      </c>
      <c r="G41" s="23">
        <v>915.63</v>
      </c>
      <c r="H41" s="22">
        <v>3115.51</v>
      </c>
      <c r="I41" s="20">
        <v>7701.39</v>
      </c>
      <c r="J41" s="23">
        <v>85351.88</v>
      </c>
      <c r="K41" s="22">
        <v>269906.42</v>
      </c>
      <c r="L41" s="20">
        <v>383751.5</v>
      </c>
      <c r="M41" s="23">
        <v>534.25</v>
      </c>
      <c r="N41" s="22">
        <v>972.93</v>
      </c>
      <c r="O41" s="20">
        <v>956.17</v>
      </c>
      <c r="P41" s="23">
        <v>16118.34</v>
      </c>
      <c r="Q41" s="22">
        <v>38824.120000000003</v>
      </c>
      <c r="R41" s="20">
        <v>79691.28</v>
      </c>
      <c r="S41" s="24">
        <v>1537065.87</v>
      </c>
    </row>
    <row r="42" spans="1:234" ht="15.6" customHeight="1" x14ac:dyDescent="0.2">
      <c r="A42" s="25" t="s">
        <v>58</v>
      </c>
      <c r="B42" s="26" t="s">
        <v>152</v>
      </c>
      <c r="C42" s="20">
        <v>38</v>
      </c>
      <c r="D42" s="21">
        <v>13.5</v>
      </c>
      <c r="E42" s="22">
        <v>9919.19</v>
      </c>
      <c r="F42" s="20">
        <v>30181.71</v>
      </c>
      <c r="G42" s="23">
        <v>0</v>
      </c>
      <c r="H42" s="22">
        <v>0</v>
      </c>
      <c r="I42" s="20">
        <v>474.3</v>
      </c>
      <c r="J42" s="23">
        <v>370.8</v>
      </c>
      <c r="K42" s="22">
        <v>2519.6</v>
      </c>
      <c r="L42" s="20">
        <v>12269.67</v>
      </c>
      <c r="M42" s="23">
        <v>58.46</v>
      </c>
      <c r="N42" s="22">
        <v>9.98</v>
      </c>
      <c r="O42" s="20">
        <v>80.39</v>
      </c>
      <c r="P42" s="23">
        <v>249.94</v>
      </c>
      <c r="Q42" s="22">
        <v>2999.53</v>
      </c>
      <c r="R42" s="20">
        <v>3438.71</v>
      </c>
      <c r="S42" s="24">
        <v>62585.780000000006</v>
      </c>
    </row>
    <row r="43" spans="1:234" ht="15.6" customHeight="1" x14ac:dyDescent="0.2">
      <c r="A43" s="25" t="s">
        <v>59</v>
      </c>
      <c r="B43" s="26" t="s">
        <v>60</v>
      </c>
      <c r="C43" s="20">
        <v>264</v>
      </c>
      <c r="D43" s="21">
        <v>34784.19</v>
      </c>
      <c r="E43" s="22">
        <v>8393.4500000000007</v>
      </c>
      <c r="F43" s="20">
        <v>132865.06</v>
      </c>
      <c r="G43" s="23">
        <v>1265.95</v>
      </c>
      <c r="H43" s="22">
        <v>0</v>
      </c>
      <c r="I43" s="20">
        <v>44.15</v>
      </c>
      <c r="J43" s="23">
        <v>161504.82999999999</v>
      </c>
      <c r="K43" s="22">
        <v>21869</v>
      </c>
      <c r="L43" s="20">
        <v>50042.07</v>
      </c>
      <c r="M43" s="23">
        <v>7146.48</v>
      </c>
      <c r="N43" s="22">
        <v>530.82000000000005</v>
      </c>
      <c r="O43" s="20">
        <v>972.66</v>
      </c>
      <c r="P43" s="23">
        <v>14761.15</v>
      </c>
      <c r="Q43" s="22">
        <v>2470.9699999999998</v>
      </c>
      <c r="R43" s="20">
        <v>7379.81</v>
      </c>
      <c r="S43" s="24">
        <v>444030.58999999997</v>
      </c>
    </row>
    <row r="44" spans="1:234" ht="15.6" customHeight="1" x14ac:dyDescent="0.2">
      <c r="A44" s="25" t="s">
        <v>61</v>
      </c>
      <c r="B44" s="26" t="s">
        <v>62</v>
      </c>
      <c r="C44" s="20">
        <v>3905</v>
      </c>
      <c r="D44" s="21">
        <v>373943.87</v>
      </c>
      <c r="E44" s="22">
        <v>142301.35999999999</v>
      </c>
      <c r="F44" s="20">
        <v>7797502.5</v>
      </c>
      <c r="G44" s="23">
        <v>708.04</v>
      </c>
      <c r="H44" s="22">
        <v>40.6</v>
      </c>
      <c r="I44" s="20">
        <v>1151.43</v>
      </c>
      <c r="J44" s="23">
        <v>14933.66</v>
      </c>
      <c r="K44" s="22">
        <v>8159.21</v>
      </c>
      <c r="L44" s="20">
        <v>25958.23</v>
      </c>
      <c r="M44" s="23">
        <v>1557.57</v>
      </c>
      <c r="N44" s="22">
        <v>1053.33</v>
      </c>
      <c r="O44" s="20">
        <v>6005.2</v>
      </c>
      <c r="P44" s="23">
        <v>18772.73</v>
      </c>
      <c r="Q44" s="22">
        <v>20947.48</v>
      </c>
      <c r="R44" s="20">
        <v>59015.71</v>
      </c>
      <c r="S44" s="24">
        <v>8472050.9200000018</v>
      </c>
    </row>
    <row r="45" spans="1:234" ht="15.6" customHeight="1" x14ac:dyDescent="0.2">
      <c r="A45" s="25" t="s">
        <v>63</v>
      </c>
      <c r="B45" s="26" t="s">
        <v>64</v>
      </c>
      <c r="C45" s="20">
        <v>1101</v>
      </c>
      <c r="D45" s="21">
        <v>66855.899999999994</v>
      </c>
      <c r="E45" s="22">
        <v>52021.47</v>
      </c>
      <c r="F45" s="20">
        <v>392360.48</v>
      </c>
      <c r="G45" s="23">
        <v>3758.44</v>
      </c>
      <c r="H45" s="22">
        <v>918.24</v>
      </c>
      <c r="I45" s="20">
        <v>6025.93</v>
      </c>
      <c r="J45" s="23">
        <v>185505.1</v>
      </c>
      <c r="K45" s="22">
        <v>314868.25</v>
      </c>
      <c r="L45" s="20">
        <v>585786.79</v>
      </c>
      <c r="M45" s="23">
        <v>1088.51</v>
      </c>
      <c r="N45" s="22">
        <v>1042.1400000000001</v>
      </c>
      <c r="O45" s="20">
        <v>3947.55</v>
      </c>
      <c r="P45" s="23">
        <v>38518.42</v>
      </c>
      <c r="Q45" s="22">
        <v>18660.36</v>
      </c>
      <c r="R45" s="20">
        <v>78125.91</v>
      </c>
      <c r="S45" s="24">
        <v>1749483.49</v>
      </c>
    </row>
    <row r="46" spans="1:234" ht="15.6" customHeight="1" x14ac:dyDescent="0.2">
      <c r="A46" s="25" t="s">
        <v>65</v>
      </c>
      <c r="B46" s="26" t="s">
        <v>66</v>
      </c>
      <c r="C46" s="20">
        <v>32</v>
      </c>
      <c r="D46" s="21">
        <v>3813.37</v>
      </c>
      <c r="E46" s="22">
        <v>812.82</v>
      </c>
      <c r="F46" s="20">
        <v>2663.9</v>
      </c>
      <c r="G46" s="23">
        <v>203.8</v>
      </c>
      <c r="H46" s="22">
        <v>31.5</v>
      </c>
      <c r="I46" s="20">
        <v>672</v>
      </c>
      <c r="J46" s="23">
        <v>295</v>
      </c>
      <c r="K46" s="22">
        <v>10</v>
      </c>
      <c r="L46" s="20">
        <v>73.5</v>
      </c>
      <c r="M46" s="23">
        <v>67.790000000000006</v>
      </c>
      <c r="N46" s="22">
        <v>0</v>
      </c>
      <c r="O46" s="20">
        <v>183.14</v>
      </c>
      <c r="P46" s="23">
        <v>948.63</v>
      </c>
      <c r="Q46" s="22">
        <v>576.66999999999996</v>
      </c>
      <c r="R46" s="20">
        <v>646.51</v>
      </c>
      <c r="S46" s="24">
        <v>10998.63</v>
      </c>
    </row>
    <row r="47" spans="1:234" ht="15.6" customHeight="1" x14ac:dyDescent="0.2">
      <c r="A47" s="25" t="s">
        <v>67</v>
      </c>
      <c r="B47" s="26" t="s">
        <v>153</v>
      </c>
      <c r="C47" s="20">
        <v>607</v>
      </c>
      <c r="D47" s="21">
        <v>152168.35999999999</v>
      </c>
      <c r="E47" s="22">
        <v>18844.14</v>
      </c>
      <c r="F47" s="20">
        <v>185559.22</v>
      </c>
      <c r="G47" s="23">
        <v>504.65</v>
      </c>
      <c r="H47" s="22">
        <v>66.040000000000006</v>
      </c>
      <c r="I47" s="20">
        <v>540.04</v>
      </c>
      <c r="J47" s="23">
        <v>644.62</v>
      </c>
      <c r="K47" s="22">
        <v>494.5</v>
      </c>
      <c r="L47" s="20">
        <v>1963.13</v>
      </c>
      <c r="M47" s="23">
        <v>1418.63</v>
      </c>
      <c r="N47" s="22">
        <v>232.91</v>
      </c>
      <c r="O47" s="20">
        <v>801.55</v>
      </c>
      <c r="P47" s="23">
        <v>10969.67</v>
      </c>
      <c r="Q47" s="22">
        <v>8556.0300000000007</v>
      </c>
      <c r="R47" s="20">
        <v>9264.9699999999993</v>
      </c>
      <c r="S47" s="24">
        <v>392028.4599999999</v>
      </c>
    </row>
    <row r="48" spans="1:234" ht="15.6" customHeight="1" x14ac:dyDescent="0.2">
      <c r="A48" s="25" t="s">
        <v>68</v>
      </c>
      <c r="B48" s="26" t="s">
        <v>69</v>
      </c>
      <c r="C48" s="20">
        <v>71</v>
      </c>
      <c r="D48" s="21">
        <v>3091.19</v>
      </c>
      <c r="E48" s="22">
        <v>91.57</v>
      </c>
      <c r="F48" s="20">
        <v>714.39</v>
      </c>
      <c r="G48" s="23">
        <v>648.78</v>
      </c>
      <c r="H48" s="22">
        <v>5.26</v>
      </c>
      <c r="I48" s="20">
        <v>627.28</v>
      </c>
      <c r="J48" s="23">
        <v>142.86000000000001</v>
      </c>
      <c r="K48" s="22">
        <v>132.78</v>
      </c>
      <c r="L48" s="20">
        <v>361.13</v>
      </c>
      <c r="M48" s="23">
        <v>38.909999999999997</v>
      </c>
      <c r="N48" s="22">
        <v>0</v>
      </c>
      <c r="O48" s="20">
        <v>6.58</v>
      </c>
      <c r="P48" s="23">
        <v>1396.33</v>
      </c>
      <c r="Q48" s="22">
        <v>191.13</v>
      </c>
      <c r="R48" s="20">
        <v>310.98</v>
      </c>
      <c r="S48" s="24">
        <v>7759.17</v>
      </c>
    </row>
    <row r="49" spans="1:19" ht="15.6" customHeight="1" x14ac:dyDescent="0.2">
      <c r="A49" s="25" t="s">
        <v>70</v>
      </c>
      <c r="B49" s="26" t="s">
        <v>71</v>
      </c>
      <c r="C49" s="20">
        <v>252</v>
      </c>
      <c r="D49" s="21">
        <v>125229.73</v>
      </c>
      <c r="E49" s="22">
        <v>3962.23</v>
      </c>
      <c r="F49" s="20">
        <v>23244.65</v>
      </c>
      <c r="G49" s="23">
        <v>0</v>
      </c>
      <c r="H49" s="22">
        <v>0</v>
      </c>
      <c r="I49" s="20">
        <v>0</v>
      </c>
      <c r="J49" s="23">
        <v>366.05</v>
      </c>
      <c r="K49" s="22">
        <v>0</v>
      </c>
      <c r="L49" s="20">
        <v>46.73</v>
      </c>
      <c r="M49" s="23">
        <v>64.23</v>
      </c>
      <c r="N49" s="22">
        <v>5</v>
      </c>
      <c r="O49" s="20">
        <v>14.15</v>
      </c>
      <c r="P49" s="23">
        <v>2705.81</v>
      </c>
      <c r="Q49" s="22">
        <v>61.31</v>
      </c>
      <c r="R49" s="20">
        <v>1742.48</v>
      </c>
      <c r="S49" s="24">
        <v>157442.37</v>
      </c>
    </row>
    <row r="50" spans="1:19" ht="15.6" customHeight="1" x14ac:dyDescent="0.2">
      <c r="A50" s="25" t="s">
        <v>72</v>
      </c>
      <c r="B50" s="26" t="s">
        <v>73</v>
      </c>
      <c r="C50" s="20">
        <v>52</v>
      </c>
      <c r="D50" s="21">
        <v>1036.18</v>
      </c>
      <c r="E50" s="22">
        <v>2551.65</v>
      </c>
      <c r="F50" s="20">
        <v>11938.87</v>
      </c>
      <c r="G50" s="23">
        <v>249.1</v>
      </c>
      <c r="H50" s="22">
        <v>0</v>
      </c>
      <c r="I50" s="20">
        <v>0</v>
      </c>
      <c r="J50" s="23">
        <v>3292.69</v>
      </c>
      <c r="K50" s="22">
        <v>3650.31</v>
      </c>
      <c r="L50" s="20">
        <v>4675.32</v>
      </c>
      <c r="M50" s="23">
        <v>0</v>
      </c>
      <c r="N50" s="22">
        <v>0</v>
      </c>
      <c r="O50" s="20">
        <v>0</v>
      </c>
      <c r="P50" s="23">
        <v>151.13</v>
      </c>
      <c r="Q50" s="22">
        <v>60.32</v>
      </c>
      <c r="R50" s="20">
        <v>203.84</v>
      </c>
      <c r="S50" s="24">
        <v>27809.410000000003</v>
      </c>
    </row>
    <row r="51" spans="1:19" ht="15.6" customHeight="1" x14ac:dyDescent="0.2">
      <c r="A51" s="25" t="s">
        <v>74</v>
      </c>
      <c r="B51" s="26" t="s">
        <v>154</v>
      </c>
      <c r="C51" s="20">
        <v>284</v>
      </c>
      <c r="D51" s="21">
        <v>50670.93</v>
      </c>
      <c r="E51" s="22">
        <v>10018.24</v>
      </c>
      <c r="F51" s="20">
        <v>31859.19</v>
      </c>
      <c r="G51" s="23">
        <v>1477.65</v>
      </c>
      <c r="H51" s="22">
        <v>80.209999999999994</v>
      </c>
      <c r="I51" s="20">
        <v>2258.06</v>
      </c>
      <c r="J51" s="23">
        <v>866.34</v>
      </c>
      <c r="K51" s="22">
        <v>1479.11</v>
      </c>
      <c r="L51" s="20">
        <v>1753</v>
      </c>
      <c r="M51" s="23">
        <v>2030.92</v>
      </c>
      <c r="N51" s="22">
        <v>188.76</v>
      </c>
      <c r="O51" s="20">
        <v>742.71</v>
      </c>
      <c r="P51" s="23">
        <v>5757.66</v>
      </c>
      <c r="Q51" s="22">
        <v>3251.62</v>
      </c>
      <c r="R51" s="20">
        <v>4751.95</v>
      </c>
      <c r="S51" s="24">
        <v>117186.34999999999</v>
      </c>
    </row>
    <row r="52" spans="1:19" ht="15.6" customHeight="1" x14ac:dyDescent="0.2">
      <c r="A52" s="25" t="s">
        <v>75</v>
      </c>
      <c r="B52" s="26" t="s">
        <v>76</v>
      </c>
      <c r="C52" s="20">
        <v>86</v>
      </c>
      <c r="D52" s="21">
        <v>1713.17</v>
      </c>
      <c r="E52" s="22">
        <v>302.42</v>
      </c>
      <c r="F52" s="20">
        <v>8398.8799999999992</v>
      </c>
      <c r="G52" s="23">
        <v>302.62</v>
      </c>
      <c r="H52" s="22">
        <v>21.21</v>
      </c>
      <c r="I52" s="20">
        <v>283.08</v>
      </c>
      <c r="J52" s="23">
        <v>906.62</v>
      </c>
      <c r="K52" s="22">
        <v>268.22000000000003</v>
      </c>
      <c r="L52" s="20">
        <v>2189.1</v>
      </c>
      <c r="M52" s="23">
        <v>156.71</v>
      </c>
      <c r="N52" s="22">
        <v>22.36</v>
      </c>
      <c r="O52" s="20">
        <v>529.45000000000005</v>
      </c>
      <c r="P52" s="23">
        <v>556.03</v>
      </c>
      <c r="Q52" s="22">
        <v>465.64</v>
      </c>
      <c r="R52" s="20">
        <v>813.93</v>
      </c>
      <c r="S52" s="24">
        <v>16929.439999999999</v>
      </c>
    </row>
    <row r="53" spans="1:19" ht="15.6" customHeight="1" x14ac:dyDescent="0.2">
      <c r="A53" s="25" t="s">
        <v>77</v>
      </c>
      <c r="B53" s="26" t="s">
        <v>157</v>
      </c>
      <c r="C53" s="20">
        <v>3</v>
      </c>
      <c r="D53" s="21">
        <v>0</v>
      </c>
      <c r="E53" s="22">
        <v>0</v>
      </c>
      <c r="F53" s="20">
        <v>0</v>
      </c>
      <c r="G53" s="23">
        <v>0</v>
      </c>
      <c r="H53" s="22">
        <v>0</v>
      </c>
      <c r="I53" s="20">
        <v>0</v>
      </c>
      <c r="J53" s="23">
        <v>0</v>
      </c>
      <c r="K53" s="22">
        <v>0</v>
      </c>
      <c r="L53" s="20">
        <v>0</v>
      </c>
      <c r="M53" s="23">
        <v>0</v>
      </c>
      <c r="N53" s="22">
        <v>0</v>
      </c>
      <c r="O53" s="20">
        <v>0</v>
      </c>
      <c r="P53" s="23">
        <v>0.2</v>
      </c>
      <c r="Q53" s="22">
        <v>1.17</v>
      </c>
      <c r="R53" s="20">
        <v>2</v>
      </c>
      <c r="S53" s="24">
        <v>3.37</v>
      </c>
    </row>
    <row r="54" spans="1:19" ht="15.6" customHeight="1" x14ac:dyDescent="0.2">
      <c r="A54" s="25" t="s">
        <v>78</v>
      </c>
      <c r="B54" s="26" t="s">
        <v>156</v>
      </c>
      <c r="C54" s="20">
        <v>435</v>
      </c>
      <c r="D54" s="21">
        <v>146251.12</v>
      </c>
      <c r="E54" s="22">
        <v>587.23</v>
      </c>
      <c r="F54" s="20">
        <v>847.49</v>
      </c>
      <c r="G54" s="23">
        <v>15180.84</v>
      </c>
      <c r="H54" s="22">
        <v>7515.09</v>
      </c>
      <c r="I54" s="20">
        <v>6267.62</v>
      </c>
      <c r="J54" s="23">
        <v>6558.06</v>
      </c>
      <c r="K54" s="22">
        <v>5786.95</v>
      </c>
      <c r="L54" s="20">
        <v>4866.6499999999996</v>
      </c>
      <c r="M54" s="23">
        <v>7866.05</v>
      </c>
      <c r="N54" s="22">
        <v>6523.7</v>
      </c>
      <c r="O54" s="20">
        <v>2930.04</v>
      </c>
      <c r="P54" s="23">
        <v>26602.05</v>
      </c>
      <c r="Q54" s="22">
        <v>13302.97</v>
      </c>
      <c r="R54" s="20">
        <v>5798.68</v>
      </c>
      <c r="S54" s="24">
        <v>256884.53999999998</v>
      </c>
    </row>
    <row r="55" spans="1:19" ht="15.6" customHeight="1" x14ac:dyDescent="0.2">
      <c r="A55" s="25" t="s">
        <v>79</v>
      </c>
      <c r="B55" s="26" t="s">
        <v>80</v>
      </c>
      <c r="C55" s="20">
        <v>9</v>
      </c>
      <c r="D55" s="21">
        <v>951.45</v>
      </c>
      <c r="E55" s="22">
        <v>159.6</v>
      </c>
      <c r="F55" s="20">
        <v>1877.09</v>
      </c>
      <c r="G55" s="23">
        <v>0</v>
      </c>
      <c r="H55" s="22">
        <v>0</v>
      </c>
      <c r="I55" s="20">
        <v>0</v>
      </c>
      <c r="J55" s="23">
        <v>81</v>
      </c>
      <c r="K55" s="22">
        <v>0</v>
      </c>
      <c r="L55" s="20">
        <v>48</v>
      </c>
      <c r="M55" s="23">
        <v>0</v>
      </c>
      <c r="N55" s="22">
        <v>0</v>
      </c>
      <c r="O55" s="20">
        <v>20.16</v>
      </c>
      <c r="P55" s="23">
        <v>211.34</v>
      </c>
      <c r="Q55" s="22">
        <v>37.130000000000003</v>
      </c>
      <c r="R55" s="20">
        <v>447.68</v>
      </c>
      <c r="S55" s="24">
        <v>3833.45</v>
      </c>
    </row>
    <row r="56" spans="1:19" ht="15.6" customHeight="1" x14ac:dyDescent="0.2">
      <c r="A56" s="25" t="s">
        <v>81</v>
      </c>
      <c r="B56" s="26" t="s">
        <v>82</v>
      </c>
      <c r="C56" s="20">
        <v>226</v>
      </c>
      <c r="D56" s="21">
        <v>0</v>
      </c>
      <c r="E56" s="22">
        <v>629.71</v>
      </c>
      <c r="F56" s="20">
        <v>204885.76000000001</v>
      </c>
      <c r="G56" s="23">
        <v>298.36</v>
      </c>
      <c r="H56" s="22">
        <v>197.54</v>
      </c>
      <c r="I56" s="20">
        <v>586.88</v>
      </c>
      <c r="J56" s="23">
        <v>2033.14</v>
      </c>
      <c r="K56" s="22">
        <v>5222.24</v>
      </c>
      <c r="L56" s="20">
        <v>36759.9</v>
      </c>
      <c r="M56" s="23">
        <v>21.87</v>
      </c>
      <c r="N56" s="22">
        <v>38.72</v>
      </c>
      <c r="O56" s="20">
        <v>55.36</v>
      </c>
      <c r="P56" s="23">
        <v>697.79</v>
      </c>
      <c r="Q56" s="22">
        <v>1070.31</v>
      </c>
      <c r="R56" s="20">
        <v>8170.36</v>
      </c>
      <c r="S56" s="24">
        <v>260667.93999999997</v>
      </c>
    </row>
    <row r="57" spans="1:19" ht="15.6" customHeight="1" x14ac:dyDescent="0.2">
      <c r="A57" s="25" t="s">
        <v>83</v>
      </c>
      <c r="B57" s="26" t="s">
        <v>155</v>
      </c>
      <c r="C57" s="20">
        <v>149</v>
      </c>
      <c r="D57" s="21">
        <v>6356.02</v>
      </c>
      <c r="E57" s="22">
        <v>32395.19</v>
      </c>
      <c r="F57" s="20">
        <v>221713.68</v>
      </c>
      <c r="G57" s="23">
        <v>4723.42</v>
      </c>
      <c r="H57" s="22">
        <v>192.55</v>
      </c>
      <c r="I57" s="20">
        <v>2750.21</v>
      </c>
      <c r="J57" s="23">
        <v>2736.95</v>
      </c>
      <c r="K57" s="22">
        <v>2424.46</v>
      </c>
      <c r="L57" s="20">
        <v>8683.36</v>
      </c>
      <c r="M57" s="23">
        <v>198.14</v>
      </c>
      <c r="N57" s="22">
        <v>0</v>
      </c>
      <c r="O57" s="20">
        <v>21</v>
      </c>
      <c r="P57" s="23">
        <v>3061.24</v>
      </c>
      <c r="Q57" s="22">
        <v>1477.4</v>
      </c>
      <c r="R57" s="20">
        <v>6121.32</v>
      </c>
      <c r="S57" s="24">
        <v>292854.94000000006</v>
      </c>
    </row>
    <row r="58" spans="1:19" ht="15.6" customHeight="1" x14ac:dyDescent="0.2">
      <c r="A58" s="18" t="s">
        <v>84</v>
      </c>
      <c r="B58" s="19" t="s">
        <v>85</v>
      </c>
      <c r="C58" s="20">
        <v>5</v>
      </c>
      <c r="D58" s="21">
        <v>0</v>
      </c>
      <c r="E58" s="22">
        <v>0</v>
      </c>
      <c r="F58" s="20">
        <v>0</v>
      </c>
      <c r="G58" s="23">
        <v>0</v>
      </c>
      <c r="H58" s="22">
        <v>0</v>
      </c>
      <c r="I58" s="20">
        <v>0</v>
      </c>
      <c r="J58" s="23">
        <v>51.23</v>
      </c>
      <c r="K58" s="22">
        <v>3.06</v>
      </c>
      <c r="L58" s="20">
        <v>112.75</v>
      </c>
      <c r="M58" s="23">
        <v>1.39</v>
      </c>
      <c r="N58" s="22">
        <v>0</v>
      </c>
      <c r="O58" s="20">
        <v>0</v>
      </c>
      <c r="P58" s="23">
        <v>12.06</v>
      </c>
      <c r="Q58" s="22">
        <v>0</v>
      </c>
      <c r="R58" s="20">
        <v>13.66</v>
      </c>
      <c r="S58" s="24">
        <v>194.14999999999998</v>
      </c>
    </row>
    <row r="59" spans="1:19" ht="15.6" customHeight="1" x14ac:dyDescent="0.2">
      <c r="A59" s="18" t="s">
        <v>86</v>
      </c>
      <c r="B59" s="19" t="s">
        <v>158</v>
      </c>
      <c r="C59" s="20">
        <v>725</v>
      </c>
      <c r="D59" s="21">
        <v>175859.76</v>
      </c>
      <c r="E59" s="22">
        <v>146253.82999999999</v>
      </c>
      <c r="F59" s="20">
        <v>191874.76</v>
      </c>
      <c r="G59" s="23">
        <v>10234.1</v>
      </c>
      <c r="H59" s="22">
        <v>3073.64</v>
      </c>
      <c r="I59" s="20">
        <v>6491.18</v>
      </c>
      <c r="J59" s="23">
        <v>2176.1</v>
      </c>
      <c r="K59" s="22">
        <v>2482.98</v>
      </c>
      <c r="L59" s="20">
        <v>2992.65</v>
      </c>
      <c r="M59" s="23">
        <v>4476.7</v>
      </c>
      <c r="N59" s="22">
        <v>744.13</v>
      </c>
      <c r="O59" s="20">
        <v>2300.85</v>
      </c>
      <c r="P59" s="23">
        <v>13837.84</v>
      </c>
      <c r="Q59" s="22">
        <v>7858.91</v>
      </c>
      <c r="R59" s="20">
        <v>12061.39</v>
      </c>
      <c r="S59" s="24">
        <v>582718.81999999995</v>
      </c>
    </row>
    <row r="60" spans="1:19" ht="15.6" customHeight="1" x14ac:dyDescent="0.2">
      <c r="A60" s="18" t="s">
        <v>87</v>
      </c>
      <c r="B60" s="19" t="s">
        <v>88</v>
      </c>
      <c r="C60" s="20">
        <v>3576</v>
      </c>
      <c r="D60" s="21">
        <v>2361093.36</v>
      </c>
      <c r="E60" s="22">
        <v>147370.82</v>
      </c>
      <c r="F60" s="20">
        <v>7097.5</v>
      </c>
      <c r="G60" s="23">
        <v>0</v>
      </c>
      <c r="H60" s="22">
        <v>0</v>
      </c>
      <c r="I60" s="20">
        <v>0</v>
      </c>
      <c r="J60" s="23">
        <v>0</v>
      </c>
      <c r="K60" s="22">
        <v>0</v>
      </c>
      <c r="L60" s="20">
        <v>0</v>
      </c>
      <c r="M60" s="23">
        <v>0</v>
      </c>
      <c r="N60" s="22">
        <v>0</v>
      </c>
      <c r="O60" s="20">
        <v>0</v>
      </c>
      <c r="P60" s="23">
        <v>0</v>
      </c>
      <c r="Q60" s="22">
        <v>0</v>
      </c>
      <c r="R60" s="20">
        <v>0</v>
      </c>
      <c r="S60" s="24">
        <v>2515561.6799999997</v>
      </c>
    </row>
    <row r="61" spans="1:19" ht="15.6" customHeight="1" x14ac:dyDescent="0.2">
      <c r="A61" s="18" t="s">
        <v>89</v>
      </c>
      <c r="B61" s="19" t="s">
        <v>159</v>
      </c>
      <c r="C61" s="20">
        <v>11</v>
      </c>
      <c r="D61" s="21">
        <v>3358.28</v>
      </c>
      <c r="E61" s="22">
        <v>104.78</v>
      </c>
      <c r="F61" s="20">
        <v>0</v>
      </c>
      <c r="G61" s="23">
        <v>381.6</v>
      </c>
      <c r="H61" s="22">
        <v>0</v>
      </c>
      <c r="I61" s="20">
        <v>914.78</v>
      </c>
      <c r="J61" s="23">
        <v>143.33000000000001</v>
      </c>
      <c r="K61" s="22">
        <v>26.78</v>
      </c>
      <c r="L61" s="20">
        <v>213.85</v>
      </c>
      <c r="M61" s="23">
        <v>0</v>
      </c>
      <c r="N61" s="22">
        <v>0</v>
      </c>
      <c r="O61" s="20">
        <v>0</v>
      </c>
      <c r="P61" s="23">
        <v>488.08</v>
      </c>
      <c r="Q61" s="22">
        <v>36.32</v>
      </c>
      <c r="R61" s="20">
        <v>48.45</v>
      </c>
      <c r="S61" s="24">
        <v>5716.25</v>
      </c>
    </row>
    <row r="62" spans="1:19" ht="15.6" customHeight="1" x14ac:dyDescent="0.2">
      <c r="A62" s="18" t="s">
        <v>90</v>
      </c>
      <c r="B62" s="19" t="s">
        <v>91</v>
      </c>
      <c r="C62" s="20">
        <v>1</v>
      </c>
      <c r="D62" s="21">
        <v>0</v>
      </c>
      <c r="E62" s="22">
        <v>0</v>
      </c>
      <c r="F62" s="20">
        <v>0</v>
      </c>
      <c r="G62" s="23">
        <v>0</v>
      </c>
      <c r="H62" s="22">
        <v>0</v>
      </c>
      <c r="I62" s="20">
        <v>0</v>
      </c>
      <c r="J62" s="23">
        <v>0</v>
      </c>
      <c r="K62" s="22">
        <v>0</v>
      </c>
      <c r="L62" s="20">
        <v>0</v>
      </c>
      <c r="M62" s="23">
        <v>0</v>
      </c>
      <c r="N62" s="22">
        <v>0</v>
      </c>
      <c r="O62" s="20">
        <v>0</v>
      </c>
      <c r="P62" s="23">
        <v>208.24</v>
      </c>
      <c r="Q62" s="22">
        <v>104.7</v>
      </c>
      <c r="R62" s="20">
        <v>0</v>
      </c>
      <c r="S62" s="24">
        <v>312.94</v>
      </c>
    </row>
    <row r="63" spans="1:19" ht="15.6" customHeight="1" x14ac:dyDescent="0.2">
      <c r="A63" s="18" t="s">
        <v>92</v>
      </c>
      <c r="B63" s="19" t="s">
        <v>174</v>
      </c>
      <c r="C63" s="20">
        <v>17</v>
      </c>
      <c r="D63" s="21">
        <v>265.55</v>
      </c>
      <c r="E63" s="22">
        <v>549.20000000000005</v>
      </c>
      <c r="F63" s="20">
        <v>168.94</v>
      </c>
      <c r="G63" s="23">
        <v>0</v>
      </c>
      <c r="H63" s="22">
        <v>0</v>
      </c>
      <c r="I63" s="20">
        <v>0</v>
      </c>
      <c r="J63" s="23">
        <v>0</v>
      </c>
      <c r="K63" s="22">
        <v>69.37</v>
      </c>
      <c r="L63" s="20">
        <v>0</v>
      </c>
      <c r="M63" s="23">
        <v>59.06</v>
      </c>
      <c r="N63" s="22">
        <v>0</v>
      </c>
      <c r="O63" s="20">
        <v>4.59</v>
      </c>
      <c r="P63" s="23">
        <v>752.45</v>
      </c>
      <c r="Q63" s="22">
        <v>558.69000000000005</v>
      </c>
      <c r="R63" s="20">
        <v>133.71</v>
      </c>
      <c r="S63" s="24">
        <v>2561.56</v>
      </c>
    </row>
    <row r="64" spans="1:19" ht="15.6" customHeight="1" x14ac:dyDescent="0.2">
      <c r="A64" s="18" t="s">
        <v>93</v>
      </c>
      <c r="B64" s="19" t="s">
        <v>94</v>
      </c>
      <c r="C64" s="20">
        <v>6</v>
      </c>
      <c r="D64" s="21">
        <v>0</v>
      </c>
      <c r="E64" s="22">
        <v>0</v>
      </c>
      <c r="F64" s="20">
        <v>0</v>
      </c>
      <c r="G64" s="23">
        <v>0</v>
      </c>
      <c r="H64" s="22">
        <v>0</v>
      </c>
      <c r="I64" s="20">
        <v>0</v>
      </c>
      <c r="J64" s="23">
        <v>420.51</v>
      </c>
      <c r="K64" s="22">
        <v>155.91</v>
      </c>
      <c r="L64" s="20">
        <v>65.47</v>
      </c>
      <c r="M64" s="23">
        <v>0</v>
      </c>
      <c r="N64" s="22">
        <v>0</v>
      </c>
      <c r="O64" s="20">
        <v>0</v>
      </c>
      <c r="P64" s="23">
        <v>123</v>
      </c>
      <c r="Q64" s="22">
        <v>25.3</v>
      </c>
      <c r="R64" s="20">
        <v>26.5</v>
      </c>
      <c r="S64" s="24">
        <v>816.68999999999994</v>
      </c>
    </row>
    <row r="65" spans="1:19" ht="15.6" customHeight="1" x14ac:dyDescent="0.2">
      <c r="A65" s="25" t="s">
        <v>95</v>
      </c>
      <c r="B65" s="26" t="s">
        <v>96</v>
      </c>
      <c r="C65" s="20">
        <v>21</v>
      </c>
      <c r="D65" s="21">
        <v>1088.82</v>
      </c>
      <c r="E65" s="22">
        <v>34.5</v>
      </c>
      <c r="F65" s="20">
        <v>675.32</v>
      </c>
      <c r="G65" s="23">
        <v>0</v>
      </c>
      <c r="H65" s="22">
        <v>0</v>
      </c>
      <c r="I65" s="20">
        <v>0</v>
      </c>
      <c r="J65" s="23">
        <v>154.11000000000001</v>
      </c>
      <c r="K65" s="22">
        <v>19.5</v>
      </c>
      <c r="L65" s="20">
        <v>0</v>
      </c>
      <c r="M65" s="23">
        <v>24.62</v>
      </c>
      <c r="N65" s="22">
        <v>0</v>
      </c>
      <c r="O65" s="20">
        <v>9.0299999999999994</v>
      </c>
      <c r="P65" s="23">
        <v>1345.7</v>
      </c>
      <c r="Q65" s="22">
        <v>116.24</v>
      </c>
      <c r="R65" s="20">
        <v>118.03</v>
      </c>
      <c r="S65" s="24">
        <v>3585.87</v>
      </c>
    </row>
    <row r="66" spans="1:19" ht="15.6" customHeight="1" x14ac:dyDescent="0.2">
      <c r="A66" s="25" t="s">
        <v>97</v>
      </c>
      <c r="B66" s="26" t="s">
        <v>98</v>
      </c>
      <c r="C66" s="20">
        <v>104</v>
      </c>
      <c r="D66" s="21">
        <v>35692.89</v>
      </c>
      <c r="E66" s="22">
        <v>340.72</v>
      </c>
      <c r="F66" s="20">
        <v>2574.64</v>
      </c>
      <c r="G66" s="23">
        <v>849.45</v>
      </c>
      <c r="H66" s="22">
        <v>39.04</v>
      </c>
      <c r="I66" s="20">
        <v>194.36</v>
      </c>
      <c r="J66" s="23">
        <v>168.68</v>
      </c>
      <c r="K66" s="22">
        <v>55.17</v>
      </c>
      <c r="L66" s="20">
        <v>264.85000000000002</v>
      </c>
      <c r="M66" s="23">
        <v>58.09</v>
      </c>
      <c r="N66" s="22">
        <v>2.2999999999999998</v>
      </c>
      <c r="O66" s="20">
        <v>3.09</v>
      </c>
      <c r="P66" s="23">
        <v>952.17</v>
      </c>
      <c r="Q66" s="22">
        <v>198.85</v>
      </c>
      <c r="R66" s="20">
        <v>1195.4000000000001</v>
      </c>
      <c r="S66" s="24">
        <v>42589.69999999999</v>
      </c>
    </row>
    <row r="67" spans="1:19" ht="15.6" customHeight="1" x14ac:dyDescent="0.2">
      <c r="A67" s="18" t="s">
        <v>99</v>
      </c>
      <c r="B67" s="19" t="s">
        <v>100</v>
      </c>
      <c r="C67" s="20">
        <v>1</v>
      </c>
      <c r="D67" s="21">
        <v>0</v>
      </c>
      <c r="E67" s="22">
        <v>0</v>
      </c>
      <c r="F67" s="20">
        <v>0</v>
      </c>
      <c r="G67" s="23">
        <v>0</v>
      </c>
      <c r="H67" s="22">
        <v>0</v>
      </c>
      <c r="I67" s="20">
        <v>0</v>
      </c>
      <c r="J67" s="23">
        <v>0</v>
      </c>
      <c r="K67" s="22">
        <v>0</v>
      </c>
      <c r="L67" s="20">
        <v>0</v>
      </c>
      <c r="M67" s="23">
        <v>0</v>
      </c>
      <c r="N67" s="22">
        <v>0</v>
      </c>
      <c r="O67" s="20">
        <v>0</v>
      </c>
      <c r="P67" s="23">
        <v>26.59</v>
      </c>
      <c r="Q67" s="22">
        <v>19.5</v>
      </c>
      <c r="R67" s="20">
        <v>13.3</v>
      </c>
      <c r="S67" s="24">
        <v>59.39</v>
      </c>
    </row>
    <row r="68" spans="1:19" ht="15.6" customHeight="1" x14ac:dyDescent="0.2">
      <c r="A68" s="69" t="s">
        <v>182</v>
      </c>
      <c r="B68" s="19" t="s">
        <v>183</v>
      </c>
      <c r="C68" s="20">
        <v>1</v>
      </c>
      <c r="D68" s="21">
        <v>0</v>
      </c>
      <c r="E68" s="22">
        <v>0</v>
      </c>
      <c r="F68" s="20">
        <v>0</v>
      </c>
      <c r="G68" s="23">
        <v>0</v>
      </c>
      <c r="H68" s="22">
        <v>0</v>
      </c>
      <c r="I68" s="20">
        <v>0</v>
      </c>
      <c r="J68" s="23">
        <v>0</v>
      </c>
      <c r="K68" s="22">
        <v>0</v>
      </c>
      <c r="L68" s="20">
        <v>0</v>
      </c>
      <c r="M68" s="23">
        <v>0.53</v>
      </c>
      <c r="N68" s="22">
        <v>0</v>
      </c>
      <c r="O68" s="20">
        <v>0</v>
      </c>
      <c r="P68" s="23">
        <v>36.5</v>
      </c>
      <c r="Q68" s="22">
        <v>12.23</v>
      </c>
      <c r="R68" s="20">
        <v>0</v>
      </c>
      <c r="S68" s="24">
        <v>49.260000000000005</v>
      </c>
    </row>
    <row r="69" spans="1:19" ht="15.6" customHeight="1" x14ac:dyDescent="0.2">
      <c r="A69" s="25" t="s">
        <v>101</v>
      </c>
      <c r="B69" s="26" t="s">
        <v>160</v>
      </c>
      <c r="C69" s="20">
        <v>54</v>
      </c>
      <c r="D69" s="21">
        <v>174.86</v>
      </c>
      <c r="E69" s="22">
        <v>246.25</v>
      </c>
      <c r="F69" s="20">
        <v>1823.02</v>
      </c>
      <c r="G69" s="23">
        <v>3.99</v>
      </c>
      <c r="H69" s="22">
        <v>0.25</v>
      </c>
      <c r="I69" s="20">
        <v>294.75</v>
      </c>
      <c r="J69" s="23">
        <v>21.98</v>
      </c>
      <c r="K69" s="22">
        <v>23.43</v>
      </c>
      <c r="L69" s="20">
        <v>204.56</v>
      </c>
      <c r="M69" s="23">
        <v>0</v>
      </c>
      <c r="N69" s="22">
        <v>14.11</v>
      </c>
      <c r="O69" s="20">
        <v>9.7100000000000009</v>
      </c>
      <c r="P69" s="23">
        <v>279.68</v>
      </c>
      <c r="Q69" s="22">
        <v>173.63</v>
      </c>
      <c r="R69" s="20">
        <v>430.93</v>
      </c>
      <c r="S69" s="24">
        <v>3701.1499999999996</v>
      </c>
    </row>
    <row r="70" spans="1:19" ht="15.6" customHeight="1" x14ac:dyDescent="0.2">
      <c r="A70" s="25" t="s">
        <v>102</v>
      </c>
      <c r="B70" s="26" t="s">
        <v>161</v>
      </c>
      <c r="C70" s="20">
        <v>111</v>
      </c>
      <c r="D70" s="21">
        <v>86411.22</v>
      </c>
      <c r="E70" s="22">
        <v>3247.37</v>
      </c>
      <c r="F70" s="20">
        <v>98071.43</v>
      </c>
      <c r="G70" s="23">
        <v>72.180000000000007</v>
      </c>
      <c r="H70" s="22">
        <v>0</v>
      </c>
      <c r="I70" s="20">
        <v>14.34</v>
      </c>
      <c r="J70" s="23">
        <v>483.5</v>
      </c>
      <c r="K70" s="22">
        <v>148.09</v>
      </c>
      <c r="L70" s="20">
        <v>2976.79</v>
      </c>
      <c r="M70" s="23">
        <v>11.86</v>
      </c>
      <c r="N70" s="22">
        <v>0</v>
      </c>
      <c r="O70" s="20">
        <v>44.1</v>
      </c>
      <c r="P70" s="23">
        <v>1362.94</v>
      </c>
      <c r="Q70" s="22">
        <v>240.83</v>
      </c>
      <c r="R70" s="20">
        <v>1145.6199999999999</v>
      </c>
      <c r="S70" s="24">
        <v>194230.26999999996</v>
      </c>
    </row>
    <row r="71" spans="1:19" ht="15.6" customHeight="1" x14ac:dyDescent="0.2">
      <c r="A71" s="25" t="s">
        <v>103</v>
      </c>
      <c r="B71" s="26" t="s">
        <v>162</v>
      </c>
      <c r="C71" s="20">
        <v>14</v>
      </c>
      <c r="D71" s="21">
        <v>519.27</v>
      </c>
      <c r="E71" s="22">
        <v>0</v>
      </c>
      <c r="F71" s="20">
        <v>10041.85</v>
      </c>
      <c r="G71" s="23">
        <v>3.39</v>
      </c>
      <c r="H71" s="22">
        <v>0</v>
      </c>
      <c r="I71" s="20">
        <v>9.0399999999999991</v>
      </c>
      <c r="J71" s="23">
        <v>3.29</v>
      </c>
      <c r="K71" s="22">
        <v>9.99</v>
      </c>
      <c r="L71" s="20">
        <v>602.33000000000004</v>
      </c>
      <c r="M71" s="23">
        <v>0</v>
      </c>
      <c r="N71" s="22">
        <v>0</v>
      </c>
      <c r="O71" s="20">
        <v>0</v>
      </c>
      <c r="P71" s="23">
        <v>6.71</v>
      </c>
      <c r="Q71" s="22">
        <v>3.97</v>
      </c>
      <c r="R71" s="20">
        <v>132.47999999999999</v>
      </c>
      <c r="S71" s="24">
        <v>11332.32</v>
      </c>
    </row>
    <row r="72" spans="1:19" ht="15.6" customHeight="1" x14ac:dyDescent="0.2">
      <c r="A72" s="25" t="s">
        <v>104</v>
      </c>
      <c r="B72" s="26" t="s">
        <v>163</v>
      </c>
      <c r="C72" s="20">
        <v>458</v>
      </c>
      <c r="D72" s="21">
        <v>108004.67</v>
      </c>
      <c r="E72" s="22">
        <v>108926.26</v>
      </c>
      <c r="F72" s="20">
        <v>305031.23</v>
      </c>
      <c r="G72" s="23">
        <v>861.07</v>
      </c>
      <c r="H72" s="22">
        <v>63.32</v>
      </c>
      <c r="I72" s="20">
        <v>567.15</v>
      </c>
      <c r="J72" s="23">
        <v>22548.98</v>
      </c>
      <c r="K72" s="22">
        <v>21516.39</v>
      </c>
      <c r="L72" s="20">
        <v>78114.710000000006</v>
      </c>
      <c r="M72" s="23">
        <v>77.31</v>
      </c>
      <c r="N72" s="22">
        <v>39.799999999999997</v>
      </c>
      <c r="O72" s="20">
        <v>777.45</v>
      </c>
      <c r="P72" s="23">
        <v>4213.37</v>
      </c>
      <c r="Q72" s="22">
        <v>3497.31</v>
      </c>
      <c r="R72" s="20">
        <v>17261.47</v>
      </c>
      <c r="S72" s="24">
        <v>671500.49000000011</v>
      </c>
    </row>
    <row r="73" spans="1:19" ht="15.6" customHeight="1" x14ac:dyDescent="0.2">
      <c r="A73" s="25" t="s">
        <v>105</v>
      </c>
      <c r="B73" s="26" t="s">
        <v>164</v>
      </c>
      <c r="C73" s="20">
        <v>305</v>
      </c>
      <c r="D73" s="21">
        <v>163471.88</v>
      </c>
      <c r="E73" s="22">
        <v>19628.97</v>
      </c>
      <c r="F73" s="20">
        <v>4790.03</v>
      </c>
      <c r="G73" s="23">
        <v>0</v>
      </c>
      <c r="H73" s="22">
        <v>0</v>
      </c>
      <c r="I73" s="20">
        <v>0</v>
      </c>
      <c r="J73" s="23">
        <v>0</v>
      </c>
      <c r="K73" s="22">
        <v>0</v>
      </c>
      <c r="L73" s="20">
        <v>0</v>
      </c>
      <c r="M73" s="23">
        <v>0</v>
      </c>
      <c r="N73" s="22">
        <v>0</v>
      </c>
      <c r="O73" s="20">
        <v>0</v>
      </c>
      <c r="P73" s="23">
        <v>2512.59</v>
      </c>
      <c r="Q73" s="22">
        <v>214.14</v>
      </c>
      <c r="R73" s="20">
        <v>117.26</v>
      </c>
      <c r="S73" s="24">
        <v>190734.87000000002</v>
      </c>
    </row>
    <row r="74" spans="1:19" ht="15.6" customHeight="1" x14ac:dyDescent="0.2">
      <c r="A74" s="25" t="s">
        <v>106</v>
      </c>
      <c r="B74" s="26" t="s">
        <v>165</v>
      </c>
      <c r="C74" s="20">
        <v>388</v>
      </c>
      <c r="D74" s="21">
        <v>429080.2</v>
      </c>
      <c r="E74" s="22">
        <v>32743.55</v>
      </c>
      <c r="F74" s="20">
        <v>9580.0499999999993</v>
      </c>
      <c r="G74" s="23">
        <v>0</v>
      </c>
      <c r="H74" s="22">
        <v>0</v>
      </c>
      <c r="I74" s="20">
        <v>0</v>
      </c>
      <c r="J74" s="23">
        <v>0</v>
      </c>
      <c r="K74" s="22">
        <v>0</v>
      </c>
      <c r="L74" s="20">
        <v>0</v>
      </c>
      <c r="M74" s="23">
        <v>0</v>
      </c>
      <c r="N74" s="22">
        <v>0</v>
      </c>
      <c r="O74" s="20">
        <v>0</v>
      </c>
      <c r="P74" s="23">
        <v>4234.6899999999996</v>
      </c>
      <c r="Q74" s="22">
        <v>285.49</v>
      </c>
      <c r="R74" s="20">
        <v>157.33000000000001</v>
      </c>
      <c r="S74" s="24">
        <v>476081.31</v>
      </c>
    </row>
    <row r="75" spans="1:19" ht="15.6" customHeight="1" x14ac:dyDescent="0.2">
      <c r="A75" s="25" t="s">
        <v>107</v>
      </c>
      <c r="B75" s="26" t="s">
        <v>108</v>
      </c>
      <c r="C75" s="20">
        <v>1139</v>
      </c>
      <c r="D75" s="21">
        <v>30150</v>
      </c>
      <c r="E75" s="22">
        <v>5945.94</v>
      </c>
      <c r="F75" s="20">
        <v>205835.61</v>
      </c>
      <c r="G75" s="23">
        <v>269.49</v>
      </c>
      <c r="H75" s="22">
        <v>61.01</v>
      </c>
      <c r="I75" s="20">
        <v>898.34</v>
      </c>
      <c r="J75" s="23">
        <v>1391.34</v>
      </c>
      <c r="K75" s="22">
        <v>552.19000000000005</v>
      </c>
      <c r="L75" s="20">
        <v>2781.99</v>
      </c>
      <c r="M75" s="23">
        <v>835.48</v>
      </c>
      <c r="N75" s="22">
        <v>54.69</v>
      </c>
      <c r="O75" s="20">
        <v>1348.8</v>
      </c>
      <c r="P75" s="23">
        <v>2106.7199999999998</v>
      </c>
      <c r="Q75" s="22">
        <v>2006.35</v>
      </c>
      <c r="R75" s="20">
        <v>4943.53</v>
      </c>
      <c r="S75" s="24">
        <v>259181.47999999998</v>
      </c>
    </row>
    <row r="76" spans="1:19" ht="15.6" customHeight="1" x14ac:dyDescent="0.2">
      <c r="A76" s="25" t="s">
        <v>109</v>
      </c>
      <c r="B76" s="26" t="s">
        <v>166</v>
      </c>
      <c r="C76" s="20">
        <v>8</v>
      </c>
      <c r="D76" s="21">
        <v>0</v>
      </c>
      <c r="E76" s="22">
        <v>0</v>
      </c>
      <c r="F76" s="20">
        <v>0</v>
      </c>
      <c r="G76" s="23">
        <v>1308.42</v>
      </c>
      <c r="H76" s="22">
        <v>0</v>
      </c>
      <c r="I76" s="20">
        <v>1569.71</v>
      </c>
      <c r="J76" s="23">
        <v>263.41000000000003</v>
      </c>
      <c r="K76" s="22">
        <v>29.55</v>
      </c>
      <c r="L76" s="20">
        <v>216.49</v>
      </c>
      <c r="M76" s="23">
        <v>0</v>
      </c>
      <c r="N76" s="22">
        <v>0</v>
      </c>
      <c r="O76" s="20">
        <v>0</v>
      </c>
      <c r="P76" s="23">
        <v>964.11</v>
      </c>
      <c r="Q76" s="22">
        <v>4.78</v>
      </c>
      <c r="R76" s="20">
        <v>481.61</v>
      </c>
      <c r="S76" s="24">
        <v>4838.079999999999</v>
      </c>
    </row>
    <row r="77" spans="1:19" ht="15.6" customHeight="1" x14ac:dyDescent="0.2">
      <c r="A77" s="25" t="s">
        <v>110</v>
      </c>
      <c r="B77" s="26" t="s">
        <v>167</v>
      </c>
      <c r="C77" s="20">
        <v>705</v>
      </c>
      <c r="D77" s="21">
        <v>225403.78</v>
      </c>
      <c r="E77" s="22">
        <v>4940.0200000000004</v>
      </c>
      <c r="F77" s="20">
        <v>102307.7</v>
      </c>
      <c r="G77" s="23">
        <v>76.37</v>
      </c>
      <c r="H77" s="22">
        <v>0</v>
      </c>
      <c r="I77" s="20">
        <v>106.61</v>
      </c>
      <c r="J77" s="23">
        <v>309.98</v>
      </c>
      <c r="K77" s="22">
        <v>24.51</v>
      </c>
      <c r="L77" s="20">
        <v>295.61</v>
      </c>
      <c r="M77" s="23">
        <v>423.03</v>
      </c>
      <c r="N77" s="22">
        <v>0</v>
      </c>
      <c r="O77" s="20">
        <v>21.39</v>
      </c>
      <c r="P77" s="23">
        <v>3871.64</v>
      </c>
      <c r="Q77" s="22">
        <v>608.53</v>
      </c>
      <c r="R77" s="20">
        <v>1266.33</v>
      </c>
      <c r="S77" s="24">
        <v>339655.50000000006</v>
      </c>
    </row>
    <row r="78" spans="1:19" ht="15.6" customHeight="1" x14ac:dyDescent="0.2">
      <c r="A78" s="25" t="s">
        <v>111</v>
      </c>
      <c r="B78" s="26" t="s">
        <v>112</v>
      </c>
      <c r="C78" s="20">
        <v>35</v>
      </c>
      <c r="D78" s="21">
        <v>3386.03</v>
      </c>
      <c r="E78" s="22">
        <v>125.93</v>
      </c>
      <c r="F78" s="20">
        <v>1004.89</v>
      </c>
      <c r="G78" s="23">
        <v>0</v>
      </c>
      <c r="H78" s="22">
        <v>0</v>
      </c>
      <c r="I78" s="20">
        <v>0</v>
      </c>
      <c r="J78" s="23">
        <v>572.54999999999995</v>
      </c>
      <c r="K78" s="22">
        <v>15.21</v>
      </c>
      <c r="L78" s="20">
        <v>176.64</v>
      </c>
      <c r="M78" s="23">
        <v>0</v>
      </c>
      <c r="N78" s="22">
        <v>6.48</v>
      </c>
      <c r="O78" s="20">
        <v>0</v>
      </c>
      <c r="P78" s="23">
        <v>891.05</v>
      </c>
      <c r="Q78" s="22">
        <v>234.34</v>
      </c>
      <c r="R78" s="20">
        <v>1001.57</v>
      </c>
      <c r="S78" s="24">
        <v>7414.6900000000005</v>
      </c>
    </row>
    <row r="79" spans="1:19" ht="15.6" customHeight="1" x14ac:dyDescent="0.2">
      <c r="A79" s="25" t="s">
        <v>113</v>
      </c>
      <c r="B79" s="26" t="s">
        <v>114</v>
      </c>
      <c r="C79" s="20">
        <v>160</v>
      </c>
      <c r="D79" s="21">
        <v>31686.14</v>
      </c>
      <c r="E79" s="22">
        <v>2376.7399999999998</v>
      </c>
      <c r="F79" s="20">
        <v>19048.150000000001</v>
      </c>
      <c r="G79" s="23">
        <v>752.17</v>
      </c>
      <c r="H79" s="22">
        <v>30.53</v>
      </c>
      <c r="I79" s="20">
        <v>43.08</v>
      </c>
      <c r="J79" s="23">
        <v>1333.23</v>
      </c>
      <c r="K79" s="22">
        <v>111.29</v>
      </c>
      <c r="L79" s="20">
        <v>719.89</v>
      </c>
      <c r="M79" s="23">
        <v>168.3</v>
      </c>
      <c r="N79" s="22">
        <v>4.5199999999999996</v>
      </c>
      <c r="O79" s="20">
        <v>25.49</v>
      </c>
      <c r="P79" s="23">
        <v>2354.6799999999998</v>
      </c>
      <c r="Q79" s="22">
        <v>461.43</v>
      </c>
      <c r="R79" s="20">
        <v>656.58</v>
      </c>
      <c r="S79" s="24">
        <v>59772.22</v>
      </c>
    </row>
    <row r="80" spans="1:19" ht="15.6" customHeight="1" x14ac:dyDescent="0.2">
      <c r="A80" s="25" t="s">
        <v>115</v>
      </c>
      <c r="B80" s="26" t="s">
        <v>168</v>
      </c>
      <c r="C80" s="20">
        <v>39</v>
      </c>
      <c r="D80" s="21">
        <v>4070.99</v>
      </c>
      <c r="E80" s="22">
        <v>47.05</v>
      </c>
      <c r="F80" s="20">
        <v>896.88</v>
      </c>
      <c r="G80" s="23">
        <v>339.54</v>
      </c>
      <c r="H80" s="22">
        <v>0</v>
      </c>
      <c r="I80" s="20">
        <v>0</v>
      </c>
      <c r="J80" s="23">
        <v>131.56</v>
      </c>
      <c r="K80" s="22">
        <v>0</v>
      </c>
      <c r="L80" s="20">
        <v>99.01</v>
      </c>
      <c r="M80" s="23">
        <v>8</v>
      </c>
      <c r="N80" s="22">
        <v>0</v>
      </c>
      <c r="O80" s="20">
        <v>0</v>
      </c>
      <c r="P80" s="23">
        <v>193.77</v>
      </c>
      <c r="Q80" s="22">
        <v>66.72</v>
      </c>
      <c r="R80" s="20">
        <v>17.149999999999999</v>
      </c>
      <c r="S80" s="24">
        <v>5870.670000000001</v>
      </c>
    </row>
    <row r="81" spans="1:19" ht="15.6" customHeight="1" x14ac:dyDescent="0.2">
      <c r="A81" s="25" t="s">
        <v>116</v>
      </c>
      <c r="B81" s="26" t="s">
        <v>169</v>
      </c>
      <c r="C81" s="20">
        <v>3</v>
      </c>
      <c r="D81" s="21">
        <v>0</v>
      </c>
      <c r="E81" s="22">
        <v>0</v>
      </c>
      <c r="F81" s="20">
        <v>0</v>
      </c>
      <c r="G81" s="23">
        <v>0</v>
      </c>
      <c r="H81" s="22">
        <v>0</v>
      </c>
      <c r="I81" s="20">
        <v>0</v>
      </c>
      <c r="J81" s="23">
        <v>0</v>
      </c>
      <c r="K81" s="22">
        <v>0</v>
      </c>
      <c r="L81" s="20">
        <v>0</v>
      </c>
      <c r="M81" s="23">
        <v>9</v>
      </c>
      <c r="N81" s="22">
        <v>0</v>
      </c>
      <c r="O81" s="20">
        <v>0</v>
      </c>
      <c r="P81" s="23">
        <v>26.41</v>
      </c>
      <c r="Q81" s="22">
        <v>0</v>
      </c>
      <c r="R81" s="20">
        <v>0</v>
      </c>
      <c r="S81" s="24">
        <v>35.409999999999997</v>
      </c>
    </row>
    <row r="82" spans="1:19" ht="15.6" customHeight="1" x14ac:dyDescent="0.2">
      <c r="A82" s="25" t="s">
        <v>117</v>
      </c>
      <c r="B82" s="26" t="s">
        <v>170</v>
      </c>
      <c r="C82" s="20">
        <v>5</v>
      </c>
      <c r="D82" s="21">
        <v>755.09</v>
      </c>
      <c r="E82" s="22">
        <v>40.86</v>
      </c>
      <c r="F82" s="20">
        <v>0</v>
      </c>
      <c r="G82" s="23">
        <v>0</v>
      </c>
      <c r="H82" s="22">
        <v>0</v>
      </c>
      <c r="I82" s="20">
        <v>0</v>
      </c>
      <c r="J82" s="23">
        <v>2</v>
      </c>
      <c r="K82" s="22">
        <v>0</v>
      </c>
      <c r="L82" s="20">
        <v>1.3</v>
      </c>
      <c r="M82" s="23">
        <v>0</v>
      </c>
      <c r="N82" s="22">
        <v>0</v>
      </c>
      <c r="O82" s="20">
        <v>0</v>
      </c>
      <c r="P82" s="23">
        <v>4.4000000000000004</v>
      </c>
      <c r="Q82" s="22">
        <v>0</v>
      </c>
      <c r="R82" s="20">
        <v>3.3</v>
      </c>
      <c r="S82" s="24">
        <v>806.94999999999993</v>
      </c>
    </row>
    <row r="83" spans="1:19" ht="15.6" customHeight="1" x14ac:dyDescent="0.2">
      <c r="A83" s="25" t="s">
        <v>184</v>
      </c>
      <c r="B83" s="26" t="s">
        <v>185</v>
      </c>
      <c r="C83" s="20">
        <v>3</v>
      </c>
      <c r="D83" s="21">
        <v>0</v>
      </c>
      <c r="E83" s="22">
        <v>0</v>
      </c>
      <c r="F83" s="20">
        <v>0</v>
      </c>
      <c r="G83" s="23">
        <v>0</v>
      </c>
      <c r="H83" s="22">
        <v>0</v>
      </c>
      <c r="I83" s="20">
        <v>0</v>
      </c>
      <c r="J83" s="23">
        <v>0</v>
      </c>
      <c r="K83" s="22">
        <v>0</v>
      </c>
      <c r="L83" s="20">
        <v>0</v>
      </c>
      <c r="M83" s="23">
        <v>0.5</v>
      </c>
      <c r="N83" s="22">
        <v>0</v>
      </c>
      <c r="O83" s="20">
        <v>0.5</v>
      </c>
      <c r="P83" s="23">
        <v>1.5</v>
      </c>
      <c r="Q83" s="22">
        <v>0</v>
      </c>
      <c r="R83" s="20">
        <v>0</v>
      </c>
      <c r="S83" s="24">
        <v>2.5</v>
      </c>
    </row>
    <row r="84" spans="1:19" ht="15.6" customHeight="1" x14ac:dyDescent="0.2">
      <c r="A84" s="25" t="s">
        <v>118</v>
      </c>
      <c r="B84" s="26" t="s">
        <v>171</v>
      </c>
      <c r="C84" s="20">
        <v>30</v>
      </c>
      <c r="D84" s="21">
        <v>1083.1300000000001</v>
      </c>
      <c r="E84" s="22">
        <v>1868.04</v>
      </c>
      <c r="F84" s="20">
        <v>2017.15</v>
      </c>
      <c r="G84" s="23">
        <v>141.06</v>
      </c>
      <c r="H84" s="22">
        <v>69</v>
      </c>
      <c r="I84" s="20">
        <v>258.55</v>
      </c>
      <c r="J84" s="23">
        <v>47</v>
      </c>
      <c r="K84" s="22">
        <v>31.7</v>
      </c>
      <c r="L84" s="20">
        <v>56.2</v>
      </c>
      <c r="M84" s="23">
        <v>0</v>
      </c>
      <c r="N84" s="22">
        <v>0</v>
      </c>
      <c r="O84" s="20">
        <v>0</v>
      </c>
      <c r="P84" s="23">
        <v>719.22</v>
      </c>
      <c r="Q84" s="22">
        <v>278.75</v>
      </c>
      <c r="R84" s="20">
        <v>349.78</v>
      </c>
      <c r="S84" s="24">
        <v>6919.58</v>
      </c>
    </row>
    <row r="85" spans="1:19" ht="15.6" customHeight="1" x14ac:dyDescent="0.2">
      <c r="A85" s="25" t="s">
        <v>119</v>
      </c>
      <c r="B85" s="26" t="s">
        <v>120</v>
      </c>
      <c r="C85" s="20">
        <v>174</v>
      </c>
      <c r="D85" s="21">
        <v>23775.38</v>
      </c>
      <c r="E85" s="22">
        <v>12394.27</v>
      </c>
      <c r="F85" s="20">
        <v>116875.89</v>
      </c>
      <c r="G85" s="23">
        <v>253.19</v>
      </c>
      <c r="H85" s="22">
        <v>1.35</v>
      </c>
      <c r="I85" s="20">
        <v>175.21</v>
      </c>
      <c r="J85" s="23">
        <v>5838.57</v>
      </c>
      <c r="K85" s="22">
        <v>4088.74</v>
      </c>
      <c r="L85" s="20">
        <v>42589.45</v>
      </c>
      <c r="M85" s="23">
        <v>203.05</v>
      </c>
      <c r="N85" s="22">
        <v>160.86000000000001</v>
      </c>
      <c r="O85" s="20">
        <v>1007.21</v>
      </c>
      <c r="P85" s="23">
        <v>4851.04</v>
      </c>
      <c r="Q85" s="22">
        <v>3621.41</v>
      </c>
      <c r="R85" s="20">
        <v>19437.330000000002</v>
      </c>
      <c r="S85" s="24">
        <v>235272.94999999995</v>
      </c>
    </row>
    <row r="86" spans="1:19" ht="15.6" customHeight="1" x14ac:dyDescent="0.2">
      <c r="A86" s="25" t="s">
        <v>121</v>
      </c>
      <c r="B86" s="26" t="s">
        <v>172</v>
      </c>
      <c r="C86" s="20">
        <v>49</v>
      </c>
      <c r="D86" s="21">
        <v>0</v>
      </c>
      <c r="E86" s="22">
        <v>2467.29</v>
      </c>
      <c r="F86" s="20">
        <v>30051.62</v>
      </c>
      <c r="G86" s="23">
        <v>0</v>
      </c>
      <c r="H86" s="22">
        <v>108.66</v>
      </c>
      <c r="I86" s="20">
        <v>807</v>
      </c>
      <c r="J86" s="23">
        <v>1707.84</v>
      </c>
      <c r="K86" s="22">
        <v>1182.45</v>
      </c>
      <c r="L86" s="20">
        <v>8967.1</v>
      </c>
      <c r="M86" s="23">
        <v>0</v>
      </c>
      <c r="N86" s="22">
        <v>33.799999999999997</v>
      </c>
      <c r="O86" s="20">
        <v>0</v>
      </c>
      <c r="P86" s="23">
        <v>227.88</v>
      </c>
      <c r="Q86" s="22">
        <v>2642.67</v>
      </c>
      <c r="R86" s="20">
        <v>6136.81</v>
      </c>
      <c r="S86" s="24">
        <v>54333.119999999988</v>
      </c>
    </row>
    <row r="87" spans="1:19" ht="15.6" customHeight="1" x14ac:dyDescent="0.2">
      <c r="A87" s="18" t="s">
        <v>122</v>
      </c>
      <c r="B87" s="19" t="s">
        <v>123</v>
      </c>
      <c r="C87" s="20">
        <v>540</v>
      </c>
      <c r="D87" s="21">
        <v>19901.490000000002</v>
      </c>
      <c r="E87" s="22">
        <v>308835.23</v>
      </c>
      <c r="F87" s="20">
        <v>117712.88</v>
      </c>
      <c r="G87" s="23">
        <v>73.37</v>
      </c>
      <c r="H87" s="22">
        <v>73.2</v>
      </c>
      <c r="I87" s="20">
        <v>244.21</v>
      </c>
      <c r="J87" s="23">
        <v>7828.42</v>
      </c>
      <c r="K87" s="22">
        <v>98976.03</v>
      </c>
      <c r="L87" s="20">
        <v>31478.02</v>
      </c>
      <c r="M87" s="23">
        <v>53.78</v>
      </c>
      <c r="N87" s="22">
        <v>120.33</v>
      </c>
      <c r="O87" s="20">
        <v>132.25</v>
      </c>
      <c r="P87" s="23">
        <v>1021.66</v>
      </c>
      <c r="Q87" s="22">
        <v>10645.18</v>
      </c>
      <c r="R87" s="20">
        <v>4004.96</v>
      </c>
      <c r="S87" s="24">
        <v>601101.01</v>
      </c>
    </row>
    <row r="88" spans="1:19" ht="15.6" customHeight="1" x14ac:dyDescent="0.2">
      <c r="A88" s="18" t="s">
        <v>124</v>
      </c>
      <c r="B88" s="19" t="s">
        <v>125</v>
      </c>
      <c r="C88" s="20">
        <v>856</v>
      </c>
      <c r="D88" s="21">
        <v>52298.58</v>
      </c>
      <c r="E88" s="22">
        <v>101607.92</v>
      </c>
      <c r="F88" s="20">
        <v>1061258.6000000001</v>
      </c>
      <c r="G88" s="23">
        <v>1115.6300000000001</v>
      </c>
      <c r="H88" s="22">
        <v>151.11000000000001</v>
      </c>
      <c r="I88" s="20">
        <v>3822.96</v>
      </c>
      <c r="J88" s="23">
        <v>19976.84</v>
      </c>
      <c r="K88" s="22">
        <v>162153.79</v>
      </c>
      <c r="L88" s="20">
        <v>108499.32</v>
      </c>
      <c r="M88" s="23">
        <v>415.62</v>
      </c>
      <c r="N88" s="22">
        <v>263.83999999999997</v>
      </c>
      <c r="O88" s="20">
        <v>357.36</v>
      </c>
      <c r="P88" s="23">
        <v>5324.74</v>
      </c>
      <c r="Q88" s="22">
        <v>10199.969999999999</v>
      </c>
      <c r="R88" s="20">
        <v>24974.66</v>
      </c>
      <c r="S88" s="24">
        <v>1552420.9400000004</v>
      </c>
    </row>
    <row r="89" spans="1:19" ht="15.6" customHeight="1" x14ac:dyDescent="0.2">
      <c r="A89" s="18" t="s">
        <v>126</v>
      </c>
      <c r="B89" s="19" t="s">
        <v>127</v>
      </c>
      <c r="C89" s="20">
        <v>33</v>
      </c>
      <c r="D89" s="21">
        <v>3883.78</v>
      </c>
      <c r="E89" s="22">
        <v>2132.38</v>
      </c>
      <c r="F89" s="20">
        <v>4570.42</v>
      </c>
      <c r="G89" s="23">
        <v>345.21</v>
      </c>
      <c r="H89" s="22">
        <v>73.36</v>
      </c>
      <c r="I89" s="20">
        <v>585.9</v>
      </c>
      <c r="J89" s="23">
        <v>2184.1</v>
      </c>
      <c r="K89" s="22">
        <v>1667.88</v>
      </c>
      <c r="L89" s="20">
        <v>1707.44</v>
      </c>
      <c r="M89" s="23">
        <v>107.22</v>
      </c>
      <c r="N89" s="22">
        <v>26.93</v>
      </c>
      <c r="O89" s="20">
        <v>80.64</v>
      </c>
      <c r="P89" s="23">
        <v>2577.37</v>
      </c>
      <c r="Q89" s="22">
        <v>1354.26</v>
      </c>
      <c r="R89" s="20">
        <v>952.09</v>
      </c>
      <c r="S89" s="24">
        <v>22248.979999999996</v>
      </c>
    </row>
    <row r="90" spans="1:19" ht="15.6" customHeight="1" x14ac:dyDescent="0.2">
      <c r="A90" s="69" t="s">
        <v>128</v>
      </c>
      <c r="B90" s="19" t="s">
        <v>129</v>
      </c>
      <c r="C90" s="20">
        <v>50</v>
      </c>
      <c r="D90" s="21">
        <v>1657.27</v>
      </c>
      <c r="E90" s="22">
        <v>715.41</v>
      </c>
      <c r="F90" s="20">
        <v>3435.19</v>
      </c>
      <c r="G90" s="23">
        <v>78.47</v>
      </c>
      <c r="H90" s="22">
        <v>0</v>
      </c>
      <c r="I90" s="20">
        <v>27.8</v>
      </c>
      <c r="J90" s="23">
        <v>476.29</v>
      </c>
      <c r="K90" s="22">
        <v>240.6</v>
      </c>
      <c r="L90" s="20">
        <v>742.64</v>
      </c>
      <c r="M90" s="23">
        <v>5</v>
      </c>
      <c r="N90" s="22">
        <v>0</v>
      </c>
      <c r="O90" s="20">
        <v>20.88</v>
      </c>
      <c r="P90" s="23">
        <v>1035.72</v>
      </c>
      <c r="Q90" s="22">
        <v>497.82</v>
      </c>
      <c r="R90" s="20">
        <v>666.61</v>
      </c>
      <c r="S90" s="24">
        <v>9599.7000000000007</v>
      </c>
    </row>
    <row r="91" spans="1:19" ht="15.6" customHeight="1" x14ac:dyDescent="0.2">
      <c r="A91" s="18" t="s">
        <v>130</v>
      </c>
      <c r="B91" s="19" t="s">
        <v>173</v>
      </c>
      <c r="C91" s="20">
        <v>1</v>
      </c>
      <c r="D91" s="21">
        <v>0</v>
      </c>
      <c r="E91" s="22">
        <v>0</v>
      </c>
      <c r="F91" s="20">
        <v>0</v>
      </c>
      <c r="G91" s="23">
        <v>0</v>
      </c>
      <c r="H91" s="22">
        <v>0</v>
      </c>
      <c r="I91" s="20">
        <v>0</v>
      </c>
      <c r="J91" s="23">
        <v>0</v>
      </c>
      <c r="K91" s="22">
        <v>0</v>
      </c>
      <c r="L91" s="20">
        <v>0</v>
      </c>
      <c r="M91" s="23">
        <v>0</v>
      </c>
      <c r="N91" s="22">
        <v>0</v>
      </c>
      <c r="O91" s="20">
        <v>0</v>
      </c>
      <c r="P91" s="23">
        <v>0</v>
      </c>
      <c r="Q91" s="22">
        <v>0</v>
      </c>
      <c r="R91" s="20">
        <v>0</v>
      </c>
      <c r="S91" s="24">
        <v>0</v>
      </c>
    </row>
    <row r="92" spans="1:19" ht="15.6" customHeight="1" x14ac:dyDescent="0.2">
      <c r="A92" s="25" t="s">
        <v>131</v>
      </c>
      <c r="B92" s="26" t="s">
        <v>132</v>
      </c>
      <c r="C92" s="20">
        <v>1</v>
      </c>
      <c r="D92" s="21">
        <v>0</v>
      </c>
      <c r="E92" s="22">
        <v>0</v>
      </c>
      <c r="F92" s="20">
        <v>0</v>
      </c>
      <c r="G92" s="23">
        <v>0</v>
      </c>
      <c r="H92" s="22">
        <v>0</v>
      </c>
      <c r="I92" s="20">
        <v>0</v>
      </c>
      <c r="J92" s="23">
        <v>0</v>
      </c>
      <c r="K92" s="22">
        <v>0</v>
      </c>
      <c r="L92" s="20">
        <v>0</v>
      </c>
      <c r="M92" s="23">
        <v>0</v>
      </c>
      <c r="N92" s="22">
        <v>0</v>
      </c>
      <c r="O92" s="20">
        <v>0</v>
      </c>
      <c r="P92" s="23">
        <v>0</v>
      </c>
      <c r="Q92" s="22">
        <v>0</v>
      </c>
      <c r="R92" s="20">
        <v>0</v>
      </c>
      <c r="S92" s="24">
        <v>0</v>
      </c>
    </row>
    <row r="93" spans="1:19" ht="15.6" customHeight="1" x14ac:dyDescent="0.2">
      <c r="A93" s="25" t="s">
        <v>133</v>
      </c>
      <c r="B93" s="26" t="s">
        <v>134</v>
      </c>
      <c r="C93" s="20">
        <v>418</v>
      </c>
      <c r="D93" s="21">
        <v>180731.71</v>
      </c>
      <c r="E93" s="22">
        <v>1157.43</v>
      </c>
      <c r="F93" s="20">
        <v>21787.67</v>
      </c>
      <c r="G93" s="23">
        <v>72.87</v>
      </c>
      <c r="H93" s="22">
        <v>0</v>
      </c>
      <c r="I93" s="20">
        <v>41.17</v>
      </c>
      <c r="J93" s="23">
        <v>40.93</v>
      </c>
      <c r="K93" s="22">
        <v>21.88</v>
      </c>
      <c r="L93" s="20">
        <v>89.59</v>
      </c>
      <c r="M93" s="23">
        <v>56.68</v>
      </c>
      <c r="N93" s="22">
        <v>3.73</v>
      </c>
      <c r="O93" s="20">
        <v>75.42</v>
      </c>
      <c r="P93" s="23">
        <v>372.46</v>
      </c>
      <c r="Q93" s="22">
        <v>76.2</v>
      </c>
      <c r="R93" s="20">
        <v>286.47000000000003</v>
      </c>
      <c r="S93" s="24">
        <v>204814.21000000002</v>
      </c>
    </row>
    <row r="94" spans="1:19" ht="15.6" customHeight="1" x14ac:dyDescent="0.2">
      <c r="A94" s="25" t="s">
        <v>186</v>
      </c>
      <c r="B94" s="26" t="s">
        <v>187</v>
      </c>
      <c r="C94" s="20">
        <v>1</v>
      </c>
      <c r="D94" s="21">
        <v>0</v>
      </c>
      <c r="E94" s="22">
        <v>0</v>
      </c>
      <c r="F94" s="20">
        <v>0</v>
      </c>
      <c r="G94" s="23">
        <v>0</v>
      </c>
      <c r="H94" s="22">
        <v>0</v>
      </c>
      <c r="I94" s="20">
        <v>0</v>
      </c>
      <c r="J94" s="23">
        <v>0</v>
      </c>
      <c r="K94" s="22">
        <v>0</v>
      </c>
      <c r="L94" s="20">
        <v>0</v>
      </c>
      <c r="M94" s="23">
        <v>0</v>
      </c>
      <c r="N94" s="22">
        <v>0</v>
      </c>
      <c r="O94" s="20">
        <v>0</v>
      </c>
      <c r="P94" s="23">
        <v>3.64</v>
      </c>
      <c r="Q94" s="22">
        <v>0</v>
      </c>
      <c r="R94" s="20">
        <v>0</v>
      </c>
      <c r="S94" s="24">
        <v>3.64</v>
      </c>
    </row>
    <row r="95" spans="1:19" ht="15.6" customHeight="1" x14ac:dyDescent="0.2">
      <c r="A95" s="25" t="s">
        <v>188</v>
      </c>
      <c r="B95" s="26" t="s">
        <v>177</v>
      </c>
      <c r="C95" s="20">
        <v>1</v>
      </c>
      <c r="D95" s="21">
        <v>0</v>
      </c>
      <c r="E95" s="22">
        <v>0</v>
      </c>
      <c r="F95" s="20">
        <v>0</v>
      </c>
      <c r="G95" s="23">
        <v>0</v>
      </c>
      <c r="H95" s="22">
        <v>0</v>
      </c>
      <c r="I95" s="20">
        <v>0</v>
      </c>
      <c r="J95" s="23">
        <v>0</v>
      </c>
      <c r="K95" s="22">
        <v>0</v>
      </c>
      <c r="L95" s="20">
        <v>0</v>
      </c>
      <c r="M95" s="23">
        <v>1.64</v>
      </c>
      <c r="N95" s="22">
        <v>0</v>
      </c>
      <c r="O95" s="20">
        <v>0</v>
      </c>
      <c r="P95" s="23">
        <v>0.84</v>
      </c>
      <c r="Q95" s="22">
        <v>0</v>
      </c>
      <c r="R95" s="20">
        <v>0</v>
      </c>
      <c r="S95" s="24">
        <v>2.48</v>
      </c>
    </row>
    <row r="96" spans="1:19" ht="15.6" customHeight="1" thickBot="1" x14ac:dyDescent="0.25">
      <c r="A96" s="25" t="s">
        <v>189</v>
      </c>
      <c r="B96" s="26" t="s">
        <v>190</v>
      </c>
      <c r="C96" s="20">
        <v>1</v>
      </c>
      <c r="D96" s="21">
        <v>0</v>
      </c>
      <c r="E96" s="22">
        <v>0</v>
      </c>
      <c r="F96" s="20">
        <v>0</v>
      </c>
      <c r="G96" s="23">
        <v>0</v>
      </c>
      <c r="H96" s="22">
        <v>0</v>
      </c>
      <c r="I96" s="20">
        <v>0</v>
      </c>
      <c r="J96" s="23">
        <v>0</v>
      </c>
      <c r="K96" s="22">
        <v>0</v>
      </c>
      <c r="L96" s="20">
        <v>0</v>
      </c>
      <c r="M96" s="23">
        <v>0</v>
      </c>
      <c r="N96" s="22">
        <v>0</v>
      </c>
      <c r="O96" s="20">
        <v>0</v>
      </c>
      <c r="P96" s="23">
        <v>1.01</v>
      </c>
      <c r="Q96" s="22">
        <v>0</v>
      </c>
      <c r="R96" s="20">
        <v>14.59</v>
      </c>
      <c r="S96" s="24">
        <v>15.6</v>
      </c>
    </row>
    <row r="97" spans="1:19" x14ac:dyDescent="0.2">
      <c r="A97" s="27"/>
      <c r="B97" s="28"/>
      <c r="C97" s="29"/>
      <c r="D97" s="29"/>
      <c r="E97" s="30"/>
      <c r="F97" s="13"/>
      <c r="G97" s="16"/>
      <c r="H97" s="15"/>
      <c r="I97" s="13"/>
      <c r="J97" s="31"/>
      <c r="K97" s="32"/>
      <c r="L97" s="13"/>
      <c r="M97" s="33"/>
      <c r="N97" s="15"/>
      <c r="O97" s="34"/>
      <c r="P97" s="33"/>
      <c r="Q97" s="15"/>
      <c r="R97" s="34"/>
      <c r="S97" s="35"/>
    </row>
    <row r="98" spans="1:19" x14ac:dyDescent="0.2">
      <c r="A98" s="36"/>
      <c r="B98" s="37" t="s">
        <v>135</v>
      </c>
      <c r="C98" s="38">
        <f>SUM(C15:C97)</f>
        <v>24854</v>
      </c>
      <c r="D98" s="38">
        <f>SUM(D15:D96)</f>
        <v>6201430.5399999991</v>
      </c>
      <c r="E98" s="38">
        <f>SUM(E15:E96)</f>
        <v>1524440.5699999994</v>
      </c>
      <c r="F98" s="38">
        <f>SUM(F15:F96)</f>
        <v>13636715.520000001</v>
      </c>
      <c r="G98" s="38">
        <f>SUM(G15:G96)</f>
        <v>54803.329999999994</v>
      </c>
      <c r="H98" s="38">
        <f>SUM(H15:H96)</f>
        <v>19226.879999999997</v>
      </c>
      <c r="I98" s="38">
        <f>SUM(I15:I96)</f>
        <v>75581.010000000009</v>
      </c>
      <c r="J98" s="38">
        <f>SUM(J15:J96)</f>
        <v>775282.36</v>
      </c>
      <c r="K98" s="38">
        <f>SUM(K15:K96)</f>
        <v>1393931.7299999997</v>
      </c>
      <c r="L98" s="38">
        <f>SUM(L15:L96)</f>
        <v>2669241.8000000003</v>
      </c>
      <c r="M98" s="38">
        <f>SUM(M15:M96)</f>
        <v>32693.259999999991</v>
      </c>
      <c r="N98" s="38">
        <f>SUM(N15:N96)</f>
        <v>12529.259999999998</v>
      </c>
      <c r="O98" s="38">
        <f>SUM(O15:O96)</f>
        <v>31257.959999999995</v>
      </c>
      <c r="P98" s="38">
        <f>SUM(P15:P96)</f>
        <v>246252.33999999997</v>
      </c>
      <c r="Q98" s="38">
        <f>SUM(Q15:Q96)</f>
        <v>197530.12000000008</v>
      </c>
      <c r="R98" s="38">
        <f>SUM(R15:R96)</f>
        <v>532601.48</v>
      </c>
      <c r="S98" s="24">
        <f>SUM(D98:R98)</f>
        <v>27403518.160000004</v>
      </c>
    </row>
    <row r="99" spans="1:19" ht="13.5" thickBot="1" x14ac:dyDescent="0.25">
      <c r="A99" s="39"/>
      <c r="B99" s="40"/>
      <c r="C99" s="41"/>
      <c r="D99" s="42"/>
      <c r="E99" s="43"/>
      <c r="F99" s="44"/>
      <c r="G99" s="45"/>
      <c r="H99" s="43"/>
      <c r="I99" s="44"/>
      <c r="J99" s="45"/>
      <c r="K99" s="43"/>
      <c r="L99" s="44"/>
      <c r="M99" s="46"/>
      <c r="N99" s="43"/>
      <c r="O99" s="47"/>
      <c r="P99" s="46"/>
      <c r="Q99" s="43"/>
      <c r="R99" s="47"/>
      <c r="S99" s="48"/>
    </row>
  </sheetData>
  <sheetProtection selectLockedCells="1" selectUnlockedCells="1"/>
  <mergeCells count="15">
    <mergeCell ref="A8:S8"/>
    <mergeCell ref="M12:O12"/>
    <mergeCell ref="P12:R12"/>
    <mergeCell ref="S12:S13"/>
    <mergeCell ref="A12:A13"/>
    <mergeCell ref="B12:B13"/>
    <mergeCell ref="C12:C13"/>
    <mergeCell ref="D12:F12"/>
    <mergeCell ref="G12:I12"/>
    <mergeCell ref="J12:L12"/>
    <mergeCell ref="A2:S2"/>
    <mergeCell ref="A3:S3"/>
    <mergeCell ref="A5:S5"/>
    <mergeCell ref="B6:C6"/>
    <mergeCell ref="D6:P6"/>
  </mergeCells>
  <pageMargins left="0.19685039370078741" right="0.19685039370078741" top="0.19685039370078741" bottom="0.19685039370078741" header="0.51181102362204722" footer="0.51181102362204722"/>
  <pageSetup paperSize="9" scale="50" orientation="portrait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zoomScale="85" zoomScaleNormal="85" workbookViewId="0">
      <selection activeCell="J43" sqref="J43"/>
    </sheetView>
  </sheetViews>
  <sheetFormatPr baseColWidth="10" defaultColWidth="11" defaultRowHeight="12.75" x14ac:dyDescent="0.2"/>
  <cols>
    <col min="1" max="3" width="8.7109375" customWidth="1"/>
    <col min="4" max="4" width="30.7109375" customWidth="1"/>
    <col min="5" max="5" width="8.7109375" customWidth="1"/>
    <col min="6" max="6" width="11.140625" customWidth="1"/>
    <col min="7" max="8" width="10" customWidth="1"/>
    <col min="9" max="9" width="13.42578125" customWidth="1"/>
    <col min="10" max="10" width="9.7109375" customWidth="1"/>
    <col min="11" max="12" width="8.7109375" customWidth="1"/>
    <col min="13" max="13" width="9.7109375" customWidth="1"/>
    <col min="14" max="16" width="11" hidden="1" customWidth="1"/>
    <col min="17" max="17" width="12.42578125" customWidth="1"/>
    <col min="18" max="18" width="10.85546875" customWidth="1"/>
    <col min="19" max="21" width="11.5703125" customWidth="1"/>
    <col min="22" max="22" width="13.42578125" customWidth="1"/>
  </cols>
  <sheetData>
    <row r="1" spans="1:19" x14ac:dyDescent="0.2">
      <c r="A1" s="5"/>
      <c r="B1" s="49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51"/>
      <c r="R1" s="51"/>
      <c r="S1" s="51"/>
    </row>
    <row r="2" spans="1:19" x14ac:dyDescent="0.2">
      <c r="A2" s="84" t="s">
        <v>175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51"/>
      <c r="R2" s="51"/>
      <c r="S2" s="51"/>
    </row>
    <row r="3" spans="1:19" x14ac:dyDescent="0.2">
      <c r="A3" s="84" t="s">
        <v>1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51"/>
      <c r="R3" s="51"/>
      <c r="S3" s="51"/>
    </row>
    <row r="4" spans="1:19" x14ac:dyDescent="0.2">
      <c r="A4" s="51"/>
      <c r="B4" s="51"/>
      <c r="C4" s="50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51"/>
      <c r="R4" s="51"/>
      <c r="S4" s="51"/>
    </row>
    <row r="5" spans="1:19" ht="18.399999999999999" customHeight="1" x14ac:dyDescent="0.25">
      <c r="A5" s="85" t="s">
        <v>191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51"/>
      <c r="R5" s="51"/>
      <c r="S5" s="51"/>
    </row>
    <row r="6" spans="1:19" ht="18.399999999999999" customHeight="1" x14ac:dyDescent="0.2">
      <c r="A6" s="86" t="s">
        <v>180</v>
      </c>
      <c r="B6" s="86"/>
      <c r="C6" s="86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51"/>
      <c r="R6" s="51"/>
      <c r="S6" s="51"/>
    </row>
    <row r="7" spans="1:19" x14ac:dyDescent="0.2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1"/>
      <c r="O7" s="51"/>
      <c r="P7" s="51"/>
      <c r="Q7" s="51"/>
      <c r="R7" s="51"/>
      <c r="S7" s="51"/>
    </row>
    <row r="8" spans="1:19" x14ac:dyDescent="0.2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</row>
    <row r="9" spans="1:19" x14ac:dyDescent="0.2">
      <c r="C9" s="53"/>
      <c r="D9" s="53"/>
      <c r="E9" s="53"/>
      <c r="F9" s="53"/>
      <c r="G9" s="53"/>
      <c r="H9" s="53"/>
      <c r="I9" s="53"/>
      <c r="J9" s="53"/>
    </row>
    <row r="10" spans="1:19" x14ac:dyDescent="0.2">
      <c r="C10" s="53"/>
      <c r="D10" s="53"/>
      <c r="E10" s="53"/>
      <c r="F10" s="53"/>
      <c r="G10" s="53"/>
      <c r="H10" s="53"/>
      <c r="I10" s="53"/>
    </row>
    <row r="11" spans="1:19" x14ac:dyDescent="0.2">
      <c r="C11" s="53"/>
      <c r="D11" s="53"/>
      <c r="E11" s="53"/>
      <c r="F11" s="53"/>
      <c r="G11" s="53"/>
      <c r="H11" s="53"/>
      <c r="I11" s="53"/>
    </row>
    <row r="12" spans="1:19" x14ac:dyDescent="0.2">
      <c r="C12" s="53"/>
      <c r="D12" s="88"/>
      <c r="E12" s="88"/>
      <c r="F12" s="88"/>
      <c r="G12" s="88"/>
      <c r="H12" s="88"/>
      <c r="I12" s="88"/>
    </row>
    <row r="13" spans="1:19" x14ac:dyDescent="0.2">
      <c r="C13" s="53"/>
      <c r="D13" s="54"/>
      <c r="E13" s="54"/>
      <c r="F13" s="55" t="s">
        <v>11</v>
      </c>
      <c r="G13" s="56" t="s">
        <v>136</v>
      </c>
      <c r="H13" s="56" t="s">
        <v>12</v>
      </c>
      <c r="I13" s="70" t="s">
        <v>137</v>
      </c>
    </row>
    <row r="14" spans="1:19" ht="12.75" customHeight="1" x14ac:dyDescent="0.2">
      <c r="C14" s="53"/>
      <c r="D14" s="89" t="s">
        <v>5</v>
      </c>
      <c r="E14" s="57" t="s">
        <v>138</v>
      </c>
      <c r="F14" s="58">
        <v>9298109.0300000012</v>
      </c>
      <c r="G14" s="58">
        <v>4862524.22</v>
      </c>
      <c r="H14" s="59">
        <v>1658691.15</v>
      </c>
      <c r="I14" s="73">
        <v>15819324.4</v>
      </c>
    </row>
    <row r="15" spans="1:19" x14ac:dyDescent="0.2">
      <c r="C15" s="53"/>
      <c r="D15" s="89"/>
      <c r="E15" s="60" t="s">
        <v>139</v>
      </c>
      <c r="F15" s="61">
        <v>103960.31999999999</v>
      </c>
      <c r="G15" s="61">
        <v>66566.289999999994</v>
      </c>
      <c r="H15" s="62">
        <v>12493.3</v>
      </c>
      <c r="I15" s="64">
        <v>183019.90999999997</v>
      </c>
    </row>
    <row r="16" spans="1:19" ht="12.75" customHeight="1" x14ac:dyDescent="0.2">
      <c r="C16" s="53"/>
      <c r="D16" s="89" t="s">
        <v>140</v>
      </c>
      <c r="E16" s="57" t="s">
        <v>138</v>
      </c>
      <c r="F16" s="58">
        <v>768130.16</v>
      </c>
      <c r="G16" s="58">
        <v>1216680.8400000001</v>
      </c>
      <c r="H16" s="59">
        <v>788781.4</v>
      </c>
      <c r="I16" s="73">
        <v>2773592.4</v>
      </c>
    </row>
    <row r="17" spans="3:12" x14ac:dyDescent="0.2">
      <c r="C17" s="53"/>
      <c r="D17" s="89"/>
      <c r="E17" s="60" t="s">
        <v>139</v>
      </c>
      <c r="F17" s="61">
        <v>21480.22</v>
      </c>
      <c r="G17" s="61">
        <v>31230.84</v>
      </c>
      <c r="H17" s="62">
        <v>13953.759999999998</v>
      </c>
      <c r="I17" s="64">
        <v>66664.819999999992</v>
      </c>
    </row>
    <row r="18" spans="3:12" ht="12.75" customHeight="1" x14ac:dyDescent="0.2">
      <c r="C18" s="53"/>
      <c r="D18" s="89" t="s">
        <v>141</v>
      </c>
      <c r="E18" s="57" t="s">
        <v>138</v>
      </c>
      <c r="F18" s="58">
        <v>751553.07000000007</v>
      </c>
      <c r="G18" s="58">
        <v>514875.10000000003</v>
      </c>
      <c r="H18" s="59">
        <v>312677.26</v>
      </c>
      <c r="I18" s="73">
        <v>1579105.4300000002</v>
      </c>
    </row>
    <row r="19" spans="3:12" x14ac:dyDescent="0.2">
      <c r="C19" s="53"/>
      <c r="D19" s="89"/>
      <c r="E19" s="60" t="s">
        <v>139</v>
      </c>
      <c r="F19" s="61">
        <v>391534.9</v>
      </c>
      <c r="G19" s="61">
        <v>331570.31999999995</v>
      </c>
      <c r="H19" s="62">
        <v>184832.61</v>
      </c>
      <c r="I19" s="64">
        <v>907937.83</v>
      </c>
    </row>
    <row r="20" spans="3:12" ht="25.5" customHeight="1" x14ac:dyDescent="0.2">
      <c r="C20" s="53"/>
      <c r="D20" s="87" t="s">
        <v>142</v>
      </c>
      <c r="E20" s="87"/>
      <c r="F20" s="63">
        <v>80283.47</v>
      </c>
      <c r="G20" s="63">
        <v>121052.84</v>
      </c>
      <c r="H20" s="63">
        <v>41694.18</v>
      </c>
      <c r="I20" s="74">
        <v>243030.49</v>
      </c>
    </row>
    <row r="21" spans="3:12" ht="25.5" customHeight="1" x14ac:dyDescent="0.2">
      <c r="C21" s="53"/>
      <c r="D21" s="87" t="s">
        <v>137</v>
      </c>
      <c r="E21" s="87"/>
      <c r="F21" s="72">
        <v>11415051.170000004</v>
      </c>
      <c r="G21" s="72">
        <v>7144500.4499999993</v>
      </c>
      <c r="H21" s="72">
        <v>3013123.66</v>
      </c>
      <c r="I21" s="64">
        <v>21572675.279999997</v>
      </c>
    </row>
    <row r="22" spans="3:12" x14ac:dyDescent="0.2">
      <c r="C22" s="53"/>
      <c r="D22" s="53"/>
      <c r="E22" s="53"/>
      <c r="F22" s="65"/>
      <c r="G22" s="65"/>
      <c r="H22" s="65"/>
      <c r="I22" s="65"/>
      <c r="L22" s="66"/>
    </row>
    <row r="23" spans="3:12" x14ac:dyDescent="0.2">
      <c r="C23" s="53"/>
      <c r="D23" s="67" t="s">
        <v>143</v>
      </c>
      <c r="E23" s="53"/>
      <c r="F23" s="53"/>
      <c r="G23" s="68"/>
      <c r="H23" s="53"/>
      <c r="I23" s="53"/>
    </row>
  </sheetData>
  <sheetProtection selectLockedCells="1" selectUnlockedCells="1"/>
  <mergeCells count="12">
    <mergeCell ref="D21:E21"/>
    <mergeCell ref="D12:I12"/>
    <mergeCell ref="D14:D15"/>
    <mergeCell ref="D16:D17"/>
    <mergeCell ref="D18:D19"/>
    <mergeCell ref="D20:E20"/>
    <mergeCell ref="C1:P1"/>
    <mergeCell ref="A2:P2"/>
    <mergeCell ref="A3:P3"/>
    <mergeCell ref="A5:P5"/>
    <mergeCell ref="A6:C6"/>
    <mergeCell ref="D6:P6"/>
  </mergeCells>
  <pageMargins left="0.19685039370078741" right="0.19685039370078741" top="0.19685039370078741" bottom="0.19685039370078741" header="0.51181102362204722" footer="0.51181102362204722"/>
  <pageSetup paperSize="9" scale="6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Stocks à la production 2022</vt:lpstr>
      <vt:lpstr>Stocks au commerce 2022</vt:lpstr>
      <vt:lpstr>'Stocks à la production 2022'!Excel_BuiltIn__FilterDatabase</vt:lpstr>
      <vt:lpstr>'Stocks à la production 2022'!Zone_d_impression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clavocat</dc:creator>
  <cp:lastModifiedBy>Cecilia Monmarthe</cp:lastModifiedBy>
  <cp:lastPrinted>2019-10-22T13:22:51Z</cp:lastPrinted>
  <dcterms:created xsi:type="dcterms:W3CDTF">2020-10-16T13:11:35Z</dcterms:created>
  <dcterms:modified xsi:type="dcterms:W3CDTF">2022-10-24T09:21:14Z</dcterms:modified>
</cp:coreProperties>
</file>