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uigui\Documents\Code\Python Scripts\equitim-back\database\"/>
    </mc:Choice>
  </mc:AlternateContent>
  <xr:revisionPtr revIDLastSave="0" documentId="13_ncr:1_{7E2D17D6-E72E-42D8-9804-98BE8E99DC97}" xr6:coauthVersionLast="47" xr6:coauthVersionMax="47" xr10:uidLastSave="{00000000-0000-0000-0000-000000000000}"/>
  <bookViews>
    <workbookView xWindow="28680" yWindow="-90" windowWidth="29040" windowHeight="15840" xr2:uid="{BF411BDE-D448-40FA-A81C-6C1497DFD6F0}"/>
  </bookViews>
  <sheets>
    <sheet name="Feuil1" sheetId="1" r:id="rId1"/>
    <sheet name="Feuil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2" l="1"/>
</calcChain>
</file>

<file path=xl/sharedStrings.xml><?xml version="1.0" encoding="utf-8"?>
<sst xmlns="http://schemas.openxmlformats.org/spreadsheetml/2006/main" count="484" uniqueCount="324">
  <si>
    <t>Droit</t>
  </si>
  <si>
    <t>Balise</t>
  </si>
  <si>
    <t>Nom</t>
  </si>
  <si>
    <t>1PDC</t>
  </si>
  <si>
    <t>2PDC</t>
  </si>
  <si>
    <t>Nom du produit</t>
  </si>
  <si>
    <t>Droit applicable</t>
  </si>
  <si>
    <t>Premiere date de la période de commercialisation</t>
  </si>
  <si>
    <t>Deuxieme date de la période de commercialisation</t>
  </si>
  <si>
    <t>"=min(date de strike; date d'émission)"</t>
  </si>
  <si>
    <t>"=max(date de strike; date d'émission)"</t>
  </si>
  <si>
    <t>Fonction</t>
  </si>
  <si>
    <t>remplacer</t>
  </si>
  <si>
    <t>Variable</t>
  </si>
  <si>
    <t>Isin</t>
  </si>
  <si>
    <t>Date d’émission</t>
  </si>
  <si>
    <t>Date(s) de constatation initiale(s)</t>
  </si>
  <si>
    <t>Date du 1er rappel</t>
  </si>
  <si>
    <t>Date de 1er remboursement</t>
  </si>
  <si>
    <t>Date avant dernier remboursement</t>
  </si>
  <si>
    <t>Fréquence</t>
  </si>
  <si>
    <t>Sous-jacent de référence</t>
  </si>
  <si>
    <t>-</t>
  </si>
  <si>
    <t>Dernière date de constatation</t>
  </si>
  <si>
    <t>"=dernière date(Date(s) de constatation initiale(s))"</t>
  </si>
  <si>
    <t>DCI</t>
  </si>
  <si>
    <t>DDCI</t>
  </si>
  <si>
    <t>1DR</t>
  </si>
  <si>
    <t>DADR</t>
  </si>
  <si>
    <t>Ticker sous-jacent 1</t>
  </si>
  <si>
    <t>Ticker sous-jacent 2</t>
  </si>
  <si>
    <t>Ticker sous-jacent 3</t>
  </si>
  <si>
    <t>Ticker sous-jacent 4</t>
  </si>
  <si>
    <t>Ticker sous-jacent 5</t>
  </si>
  <si>
    <t>TSJ1</t>
  </si>
  <si>
    <t>TSJ2</t>
  </si>
  <si>
    <t>TSJ3</t>
  </si>
  <si>
    <t>TSJ4</t>
  </si>
  <si>
    <t>TSJ5</t>
  </si>
  <si>
    <t>Date de rédaction</t>
  </si>
  <si>
    <t>DDR</t>
  </si>
  <si>
    <t>aujourd'hui</t>
  </si>
  <si>
    <t>DIC</t>
  </si>
  <si>
    <t>Durée investissement conseillée</t>
  </si>
  <si>
    <t>"=arrondi à l'année(Date de constatation finale -date de strike)"</t>
  </si>
  <si>
    <t>Console de saisie</t>
  </si>
  <si>
    <t>Calcul</t>
  </si>
  <si>
    <t>Type de strike</t>
  </si>
  <si>
    <t xml:space="preserve">Barrière de protection </t>
  </si>
  <si>
    <t>Barrière coupon initiale (dégressivité oui/non)</t>
  </si>
  <si>
    <t>Prix d’émission</t>
  </si>
  <si>
    <t>Commission</t>
  </si>
  <si>
    <t>Niveau final scénario défavorable</t>
  </si>
  <si>
    <t>Niveau final scénario médian</t>
  </si>
  <si>
    <t>Niveau final scénario favorable</t>
  </si>
  <si>
    <t>DDCI, emission</t>
  </si>
  <si>
    <t>Date de constatation finale</t>
  </si>
  <si>
    <t>DCF</t>
  </si>
  <si>
    <t>DDCI, DCF</t>
  </si>
  <si>
    <t>autres variables prises en compte dans le calcul</t>
  </si>
  <si>
    <t>Emission</t>
  </si>
  <si>
    <t>Date d'échéance</t>
  </si>
  <si>
    <t>DEC</t>
  </si>
  <si>
    <t>F0</t>
  </si>
  <si>
    <t>CPN</t>
  </si>
  <si>
    <t>PDI</t>
  </si>
  <si>
    <t>PDI en perf</t>
  </si>
  <si>
    <t>PDIPERF</t>
  </si>
  <si>
    <t>=100%-PERF</t>
  </si>
  <si>
    <t>BAC</t>
  </si>
  <si>
    <t>BCPN</t>
  </si>
  <si>
    <t>PEM</t>
  </si>
  <si>
    <t>COM</t>
  </si>
  <si>
    <t>Rappel</t>
  </si>
  <si>
    <t>ABAC</t>
  </si>
  <si>
    <t>DBAC</t>
  </si>
  <si>
    <t>NSD</t>
  </si>
  <si>
    <t>NSM</t>
  </si>
  <si>
    <t>NSF</t>
  </si>
  <si>
    <t>F1</t>
  </si>
  <si>
    <t>F2</t>
  </si>
  <si>
    <t>annuelle</t>
  </si>
  <si>
    <t>écoulée</t>
  </si>
  <si>
    <t>semestrielle</t>
  </si>
  <si>
    <t>écoulé</t>
  </si>
  <si>
    <t>trimestrielle</t>
  </si>
  <si>
    <t>SJR1</t>
  </si>
  <si>
    <t>SJR2</t>
  </si>
  <si>
    <t>SJR3</t>
  </si>
  <si>
    <t>SJR4</t>
  </si>
  <si>
    <t>l’action</t>
  </si>
  <si>
    <t>celle-ci</t>
  </si>
  <si>
    <t>cours</t>
  </si>
  <si>
    <t>de</t>
  </si>
  <si>
    <t>WO action</t>
  </si>
  <si>
    <t>l’action la moins performante</t>
  </si>
  <si>
    <t>le panier équipondéré</t>
  </si>
  <si>
    <t>celui-ci</t>
  </si>
  <si>
    <t>niveau</t>
  </si>
  <si>
    <t>du</t>
  </si>
  <si>
    <t>l’indice</t>
  </si>
  <si>
    <t>WO indice</t>
  </si>
  <si>
    <t xml:space="preserve">l’indice le moins performant </t>
  </si>
  <si>
    <t>le panier équipondéré  </t>
  </si>
  <si>
    <t>Strike moyen</t>
  </si>
  <si>
    <t>TDS</t>
  </si>
  <si>
    <t>Best strike</t>
  </si>
  <si>
    <t>Strike close/forward</t>
  </si>
  <si>
    <t>Mono action</t>
  </si>
  <si>
    <t>Equipondéré action</t>
  </si>
  <si>
    <t>Mono indice</t>
  </si>
  <si>
    <t>Equipondéré indice</t>
  </si>
  <si>
    <t>Année</t>
  </si>
  <si>
    <t>Semestre</t>
  </si>
  <si>
    <t>Trimestre</t>
  </si>
  <si>
    <t>SJR5</t>
  </si>
  <si>
    <t>niveaux</t>
  </si>
  <si>
    <t>Le &lt;NDR&gt; correspond à la moyenne arithmétique des &lt;SJR5&gt; de clôture aux dates suivantes : &lt;DCI&gt;.</t>
  </si>
  <si>
    <t>Le &lt;NDR&gt; correspond au &lt;SJR3&gt; le plus bas des &lt;SJR5&gt; de clôture aux dates suivantes : &lt;DCI&gt;.</t>
  </si>
  <si>
    <t>Le &lt;NDR&gt; correspond au &lt;SJR3&gt; de clôture le &lt;DCI&gt;.</t>
  </si>
  <si>
    <t>Offre publique/privée</t>
  </si>
  <si>
    <t>Type d'offre</t>
  </si>
  <si>
    <t>Privée</t>
  </si>
  <si>
    <t>Publique</t>
  </si>
  <si>
    <t>TO</t>
  </si>
  <si>
    <t>Avant dernier niveau de barrière dégressive</t>
  </si>
  <si>
    <t>Pas de degressivité</t>
  </si>
  <si>
    <t>Date du calcul TRA (texte)</t>
  </si>
  <si>
    <t>DTRAT</t>
  </si>
  <si>
    <t>2PDC;DDCI, emission</t>
  </si>
  <si>
    <t>période 1er rappel</t>
  </si>
  <si>
    <t>1PR</t>
  </si>
  <si>
    <t>1DR,DDCI</t>
  </si>
  <si>
    <t>"=1DR-2PDC" exprimé en période</t>
  </si>
  <si>
    <t>Dernière période de rappel</t>
  </si>
  <si>
    <t>DPR</t>
  </si>
  <si>
    <t>DCF,DDCI</t>
  </si>
  <si>
    <t>"=DCF-DDCI" exprimé en période</t>
  </si>
  <si>
    <t>type de placement</t>
  </si>
  <si>
    <t>TDP</t>
  </si>
  <si>
    <t>les TSJ</t>
  </si>
  <si>
    <t>Si tous les tickers sont en index = indice  // Sinon : action</t>
  </si>
  <si>
    <t>gain/coupon</t>
  </si>
  <si>
    <t>GC</t>
  </si>
  <si>
    <t>Coupon/gain annualisé</t>
  </si>
  <si>
    <t>GCA</t>
  </si>
  <si>
    <t>=nb de période par an*coupon périodique</t>
  </si>
  <si>
    <t>gain/cpn à échéance</t>
  </si>
  <si>
    <t>GCE</t>
  </si>
  <si>
    <t>DDCI, DCF, CPN</t>
  </si>
  <si>
    <t>ADBAC</t>
  </si>
  <si>
    <t>DEG</t>
  </si>
  <si>
    <t>Mois</t>
  </si>
  <si>
    <t>Jour</t>
  </si>
  <si>
    <t>mensuelle</t>
  </si>
  <si>
    <t>quotidienne</t>
  </si>
  <si>
    <t>environ par jour calendaire écoulé</t>
  </si>
  <si>
    <t>Ticker</t>
  </si>
  <si>
    <t>NSJ</t>
  </si>
  <si>
    <t>DVD</t>
  </si>
  <si>
    <t>SPS</t>
  </si>
  <si>
    <t>ST</t>
  </si>
  <si>
    <t>DSJ</t>
  </si>
  <si>
    <t>Place de cotation/Sponsor 1</t>
  </si>
  <si>
    <t>Place de cotation/Sponsor 2</t>
  </si>
  <si>
    <t>Place de cotation/Sponsor 3</t>
  </si>
  <si>
    <t>Place de cotation/Sponsor 4</t>
  </si>
  <si>
    <t>Place de cotation/Sponsor 5</t>
  </si>
  <si>
    <t>PCS1</t>
  </si>
  <si>
    <t>PCS2</t>
  </si>
  <si>
    <t>PCS3</t>
  </si>
  <si>
    <t>PCS4</t>
  </si>
  <si>
    <t>PCS5</t>
  </si>
  <si>
    <t>Descriptif sous-jacent</t>
  </si>
  <si>
    <t>Dividende</t>
  </si>
  <si>
    <t>Sponsor</t>
  </si>
  <si>
    <t>Site web</t>
  </si>
  <si>
    <t>Inconvénient</t>
  </si>
  <si>
    <t>la performance positive ou négative de ce placement dépendant de l’évolution de l'action &lt;NSJ&gt; (&lt;DVD&gt; ; code Bloomberg : &lt;TSJ&gt; ; Place de Référence : &lt;PCS&gt; ; &lt;site&gt;).</t>
  </si>
  <si>
    <t>la performance positive ou négative de ce placement dépendant de l’évolution de l'action la moins performante entre l'action &lt;NSJ1&gt; (&lt;DVD1&gt; ; code Bloomberg : &lt;TSJ1&gt; ; Place de Référence : &lt;PCS1&gt; ; &lt;site1&gt;), l'action &lt;NSJ2&gt; (&lt;DVD2&gt; ; code Bloomberg : &lt;TSJ2&gt; ; Place de Référence : &lt;PCS2&gt; ; &lt;site2&gt;),… et ….</t>
  </si>
  <si>
    <t>la performance positive ou négative de ce placement dépendant de l’évolution du panier équipondéré composé de l'action &lt;NSJ1&gt; (&lt;DVD1&gt; ; code Bloomberg : &lt;TSJ1&gt; ; Place de Référence : &lt;PCS1&gt; ; &lt;site1&gt;), l'action &lt;NSJ2&gt; (&lt;DVD2&gt; ; code Bloomberg : &lt;TSJ2&gt; ; Place de Référence : &lt;PCS2&gt; ; &lt;site2&gt;),… et ….</t>
  </si>
  <si>
    <t>la performance positive ou négative de ce placement dépendant de l’évolution de l'indice &lt;NSJ&gt; (&lt;DVD&gt; ; code Bloomberg : &lt;TSJ&gt; ; Sponsor : &lt;PCS&gt; ; &lt;site&gt;).</t>
  </si>
  <si>
    <t>la performance positive ou négative de ce placement dépendant de l’évolution de 'lindice le moins performant entre l'indice &lt;NSJ1&gt; (&lt;DVD1&gt; ; code Bloomberg : &lt;TSJ1&gt; ; Sponsor : &lt;PCS1&gt; ; &lt;site1&gt;), l'indice &lt;NSJ2&gt; (&lt;DVD2&gt; ; code Bloomberg : &lt;TSJ2&gt; ; Sponsor : &lt;PCS2&gt; ; &lt;site2&gt;)...</t>
  </si>
  <si>
    <t>la performance positive ou négative de ce placement dépendant de l’évolution du panier équipondéré composé de l'indice &lt;NSJ1&gt; (&lt;DVD1&gt; ; code Bloomberg : &lt;TSJ1&gt; ; Sponsor : &lt;PCS1&gt; ; &lt;site1&gt;), l'indice &lt;NSJ2&gt; (&lt;DVD2&gt; ; code Bloomberg : &lt;TSJ2&gt; ; Sponsor : &lt;PCS2&gt; ; &lt;site2&gt;),… et ….</t>
  </si>
  <si>
    <t>TRA</t>
  </si>
  <si>
    <t>TRA  avant dernier remboursement 100% + gain</t>
  </si>
  <si>
    <t>TRA première remboursement 100% + gain indice (scénario 3)</t>
  </si>
  <si>
    <t>TRA Max</t>
  </si>
  <si>
    <t>TRA Min Remboursement anticipé</t>
  </si>
  <si>
    <t xml:space="preserve">TRA échéance perte à la barrière + tous les coupons précédents </t>
  </si>
  <si>
    <t>TRA échéance 100% + tous les coupons précédents</t>
  </si>
  <si>
    <t>TRA échéance 100% + (sans avoir touché les coupons précédent)</t>
  </si>
  <si>
    <t>TRA avant dernier remboursement 100% + gain (sans avoir touché les coupons précédent)</t>
  </si>
  <si>
    <t>Date</t>
  </si>
  <si>
    <t>Flux</t>
  </si>
  <si>
    <t>2PDC,</t>
  </si>
  <si>
    <t>TRA MAX perte (athena)</t>
  </si>
  <si>
    <t>TRA MAX perte (Phoenix)</t>
  </si>
  <si>
    <t>TRA Max Remboursement anticipé</t>
  </si>
  <si>
    <t>2PDC, DEC</t>
  </si>
  <si>
    <t xml:space="preserve"> -100, NSD</t>
  </si>
  <si>
    <t>échéance perte (scénario 1) athena</t>
  </si>
  <si>
    <t>échéance perte (scénario 1) phoenix</t>
  </si>
  <si>
    <t>2PDC, DPR, DEC</t>
  </si>
  <si>
    <t xml:space="preserve"> -100, GCE+100</t>
  </si>
  <si>
    <t xml:space="preserve"> -100, CNP, NSD</t>
  </si>
  <si>
    <t>TRA  échéance à 100% (scénario 2)</t>
  </si>
  <si>
    <t xml:space="preserve">TRA  échéance en direct (scénario 2) </t>
  </si>
  <si>
    <t>TRA  échéance à 100% + gain final (scénario 2) atehna</t>
  </si>
  <si>
    <t>TRA  échéance à 100% + coupon 3 avant dernière période (scénario 2)</t>
  </si>
  <si>
    <t xml:space="preserve"> -100, NSM</t>
  </si>
  <si>
    <t xml:space="preserve"> -100 , 100</t>
  </si>
  <si>
    <t>TRA première remboursement 100% + gain (scénario 3)</t>
  </si>
  <si>
    <t>2PDC, DPR</t>
  </si>
  <si>
    <t xml:space="preserve"> -100, (1DR - 2PDC)*CPN</t>
  </si>
  <si>
    <t xml:space="preserve"> -100, NSF</t>
  </si>
  <si>
    <t>ADPR</t>
  </si>
  <si>
    <t>Avant Dernière période de rappel</t>
  </si>
  <si>
    <t>2PDC, DADR</t>
  </si>
  <si>
    <t xml:space="preserve"> -100, GCE-CNP</t>
  </si>
  <si>
    <t>Tri.paiement</t>
  </si>
  <si>
    <t>TRA première remboursement 100% + Tous les coupons (scénario 3)</t>
  </si>
  <si>
    <t>PAS COMPRIS DU TOUT</t>
  </si>
  <si>
    <t>pas encore fait</t>
  </si>
  <si>
    <t>FAIT</t>
  </si>
  <si>
    <t>FAIIT</t>
  </si>
  <si>
    <t>FAITR</t>
  </si>
  <si>
    <t>DPRR</t>
  </si>
  <si>
    <t>Coupon périodique (effet mémoire oui/non)</t>
  </si>
  <si>
    <t>Coupon périodique</t>
  </si>
  <si>
    <t>CPN_is_memoire</t>
  </si>
  <si>
    <t xml:space="preserve">remplacer  </t>
  </si>
  <si>
    <t>Barrière coupon initiale</t>
  </si>
  <si>
    <t>BCPN_is_degressif</t>
  </si>
  <si>
    <t>Barrière de remboursement initiale</t>
  </si>
  <si>
    <t>Remplacer</t>
  </si>
  <si>
    <t>=Si BCPN_is_degressif non vide = coupon sinon gain</t>
  </si>
  <si>
    <t>DPRR -1</t>
  </si>
  <si>
    <t>CPN, F0</t>
  </si>
  <si>
    <t>=DPRR*CPN</t>
  </si>
  <si>
    <t>GCAP</t>
  </si>
  <si>
    <t>Coupon/gain annualisé/periode</t>
  </si>
  <si>
    <t xml:space="preserve">GCA </t>
  </si>
  <si>
    <t>GCA * DDI</t>
  </si>
  <si>
    <t>le s de frequence</t>
  </si>
  <si>
    <t>F0s</t>
  </si>
  <si>
    <t>Fait</t>
  </si>
  <si>
    <t>Frequence du/de</t>
  </si>
  <si>
    <t xml:space="preserve"> </t>
  </si>
  <si>
    <t>si f0 == annee du = "de l' " sinon devient "du"</t>
  </si>
  <si>
    <t>balise</t>
  </si>
  <si>
    <t>DU</t>
  </si>
  <si>
    <t>Premiere  date de constatation</t>
  </si>
  <si>
    <t>DPCI</t>
  </si>
  <si>
    <t xml:space="preserve">DCI </t>
  </si>
  <si>
    <t>premiere date de constatation initiale</t>
  </si>
  <si>
    <t>supprimer bac si bac et abac sont ideniques</t>
  </si>
  <si>
    <t>EBAC</t>
  </si>
  <si>
    <t>BAC ABAC</t>
  </si>
  <si>
    <t>si bac et abac identiques alors on suppprime "et &lt;BAC&gt;"</t>
  </si>
  <si>
    <t>AVANT derniere date constatation finale</t>
  </si>
  <si>
    <t>ADCF</t>
  </si>
  <si>
    <t xml:space="preserve"> remplacer</t>
  </si>
  <si>
    <t>de son &lt;ndr&gt;</t>
  </si>
  <si>
    <t>degressivité</t>
  </si>
  <si>
    <t>NDRTES</t>
  </si>
  <si>
    <t>longuephrase</t>
  </si>
  <si>
    <t>SDBAC</t>
  </si>
  <si>
    <t>PDINSM</t>
  </si>
  <si>
    <t>TEST</t>
  </si>
  <si>
    <t xml:space="preserve">Sinon, si le mécanisme de remboursement anticipé automatique n’a pas été activé au préalable et si, à la date de constatation finale(1), &lt;SJR1&gt; clôture à un &lt;SJR3&gt; strictement inférieur à &lt;DBAC&gt; mais supérieur ou égal à &lt;PDI&gt; de son &lt;NDR&gt;, l’investisseur récupère l’intégralité de son capital initialement investi. </t>
  </si>
  <si>
    <t>strictement inférieur à &lt;DBAC&gt; mais</t>
  </si>
  <si>
    <t>"mais supérieur à &lt;PDI&gt; de ce dernier (&lt;NSM&gt; dans cet exemple)</t>
  </si>
  <si>
    <t>et &lt;PDI&gt;</t>
  </si>
  <si>
    <t>wording deg</t>
  </si>
  <si>
    <t>balisedeg2</t>
  </si>
  <si>
    <t>baliseCM</t>
  </si>
  <si>
    <t>Dernier niveau de barrière dégressive/airbag</t>
  </si>
  <si>
    <t>Barrière de remboursement initiale (continue; degressive; airbag)</t>
  </si>
  <si>
    <t>type_bar</t>
  </si>
  <si>
    <t>type_bar = degressif alors "La barrière de remboursement anticipé automatique est dégressive au fil du temps. Elle est fixée à &lt;BAC&gt; du &lt;NDR&gt;  en fin de &lt;F0&gt; &lt;1PR&gt;, puis décroît de &lt;DEG&gt; chaque &lt;F0&gt;, pour atteindre &lt;ADBAC&gt; du &lt;NDR&gt; à la fin du &lt;F0&gt; &lt;ADPR&gt;."</t>
  </si>
  <si>
    <t>type_bar, DBAC, PDI</t>
  </si>
  <si>
    <t>si type_bar = degressif ou airbag et DBAC = PDI alors on supprime le bloc cas median</t>
  </si>
  <si>
    <t>baliseCM2</t>
  </si>
  <si>
    <t>baliseCM3</t>
  </si>
  <si>
    <t>si type_bar = degressif ou airbag et DBAC = PDI alors "À la date de constatation finale(1), &lt;SJR1&gt; clôture à un &lt;SJR3&gt; strictement supérieur à &lt;DBAC&gt; de son &lt;NDR&gt;" sinon "À la date de constatation finale(1), &lt;SJR1&gt; clôture à un &lt;SJR3&gt; strictement inférieur à &lt;DBAC&gt; mais supérieur ou égal à &lt;PDI&gt; de son &lt;NDR&gt;"</t>
  </si>
  <si>
    <t>baliseCM4</t>
  </si>
  <si>
    <r>
      <t>si type_bar = degressif ou airbag et DBAC = PDI alors "</t>
    </r>
    <r>
      <rPr>
        <i/>
        <sz val="11"/>
        <color theme="5"/>
        <rFont val="Calibri"/>
        <family val="2"/>
        <scheme val="minor"/>
      </rPr>
      <t>À la date de constatation finale(1), &lt;SJR1&gt; clôture à un &lt;SJR3&gt; strictement supérieur à &lt;DBAC&gt; de son &lt;NDR&gt; (&lt;NSM&gt; dans cet exemple). L’investisseur récupère alors l’intégralité de son capital initialement investi majorée d’un &lt;GC&gt; de &lt;CPN&gt; par &lt;F0&gt; écoulé depuis le &lt;DDCI&gt;.</t>
    </r>
    <r>
      <rPr>
        <sz val="11"/>
        <color theme="1"/>
        <rFont val="Calibri"/>
        <family val="2"/>
        <scheme val="minor"/>
      </rPr>
      <t>" sinon "</t>
    </r>
    <r>
      <rPr>
        <i/>
        <sz val="11"/>
        <color rgb="FF00B050"/>
        <rFont val="Calibri"/>
        <family val="2"/>
        <scheme val="minor"/>
      </rPr>
      <t>À la date de constatation finale(1), &lt;SJR1&gt; clôture à un &lt;SJR3&gt; strictement inférieur à &lt;DBAC&gt; de son &lt;NDR&gt; (&lt;NSM&gt; dans cet exemple). L’investisseur récupère alors l’intégralité de son capital initialement investi.</t>
    </r>
    <r>
      <rPr>
        <sz val="11"/>
        <color theme="1"/>
        <rFont val="Calibri"/>
        <family val="2"/>
        <scheme val="minor"/>
      </rPr>
      <t>"</t>
    </r>
  </si>
  <si>
    <t>balisedeg3</t>
  </si>
  <si>
    <t>si type_bar = degressif alors &lt;balisedeg2&gt; sinon = "&lt;BAC&gt; du &lt;NDR&gt; de &lt;SJR1&gt;"</t>
  </si>
  <si>
    <t>Seuil de versement à l’échéance</t>
  </si>
  <si>
    <t>SV</t>
  </si>
  <si>
    <t>si type_bar = degressif ou airbag alors &lt;DBAC&gt; sinon &lt;BAC&gt;</t>
  </si>
  <si>
    <r>
      <t>2PDC = emission : "la date d'émission"
2PDC = DDCI : "</t>
    </r>
    <r>
      <rPr>
        <i/>
        <sz val="11"/>
        <color rgb="FF00B050"/>
        <rFont val="Calibri"/>
        <family val="2"/>
        <scheme val="minor"/>
      </rPr>
      <t>la date de constatation initiale</t>
    </r>
    <r>
      <rPr>
        <sz val="11"/>
        <color theme="1"/>
        <rFont val="Calibri"/>
        <family val="2"/>
        <scheme val="minor"/>
      </rPr>
      <t>" ou "</t>
    </r>
    <r>
      <rPr>
        <i/>
        <sz val="11"/>
        <color theme="5"/>
        <rFont val="Calibri"/>
        <family val="2"/>
        <scheme val="minor"/>
      </rPr>
      <t>la dernière date de constatation initiale</t>
    </r>
    <r>
      <rPr>
        <sz val="11"/>
        <rFont val="Calibri"/>
        <family val="2"/>
        <scheme val="minor"/>
      </rPr>
      <t>" si plusieurs dates</t>
    </r>
  </si>
  <si>
    <r>
      <t>si type_bar = degressif = "</t>
    </r>
    <r>
      <rPr>
        <i/>
        <sz val="11"/>
        <color theme="5"/>
        <rFont val="Calibri"/>
        <family val="2"/>
        <scheme val="minor"/>
      </rPr>
      <t>la barrière dégressive de remboursement automatique anticipé</t>
    </r>
    <r>
      <rPr>
        <sz val="11"/>
        <color theme="1"/>
        <rFont val="Calibri"/>
        <family val="2"/>
        <scheme val="minor"/>
      </rPr>
      <t>", si non = "</t>
    </r>
    <r>
      <rPr>
        <i/>
        <sz val="11"/>
        <color rgb="FF00B050"/>
        <rFont val="Calibri"/>
        <family val="2"/>
        <scheme val="minor"/>
      </rPr>
      <t>&lt;BAC&gt; de son &lt;NDR&gt;</t>
    </r>
    <r>
      <rPr>
        <sz val="11"/>
        <color theme="1"/>
        <rFont val="Calibri"/>
        <family val="2"/>
        <scheme val="minor"/>
      </rPr>
      <t>"</t>
    </r>
  </si>
  <si>
    <t>BAC, type_bar</t>
  </si>
  <si>
    <t>si &lt;F0&gt; = mois alors la balise de &lt;F0s&gt; = "" (vide)</t>
  </si>
  <si>
    <t>SJR6</t>
  </si>
  <si>
    <t>de l'action</t>
  </si>
  <si>
    <t>des actions</t>
  </si>
  <si>
    <t>de l'indice</t>
  </si>
  <si>
    <t>des indices</t>
  </si>
  <si>
    <t>balisedeg1</t>
  </si>
  <si>
    <t>type_bar = degressif ou airbag alors ", ou si à la date de constatation finale(1), &lt;SJR1&gt; clôture à un &lt;SJR3&gt; supérieur ou égal à &lt;DBAC&gt; de son &lt;NDR&gt;"</t>
  </si>
  <si>
    <t>flux</t>
  </si>
  <si>
    <t>date</t>
  </si>
  <si>
    <t>Tri.paiement (xirr en anglais)</t>
  </si>
  <si>
    <t>NOMP1</t>
  </si>
  <si>
    <t>NOM EN MAJUSCULE</t>
  </si>
  <si>
    <t>NOM</t>
  </si>
  <si>
    <t>NOM MAJ</t>
  </si>
  <si>
    <t>NOMSOUSJACENT EN MAJUSCULE</t>
  </si>
  <si>
    <t>NOMSOUSJACENTP1</t>
  </si>
  <si>
    <t>NOMSOUSJACENT</t>
  </si>
  <si>
    <t>NOMSOUSJACENT MAJ</t>
  </si>
  <si>
    <t>SJR6 EN MAJUSCULE</t>
  </si>
  <si>
    <t>SJR6P1</t>
  </si>
  <si>
    <t>SJR6 MAJ</t>
  </si>
  <si>
    <t>DUSEUIL</t>
  </si>
  <si>
    <t>du seuil (si barriere degressive = des seuils)</t>
  </si>
  <si>
    <t>EBACNDR</t>
  </si>
  <si>
    <t>EBAC DE SON NDR (si barrière degressive, supprimer)</t>
  </si>
  <si>
    <t>DESONNDR</t>
  </si>
  <si>
    <t xml:space="preserve">si barriere degressive, = nul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</si>
</sst>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%"/>
  </numFmts>
  <fonts count="9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 Light"/>
      <family val="2"/>
      <scheme val="major"/>
    </font>
    <font>
      <i/>
      <sz val="11"/>
      <color theme="5"/>
      <name val="Calibri"/>
      <family val="2"/>
      <scheme val="minor"/>
    </font>
    <font>
      <i/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BF3FF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58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2" fillId="0" borderId="1" xfId="0" applyFont="1" applyBorder="1"/>
    <xf numFmtId="0" fontId="2" fillId="0" borderId="1" xfId="0" applyFont="1" applyFill="1" applyBorder="1"/>
    <xf numFmtId="0" fontId="0" fillId="4" borderId="1" xfId="0" applyFill="1" applyBorder="1"/>
    <xf numFmtId="0" fontId="0" fillId="0" borderId="1" xfId="0" applyFill="1" applyBorder="1"/>
    <xf numFmtId="10" fontId="0" fillId="0" borderId="1" xfId="0" quotePrefix="1" applyNumberFormat="1" applyBorder="1"/>
    <xf numFmtId="0" fontId="0" fillId="0" borderId="1" xfId="0" quotePrefix="1" applyBorder="1"/>
    <xf numFmtId="0" fontId="0" fillId="0" borderId="1" xfId="0" quotePrefix="1" applyBorder="1" applyAlignment="1">
      <alignment wrapText="1"/>
    </xf>
    <xf numFmtId="0" fontId="0" fillId="0" borderId="0" xfId="0" applyBorder="1" applyAlignment="1">
      <alignment vertical="top"/>
    </xf>
    <xf numFmtId="0" fontId="0" fillId="0" borderId="7" xfId="0" applyFill="1" applyBorder="1"/>
    <xf numFmtId="0" fontId="2" fillId="0" borderId="7" xfId="0" applyFont="1" applyFill="1" applyBorder="1"/>
    <xf numFmtId="0" fontId="0" fillId="0" borderId="8" xfId="0" applyFill="1" applyBorder="1"/>
    <xf numFmtId="0" fontId="0" fillId="0" borderId="0" xfId="0" applyFill="1" applyBorder="1"/>
    <xf numFmtId="0" fontId="2" fillId="0" borderId="0" xfId="0" applyFont="1" applyFill="1" applyBorder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3" xfId="0" applyBorder="1"/>
    <xf numFmtId="0" fontId="2" fillId="0" borderId="2" xfId="0" applyFont="1" applyBorder="1" applyAlignment="1"/>
    <xf numFmtId="0" fontId="2" fillId="0" borderId="3" xfId="0" applyFont="1" applyBorder="1" applyAlignment="1"/>
    <xf numFmtId="0" fontId="2" fillId="0" borderId="4" xfId="0" applyFont="1" applyBorder="1" applyAlignment="1"/>
    <xf numFmtId="0" fontId="0" fillId="0" borderId="1" xfId="0" applyFill="1" applyBorder="1" applyAlignment="1">
      <alignment vertical="top" wrapText="1"/>
    </xf>
    <xf numFmtId="0" fontId="0" fillId="0" borderId="9" xfId="0" applyBorder="1"/>
    <xf numFmtId="0" fontId="0" fillId="5" borderId="1" xfId="0" applyFill="1" applyBorder="1"/>
    <xf numFmtId="0" fontId="4" fillId="5" borderId="1" xfId="0" applyFont="1" applyFill="1" applyBorder="1" applyAlignment="1">
      <alignment vertical="center"/>
    </xf>
    <xf numFmtId="0" fontId="2" fillId="0" borderId="2" xfId="0" applyFont="1" applyBorder="1"/>
    <xf numFmtId="0" fontId="0" fillId="0" borderId="2" xfId="0" applyBorder="1"/>
    <xf numFmtId="0" fontId="2" fillId="6" borderId="1" xfId="0" applyFont="1" applyFill="1" applyBorder="1"/>
    <xf numFmtId="0" fontId="0" fillId="6" borderId="1" xfId="0" applyFill="1" applyBorder="1"/>
    <xf numFmtId="0" fontId="2" fillId="7" borderId="1" xfId="0" applyFont="1" applyFill="1" applyBorder="1"/>
    <xf numFmtId="0" fontId="0" fillId="7" borderId="1" xfId="0" applyFill="1" applyBorder="1"/>
    <xf numFmtId="0" fontId="2" fillId="3" borderId="1" xfId="0" applyFont="1" applyFill="1" applyBorder="1"/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2" fillId="5" borderId="1" xfId="0" applyFont="1" applyFill="1" applyBorder="1"/>
    <xf numFmtId="0" fontId="2" fillId="5" borderId="2" xfId="0" applyFont="1" applyFill="1" applyBorder="1" applyAlignment="1"/>
    <xf numFmtId="0" fontId="2" fillId="5" borderId="3" xfId="0" applyFont="1" applyFill="1" applyBorder="1" applyAlignment="1"/>
    <xf numFmtId="0" fontId="2" fillId="5" borderId="4" xfId="0" applyFont="1" applyFill="1" applyBorder="1" applyAlignment="1"/>
    <xf numFmtId="0" fontId="0" fillId="5" borderId="2" xfId="0" applyFill="1" applyBorder="1" applyAlignment="1"/>
    <xf numFmtId="0" fontId="0" fillId="5" borderId="3" xfId="0" applyFill="1" applyBorder="1" applyAlignment="1"/>
    <xf numFmtId="0" fontId="0" fillId="5" borderId="4" xfId="0" applyFill="1" applyBorder="1" applyAlignment="1"/>
    <xf numFmtId="0" fontId="2" fillId="8" borderId="1" xfId="0" applyFont="1" applyFill="1" applyBorder="1"/>
    <xf numFmtId="0" fontId="0" fillId="8" borderId="1" xfId="0" applyFill="1" applyBorder="1"/>
    <xf numFmtId="0" fontId="0" fillId="8" borderId="1" xfId="0" applyFill="1" applyBorder="1" applyAlignment="1">
      <alignment wrapText="1"/>
    </xf>
    <xf numFmtId="0" fontId="2" fillId="7" borderId="7" xfId="0" applyFont="1" applyFill="1" applyBorder="1"/>
    <xf numFmtId="0" fontId="0" fillId="7" borderId="7" xfId="0" applyFill="1" applyBorder="1"/>
    <xf numFmtId="0" fontId="0" fillId="7" borderId="0" xfId="0" applyFill="1" applyBorder="1"/>
    <xf numFmtId="14" fontId="0" fillId="0" borderId="0" xfId="0" applyNumberFormat="1"/>
    <xf numFmtId="164" fontId="0" fillId="0" borderId="0" xfId="1" applyNumberFormat="1" applyFont="1"/>
    <xf numFmtId="0" fontId="0" fillId="5" borderId="7" xfId="0" applyFill="1" applyBorder="1"/>
    <xf numFmtId="0" fontId="4" fillId="5" borderId="7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colors>
    <mruColors>
      <color rgb="FFFBF3FF"/>
      <color rgb="FFF5E1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9388A-0076-4E7E-842F-A545E5355538}">
  <sheetPr codeName="Feuil1"/>
  <dimension ref="A1:S1048531"/>
  <sheetViews>
    <sheetView tabSelected="1" topLeftCell="A49" zoomScale="85" zoomScaleNormal="85" workbookViewId="0">
      <selection activeCell="A65" sqref="A65"/>
    </sheetView>
  </sheetViews>
  <sheetFormatPr baseColWidth="10" defaultRowHeight="14.4" x14ac:dyDescent="0.3"/>
  <cols>
    <col min="1" max="1" width="59.88671875" bestFit="1" customWidth="1"/>
    <col min="2" max="2" width="19.109375" customWidth="1"/>
    <col min="3" max="3" width="37" customWidth="1"/>
    <col min="4" max="4" width="17.6640625" customWidth="1"/>
    <col min="5" max="5" width="65.88671875" bestFit="1" customWidth="1"/>
    <col min="6" max="6" width="30.88671875" bestFit="1" customWidth="1"/>
    <col min="7" max="7" width="44.109375" bestFit="1" customWidth="1"/>
    <col min="8" max="8" width="69.109375" customWidth="1"/>
    <col min="9" max="9" width="22.109375" style="16" bestFit="1" customWidth="1"/>
    <col min="10" max="12" width="11.44140625" style="16"/>
  </cols>
  <sheetData>
    <row r="1" spans="1:13" x14ac:dyDescent="0.3">
      <c r="A1" s="55" t="s">
        <v>45</v>
      </c>
      <c r="B1" s="55"/>
      <c r="C1" s="55"/>
      <c r="E1" s="56" t="s">
        <v>46</v>
      </c>
      <c r="F1" s="56"/>
      <c r="G1" s="56"/>
      <c r="H1" s="57"/>
      <c r="M1" s="16"/>
    </row>
    <row r="2" spans="1:13" x14ac:dyDescent="0.3">
      <c r="A2" s="55"/>
      <c r="B2" s="55"/>
      <c r="C2" s="55"/>
      <c r="E2" s="56"/>
      <c r="F2" s="56"/>
      <c r="G2" s="56"/>
      <c r="H2" s="57"/>
      <c r="M2" s="16"/>
    </row>
    <row r="3" spans="1:13" x14ac:dyDescent="0.3">
      <c r="A3" s="3" t="s">
        <v>13</v>
      </c>
      <c r="B3" s="3" t="s">
        <v>1</v>
      </c>
      <c r="C3" s="3" t="s">
        <v>11</v>
      </c>
      <c r="D3" s="12" t="s">
        <v>224</v>
      </c>
      <c r="E3" s="3" t="s">
        <v>13</v>
      </c>
      <c r="F3" s="3" t="s">
        <v>1</v>
      </c>
      <c r="G3" s="3" t="s">
        <v>59</v>
      </c>
      <c r="H3" s="26" t="s">
        <v>11</v>
      </c>
      <c r="M3" s="16"/>
    </row>
    <row r="4" spans="1:13" x14ac:dyDescent="0.3">
      <c r="A4" s="6" t="s">
        <v>5</v>
      </c>
      <c r="B4" s="6" t="s">
        <v>2</v>
      </c>
      <c r="C4" s="6" t="s">
        <v>12</v>
      </c>
      <c r="D4" s="11" t="s">
        <v>225</v>
      </c>
      <c r="E4" s="1" t="s">
        <v>23</v>
      </c>
      <c r="F4" s="1" t="s">
        <v>26</v>
      </c>
      <c r="G4" s="1" t="s">
        <v>25</v>
      </c>
      <c r="H4" s="27" t="s">
        <v>24</v>
      </c>
      <c r="I4" s="14" t="s">
        <v>224</v>
      </c>
      <c r="M4" s="16"/>
    </row>
    <row r="5" spans="1:13" x14ac:dyDescent="0.3">
      <c r="A5" s="6" t="s">
        <v>6</v>
      </c>
      <c r="B5" s="6" t="s">
        <v>0</v>
      </c>
      <c r="C5" s="6" t="s">
        <v>12</v>
      </c>
      <c r="D5" s="11"/>
      <c r="E5" s="1" t="s">
        <v>252</v>
      </c>
      <c r="F5" s="1" t="s">
        <v>253</v>
      </c>
      <c r="G5" s="1" t="s">
        <v>254</v>
      </c>
      <c r="H5" s="27" t="s">
        <v>255</v>
      </c>
      <c r="I5" s="14" t="s">
        <v>224</v>
      </c>
      <c r="M5" s="16"/>
    </row>
    <row r="6" spans="1:13" x14ac:dyDescent="0.3">
      <c r="A6" s="6" t="s">
        <v>14</v>
      </c>
      <c r="B6" s="6" t="s">
        <v>14</v>
      </c>
      <c r="C6" s="6" t="s">
        <v>12</v>
      </c>
      <c r="D6" s="11" t="s">
        <v>224</v>
      </c>
      <c r="E6" s="1" t="s">
        <v>7</v>
      </c>
      <c r="F6" s="1" t="s">
        <v>3</v>
      </c>
      <c r="G6" s="1" t="s">
        <v>55</v>
      </c>
      <c r="H6" s="27" t="s">
        <v>9</v>
      </c>
      <c r="I6" s="14" t="s">
        <v>224</v>
      </c>
      <c r="M6" s="16"/>
    </row>
    <row r="7" spans="1:13" x14ac:dyDescent="0.3">
      <c r="A7" s="6" t="s">
        <v>15</v>
      </c>
      <c r="B7" s="6" t="s">
        <v>60</v>
      </c>
      <c r="C7" s="6" t="s">
        <v>12</v>
      </c>
      <c r="D7" s="11" t="s">
        <v>224</v>
      </c>
      <c r="E7" s="1" t="s">
        <v>8</v>
      </c>
      <c r="F7" s="1" t="s">
        <v>4</v>
      </c>
      <c r="G7" s="1" t="s">
        <v>55</v>
      </c>
      <c r="H7" s="27" t="s">
        <v>10</v>
      </c>
      <c r="I7" s="14" t="s">
        <v>224</v>
      </c>
      <c r="M7" s="16"/>
    </row>
    <row r="8" spans="1:13" x14ac:dyDescent="0.3">
      <c r="A8" s="6" t="s">
        <v>16</v>
      </c>
      <c r="B8" s="6" t="s">
        <v>25</v>
      </c>
      <c r="C8" s="6" t="s">
        <v>12</v>
      </c>
      <c r="D8" s="11" t="s">
        <v>224</v>
      </c>
      <c r="E8" s="1" t="s">
        <v>39</v>
      </c>
      <c r="F8" s="1" t="s">
        <v>40</v>
      </c>
      <c r="G8" s="1"/>
      <c r="H8" s="1" t="s">
        <v>41</v>
      </c>
      <c r="I8" s="14" t="s">
        <v>224</v>
      </c>
    </row>
    <row r="9" spans="1:13" x14ac:dyDescent="0.3">
      <c r="A9" s="1" t="s">
        <v>17</v>
      </c>
      <c r="B9" s="1" t="s">
        <v>27</v>
      </c>
      <c r="C9" s="1" t="s">
        <v>12</v>
      </c>
      <c r="D9" s="11" t="s">
        <v>224</v>
      </c>
      <c r="E9" s="1" t="s">
        <v>43</v>
      </c>
      <c r="F9" s="1" t="s">
        <v>42</v>
      </c>
      <c r="G9" s="1" t="s">
        <v>58</v>
      </c>
      <c r="H9" s="1" t="s">
        <v>44</v>
      </c>
      <c r="I9" s="14" t="s">
        <v>224</v>
      </c>
    </row>
    <row r="10" spans="1:13" x14ac:dyDescent="0.3">
      <c r="A10" s="1" t="s">
        <v>18</v>
      </c>
      <c r="B10" s="1" t="s">
        <v>135</v>
      </c>
      <c r="C10" s="1" t="s">
        <v>22</v>
      </c>
      <c r="D10" s="11" t="s">
        <v>224</v>
      </c>
      <c r="E10" s="1" t="s">
        <v>66</v>
      </c>
      <c r="F10" s="1" t="s">
        <v>67</v>
      </c>
      <c r="G10" s="1" t="s">
        <v>65</v>
      </c>
      <c r="H10" s="7" t="s">
        <v>68</v>
      </c>
      <c r="I10" s="14" t="s">
        <v>224</v>
      </c>
    </row>
    <row r="11" spans="1:13" ht="43.2" x14ac:dyDescent="0.3">
      <c r="A11" s="1" t="s">
        <v>19</v>
      </c>
      <c r="B11" s="1" t="s">
        <v>28</v>
      </c>
      <c r="C11" s="1" t="s">
        <v>12</v>
      </c>
      <c r="D11" s="11" t="s">
        <v>224</v>
      </c>
      <c r="E11" s="1" t="s">
        <v>127</v>
      </c>
      <c r="F11" s="1" t="s">
        <v>128</v>
      </c>
      <c r="G11" s="1" t="s">
        <v>129</v>
      </c>
      <c r="H11" s="2" t="s">
        <v>293</v>
      </c>
      <c r="I11" s="14" t="s">
        <v>222</v>
      </c>
    </row>
    <row r="12" spans="1:13" x14ac:dyDescent="0.3">
      <c r="A12" s="6" t="s">
        <v>56</v>
      </c>
      <c r="B12" s="6" t="s">
        <v>57</v>
      </c>
      <c r="C12" s="6" t="s">
        <v>12</v>
      </c>
      <c r="D12" s="11" t="s">
        <v>224</v>
      </c>
      <c r="E12" s="1" t="s">
        <v>130</v>
      </c>
      <c r="F12" s="1" t="s">
        <v>131</v>
      </c>
      <c r="G12" s="1" t="s">
        <v>132</v>
      </c>
      <c r="H12" s="1" t="s">
        <v>133</v>
      </c>
      <c r="I12" s="14" t="s">
        <v>224</v>
      </c>
    </row>
    <row r="13" spans="1:13" x14ac:dyDescent="0.3">
      <c r="A13" s="6" t="s">
        <v>61</v>
      </c>
      <c r="B13" s="6" t="s">
        <v>62</v>
      </c>
      <c r="C13" s="6" t="s">
        <v>12</v>
      </c>
      <c r="D13" s="11" t="s">
        <v>224</v>
      </c>
      <c r="E13" s="1" t="s">
        <v>134</v>
      </c>
      <c r="F13" s="1" t="s">
        <v>227</v>
      </c>
      <c r="G13" s="1" t="s">
        <v>136</v>
      </c>
      <c r="H13" s="1" t="s">
        <v>137</v>
      </c>
      <c r="I13" s="14" t="s">
        <v>224</v>
      </c>
    </row>
    <row r="14" spans="1:13" x14ac:dyDescent="0.3">
      <c r="A14" s="6" t="s">
        <v>20</v>
      </c>
      <c r="B14" s="6" t="s">
        <v>63</v>
      </c>
      <c r="C14" s="6" t="s">
        <v>12</v>
      </c>
      <c r="D14" s="11" t="s">
        <v>224</v>
      </c>
      <c r="E14" s="1" t="s">
        <v>138</v>
      </c>
      <c r="F14" s="1" t="s">
        <v>139</v>
      </c>
      <c r="G14" s="1" t="s">
        <v>140</v>
      </c>
      <c r="H14" s="1" t="s">
        <v>141</v>
      </c>
      <c r="I14" s="14" t="s">
        <v>224</v>
      </c>
    </row>
    <row r="15" spans="1:13" x14ac:dyDescent="0.3">
      <c r="A15" s="6" t="s">
        <v>47</v>
      </c>
      <c r="B15" s="6" t="s">
        <v>105</v>
      </c>
      <c r="C15" s="6" t="s">
        <v>22</v>
      </c>
      <c r="D15" s="11" t="s">
        <v>226</v>
      </c>
      <c r="E15" s="1" t="s">
        <v>142</v>
      </c>
      <c r="F15" s="1" t="s">
        <v>143</v>
      </c>
      <c r="G15" s="1" t="s">
        <v>233</v>
      </c>
      <c r="H15" s="8" t="s">
        <v>236</v>
      </c>
      <c r="I15" s="14" t="s">
        <v>224</v>
      </c>
    </row>
    <row r="16" spans="1:13" x14ac:dyDescent="0.3">
      <c r="A16" s="6" t="s">
        <v>260</v>
      </c>
      <c r="B16" s="6" t="s">
        <v>261</v>
      </c>
      <c r="C16" s="6" t="s">
        <v>262</v>
      </c>
      <c r="D16" s="11" t="s">
        <v>224</v>
      </c>
      <c r="E16" s="1" t="s">
        <v>144</v>
      </c>
      <c r="F16" s="1" t="s">
        <v>145</v>
      </c>
      <c r="G16" s="1" t="s">
        <v>238</v>
      </c>
      <c r="H16" s="8" t="s">
        <v>146</v>
      </c>
      <c r="I16" s="14" t="s">
        <v>224</v>
      </c>
    </row>
    <row r="17" spans="1:9" x14ac:dyDescent="0.3">
      <c r="A17" s="6" t="s">
        <v>29</v>
      </c>
      <c r="B17" s="6" t="s">
        <v>34</v>
      </c>
      <c r="C17" s="6" t="s">
        <v>22</v>
      </c>
      <c r="D17" s="11"/>
      <c r="E17" s="1" t="s">
        <v>241</v>
      </c>
      <c r="F17" s="1" t="s">
        <v>240</v>
      </c>
      <c r="G17" s="1" t="s">
        <v>242</v>
      </c>
      <c r="H17" s="8" t="s">
        <v>243</v>
      </c>
      <c r="I17" s="14"/>
    </row>
    <row r="18" spans="1:9" x14ac:dyDescent="0.3">
      <c r="A18" s="6" t="s">
        <v>30</v>
      </c>
      <c r="B18" s="6" t="s">
        <v>35</v>
      </c>
      <c r="C18" s="6" t="s">
        <v>22</v>
      </c>
      <c r="D18" s="11" t="s">
        <v>224</v>
      </c>
      <c r="E18" s="1" t="s">
        <v>147</v>
      </c>
      <c r="F18" s="1" t="s">
        <v>148</v>
      </c>
      <c r="G18" s="1" t="s">
        <v>149</v>
      </c>
      <c r="H18" s="8" t="s">
        <v>239</v>
      </c>
      <c r="I18" s="14" t="s">
        <v>224</v>
      </c>
    </row>
    <row r="19" spans="1:9" ht="42" customHeight="1" x14ac:dyDescent="0.3">
      <c r="A19" s="6" t="s">
        <v>31</v>
      </c>
      <c r="B19" s="6" t="s">
        <v>36</v>
      </c>
      <c r="C19" s="6" t="s">
        <v>22</v>
      </c>
      <c r="D19" s="11" t="s">
        <v>224</v>
      </c>
      <c r="E19" s="1" t="s">
        <v>73</v>
      </c>
      <c r="F19" s="1" t="s">
        <v>74</v>
      </c>
      <c r="G19" s="1" t="s">
        <v>295</v>
      </c>
      <c r="H19" s="9" t="s">
        <v>294</v>
      </c>
      <c r="I19" s="14" t="s">
        <v>223</v>
      </c>
    </row>
    <row r="20" spans="1:9" x14ac:dyDescent="0.3">
      <c r="A20" s="6" t="s">
        <v>32</v>
      </c>
      <c r="B20" s="6" t="s">
        <v>37</v>
      </c>
      <c r="C20" s="6" t="s">
        <v>22</v>
      </c>
      <c r="D20" s="11" t="s">
        <v>224</v>
      </c>
      <c r="E20" s="1" t="s">
        <v>217</v>
      </c>
      <c r="F20" s="6" t="s">
        <v>216</v>
      </c>
      <c r="G20" s="1" t="s">
        <v>227</v>
      </c>
      <c r="H20" s="6" t="s">
        <v>237</v>
      </c>
    </row>
    <row r="21" spans="1:9" x14ac:dyDescent="0.3">
      <c r="A21" s="6" t="s">
        <v>33</v>
      </c>
      <c r="B21" s="6" t="s">
        <v>38</v>
      </c>
      <c r="C21" s="6" t="s">
        <v>22</v>
      </c>
      <c r="D21" s="11" t="s">
        <v>224</v>
      </c>
      <c r="E21" s="6" t="s">
        <v>244</v>
      </c>
      <c r="F21" s="6" t="s">
        <v>245</v>
      </c>
      <c r="G21" s="6" t="s">
        <v>63</v>
      </c>
      <c r="H21" s="6" t="s">
        <v>296</v>
      </c>
      <c r="I21" s="14" t="s">
        <v>246</v>
      </c>
    </row>
    <row r="22" spans="1:9" x14ac:dyDescent="0.3">
      <c r="A22" s="6" t="s">
        <v>163</v>
      </c>
      <c r="B22" s="6" t="s">
        <v>168</v>
      </c>
      <c r="C22" s="6" t="s">
        <v>22</v>
      </c>
      <c r="D22" s="11" t="s">
        <v>224</v>
      </c>
      <c r="E22" s="6" t="s">
        <v>256</v>
      </c>
      <c r="F22" s="6" t="s">
        <v>257</v>
      </c>
      <c r="G22" s="6" t="s">
        <v>258</v>
      </c>
      <c r="H22" s="6" t="s">
        <v>259</v>
      </c>
    </row>
    <row r="23" spans="1:9" x14ac:dyDescent="0.3">
      <c r="A23" s="6" t="s">
        <v>164</v>
      </c>
      <c r="B23" s="6" t="s">
        <v>169</v>
      </c>
      <c r="C23" s="6" t="s">
        <v>22</v>
      </c>
      <c r="D23" s="13" t="s">
        <v>224</v>
      </c>
      <c r="E23" s="18"/>
    </row>
    <row r="24" spans="1:9" x14ac:dyDescent="0.3">
      <c r="A24" s="6" t="s">
        <v>165</v>
      </c>
      <c r="B24" s="6" t="s">
        <v>170</v>
      </c>
      <c r="C24" s="6" t="s">
        <v>22</v>
      </c>
      <c r="D24" s="11" t="s">
        <v>224</v>
      </c>
      <c r="E24" s="28" t="s">
        <v>20</v>
      </c>
      <c r="F24" s="28" t="s">
        <v>79</v>
      </c>
      <c r="G24" s="28" t="s">
        <v>80</v>
      </c>
      <c r="H24" s="29"/>
    </row>
    <row r="25" spans="1:9" x14ac:dyDescent="0.3">
      <c r="A25" s="6" t="s">
        <v>166</v>
      </c>
      <c r="B25" s="6" t="s">
        <v>171</v>
      </c>
      <c r="C25" s="6" t="s">
        <v>22</v>
      </c>
      <c r="D25" s="11" t="s">
        <v>224</v>
      </c>
      <c r="E25" s="28" t="s">
        <v>112</v>
      </c>
      <c r="F25" s="29" t="s">
        <v>81</v>
      </c>
      <c r="G25" s="29" t="s">
        <v>82</v>
      </c>
      <c r="H25" s="29"/>
    </row>
    <row r="26" spans="1:9" x14ac:dyDescent="0.3">
      <c r="A26" s="6" t="s">
        <v>167</v>
      </c>
      <c r="B26" s="6" t="s">
        <v>172</v>
      </c>
      <c r="C26" s="6" t="s">
        <v>22</v>
      </c>
      <c r="D26" s="11" t="s">
        <v>224</v>
      </c>
      <c r="E26" s="28" t="s">
        <v>113</v>
      </c>
      <c r="F26" s="29" t="s">
        <v>83</v>
      </c>
      <c r="G26" s="29" t="s">
        <v>84</v>
      </c>
      <c r="H26" s="29"/>
    </row>
    <row r="27" spans="1:9" x14ac:dyDescent="0.3">
      <c r="D27" s="11" t="s">
        <v>224</v>
      </c>
      <c r="E27" s="28" t="s">
        <v>114</v>
      </c>
      <c r="F27" s="29" t="s">
        <v>85</v>
      </c>
      <c r="G27" s="29" t="s">
        <v>84</v>
      </c>
      <c r="H27" s="29"/>
    </row>
    <row r="28" spans="1:9" x14ac:dyDescent="0.3">
      <c r="E28" s="28" t="s">
        <v>152</v>
      </c>
      <c r="F28" s="29" t="s">
        <v>154</v>
      </c>
      <c r="G28" s="29" t="s">
        <v>84</v>
      </c>
      <c r="H28" s="29"/>
    </row>
    <row r="29" spans="1:9" x14ac:dyDescent="0.3">
      <c r="A29" s="6" t="s">
        <v>21</v>
      </c>
      <c r="B29" s="6" t="s">
        <v>22</v>
      </c>
      <c r="C29" s="6" t="s">
        <v>22</v>
      </c>
      <c r="E29" s="28" t="s">
        <v>153</v>
      </c>
      <c r="F29" s="29" t="s">
        <v>155</v>
      </c>
      <c r="G29" s="29" t="s">
        <v>156</v>
      </c>
      <c r="H29" s="29"/>
    </row>
    <row r="30" spans="1:9" x14ac:dyDescent="0.3">
      <c r="A30" s="6" t="s">
        <v>229</v>
      </c>
      <c r="B30" s="6" t="s">
        <v>64</v>
      </c>
      <c r="C30" s="6" t="s">
        <v>231</v>
      </c>
      <c r="E30" s="28" t="s">
        <v>247</v>
      </c>
      <c r="F30" s="29" t="s">
        <v>251</v>
      </c>
      <c r="G30" s="29" t="s">
        <v>248</v>
      </c>
      <c r="H30" s="29" t="s">
        <v>249</v>
      </c>
    </row>
    <row r="31" spans="1:9" x14ac:dyDescent="0.3">
      <c r="A31" s="6" t="s">
        <v>228</v>
      </c>
      <c r="B31" s="6" t="s">
        <v>230</v>
      </c>
      <c r="C31" s="6" t="s">
        <v>12</v>
      </c>
    </row>
    <row r="32" spans="1:9" x14ac:dyDescent="0.3">
      <c r="A32" s="6" t="s">
        <v>48</v>
      </c>
      <c r="B32" s="6" t="s">
        <v>65</v>
      </c>
      <c r="C32" s="6" t="s">
        <v>12</v>
      </c>
      <c r="E32" s="32" t="s">
        <v>250</v>
      </c>
      <c r="F32" s="33" t="s">
        <v>250</v>
      </c>
      <c r="G32" s="33"/>
      <c r="H32" s="33"/>
    </row>
    <row r="33" spans="1:11" ht="28.8" x14ac:dyDescent="0.3">
      <c r="A33" s="6" t="s">
        <v>234</v>
      </c>
      <c r="B33" s="6" t="s">
        <v>69</v>
      </c>
      <c r="C33" s="6" t="s">
        <v>12</v>
      </c>
      <c r="E33" s="32" t="s">
        <v>274</v>
      </c>
      <c r="F33" s="33" t="s">
        <v>302</v>
      </c>
      <c r="G33" s="33" t="s">
        <v>279</v>
      </c>
      <c r="H33" s="34" t="s">
        <v>303</v>
      </c>
    </row>
    <row r="34" spans="1:11" ht="57.6" x14ac:dyDescent="0.3">
      <c r="A34" s="6" t="s">
        <v>278</v>
      </c>
      <c r="B34" s="6" t="s">
        <v>279</v>
      </c>
      <c r="C34" s="6" t="s">
        <v>235</v>
      </c>
      <c r="D34" s="11"/>
      <c r="E34" s="32" t="s">
        <v>274</v>
      </c>
      <c r="F34" s="33" t="s">
        <v>275</v>
      </c>
      <c r="G34" s="33" t="s">
        <v>279</v>
      </c>
      <c r="H34" s="34" t="s">
        <v>280</v>
      </c>
    </row>
    <row r="35" spans="1:11" ht="28.8" x14ac:dyDescent="0.3">
      <c r="A35" s="6" t="s">
        <v>232</v>
      </c>
      <c r="B35" s="6" t="s">
        <v>70</v>
      </c>
      <c r="C35" s="6" t="s">
        <v>12</v>
      </c>
      <c r="D35" s="13" t="s">
        <v>224</v>
      </c>
      <c r="E35" s="32" t="s">
        <v>274</v>
      </c>
      <c r="F35" s="33" t="s">
        <v>276</v>
      </c>
      <c r="G35" s="33" t="s">
        <v>281</v>
      </c>
      <c r="H35" s="34" t="s">
        <v>282</v>
      </c>
    </row>
    <row r="36" spans="1:11" ht="28.8" x14ac:dyDescent="0.3">
      <c r="A36" s="6" t="s">
        <v>49</v>
      </c>
      <c r="B36" s="6" t="s">
        <v>233</v>
      </c>
      <c r="C36" s="6" t="s">
        <v>12</v>
      </c>
      <c r="D36" s="13"/>
      <c r="E36" s="32" t="s">
        <v>274</v>
      </c>
      <c r="F36" s="33" t="s">
        <v>283</v>
      </c>
      <c r="G36" s="33" t="s">
        <v>281</v>
      </c>
      <c r="H36" s="34" t="s">
        <v>282</v>
      </c>
    </row>
    <row r="37" spans="1:11" ht="57.6" x14ac:dyDescent="0.3">
      <c r="A37" s="6" t="s">
        <v>50</v>
      </c>
      <c r="B37" s="6" t="s">
        <v>71</v>
      </c>
      <c r="C37" s="6" t="s">
        <v>12</v>
      </c>
      <c r="D37" s="13" t="s">
        <v>224</v>
      </c>
      <c r="E37" s="32" t="s">
        <v>274</v>
      </c>
      <c r="F37" s="33" t="s">
        <v>284</v>
      </c>
      <c r="G37" s="33" t="s">
        <v>281</v>
      </c>
      <c r="H37" s="34" t="s">
        <v>285</v>
      </c>
    </row>
    <row r="38" spans="1:11" ht="100.8" x14ac:dyDescent="0.3">
      <c r="A38" s="6" t="s">
        <v>120</v>
      </c>
      <c r="B38" s="6" t="s">
        <v>22</v>
      </c>
      <c r="C38" s="6" t="s">
        <v>22</v>
      </c>
      <c r="D38" s="13"/>
      <c r="E38" s="32" t="s">
        <v>274</v>
      </c>
      <c r="F38" s="33" t="s">
        <v>286</v>
      </c>
      <c r="G38" s="33" t="s">
        <v>281</v>
      </c>
      <c r="H38" s="34" t="s">
        <v>287</v>
      </c>
    </row>
    <row r="39" spans="1:11" x14ac:dyDescent="0.3">
      <c r="A39" s="6" t="s">
        <v>51</v>
      </c>
      <c r="B39" s="6" t="s">
        <v>72</v>
      </c>
      <c r="C39" s="6" t="s">
        <v>12</v>
      </c>
      <c r="D39" s="13" t="s">
        <v>224</v>
      </c>
      <c r="E39" s="32" t="s">
        <v>274</v>
      </c>
      <c r="F39" s="33" t="s">
        <v>288</v>
      </c>
      <c r="G39" s="33" t="s">
        <v>279</v>
      </c>
      <c r="H39" s="34" t="s">
        <v>289</v>
      </c>
    </row>
    <row r="40" spans="1:11" x14ac:dyDescent="0.3">
      <c r="A40" s="6" t="s">
        <v>52</v>
      </c>
      <c r="B40" s="6" t="s">
        <v>76</v>
      </c>
      <c r="C40" s="6" t="s">
        <v>12</v>
      </c>
      <c r="D40" s="13" t="s">
        <v>224</v>
      </c>
      <c r="E40" s="32" t="s">
        <v>290</v>
      </c>
      <c r="F40" s="33" t="s">
        <v>291</v>
      </c>
      <c r="G40" s="33"/>
      <c r="H40" s="34" t="s">
        <v>292</v>
      </c>
    </row>
    <row r="41" spans="1:11" x14ac:dyDescent="0.3">
      <c r="A41" s="6" t="s">
        <v>53</v>
      </c>
      <c r="B41" s="6" t="s">
        <v>77</v>
      </c>
      <c r="C41" s="6" t="s">
        <v>12</v>
      </c>
      <c r="D41" s="13" t="s">
        <v>224</v>
      </c>
      <c r="E41" s="15"/>
      <c r="F41" s="14"/>
      <c r="G41" s="14"/>
      <c r="H41" s="17"/>
    </row>
    <row r="42" spans="1:11" x14ac:dyDescent="0.3">
      <c r="A42" s="6" t="s">
        <v>54</v>
      </c>
      <c r="B42" s="6" t="s">
        <v>78</v>
      </c>
      <c r="C42" s="6" t="s">
        <v>12</v>
      </c>
      <c r="D42" s="13" t="s">
        <v>224</v>
      </c>
      <c r="E42" s="23"/>
    </row>
    <row r="43" spans="1:11" x14ac:dyDescent="0.3">
      <c r="A43" s="1" t="s">
        <v>125</v>
      </c>
      <c r="B43" s="6" t="s">
        <v>150</v>
      </c>
      <c r="C43" s="6" t="s">
        <v>12</v>
      </c>
      <c r="D43" s="13" t="s">
        <v>224</v>
      </c>
      <c r="E43" s="30" t="s">
        <v>21</v>
      </c>
      <c r="F43" s="30" t="s">
        <v>86</v>
      </c>
      <c r="G43" s="30" t="s">
        <v>87</v>
      </c>
      <c r="H43" s="30" t="s">
        <v>88</v>
      </c>
      <c r="I43" s="30" t="s">
        <v>89</v>
      </c>
      <c r="J43" s="30" t="s">
        <v>115</v>
      </c>
      <c r="K43" s="45" t="s">
        <v>297</v>
      </c>
    </row>
    <row r="44" spans="1:11" x14ac:dyDescent="0.3">
      <c r="A44" s="1" t="s">
        <v>277</v>
      </c>
      <c r="B44" s="1" t="s">
        <v>75</v>
      </c>
      <c r="C44" s="6" t="s">
        <v>12</v>
      </c>
      <c r="D44" s="13" t="s">
        <v>224</v>
      </c>
      <c r="E44" s="30" t="s">
        <v>108</v>
      </c>
      <c r="F44" s="31" t="s">
        <v>90</v>
      </c>
      <c r="G44" s="31" t="s">
        <v>91</v>
      </c>
      <c r="H44" s="31" t="s">
        <v>92</v>
      </c>
      <c r="I44" s="31" t="s">
        <v>93</v>
      </c>
      <c r="J44" s="31" t="s">
        <v>92</v>
      </c>
      <c r="K44" s="46" t="s">
        <v>298</v>
      </c>
    </row>
    <row r="45" spans="1:11" x14ac:dyDescent="0.3">
      <c r="A45" s="1" t="s">
        <v>126</v>
      </c>
      <c r="B45" s="1" t="s">
        <v>151</v>
      </c>
      <c r="C45" s="6" t="s">
        <v>12</v>
      </c>
      <c r="D45" s="14" t="s">
        <v>224</v>
      </c>
      <c r="E45" s="30" t="s">
        <v>94</v>
      </c>
      <c r="F45" s="31" t="s">
        <v>95</v>
      </c>
      <c r="G45" s="31" t="s">
        <v>91</v>
      </c>
      <c r="H45" s="31" t="s">
        <v>92</v>
      </c>
      <c r="I45" s="31" t="s">
        <v>93</v>
      </c>
      <c r="J45" s="31" t="s">
        <v>92</v>
      </c>
      <c r="K45" s="46" t="s">
        <v>299</v>
      </c>
    </row>
    <row r="46" spans="1:11" x14ac:dyDescent="0.3">
      <c r="A46" s="14"/>
      <c r="B46" s="16"/>
      <c r="C46" s="16"/>
      <c r="D46" s="14"/>
      <c r="E46" s="30" t="s">
        <v>109</v>
      </c>
      <c r="F46" s="31" t="s">
        <v>96</v>
      </c>
      <c r="G46" s="31" t="s">
        <v>97</v>
      </c>
      <c r="H46" s="31" t="s">
        <v>98</v>
      </c>
      <c r="I46" s="31" t="s">
        <v>99</v>
      </c>
      <c r="J46" s="31" t="s">
        <v>116</v>
      </c>
      <c r="K46" s="46" t="s">
        <v>299</v>
      </c>
    </row>
    <row r="47" spans="1:11" x14ac:dyDescent="0.3">
      <c r="A47" s="16"/>
      <c r="B47" s="16"/>
      <c r="C47" s="16"/>
      <c r="D47" s="14"/>
      <c r="E47" s="30" t="s">
        <v>110</v>
      </c>
      <c r="F47" s="31" t="s">
        <v>100</v>
      </c>
      <c r="G47" s="31" t="s">
        <v>97</v>
      </c>
      <c r="H47" s="31" t="s">
        <v>98</v>
      </c>
      <c r="I47" s="31" t="s">
        <v>98</v>
      </c>
      <c r="J47" s="31" t="s">
        <v>116</v>
      </c>
      <c r="K47" s="47" t="s">
        <v>300</v>
      </c>
    </row>
    <row r="48" spans="1:11" x14ac:dyDescent="0.3">
      <c r="A48" s="16"/>
      <c r="B48" s="16"/>
      <c r="C48" s="16"/>
      <c r="E48" s="30" t="s">
        <v>101</v>
      </c>
      <c r="F48" s="31" t="s">
        <v>102</v>
      </c>
      <c r="G48" s="31" t="s">
        <v>97</v>
      </c>
      <c r="H48" s="31" t="s">
        <v>98</v>
      </c>
      <c r="I48" s="31" t="s">
        <v>98</v>
      </c>
      <c r="J48" s="31" t="s">
        <v>116</v>
      </c>
      <c r="K48" s="47" t="s">
        <v>301</v>
      </c>
    </row>
    <row r="49" spans="1:19" x14ac:dyDescent="0.3">
      <c r="A49" s="16"/>
      <c r="B49" s="16"/>
      <c r="C49" s="16"/>
      <c r="E49" s="30" t="s">
        <v>111</v>
      </c>
      <c r="F49" s="31" t="s">
        <v>103</v>
      </c>
      <c r="G49" s="31" t="s">
        <v>97</v>
      </c>
      <c r="H49" s="31" t="s">
        <v>98</v>
      </c>
      <c r="I49" s="31" t="s">
        <v>98</v>
      </c>
      <c r="J49" s="31" t="s">
        <v>116</v>
      </c>
      <c r="K49" s="47" t="s">
        <v>301</v>
      </c>
    </row>
    <row r="50" spans="1:19" x14ac:dyDescent="0.3">
      <c r="A50" s="16"/>
      <c r="B50" s="16"/>
      <c r="C50" s="16"/>
    </row>
    <row r="51" spans="1:19" x14ac:dyDescent="0.3">
      <c r="A51" s="24" t="s">
        <v>263</v>
      </c>
      <c r="B51" s="24" t="s">
        <v>265</v>
      </c>
      <c r="C51" s="24" t="s">
        <v>264</v>
      </c>
      <c r="E51" s="35" t="s">
        <v>47</v>
      </c>
      <c r="F51" s="36" t="s">
        <v>105</v>
      </c>
      <c r="G51" s="37"/>
      <c r="H51" s="38"/>
    </row>
    <row r="52" spans="1:19" x14ac:dyDescent="0.3">
      <c r="A52" s="24" t="s">
        <v>270</v>
      </c>
      <c r="B52" s="24" t="s">
        <v>266</v>
      </c>
      <c r="C52" s="24" t="s">
        <v>264</v>
      </c>
      <c r="E52" s="35" t="s">
        <v>104</v>
      </c>
      <c r="F52" s="39" t="s">
        <v>117</v>
      </c>
      <c r="G52" s="40"/>
      <c r="H52" s="41"/>
    </row>
    <row r="53" spans="1:19" x14ac:dyDescent="0.3">
      <c r="A53" s="25" t="s">
        <v>271</v>
      </c>
      <c r="B53" s="24" t="s">
        <v>267</v>
      </c>
      <c r="C53" s="24" t="s">
        <v>264</v>
      </c>
      <c r="E53" s="35" t="s">
        <v>106</v>
      </c>
      <c r="F53" s="39" t="s">
        <v>118</v>
      </c>
      <c r="G53" s="40"/>
      <c r="H53" s="41"/>
    </row>
    <row r="54" spans="1:19" x14ac:dyDescent="0.3">
      <c r="A54" s="25" t="s">
        <v>272</v>
      </c>
      <c r="B54" s="24" t="s">
        <v>268</v>
      </c>
      <c r="C54" s="24" t="s">
        <v>264</v>
      </c>
      <c r="E54" s="35" t="s">
        <v>107</v>
      </c>
      <c r="F54" s="39" t="s">
        <v>119</v>
      </c>
      <c r="G54" s="40"/>
      <c r="H54" s="41"/>
    </row>
    <row r="55" spans="1:19" x14ac:dyDescent="0.3">
      <c r="A55" s="25" t="s">
        <v>273</v>
      </c>
      <c r="B55" s="24" t="s">
        <v>269</v>
      </c>
      <c r="C55" s="24" t="s">
        <v>264</v>
      </c>
    </row>
    <row r="56" spans="1:19" x14ac:dyDescent="0.3">
      <c r="A56" s="51" t="s">
        <v>319</v>
      </c>
      <c r="B56" s="50" t="s">
        <v>318</v>
      </c>
      <c r="C56" s="50" t="s">
        <v>12</v>
      </c>
    </row>
    <row r="57" spans="1:19" x14ac:dyDescent="0.3">
      <c r="A57" s="51" t="s">
        <v>321</v>
      </c>
      <c r="B57" s="50" t="s">
        <v>320</v>
      </c>
      <c r="E57" s="4" t="s">
        <v>121</v>
      </c>
      <c r="F57" s="3" t="s">
        <v>124</v>
      </c>
    </row>
    <row r="58" spans="1:19" x14ac:dyDescent="0.3">
      <c r="A58" s="51" t="s">
        <v>323</v>
      </c>
      <c r="B58" s="50" t="s">
        <v>322</v>
      </c>
      <c r="E58" s="1" t="s">
        <v>123</v>
      </c>
      <c r="F58" s="5"/>
    </row>
    <row r="59" spans="1:19" x14ac:dyDescent="0.3">
      <c r="E59" s="1" t="s">
        <v>122</v>
      </c>
      <c r="F59" s="5"/>
    </row>
    <row r="61" spans="1:19" x14ac:dyDescent="0.3">
      <c r="E61" s="3" t="s">
        <v>157</v>
      </c>
      <c r="F61" s="3" t="s">
        <v>1</v>
      </c>
    </row>
    <row r="62" spans="1:19" ht="15" customHeight="1" x14ac:dyDescent="0.3">
      <c r="E62" s="3" t="s">
        <v>2</v>
      </c>
      <c r="F62" s="1" t="s">
        <v>158</v>
      </c>
      <c r="K62" s="10"/>
      <c r="L62" s="10"/>
      <c r="M62" s="10"/>
      <c r="N62" s="10"/>
      <c r="O62" s="10"/>
      <c r="P62" s="10"/>
      <c r="Q62" s="10"/>
      <c r="R62" s="10"/>
      <c r="S62" s="10"/>
    </row>
    <row r="63" spans="1:19" x14ac:dyDescent="0.3">
      <c r="E63" s="3" t="s">
        <v>174</v>
      </c>
      <c r="F63" s="1" t="s">
        <v>159</v>
      </c>
    </row>
    <row r="64" spans="1:19" ht="15" customHeight="1" x14ac:dyDescent="0.3">
      <c r="E64" s="3" t="s">
        <v>175</v>
      </c>
      <c r="F64" s="1" t="s">
        <v>160</v>
      </c>
    </row>
    <row r="65" spans="5:10" ht="19.5" customHeight="1" x14ac:dyDescent="0.3">
      <c r="E65" s="3" t="s">
        <v>176</v>
      </c>
      <c r="F65" s="1" t="s">
        <v>161</v>
      </c>
    </row>
    <row r="66" spans="5:10" ht="15" customHeight="1" x14ac:dyDescent="0.3">
      <c r="E66" s="3" t="s">
        <v>177</v>
      </c>
      <c r="F66" s="1"/>
    </row>
    <row r="68" spans="5:10" ht="15" customHeight="1" x14ac:dyDescent="0.3"/>
    <row r="69" spans="5:10" x14ac:dyDescent="0.3">
      <c r="E69" s="3" t="s">
        <v>173</v>
      </c>
      <c r="F69" s="19" t="s">
        <v>162</v>
      </c>
      <c r="G69" s="20"/>
      <c r="H69" s="21"/>
      <c r="I69" s="10"/>
      <c r="J69" s="10"/>
    </row>
    <row r="70" spans="5:10" ht="15" customHeight="1" x14ac:dyDescent="0.3">
      <c r="E70" s="53" t="s">
        <v>108</v>
      </c>
      <c r="F70" s="22" t="s">
        <v>178</v>
      </c>
      <c r="G70" s="22"/>
      <c r="H70" s="22"/>
    </row>
    <row r="71" spans="5:10" x14ac:dyDescent="0.3">
      <c r="E71" s="54"/>
      <c r="F71" s="22"/>
      <c r="G71" s="22"/>
      <c r="H71" s="22"/>
    </row>
    <row r="72" spans="5:10" ht="15" customHeight="1" x14ac:dyDescent="0.3">
      <c r="E72" s="52" t="s">
        <v>94</v>
      </c>
      <c r="F72" s="22" t="s">
        <v>179</v>
      </c>
      <c r="G72" s="22"/>
      <c r="H72" s="22"/>
    </row>
    <row r="73" spans="5:10" x14ac:dyDescent="0.3">
      <c r="E73" s="52"/>
      <c r="F73" s="22"/>
      <c r="G73" s="22"/>
      <c r="H73" s="22"/>
    </row>
    <row r="74" spans="5:10" ht="15" customHeight="1" x14ac:dyDescent="0.3">
      <c r="E74" s="53" t="s">
        <v>109</v>
      </c>
      <c r="F74" s="22" t="s">
        <v>180</v>
      </c>
      <c r="G74" s="22"/>
      <c r="H74" s="22"/>
    </row>
    <row r="75" spans="5:10" x14ac:dyDescent="0.3">
      <c r="E75" s="54"/>
      <c r="F75" s="22"/>
      <c r="G75" s="22"/>
      <c r="H75" s="22"/>
    </row>
    <row r="76" spans="5:10" ht="15" customHeight="1" x14ac:dyDescent="0.3">
      <c r="E76" s="52" t="s">
        <v>110</v>
      </c>
      <c r="F76" s="22" t="s">
        <v>181</v>
      </c>
      <c r="G76" s="22"/>
      <c r="H76" s="22"/>
    </row>
    <row r="77" spans="5:10" x14ac:dyDescent="0.3">
      <c r="E77" s="52"/>
      <c r="F77" s="22"/>
      <c r="G77" s="22"/>
      <c r="H77" s="22"/>
    </row>
    <row r="78" spans="5:10" ht="129.6" x14ac:dyDescent="0.3">
      <c r="E78" s="52" t="s">
        <v>101</v>
      </c>
      <c r="F78" s="22" t="s">
        <v>182</v>
      </c>
      <c r="G78" s="22"/>
      <c r="H78" s="22"/>
    </row>
    <row r="79" spans="5:10" x14ac:dyDescent="0.3">
      <c r="E79" s="52"/>
      <c r="F79" s="22"/>
      <c r="G79" s="22"/>
      <c r="H79" s="22"/>
    </row>
    <row r="80" spans="5:10" ht="129.6" x14ac:dyDescent="0.3">
      <c r="E80" s="53" t="s">
        <v>111</v>
      </c>
      <c r="F80" s="22" t="s">
        <v>183</v>
      </c>
      <c r="G80" s="22"/>
      <c r="H80" s="22"/>
    </row>
    <row r="81" spans="5:9" x14ac:dyDescent="0.3">
      <c r="E81" s="54"/>
      <c r="F81" s="22"/>
      <c r="G81" s="22"/>
      <c r="H81" s="22"/>
    </row>
    <row r="83" spans="5:9" x14ac:dyDescent="0.3">
      <c r="I83" s="6" t="s">
        <v>194</v>
      </c>
    </row>
    <row r="84" spans="5:9" x14ac:dyDescent="0.3">
      <c r="E84" s="42" t="s">
        <v>184</v>
      </c>
      <c r="F84" s="42" t="s">
        <v>1</v>
      </c>
      <c r="G84" s="42" t="s">
        <v>11</v>
      </c>
      <c r="H84" s="43" t="s">
        <v>193</v>
      </c>
      <c r="I84" s="43" t="s">
        <v>200</v>
      </c>
    </row>
    <row r="85" spans="5:9" x14ac:dyDescent="0.3">
      <c r="E85" s="43" t="s">
        <v>201</v>
      </c>
      <c r="F85" s="43"/>
      <c r="G85" s="43" t="s">
        <v>306</v>
      </c>
      <c r="H85" s="43" t="s">
        <v>199</v>
      </c>
      <c r="I85" s="43" t="s">
        <v>205</v>
      </c>
    </row>
    <row r="86" spans="5:9" x14ac:dyDescent="0.3">
      <c r="E86" s="43" t="s">
        <v>202</v>
      </c>
      <c r="F86" s="43"/>
      <c r="G86" s="43" t="s">
        <v>220</v>
      </c>
      <c r="H86" s="43" t="s">
        <v>203</v>
      </c>
      <c r="I86" s="43" t="s">
        <v>210</v>
      </c>
    </row>
    <row r="87" spans="5:9" x14ac:dyDescent="0.3">
      <c r="E87" s="43" t="s">
        <v>207</v>
      </c>
      <c r="F87" s="43"/>
      <c r="G87" s="43" t="s">
        <v>220</v>
      </c>
      <c r="H87" s="43" t="s">
        <v>199</v>
      </c>
      <c r="I87" s="43" t="s">
        <v>211</v>
      </c>
    </row>
    <row r="88" spans="5:9" x14ac:dyDescent="0.3">
      <c r="E88" s="43" t="s">
        <v>206</v>
      </c>
      <c r="F88" s="43"/>
      <c r="G88" s="43" t="s">
        <v>220</v>
      </c>
      <c r="H88" s="43" t="s">
        <v>199</v>
      </c>
      <c r="I88" s="43" t="s">
        <v>204</v>
      </c>
    </row>
    <row r="89" spans="5:9" x14ac:dyDescent="0.3">
      <c r="E89" s="43" t="s">
        <v>208</v>
      </c>
      <c r="F89" s="43"/>
      <c r="G89" s="43" t="s">
        <v>220</v>
      </c>
      <c r="H89" s="43" t="s">
        <v>199</v>
      </c>
      <c r="I89" s="43">
        <v>-100</v>
      </c>
    </row>
    <row r="90" spans="5:9" x14ac:dyDescent="0.3">
      <c r="E90" s="43" t="s">
        <v>209</v>
      </c>
      <c r="F90" s="43"/>
      <c r="G90" s="43" t="s">
        <v>220</v>
      </c>
      <c r="H90" s="43" t="s">
        <v>195</v>
      </c>
      <c r="I90" s="43">
        <v>-100</v>
      </c>
    </row>
    <row r="91" spans="5:9" ht="14.25" customHeight="1" x14ac:dyDescent="0.3">
      <c r="E91" s="43"/>
      <c r="F91" s="43"/>
      <c r="G91" s="43" t="s">
        <v>220</v>
      </c>
      <c r="H91" s="43" t="s">
        <v>195</v>
      </c>
      <c r="I91" s="43" t="s">
        <v>214</v>
      </c>
    </row>
    <row r="92" spans="5:9" x14ac:dyDescent="0.3">
      <c r="E92" s="43" t="s">
        <v>212</v>
      </c>
      <c r="F92" s="43"/>
      <c r="G92" s="43" t="s">
        <v>220</v>
      </c>
      <c r="H92" s="43" t="s">
        <v>213</v>
      </c>
      <c r="I92" s="43" t="s">
        <v>215</v>
      </c>
    </row>
    <row r="93" spans="5:9" x14ac:dyDescent="0.3">
      <c r="E93" s="43" t="s">
        <v>186</v>
      </c>
      <c r="F93" s="43"/>
      <c r="G93" s="43" t="s">
        <v>220</v>
      </c>
      <c r="H93" s="43" t="s">
        <v>213</v>
      </c>
      <c r="I93" s="43" t="s">
        <v>214</v>
      </c>
    </row>
    <row r="94" spans="5:9" x14ac:dyDescent="0.3">
      <c r="E94" s="43" t="s">
        <v>221</v>
      </c>
      <c r="F94" s="43"/>
      <c r="G94" s="43" t="s">
        <v>220</v>
      </c>
      <c r="H94" s="43" t="s">
        <v>213</v>
      </c>
      <c r="I94" s="43" t="s">
        <v>219</v>
      </c>
    </row>
    <row r="95" spans="5:9" x14ac:dyDescent="0.3">
      <c r="E95" s="43" t="s">
        <v>185</v>
      </c>
      <c r="F95" s="43"/>
      <c r="G95" s="43" t="s">
        <v>220</v>
      </c>
      <c r="H95" s="43" t="s">
        <v>218</v>
      </c>
      <c r="I95" s="43"/>
    </row>
    <row r="96" spans="5:9" x14ac:dyDescent="0.3">
      <c r="E96" s="43"/>
      <c r="F96" s="43"/>
      <c r="G96" s="43"/>
      <c r="H96" s="43"/>
      <c r="I96" s="43"/>
    </row>
    <row r="97" spans="5:9" x14ac:dyDescent="0.3">
      <c r="E97" s="43" t="s">
        <v>187</v>
      </c>
      <c r="F97" s="43"/>
      <c r="G97" s="43"/>
      <c r="H97" s="43"/>
      <c r="I97" s="43"/>
    </row>
    <row r="98" spans="5:9" x14ac:dyDescent="0.3">
      <c r="E98" s="43" t="s">
        <v>198</v>
      </c>
      <c r="F98" s="43"/>
      <c r="G98" s="43"/>
      <c r="H98" s="43"/>
      <c r="I98" s="43"/>
    </row>
    <row r="99" spans="5:9" x14ac:dyDescent="0.3">
      <c r="E99" s="43" t="s">
        <v>188</v>
      </c>
      <c r="F99" s="43"/>
      <c r="G99" s="43"/>
      <c r="H99" s="43"/>
      <c r="I99" s="43"/>
    </row>
    <row r="100" spans="5:9" x14ac:dyDescent="0.3">
      <c r="E100" s="43" t="s">
        <v>196</v>
      </c>
      <c r="F100" s="43"/>
      <c r="G100" s="43"/>
      <c r="H100" s="43"/>
      <c r="I100" s="43"/>
    </row>
    <row r="101" spans="5:9" x14ac:dyDescent="0.3">
      <c r="E101" s="43" t="s">
        <v>197</v>
      </c>
      <c r="F101" s="43"/>
      <c r="G101" s="43"/>
      <c r="H101" s="43"/>
      <c r="I101" s="43"/>
    </row>
    <row r="102" spans="5:9" x14ac:dyDescent="0.3">
      <c r="E102" s="43" t="s">
        <v>189</v>
      </c>
      <c r="F102" s="43"/>
      <c r="G102" s="43"/>
      <c r="H102" s="43"/>
      <c r="I102" s="43"/>
    </row>
    <row r="103" spans="5:9" x14ac:dyDescent="0.3">
      <c r="E103" s="43" t="s">
        <v>190</v>
      </c>
      <c r="F103" s="43"/>
      <c r="G103" s="43"/>
      <c r="H103" s="43"/>
      <c r="I103" s="43"/>
    </row>
    <row r="104" spans="5:9" x14ac:dyDescent="0.3">
      <c r="E104" s="43" t="s">
        <v>191</v>
      </c>
      <c r="F104" s="43"/>
      <c r="G104" s="43"/>
      <c r="H104" s="43"/>
      <c r="I104" s="43"/>
    </row>
    <row r="105" spans="5:9" ht="28.8" x14ac:dyDescent="0.3">
      <c r="E105" s="44" t="s">
        <v>192</v>
      </c>
      <c r="F105" s="43"/>
      <c r="G105" s="43"/>
      <c r="H105" s="43"/>
      <c r="I105" s="43"/>
    </row>
    <row r="110" spans="5:9" x14ac:dyDescent="0.3">
      <c r="E110" t="s">
        <v>308</v>
      </c>
      <c r="F110" t="s">
        <v>307</v>
      </c>
      <c r="G110" t="s">
        <v>309</v>
      </c>
      <c r="H110" t="s">
        <v>310</v>
      </c>
    </row>
    <row r="111" spans="5:9" x14ac:dyDescent="0.3">
      <c r="E111" t="s">
        <v>311</v>
      </c>
      <c r="F111" t="s">
        <v>312</v>
      </c>
      <c r="G111" t="s">
        <v>313</v>
      </c>
      <c r="H111" t="s">
        <v>314</v>
      </c>
    </row>
    <row r="112" spans="5:9" x14ac:dyDescent="0.3">
      <c r="E112" t="s">
        <v>315</v>
      </c>
      <c r="F112" t="s">
        <v>316</v>
      </c>
      <c r="G112" t="s">
        <v>297</v>
      </c>
      <c r="H112" t="s">
        <v>317</v>
      </c>
    </row>
    <row r="1048531" spans="5:5" x14ac:dyDescent="0.3">
      <c r="E1048531" s="16"/>
    </row>
  </sheetData>
  <mergeCells count="8">
    <mergeCell ref="E76:E77"/>
    <mergeCell ref="E78:E79"/>
    <mergeCell ref="E80:E81"/>
    <mergeCell ref="A1:C2"/>
    <mergeCell ref="E1:H2"/>
    <mergeCell ref="E70:E71"/>
    <mergeCell ref="E72:E73"/>
    <mergeCell ref="E74:E75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06D19-4A88-4010-AE63-6ABBF03F4DC8}">
  <dimension ref="A2:G3"/>
  <sheetViews>
    <sheetView workbookViewId="0">
      <selection activeCell="E7" sqref="E7"/>
    </sheetView>
  </sheetViews>
  <sheetFormatPr baseColWidth="10" defaultRowHeight="14.4" x14ac:dyDescent="0.3"/>
  <cols>
    <col min="2" max="2" width="8.5546875" bestFit="1" customWidth="1"/>
    <col min="3" max="3" width="16.44140625" bestFit="1" customWidth="1"/>
    <col min="4" max="4" width="8.5546875" bestFit="1" customWidth="1"/>
  </cols>
  <sheetData>
    <row r="2" spans="1:7" x14ac:dyDescent="0.3">
      <c r="A2" t="s">
        <v>305</v>
      </c>
      <c r="B2" s="48">
        <v>43831</v>
      </c>
      <c r="C2" s="48">
        <v>44197</v>
      </c>
      <c r="D2" s="48"/>
      <c r="E2" s="48"/>
      <c r="G2" s="49">
        <f>XIRR(B3:E3,B2:E2)</f>
        <v>-0.89936889559030508</v>
      </c>
    </row>
    <row r="3" spans="1:7" x14ac:dyDescent="0.3">
      <c r="A3" t="s">
        <v>304</v>
      </c>
      <c r="B3">
        <v>-100</v>
      </c>
      <c r="C3">
        <v>10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ef624bc2-1644-4d69-8362-5c28ca496374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DE610BC516E448BB8152259F39635A" ma:contentTypeVersion="13" ma:contentTypeDescription="Crée un document." ma:contentTypeScope="" ma:versionID="4e51a0dab1f5d4663d954168d546c586">
  <xsd:schema xmlns:xsd="http://www.w3.org/2001/XMLSchema" xmlns:xs="http://www.w3.org/2001/XMLSchema" xmlns:p="http://schemas.microsoft.com/office/2006/metadata/properties" xmlns:ns2="ef624bc2-1644-4d69-8362-5c28ca496374" xmlns:ns3="514a554b-82b0-4359-b247-fc84018a95f0" targetNamespace="http://schemas.microsoft.com/office/2006/metadata/properties" ma:root="true" ma:fieldsID="d7b51e5f287975310341ecd8502634d3" ns2:_="" ns3:_="">
    <xsd:import namespace="ef624bc2-1644-4d69-8362-5c28ca496374"/>
    <xsd:import namespace="514a554b-82b0-4359-b247-fc84018a95f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_Flow_Signoff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624bc2-1644-4d69-8362-5c28ca49637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Flow_SignoffStatus" ma:index="20" nillable="true" ma:displayName="État de validation" ma:internalName="_x00c9_tat_x0020_de_x0020_valida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14a554b-82b0-4359-b247-fc84018a95f0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BEC5ADA-3D67-465B-BAD7-E16FECFF71C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1DADE83-235C-4AB8-A5B4-526093C64DB1}">
  <ds:schemaRefs>
    <ds:schemaRef ds:uri="http://schemas.microsoft.com/office/2006/metadata/properties"/>
    <ds:schemaRef ds:uri="http://schemas.microsoft.com/office/infopath/2007/PartnerControls"/>
    <ds:schemaRef ds:uri="ef624bc2-1644-4d69-8362-5c28ca496374"/>
  </ds:schemaRefs>
</ds:datastoreItem>
</file>

<file path=customXml/itemProps3.xml><?xml version="1.0" encoding="utf-8"?>
<ds:datastoreItem xmlns:ds="http://schemas.openxmlformats.org/officeDocument/2006/customXml" ds:itemID="{71798A18-CAA4-4912-BF62-D56B24A959F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624bc2-1644-4d69-8362-5c28ca496374"/>
    <ds:schemaRef ds:uri="514a554b-82b0-4359-b247-fc84018a95f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Gael DELORME</dc:creator>
  <cp:lastModifiedBy>Guigui</cp:lastModifiedBy>
  <dcterms:created xsi:type="dcterms:W3CDTF">2022-02-09T14:20:46Z</dcterms:created>
  <dcterms:modified xsi:type="dcterms:W3CDTF">2022-04-15T08:00:24Z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0x0101005DDE610BC516E448BB8152259F39635A</vt:lpwstr>
  </property>
</Properties>
</file>