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6" windowHeight="11160" activeTab="2"/>
  </bookViews>
  <sheets>
    <sheet name="Configuraciones" sheetId="1" r:id="rId1"/>
    <sheet name="Catálogo de cuentas" sheetId="2" r:id="rId2"/>
    <sheet name="Libro diario" sheetId="4" r:id="rId3"/>
    <sheet name="Referencias" sheetId="3" r:id="rId4"/>
  </sheets>
  <definedNames>
    <definedName name="TblCatalogoCuentas_Etiqueta">TblCatalogoCuentas[Etiqueta]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B39" i="2" l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B33" i="2"/>
  <c r="B34" i="2"/>
  <c r="B35" i="2"/>
  <c r="B36" i="2"/>
  <c r="B37" i="2"/>
  <c r="B38" i="2"/>
  <c r="C33" i="2"/>
  <c r="C34" i="2"/>
  <c r="C35" i="2"/>
  <c r="C36" i="2"/>
  <c r="C37" i="2"/>
  <c r="C38" i="2"/>
  <c r="B31" i="2"/>
  <c r="B32" i="2"/>
  <c r="C31" i="2"/>
  <c r="C32" i="2"/>
  <c r="B22" i="2" l="1"/>
  <c r="C22" i="2"/>
  <c r="B15" i="2"/>
  <c r="C15" i="2"/>
  <c r="B8" i="2"/>
  <c r="C8" i="2"/>
  <c r="B21" i="2"/>
  <c r="C21" i="2"/>
  <c r="B14" i="2"/>
  <c r="C14" i="2"/>
  <c r="B7" i="2"/>
  <c r="C7" i="2"/>
  <c r="B30" i="2"/>
  <c r="C30" i="2"/>
  <c r="B26" i="2"/>
  <c r="C26" i="2"/>
  <c r="B20" i="2"/>
  <c r="C20" i="2"/>
  <c r="B13" i="2"/>
  <c r="C13" i="2"/>
  <c r="B6" i="2"/>
  <c r="C6" i="2"/>
  <c r="B29" i="2"/>
  <c r="C29" i="2"/>
  <c r="B25" i="2"/>
  <c r="C25" i="2"/>
  <c r="B19" i="2"/>
  <c r="C19" i="2"/>
  <c r="B12" i="2"/>
  <c r="C12" i="2"/>
  <c r="B5" i="2"/>
  <c r="C5" i="2"/>
  <c r="B18" i="2"/>
  <c r="C18" i="2"/>
  <c r="B11" i="2"/>
  <c r="C11" i="2"/>
  <c r="B4" i="2"/>
  <c r="C4" i="2"/>
  <c r="B28" i="2"/>
  <c r="C28" i="2"/>
  <c r="B24" i="2"/>
  <c r="C24" i="2"/>
  <c r="B17" i="2"/>
  <c r="C17" i="2"/>
  <c r="B10" i="2"/>
  <c r="C10" i="2"/>
  <c r="B3" i="2"/>
  <c r="C3" i="2"/>
  <c r="B2" i="2"/>
  <c r="B9" i="2"/>
  <c r="B16" i="2"/>
  <c r="B23" i="2"/>
  <c r="B27" i="2"/>
  <c r="C27" i="2"/>
  <c r="C23" i="2"/>
  <c r="C16" i="2"/>
  <c r="C9" i="2"/>
  <c r="C2" i="2"/>
</calcChain>
</file>

<file path=xl/sharedStrings.xml><?xml version="1.0" encoding="utf-8"?>
<sst xmlns="http://schemas.openxmlformats.org/spreadsheetml/2006/main" count="167" uniqueCount="156">
  <si>
    <t>Configuraciones</t>
  </si>
  <si>
    <t>Nivel maximo de cuentas</t>
  </si>
  <si>
    <t>Código</t>
  </si>
  <si>
    <t>Código extendido</t>
  </si>
  <si>
    <t>Nivel</t>
  </si>
  <si>
    <t>Descripción</t>
  </si>
  <si>
    <t>CAJA</t>
  </si>
  <si>
    <t>DOCUMENTOS POR PAGAR</t>
  </si>
  <si>
    <t>BANCOS</t>
  </si>
  <si>
    <t>Catálogo de cuentas de la SSF de El Salvador?</t>
  </si>
  <si>
    <t>https://ssf.gob.sv/wp-content/uploads//ssf2018/Normas_Valores/Titularizadoras_de_Activos/RCTG-15-2008_Manual_Catalogo_Cuentas_Fondos_Titularizacion_Activos.pdf</t>
  </si>
  <si>
    <t>MOBILIARIO Y EQUIPO DE OFICINA</t>
  </si>
  <si>
    <t xml:space="preserve">ACTIVO </t>
  </si>
  <si>
    <t xml:space="preserve">ACTIVO CORRIENTE </t>
  </si>
  <si>
    <t>EFECTIVO Y EQUIVALENTES</t>
  </si>
  <si>
    <t>CUENTAS POR COBRAR</t>
  </si>
  <si>
    <t xml:space="preserve">PRÉSTAMOS Y ANTICIPOS A EMPLEADOS </t>
  </si>
  <si>
    <t xml:space="preserve">DOCUMENTOS POR COBRAR </t>
  </si>
  <si>
    <t xml:space="preserve">IVA POR RECLAMAR </t>
  </si>
  <si>
    <t xml:space="preserve">ESTIMACIÓN PARA CUENTAS INCOBRABLES </t>
  </si>
  <si>
    <t xml:space="preserve">INVENTARIOS </t>
  </si>
  <si>
    <t xml:space="preserve">INVENTARIO MORTADELA </t>
  </si>
  <si>
    <t xml:space="preserve">INVENTARIO JAMÓN </t>
  </si>
  <si>
    <t>INVENTARIO CHORIZOS</t>
  </si>
  <si>
    <t xml:space="preserve">INVENTARIO SALAMI </t>
  </si>
  <si>
    <t>INVENTARIO SALCHICHAS</t>
  </si>
  <si>
    <t xml:space="preserve">INVENTARIO CARNE EN CANAL </t>
  </si>
  <si>
    <t>INVENTARIO CARNE DESPOSTADA</t>
  </si>
  <si>
    <t xml:space="preserve">PAGOS ANTICIPADOS </t>
  </si>
  <si>
    <t xml:space="preserve">PAPELERÍA Y ÚTILES </t>
  </si>
  <si>
    <t>SEGUROS PAGADOS POR ANTICIPADO</t>
  </si>
  <si>
    <t xml:space="preserve">IVA CRÉDITO FISCAL </t>
  </si>
  <si>
    <t xml:space="preserve">ACTIVO NO CORRIENTE </t>
  </si>
  <si>
    <t xml:space="preserve">PROPIEDAD, PLANTA Y EQUIPO </t>
  </si>
  <si>
    <t>BIENES INMUEBLES</t>
  </si>
  <si>
    <t xml:space="preserve">TERRENOS </t>
  </si>
  <si>
    <t xml:space="preserve">INSTALACIONES </t>
  </si>
  <si>
    <t xml:space="preserve">BIENES MUEBLES </t>
  </si>
  <si>
    <t>MOBILIARIO Y EQUIPO DE VENTA</t>
  </si>
  <si>
    <t xml:space="preserve">EQUIPO DE TRANSPORTE </t>
  </si>
  <si>
    <t>EQUIPO DE SEGURIDAD</t>
  </si>
  <si>
    <t xml:space="preserve">DEPRECIACIÓN ACUMULADA </t>
  </si>
  <si>
    <t xml:space="preserve">DEPRECIACIÓN ACUMULADA DE INSTALACIONES </t>
  </si>
  <si>
    <t xml:space="preserve">DEPRECIACIÓN ACUMULADA MOBILIARIO Y EQUIPO DE OFICINA </t>
  </si>
  <si>
    <t>DEPRECIACIÓN ACUMULADA MOBILIARIO Y EQUIPO DE VENTA</t>
  </si>
  <si>
    <t xml:space="preserve">DEPRECIACIÓN ACUMULADA EQUIPO DE TRANSPORTE </t>
  </si>
  <si>
    <t xml:space="preserve">DEPRECIACIÓN ACUMULADA EQUIPO DE SEGURIDAD </t>
  </si>
  <si>
    <t xml:space="preserve">INTANGIBLES </t>
  </si>
  <si>
    <t>PATENTES Y MARCA</t>
  </si>
  <si>
    <t>SOFTWARE</t>
  </si>
  <si>
    <t xml:space="preserve">AMORTIZACIÓN ACUMULADA DE INTANGIBLES </t>
  </si>
  <si>
    <t xml:space="preserve">AMORTIZACIÓN ACUMULADA PATENTES Y MARCA </t>
  </si>
  <si>
    <t xml:space="preserve">AMORTIZACIÓN ACUMULADA SOFTWARE </t>
  </si>
  <si>
    <t xml:space="preserve">DEUDORES COMERCIALES Y OTRAS CUENTAS POR COBRAR A LARGO PLAZO </t>
  </si>
  <si>
    <t>INVERSIONES FINANCIERAS A LARGO PLAZO</t>
  </si>
  <si>
    <t xml:space="preserve">PASIVO </t>
  </si>
  <si>
    <t xml:space="preserve">PASIVO CORRIENTE </t>
  </si>
  <si>
    <t>PRÉSTAMOS Y SOBREGIROS BANCARIOS A CORTO PLAZO</t>
  </si>
  <si>
    <t xml:space="preserve">PORCIÓN CORRIENTE DE PRESTAMOS A LARGO PLAZO </t>
  </si>
  <si>
    <t xml:space="preserve">ACREEDORES COMERCIALES Y OTRAS CUENTAS POR PAGAR </t>
  </si>
  <si>
    <t>PROVEEDORES LOCALES</t>
  </si>
  <si>
    <t xml:space="preserve">INTERESES POR PAGAR </t>
  </si>
  <si>
    <t>RETENCIONES LEGALES Y OTROS ACREEDORES POR PAGAR</t>
  </si>
  <si>
    <t>ISSS- SALUD</t>
  </si>
  <si>
    <t>UNIDAD DE PENSIONES ISSS</t>
  </si>
  <si>
    <t>IMPUESTO SOBRE LA RENTA EMPLEADOS PERMANENTES</t>
  </si>
  <si>
    <t xml:space="preserve">IMPUESTO SOBRE LA RENTA SERVICIOS </t>
  </si>
  <si>
    <t xml:space="preserve">AFP CONFÍA </t>
  </si>
  <si>
    <t>AFP CRECER</t>
  </si>
  <si>
    <t>OBLIGACIONES POR BENEFICIOS A EMPLEADOS</t>
  </si>
  <si>
    <t xml:space="preserve">SUELDOS </t>
  </si>
  <si>
    <t xml:space="preserve">VACACIONES </t>
  </si>
  <si>
    <t>AGUINALDOS</t>
  </si>
  <si>
    <t>VIÁTICOS</t>
  </si>
  <si>
    <t xml:space="preserve">INDEMNIZACIONES </t>
  </si>
  <si>
    <t xml:space="preserve">COMISIONES POR VENTAS </t>
  </si>
  <si>
    <t xml:space="preserve">BONIFICACIONES </t>
  </si>
  <si>
    <t xml:space="preserve">IMPUESTOS POR PAGAR </t>
  </si>
  <si>
    <t>IVA POR PAGAR</t>
  </si>
  <si>
    <t xml:space="preserve">IVA DÉBITO FISCAL </t>
  </si>
  <si>
    <t>CONSUMIDORES FINALES</t>
  </si>
  <si>
    <t>ASUNTOS PENDIENTES</t>
  </si>
  <si>
    <t xml:space="preserve">SOBRANTES DE CAJA </t>
  </si>
  <si>
    <t xml:space="preserve">ANTICIPOS DE CLIENTES </t>
  </si>
  <si>
    <t xml:space="preserve">REBAJAS Y DEVOLUCIONES PENDIENTES DE APLICAR </t>
  </si>
  <si>
    <t xml:space="preserve">PASIVO NO CORRIENTE </t>
  </si>
  <si>
    <t xml:space="preserve">PASIVO POR IMPUESTOS DIFERIDOS </t>
  </si>
  <si>
    <t xml:space="preserve">PRÉSTAMOS BANCARIOS A LARGO PLAZO </t>
  </si>
  <si>
    <t xml:space="preserve">GARANTÍA HIPOTECARIA  </t>
  </si>
  <si>
    <t xml:space="preserve">PATRIMONIO </t>
  </si>
  <si>
    <t xml:space="preserve">CAPITAL CONTABLE </t>
  </si>
  <si>
    <t xml:space="preserve">CAPITAL </t>
  </si>
  <si>
    <t xml:space="preserve">RESULTADO DEL EJERCICIO </t>
  </si>
  <si>
    <t xml:space="preserve">UTILIDAD DEL PRESENTE EJERCICIO </t>
  </si>
  <si>
    <t xml:space="preserve">PÉRDIDA DEL PRESENTE EJERCICIO </t>
  </si>
  <si>
    <t xml:space="preserve">CUENTAS DE RESULTADO DEUDORAS </t>
  </si>
  <si>
    <t xml:space="preserve">COMPRAS Y COSTOS </t>
  </si>
  <si>
    <t xml:space="preserve">COMPRAS </t>
  </si>
  <si>
    <t>COMPRAS AL CONTADO</t>
  </si>
  <si>
    <t>COMPRAS AL CRÉDITO</t>
  </si>
  <si>
    <t xml:space="preserve">GASTOS SOBRE COMPRAS </t>
  </si>
  <si>
    <t>REBAJAS, DEVOLUCIONES SOBRE VENTAS</t>
  </si>
  <si>
    <t>REBAJAS Y DEVOLUCIONES SOBRE VENTAS AL CONTADO</t>
  </si>
  <si>
    <t xml:space="preserve">REBAJAS Y DEVOLUCIONES SOBRE VENTAS AL CRÉDITO </t>
  </si>
  <si>
    <t xml:space="preserve">COSTO DE VENTA </t>
  </si>
  <si>
    <t>COSTO DE VENTA DE MERCANCÍAS</t>
  </si>
  <si>
    <t xml:space="preserve">GASTOS DE OPERACIÓN </t>
  </si>
  <si>
    <t xml:space="preserve">GASTOS DE ADMINISTRACIÓN </t>
  </si>
  <si>
    <t>SUELDOS</t>
  </si>
  <si>
    <t>VACACIONES Y BONIFICACIONES</t>
  </si>
  <si>
    <t xml:space="preserve">AGUINALDOS Y GRATIFICACIONES </t>
  </si>
  <si>
    <t xml:space="preserve">SEGURO SOCIAL </t>
  </si>
  <si>
    <t>IMPUESTOS</t>
  </si>
  <si>
    <t xml:space="preserve">LUZ ELÉCTRICA </t>
  </si>
  <si>
    <t xml:space="preserve">GASTOS DE VENTA </t>
  </si>
  <si>
    <t xml:space="preserve">GASTOS FINANCIEROS </t>
  </si>
  <si>
    <t>INTERESES</t>
  </si>
  <si>
    <t xml:space="preserve">BONIFICACIONES A CLIENTES </t>
  </si>
  <si>
    <t>OTROS</t>
  </si>
  <si>
    <t xml:space="preserve">OTROS GASTOS NO OPERACIONALES </t>
  </si>
  <si>
    <t xml:space="preserve">PÉRDIDA DE CAPITAL </t>
  </si>
  <si>
    <t xml:space="preserve">PÉRDIDA DE INVERSIONES </t>
  </si>
  <si>
    <t xml:space="preserve">PÉRDIDA EN INVENTARIOS </t>
  </si>
  <si>
    <t xml:space="preserve">PÉRDIDA EN VENTA DE ACTIVO FIJO </t>
  </si>
  <si>
    <t xml:space="preserve">GASTO POR IMPUESTO SOBRE LAS GANACIAS </t>
  </si>
  <si>
    <t xml:space="preserve">GASTOS DE IMPUESTOS SOBRE LA RENTA </t>
  </si>
  <si>
    <t xml:space="preserve">GASTO DE IMPUESTO SOBRE LA RENTA CORRIENTE </t>
  </si>
  <si>
    <t xml:space="preserve">CUENTAS DE RESULTADO ACREEDORAS </t>
  </si>
  <si>
    <t xml:space="preserve">INGRESOS DE OPERACIÓN </t>
  </si>
  <si>
    <t xml:space="preserve">VENTAS </t>
  </si>
  <si>
    <t>VENTAS AL CONTADO</t>
  </si>
  <si>
    <t xml:space="preserve">VENTAS AL CRÉDITO </t>
  </si>
  <si>
    <t xml:space="preserve">REBAJAS, DEVOLUCIONES SOBRE COMPRAS </t>
  </si>
  <si>
    <t>REBAJAS SOBRE COMPRAS</t>
  </si>
  <si>
    <t xml:space="preserve">DEVOLUCIONES SOBRE COMPRAS  </t>
  </si>
  <si>
    <t xml:space="preserve">INGRESOS NO OPERACIONALES </t>
  </si>
  <si>
    <t>UTILIDAD POR VENTA DE PROPIEDAD, PLANTA Y EQUIPO</t>
  </si>
  <si>
    <t>UTILIDAD POR VENTA BIENES INMUEBLES</t>
  </si>
  <si>
    <t>UTILIDAD POR VENTA BIENES MUEBLES</t>
  </si>
  <si>
    <t>OTROS INGRESOS NO OPERACIONALES</t>
  </si>
  <si>
    <t xml:space="preserve">DIVERSOS </t>
  </si>
  <si>
    <t xml:space="preserve">CUENTAS DE CIERRE </t>
  </si>
  <si>
    <t xml:space="preserve">CUENTA LIQUIDADORA </t>
  </si>
  <si>
    <t xml:space="preserve">PÉRDIDAS Y GANANCIAS </t>
  </si>
  <si>
    <t>Fecha</t>
  </si>
  <si>
    <t>Correlativo</t>
  </si>
  <si>
    <t>Cuenta</t>
  </si>
  <si>
    <t>Referencia</t>
  </si>
  <si>
    <t>Debe</t>
  </si>
  <si>
    <t>Haber</t>
  </si>
  <si>
    <t>Etiqueta</t>
  </si>
  <si>
    <t>111001 - CAJA</t>
  </si>
  <si>
    <t>Mi pisto</t>
  </si>
  <si>
    <t>Saqué de mi pisto</t>
  </si>
  <si>
    <t>F0001</t>
  </si>
  <si>
    <t>F0002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</si>
</sst>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164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9">
    <dxf>
      <numFmt numFmtId="166" formatCode="dd/mm/yyyy;@"/>
    </dxf>
    <dxf>
      <numFmt numFmtId="0" formatCode="General"/>
    </dxf>
    <dxf>
      <numFmt numFmtId="30" formatCode="@"/>
    </dxf>
    <dxf>
      <numFmt numFmtId="164" formatCode="&quot;$&quot;#,##0.00"/>
    </dxf>
    <dxf>
      <numFmt numFmtId="30" formatCode="@"/>
    </dxf>
    <dxf>
      <numFmt numFmtId="164" formatCode="&quot;$&quot;#,##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justify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blCatalogoCuentas" displayName="TblCatalogoCuentas" ref="A1:E146" totalsRowShown="0">
  <autoFilter ref="A1:E146"/>
  <sortState ref="A2:D38">
    <sortCondition ref="A1:A38"/>
  </sortState>
  <tableColumns count="5">
    <tableColumn id="1" name="Código" dataDxfId="8"/>
    <tableColumn id="2" name="Código extendido" dataDxfId="7">
      <calculatedColumnFormula>TblCatalogoCuentas[[#This Row],[Código]] &amp; REPT(" ",Configuraciones!$B$3 - LEN(TblCatalogoCuentas[[#This Row],[Código]]))</calculatedColumnFormula>
    </tableColumn>
    <tableColumn id="3" name="Nivel">
      <calculatedColumnFormula>LEN(TblCatalogoCuentas[[#This Row],[Código]])</calculatedColumnFormula>
    </tableColumn>
    <tableColumn id="4" name="Descripción"/>
    <tableColumn id="5" name="Etiqueta" dataDxfId="6">
      <calculatedColumnFormula>TblCatalogoCuentas[[#This Row],[Código]] &amp; " - " &amp; TblCatalogoCuentas[[#This Row],[Descripción]]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LibroDiario" displayName="TblLibroDiario" ref="A1:G3" totalsRowShown="0">
  <autoFilter ref="A1:G3"/>
  <tableColumns count="7">
    <tableColumn id="1" name="Correlativo" dataDxfId="1">
      <calculatedColumnFormula>ROW(TblLibroDiario[[#This Row],[Correlativo]])-ROW(TblLibroDiario[[#Headers],[Correlativo]])</calculatedColumnFormula>
    </tableColumn>
    <tableColumn id="2" name="Fecha" dataDxfId="0"/>
    <tableColumn id="3" name="Cuenta"/>
    <tableColumn id="4" name="Descripción" dataDxfId="4"/>
    <tableColumn id="5" name="Referencia" dataDxfId="2"/>
    <tableColumn id="6" name="Debe" dataDxfId="3"/>
    <tableColumn id="7" name="Habe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4.4" x14ac:dyDescent="0.3"/>
  <cols>
    <col min="1" max="1" width="21.554687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opLeftCell="A2" workbookViewId="0"/>
  </sheetViews>
  <sheetFormatPr baseColWidth="10" defaultRowHeight="14.4" x14ac:dyDescent="0.3"/>
  <cols>
    <col min="2" max="2" width="17.6640625" hidden="1" customWidth="1"/>
    <col min="4" max="4" width="51.6640625" bestFit="1" customWidth="1"/>
    <col min="5" max="5" width="68.664062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150</v>
      </c>
    </row>
    <row r="2" spans="1:9" ht="15" x14ac:dyDescent="0.25">
      <c r="A2" s="2">
        <v>1</v>
      </c>
      <c r="B2" t="str">
        <f>TblCatalogoCuentas[[#This Row],[Código]] &amp; REPT(" ",Configuraciones!$B$3 - LEN(TblCatalogoCuentas[[#This Row],[Código]]))</f>
        <v xml:space="preserve">1        </v>
      </c>
      <c r="C2">
        <f>LEN(TblCatalogoCuentas[[#This Row],[Código]])</f>
        <v>1</v>
      </c>
      <c r="D2" t="s">
        <v>12</v>
      </c>
      <c r="E2" t="str">
        <f>TblCatalogoCuentas[[#This Row],[Código]] &amp; " - " &amp; TblCatalogoCuentas[[#This Row],[Descripción]]</f>
        <v xml:space="preserve">1 - ACTIVO </v>
      </c>
      <c r="I2" s="2"/>
    </row>
    <row r="3" spans="1:9" ht="15" x14ac:dyDescent="0.25">
      <c r="A3" s="2">
        <v>11</v>
      </c>
      <c r="B3" s="1" t="str">
        <f>TblCatalogoCuentas[[#This Row],[Código]] &amp; REPT(" ",Configuraciones!$B$3 - LEN(TblCatalogoCuentas[[#This Row],[Código]]))</f>
        <v xml:space="preserve">11       </v>
      </c>
      <c r="C3">
        <f>LEN(TblCatalogoCuentas[[#This Row],[Código]])</f>
        <v>2</v>
      </c>
      <c r="D3" t="s">
        <v>13</v>
      </c>
      <c r="E3" t="str">
        <f>TblCatalogoCuentas[[#This Row],[Código]] &amp; " - " &amp; TblCatalogoCuentas[[#This Row],[Descripción]]</f>
        <v xml:space="preserve">11 - ACTIVO CORRIENTE </v>
      </c>
      <c r="I3" s="2"/>
    </row>
    <row r="4" spans="1:9" ht="15" x14ac:dyDescent="0.25">
      <c r="A4" s="3">
        <v>111</v>
      </c>
      <c r="B4" s="1" t="str">
        <f>TblCatalogoCuentas[[#This Row],[Código]] &amp; REPT(" ",Configuraciones!$B$3 - LEN(TblCatalogoCuentas[[#This Row],[Código]]))</f>
        <v xml:space="preserve">111      </v>
      </c>
      <c r="C4">
        <f>LEN(TblCatalogoCuentas[[#This Row],[Código]])</f>
        <v>3</v>
      </c>
      <c r="D4" t="s">
        <v>14</v>
      </c>
      <c r="E4" t="str">
        <f>TblCatalogoCuentas[[#This Row],[Código]] &amp; " - " &amp; TblCatalogoCuentas[[#This Row],[Descripción]]</f>
        <v>111 - EFECTIVO Y EQUIVALENTES</v>
      </c>
      <c r="I4" s="3"/>
    </row>
    <row r="5" spans="1:9" ht="15" x14ac:dyDescent="0.25">
      <c r="A5" s="3">
        <v>111001</v>
      </c>
      <c r="B5" s="1" t="str">
        <f>TblCatalogoCuentas[[#This Row],[Código]] &amp; REPT(" ",Configuraciones!$B$3 - LEN(TblCatalogoCuentas[[#This Row],[Código]]))</f>
        <v xml:space="preserve">111001   </v>
      </c>
      <c r="C5">
        <f>LEN(TblCatalogoCuentas[[#This Row],[Código]])</f>
        <v>6</v>
      </c>
      <c r="D5" t="s">
        <v>6</v>
      </c>
      <c r="E5" t="str">
        <f>TblCatalogoCuentas[[#This Row],[Código]] &amp; " - " &amp; TblCatalogoCuentas[[#This Row],[Descripción]]</f>
        <v>111001 - CAJA</v>
      </c>
      <c r="H5" s="3"/>
    </row>
    <row r="6" spans="1:9" ht="15" x14ac:dyDescent="0.25">
      <c r="A6" s="3">
        <v>111002</v>
      </c>
      <c r="B6" s="1" t="str">
        <f>TblCatalogoCuentas[[#This Row],[Código]] &amp; REPT(" ",Configuraciones!$B$3 - LEN(TblCatalogoCuentas[[#This Row],[Código]]))</f>
        <v xml:space="preserve">111002   </v>
      </c>
      <c r="C6">
        <f>LEN(TblCatalogoCuentas[[#This Row],[Código]])</f>
        <v>6</v>
      </c>
      <c r="D6" t="s">
        <v>8</v>
      </c>
      <c r="E6" t="str">
        <f>TblCatalogoCuentas[[#This Row],[Código]] &amp; " - " &amp; TblCatalogoCuentas[[#This Row],[Descripción]]</f>
        <v>111002 - BANCOS</v>
      </c>
      <c r="H6" s="3"/>
    </row>
    <row r="7" spans="1:9" ht="15" x14ac:dyDescent="0.25">
      <c r="A7" s="3">
        <v>112</v>
      </c>
      <c r="B7" s="1" t="str">
        <f>TblCatalogoCuentas[[#This Row],[Código]] &amp; REPT(" ",Configuraciones!$B$3 - LEN(TblCatalogoCuentas[[#This Row],[Código]]))</f>
        <v xml:space="preserve">112      </v>
      </c>
      <c r="C7">
        <f>LEN(TblCatalogoCuentas[[#This Row],[Código]])</f>
        <v>3</v>
      </c>
      <c r="D7" t="s">
        <v>15</v>
      </c>
      <c r="E7" t="str">
        <f>TblCatalogoCuentas[[#This Row],[Código]] &amp; " - " &amp; TblCatalogoCuentas[[#This Row],[Descripción]]</f>
        <v>112 - CUENTAS POR COBRAR</v>
      </c>
      <c r="I7" s="3"/>
    </row>
    <row r="8" spans="1:9" x14ac:dyDescent="0.3">
      <c r="A8" s="3">
        <v>112001</v>
      </c>
      <c r="B8" s="1" t="str">
        <f>TblCatalogoCuentas[[#This Row],[Código]] &amp; REPT(" ",Configuraciones!$B$3 - LEN(TblCatalogoCuentas[[#This Row],[Código]]))</f>
        <v xml:space="preserve">112001   </v>
      </c>
      <c r="C8">
        <f>LEN(TblCatalogoCuentas[[#This Row],[Código]])</f>
        <v>6</v>
      </c>
      <c r="D8" t="s">
        <v>16</v>
      </c>
      <c r="E8" t="str">
        <f>TblCatalogoCuentas[[#This Row],[Código]] &amp; " - " &amp; TblCatalogoCuentas[[#This Row],[Descripción]]</f>
        <v xml:space="preserve">112001 - PRÉSTAMOS Y ANTICIPOS A EMPLEADOS </v>
      </c>
      <c r="H8" s="3"/>
    </row>
    <row r="9" spans="1:9" ht="15" x14ac:dyDescent="0.25">
      <c r="A9" s="3">
        <v>112002</v>
      </c>
      <c r="B9" t="str">
        <f>TblCatalogoCuentas[[#This Row],[Código]] &amp; REPT(" ",Configuraciones!$B$3 - LEN(TblCatalogoCuentas[[#This Row],[Código]]))</f>
        <v xml:space="preserve">112002   </v>
      </c>
      <c r="C9">
        <f>LEN(TblCatalogoCuentas[[#This Row],[Código]])</f>
        <v>6</v>
      </c>
      <c r="D9" t="s">
        <v>17</v>
      </c>
      <c r="E9" t="str">
        <f>TblCatalogoCuentas[[#This Row],[Código]] &amp; " - " &amp; TblCatalogoCuentas[[#This Row],[Descripción]]</f>
        <v xml:space="preserve">112002 - DOCUMENTOS POR COBRAR </v>
      </c>
      <c r="H9" s="3"/>
    </row>
    <row r="10" spans="1:9" ht="15" x14ac:dyDescent="0.25">
      <c r="A10" s="3">
        <v>112003</v>
      </c>
      <c r="B10" s="1" t="str">
        <f>TblCatalogoCuentas[[#This Row],[Código]] &amp; REPT(" ",Configuraciones!$B$3 - LEN(TblCatalogoCuentas[[#This Row],[Código]]))</f>
        <v xml:space="preserve">112003   </v>
      </c>
      <c r="C10">
        <f>LEN(TblCatalogoCuentas[[#This Row],[Código]])</f>
        <v>6</v>
      </c>
      <c r="D10" t="s">
        <v>18</v>
      </c>
      <c r="E10" t="str">
        <f>TblCatalogoCuentas[[#This Row],[Código]] &amp; " - " &amp; TblCatalogoCuentas[[#This Row],[Descripción]]</f>
        <v xml:space="preserve">112003 - IVA POR RECLAMAR </v>
      </c>
      <c r="H10" s="3"/>
    </row>
    <row r="11" spans="1:9" x14ac:dyDescent="0.3">
      <c r="A11" s="3">
        <v>112004</v>
      </c>
      <c r="B11" s="1" t="str">
        <f>TblCatalogoCuentas[[#This Row],[Código]] &amp; REPT(" ",Configuraciones!$B$3 - LEN(TblCatalogoCuentas[[#This Row],[Código]]))</f>
        <v xml:space="preserve">112004   </v>
      </c>
      <c r="C11">
        <f>LEN(TblCatalogoCuentas[[#This Row],[Código]])</f>
        <v>6</v>
      </c>
      <c r="D11" t="s">
        <v>19</v>
      </c>
      <c r="E11" t="str">
        <f>TblCatalogoCuentas[[#This Row],[Código]] &amp; " - " &amp; TblCatalogoCuentas[[#This Row],[Descripción]]</f>
        <v xml:space="preserve">112004 - ESTIMACIÓN PARA CUENTAS INCOBRABLES </v>
      </c>
      <c r="H11" s="3"/>
    </row>
    <row r="12" spans="1:9" ht="15" x14ac:dyDescent="0.25">
      <c r="A12" s="3">
        <v>113</v>
      </c>
      <c r="B12" s="1" t="str">
        <f>TblCatalogoCuentas[[#This Row],[Código]] &amp; REPT(" ",Configuraciones!$B$3 - LEN(TblCatalogoCuentas[[#This Row],[Código]]))</f>
        <v xml:space="preserve">113      </v>
      </c>
      <c r="C12">
        <f>LEN(TblCatalogoCuentas[[#This Row],[Código]])</f>
        <v>3</v>
      </c>
      <c r="D12" t="s">
        <v>20</v>
      </c>
      <c r="E12" t="str">
        <f>TblCatalogoCuentas[[#This Row],[Código]] &amp; " - " &amp; TblCatalogoCuentas[[#This Row],[Descripción]]</f>
        <v xml:space="preserve">113 - INVENTARIOS </v>
      </c>
      <c r="I12" s="3"/>
    </row>
    <row r="13" spans="1:9" ht="15" x14ac:dyDescent="0.25">
      <c r="A13" s="3">
        <v>113001</v>
      </c>
      <c r="B13" s="1" t="str">
        <f>TblCatalogoCuentas[[#This Row],[Código]] &amp; REPT(" ",Configuraciones!$B$3 - LEN(TblCatalogoCuentas[[#This Row],[Código]]))</f>
        <v xml:space="preserve">113001   </v>
      </c>
      <c r="C13">
        <f>LEN(TblCatalogoCuentas[[#This Row],[Código]])</f>
        <v>6</v>
      </c>
      <c r="D13" t="s">
        <v>21</v>
      </c>
      <c r="E13" t="str">
        <f>TblCatalogoCuentas[[#This Row],[Código]] &amp; " - " &amp; TblCatalogoCuentas[[#This Row],[Descripción]]</f>
        <v xml:space="preserve">113001 - INVENTARIO MORTADELA </v>
      </c>
      <c r="H13" s="3"/>
    </row>
    <row r="14" spans="1:9" x14ac:dyDescent="0.3">
      <c r="A14" s="3">
        <v>113002</v>
      </c>
      <c r="B14" s="1" t="str">
        <f>TblCatalogoCuentas[[#This Row],[Código]] &amp; REPT(" ",Configuraciones!$B$3 - LEN(TblCatalogoCuentas[[#This Row],[Código]]))</f>
        <v xml:space="preserve">113002   </v>
      </c>
      <c r="C14">
        <f>LEN(TblCatalogoCuentas[[#This Row],[Código]])</f>
        <v>6</v>
      </c>
      <c r="D14" t="s">
        <v>22</v>
      </c>
      <c r="E14" t="str">
        <f>TblCatalogoCuentas[[#This Row],[Código]] &amp; " - " &amp; TblCatalogoCuentas[[#This Row],[Descripción]]</f>
        <v xml:space="preserve">113002 - INVENTARIO JAMÓN </v>
      </c>
      <c r="H14" s="3"/>
    </row>
    <row r="15" spans="1:9" ht="15" x14ac:dyDescent="0.25">
      <c r="A15" s="3">
        <v>113003</v>
      </c>
      <c r="B15" s="1" t="str">
        <f>TblCatalogoCuentas[[#This Row],[Código]] &amp; REPT(" ",Configuraciones!$B$3 - LEN(TblCatalogoCuentas[[#This Row],[Código]]))</f>
        <v xml:space="preserve">113003   </v>
      </c>
      <c r="C15">
        <f>LEN(TblCatalogoCuentas[[#This Row],[Código]])</f>
        <v>6</v>
      </c>
      <c r="D15" t="s">
        <v>23</v>
      </c>
      <c r="E15" t="str">
        <f>TblCatalogoCuentas[[#This Row],[Código]] &amp; " - " &amp; TblCatalogoCuentas[[#This Row],[Descripción]]</f>
        <v>113003 - INVENTARIO CHORIZOS</v>
      </c>
      <c r="H15" s="3"/>
    </row>
    <row r="16" spans="1:9" ht="15" x14ac:dyDescent="0.25">
      <c r="A16" s="3">
        <v>113004</v>
      </c>
      <c r="B16" t="str">
        <f>TblCatalogoCuentas[[#This Row],[Código]] &amp; REPT(" ",Configuraciones!$B$3 - LEN(TblCatalogoCuentas[[#This Row],[Código]]))</f>
        <v xml:space="preserve">113004   </v>
      </c>
      <c r="C16">
        <f>LEN(TblCatalogoCuentas[[#This Row],[Código]])</f>
        <v>6</v>
      </c>
      <c r="D16" t="s">
        <v>24</v>
      </c>
      <c r="E16" t="str">
        <f>TblCatalogoCuentas[[#This Row],[Código]] &amp; " - " &amp; TblCatalogoCuentas[[#This Row],[Descripción]]</f>
        <v xml:space="preserve">113004 - INVENTARIO SALAMI </v>
      </c>
      <c r="H16" s="3"/>
    </row>
    <row r="17" spans="1:9" ht="15" x14ac:dyDescent="0.25">
      <c r="A17" s="3">
        <v>113005</v>
      </c>
      <c r="B17" s="1" t="str">
        <f>TblCatalogoCuentas[[#This Row],[Código]] &amp; REPT(" ",Configuraciones!$B$3 - LEN(TblCatalogoCuentas[[#This Row],[Código]]))</f>
        <v xml:space="preserve">113005   </v>
      </c>
      <c r="C17">
        <f>LEN(TblCatalogoCuentas[[#This Row],[Código]])</f>
        <v>6</v>
      </c>
      <c r="D17" t="s">
        <v>25</v>
      </c>
      <c r="E17" t="str">
        <f>TblCatalogoCuentas[[#This Row],[Código]] &amp; " - " &amp; TblCatalogoCuentas[[#This Row],[Descripción]]</f>
        <v>113005 - INVENTARIO SALCHICHAS</v>
      </c>
      <c r="H17" s="3"/>
    </row>
    <row r="18" spans="1:9" ht="15" x14ac:dyDescent="0.25">
      <c r="A18" s="3">
        <v>113006</v>
      </c>
      <c r="B18" s="1" t="str">
        <f>TblCatalogoCuentas[[#This Row],[Código]] &amp; REPT(" ",Configuraciones!$B$3 - LEN(TblCatalogoCuentas[[#This Row],[Código]]))</f>
        <v xml:space="preserve">113006   </v>
      </c>
      <c r="C18">
        <f>LEN(TblCatalogoCuentas[[#This Row],[Código]])</f>
        <v>6</v>
      </c>
      <c r="D18" t="s">
        <v>26</v>
      </c>
      <c r="E18" t="str">
        <f>TblCatalogoCuentas[[#This Row],[Código]] &amp; " - " &amp; TblCatalogoCuentas[[#This Row],[Descripción]]</f>
        <v xml:space="preserve">113006 - INVENTARIO CARNE EN CANAL </v>
      </c>
      <c r="H18" s="3"/>
    </row>
    <row r="19" spans="1:9" ht="15" x14ac:dyDescent="0.25">
      <c r="A19" s="3">
        <v>113007</v>
      </c>
      <c r="B19" s="1" t="str">
        <f>TblCatalogoCuentas[[#This Row],[Código]] &amp; REPT(" ",Configuraciones!$B$3 - LEN(TblCatalogoCuentas[[#This Row],[Código]]))</f>
        <v xml:space="preserve">113007   </v>
      </c>
      <c r="C19">
        <f>LEN(TblCatalogoCuentas[[#This Row],[Código]])</f>
        <v>6</v>
      </c>
      <c r="D19" t="s">
        <v>27</v>
      </c>
      <c r="E19" t="str">
        <f>TblCatalogoCuentas[[#This Row],[Código]] &amp; " - " &amp; TblCatalogoCuentas[[#This Row],[Descripción]]</f>
        <v>113007 - INVENTARIO CARNE DESPOSTADA</v>
      </c>
      <c r="H19" s="3"/>
    </row>
    <row r="20" spans="1:9" ht="15" x14ac:dyDescent="0.25">
      <c r="A20" s="3">
        <v>114</v>
      </c>
      <c r="B20" s="1" t="str">
        <f>TblCatalogoCuentas[[#This Row],[Código]] &amp; REPT(" ",Configuraciones!$B$3 - LEN(TblCatalogoCuentas[[#This Row],[Código]]))</f>
        <v xml:space="preserve">114      </v>
      </c>
      <c r="C20">
        <f>LEN(TblCatalogoCuentas[[#This Row],[Código]])</f>
        <v>3</v>
      </c>
      <c r="D20" t="s">
        <v>28</v>
      </c>
      <c r="E20" t="str">
        <f>TblCatalogoCuentas[[#This Row],[Código]] &amp; " - " &amp; TblCatalogoCuentas[[#This Row],[Descripción]]</f>
        <v xml:space="preserve">114 - PAGOS ANTICIPADOS </v>
      </c>
      <c r="I20" s="3"/>
    </row>
    <row r="21" spans="1:9" x14ac:dyDescent="0.3">
      <c r="A21" s="3">
        <v>114001</v>
      </c>
      <c r="B21" s="1" t="str">
        <f>TblCatalogoCuentas[[#This Row],[Código]] &amp; REPT(" ",Configuraciones!$B$3 - LEN(TblCatalogoCuentas[[#This Row],[Código]]))</f>
        <v xml:space="preserve">114001   </v>
      </c>
      <c r="C21">
        <f>LEN(TblCatalogoCuentas[[#This Row],[Código]])</f>
        <v>6</v>
      </c>
      <c r="D21" t="s">
        <v>29</v>
      </c>
      <c r="E21" t="str">
        <f>TblCatalogoCuentas[[#This Row],[Código]] &amp; " - " &amp; TblCatalogoCuentas[[#This Row],[Descripción]]</f>
        <v xml:space="preserve">114001 - PAPELERÍA Y ÚTILES </v>
      </c>
      <c r="H21" s="3"/>
    </row>
    <row r="22" spans="1:9" ht="15" x14ac:dyDescent="0.25">
      <c r="A22" s="3">
        <v>114002</v>
      </c>
      <c r="B22" s="1" t="str">
        <f>TblCatalogoCuentas[[#This Row],[Código]] &amp; REPT(" ",Configuraciones!$B$3 - LEN(TblCatalogoCuentas[[#This Row],[Código]]))</f>
        <v xml:space="preserve">114002   </v>
      </c>
      <c r="C22">
        <f>LEN(TblCatalogoCuentas[[#This Row],[Código]])</f>
        <v>6</v>
      </c>
      <c r="D22" t="s">
        <v>30</v>
      </c>
      <c r="E22" t="str">
        <f>TblCatalogoCuentas[[#This Row],[Código]] &amp; " - " &amp; TblCatalogoCuentas[[#This Row],[Descripción]]</f>
        <v>114002 - SEGUROS PAGADOS POR ANTICIPADO</v>
      </c>
      <c r="H22" s="3"/>
    </row>
    <row r="23" spans="1:9" x14ac:dyDescent="0.3">
      <c r="A23" s="3">
        <v>115</v>
      </c>
      <c r="B23" t="str">
        <f>TblCatalogoCuentas[[#This Row],[Código]] &amp; REPT(" ",Configuraciones!$B$3 - LEN(TblCatalogoCuentas[[#This Row],[Código]]))</f>
        <v xml:space="preserve">115      </v>
      </c>
      <c r="C23">
        <f>LEN(TblCatalogoCuentas[[#This Row],[Código]])</f>
        <v>3</v>
      </c>
      <c r="D23" t="s">
        <v>31</v>
      </c>
      <c r="E23" t="str">
        <f>TblCatalogoCuentas[[#This Row],[Código]] &amp; " - " &amp; TblCatalogoCuentas[[#This Row],[Descripción]]</f>
        <v xml:space="preserve">115 - IVA CRÉDITO FISCAL </v>
      </c>
      <c r="I23" s="3"/>
    </row>
    <row r="24" spans="1:9" ht="15" x14ac:dyDescent="0.25">
      <c r="A24" s="2">
        <v>12</v>
      </c>
      <c r="B24" s="1" t="str">
        <f>TblCatalogoCuentas[[#This Row],[Código]] &amp; REPT(" ",Configuraciones!$B$3 - LEN(TblCatalogoCuentas[[#This Row],[Código]]))</f>
        <v xml:space="preserve">12       </v>
      </c>
      <c r="C24">
        <f>LEN(TblCatalogoCuentas[[#This Row],[Código]])</f>
        <v>2</v>
      </c>
      <c r="D24" t="s">
        <v>32</v>
      </c>
      <c r="E24" t="str">
        <f>TblCatalogoCuentas[[#This Row],[Código]] &amp; " - " &amp; TblCatalogoCuentas[[#This Row],[Descripción]]</f>
        <v xml:space="preserve">12 - ACTIVO NO CORRIENTE </v>
      </c>
      <c r="I24" s="2"/>
    </row>
    <row r="25" spans="1:9" ht="15" x14ac:dyDescent="0.25">
      <c r="A25" s="3">
        <v>121</v>
      </c>
      <c r="B25" s="1" t="str">
        <f>TblCatalogoCuentas[[#This Row],[Código]] &amp; REPT(" ",Configuraciones!$B$3 - LEN(TblCatalogoCuentas[[#This Row],[Código]]))</f>
        <v xml:space="preserve">121      </v>
      </c>
      <c r="C25">
        <f>LEN(TblCatalogoCuentas[[#This Row],[Código]])</f>
        <v>3</v>
      </c>
      <c r="D25" t="s">
        <v>33</v>
      </c>
      <c r="E25" t="str">
        <f>TblCatalogoCuentas[[#This Row],[Código]] &amp; " - " &amp; TblCatalogoCuentas[[#This Row],[Descripción]]</f>
        <v xml:space="preserve">121 - PROPIEDAD, PLANTA Y EQUIPO </v>
      </c>
      <c r="I25" s="3"/>
    </row>
    <row r="26" spans="1:9" ht="15" x14ac:dyDescent="0.25">
      <c r="A26" s="3">
        <v>121001</v>
      </c>
      <c r="B26" s="1" t="str">
        <f>TblCatalogoCuentas[[#This Row],[Código]] &amp; REPT(" ",Configuraciones!$B$3 - LEN(TblCatalogoCuentas[[#This Row],[Código]]))</f>
        <v xml:space="preserve">121001   </v>
      </c>
      <c r="C26">
        <f>LEN(TblCatalogoCuentas[[#This Row],[Código]])</f>
        <v>6</v>
      </c>
      <c r="D26" t="s">
        <v>34</v>
      </c>
      <c r="E26" t="str">
        <f>TblCatalogoCuentas[[#This Row],[Código]] &amp; " - " &amp; TblCatalogoCuentas[[#This Row],[Descripción]]</f>
        <v>121001 - BIENES INMUEBLES</v>
      </c>
      <c r="H26" s="3"/>
    </row>
    <row r="27" spans="1:9" ht="15" x14ac:dyDescent="0.25">
      <c r="A27" s="3">
        <v>121001001</v>
      </c>
      <c r="B27" t="str">
        <f>TblCatalogoCuentas[[#This Row],[Código]] &amp; REPT(" ",Configuraciones!$B$3 - LEN(TblCatalogoCuentas[[#This Row],[Código]]))</f>
        <v>121001001</v>
      </c>
      <c r="C27">
        <f>LEN(TblCatalogoCuentas[[#This Row],[Código]])</f>
        <v>9</v>
      </c>
      <c r="D27" t="s">
        <v>35</v>
      </c>
      <c r="E27" t="str">
        <f>TblCatalogoCuentas[[#This Row],[Código]] &amp; " - " &amp; TblCatalogoCuentas[[#This Row],[Descripción]]</f>
        <v xml:space="preserve">121001001 - TERRENOS </v>
      </c>
      <c r="H27" s="3"/>
    </row>
    <row r="28" spans="1:9" ht="15" x14ac:dyDescent="0.25">
      <c r="A28" s="3">
        <v>121001002</v>
      </c>
      <c r="B28" s="1" t="str">
        <f>TblCatalogoCuentas[[#This Row],[Código]] &amp; REPT(" ",Configuraciones!$B$3 - LEN(TblCatalogoCuentas[[#This Row],[Código]]))</f>
        <v>121001002</v>
      </c>
      <c r="C28">
        <f>LEN(TblCatalogoCuentas[[#This Row],[Código]])</f>
        <v>9</v>
      </c>
      <c r="D28" t="s">
        <v>36</v>
      </c>
      <c r="E28" t="str">
        <f>TblCatalogoCuentas[[#This Row],[Código]] &amp; " - " &amp; TblCatalogoCuentas[[#This Row],[Descripción]]</f>
        <v xml:space="preserve">121001002 - INSTALACIONES </v>
      </c>
      <c r="H28" s="3"/>
    </row>
    <row r="29" spans="1:9" ht="15" x14ac:dyDescent="0.25">
      <c r="A29" s="3">
        <v>121002</v>
      </c>
      <c r="B29" s="1" t="str">
        <f>TblCatalogoCuentas[[#This Row],[Código]] &amp; REPT(" ",Configuraciones!$B$3 - LEN(TblCatalogoCuentas[[#This Row],[Código]]))</f>
        <v xml:space="preserve">121002   </v>
      </c>
      <c r="C29">
        <f>LEN(TblCatalogoCuentas[[#This Row],[Código]])</f>
        <v>6</v>
      </c>
      <c r="D29" t="s">
        <v>37</v>
      </c>
      <c r="E29" t="str">
        <f>TblCatalogoCuentas[[#This Row],[Código]] &amp; " - " &amp; TblCatalogoCuentas[[#This Row],[Descripción]]</f>
        <v xml:space="preserve">121002 - BIENES MUEBLES </v>
      </c>
      <c r="H29" s="3"/>
    </row>
    <row r="30" spans="1:9" ht="15" x14ac:dyDescent="0.25">
      <c r="A30" s="3">
        <v>121002001</v>
      </c>
      <c r="B30" s="1" t="str">
        <f>TblCatalogoCuentas[[#This Row],[Código]] &amp; REPT(" ",Configuraciones!$B$3 - LEN(TblCatalogoCuentas[[#This Row],[Código]]))</f>
        <v>121002001</v>
      </c>
      <c r="C30">
        <f>LEN(TblCatalogoCuentas[[#This Row],[Código]])</f>
        <v>9</v>
      </c>
      <c r="D30" t="s">
        <v>11</v>
      </c>
      <c r="E30" t="str">
        <f>TblCatalogoCuentas[[#This Row],[Código]] &amp; " - " &amp; TblCatalogoCuentas[[#This Row],[Descripción]]</f>
        <v>121002001 - MOBILIARIO Y EQUIPO DE OFICINA</v>
      </c>
      <c r="H30" s="3"/>
    </row>
    <row r="31" spans="1:9" ht="15" x14ac:dyDescent="0.25">
      <c r="A31" s="3">
        <v>121002002</v>
      </c>
      <c r="B31" s="1" t="str">
        <f>TblCatalogoCuentas[[#This Row],[Código]] &amp; REPT(" ",Configuraciones!$B$3 - LEN(TblCatalogoCuentas[[#This Row],[Código]]))</f>
        <v>121002002</v>
      </c>
      <c r="C31">
        <f>LEN(TblCatalogoCuentas[[#This Row],[Código]])</f>
        <v>9</v>
      </c>
      <c r="D31" t="s">
        <v>38</v>
      </c>
      <c r="E31" t="str">
        <f>TblCatalogoCuentas[[#This Row],[Código]] &amp; " - " &amp; TblCatalogoCuentas[[#This Row],[Descripción]]</f>
        <v>121002002 - MOBILIARIO Y EQUIPO DE VENTA</v>
      </c>
      <c r="H31" s="3"/>
    </row>
    <row r="32" spans="1:9" ht="15" x14ac:dyDescent="0.25">
      <c r="A32" s="3">
        <v>121002003</v>
      </c>
      <c r="B32" s="1" t="str">
        <f>TblCatalogoCuentas[[#This Row],[Código]] &amp; REPT(" ",Configuraciones!$B$3 - LEN(TblCatalogoCuentas[[#This Row],[Código]]))</f>
        <v>121002003</v>
      </c>
      <c r="C32">
        <f>LEN(TblCatalogoCuentas[[#This Row],[Código]])</f>
        <v>9</v>
      </c>
      <c r="D32" t="s">
        <v>39</v>
      </c>
      <c r="E32" t="str">
        <f>TblCatalogoCuentas[[#This Row],[Código]] &amp; " - " &amp; TblCatalogoCuentas[[#This Row],[Descripción]]</f>
        <v xml:space="preserve">121002003 - EQUIPO DE TRANSPORTE </v>
      </c>
      <c r="H32" s="3"/>
    </row>
    <row r="33" spans="1:9" ht="15" x14ac:dyDescent="0.25">
      <c r="A33" s="3">
        <v>121002004</v>
      </c>
      <c r="B33" s="1" t="str">
        <f>TblCatalogoCuentas[[#This Row],[Código]] &amp; REPT(" ",Configuraciones!$B$3 - LEN(TblCatalogoCuentas[[#This Row],[Código]]))</f>
        <v>121002004</v>
      </c>
      <c r="C33">
        <f>LEN(TblCatalogoCuentas[[#This Row],[Código]])</f>
        <v>9</v>
      </c>
      <c r="D33" t="s">
        <v>40</v>
      </c>
      <c r="E33" t="str">
        <f>TblCatalogoCuentas[[#This Row],[Código]] &amp; " - " &amp; TblCatalogoCuentas[[#This Row],[Descripción]]</f>
        <v>121002004 - EQUIPO DE SEGURIDAD</v>
      </c>
      <c r="H33" s="3"/>
    </row>
    <row r="34" spans="1:9" x14ac:dyDescent="0.3">
      <c r="A34" s="3">
        <v>121003</v>
      </c>
      <c r="B34" s="1" t="str">
        <f>TblCatalogoCuentas[[#This Row],[Código]] &amp; REPT(" ",Configuraciones!$B$3 - LEN(TblCatalogoCuentas[[#This Row],[Código]]))</f>
        <v xml:space="preserve">121003   </v>
      </c>
      <c r="C34">
        <f>LEN(TblCatalogoCuentas[[#This Row],[Código]])</f>
        <v>6</v>
      </c>
      <c r="D34" t="s">
        <v>41</v>
      </c>
      <c r="E34" t="str">
        <f>TblCatalogoCuentas[[#This Row],[Código]] &amp; " - " &amp; TblCatalogoCuentas[[#This Row],[Descripción]]</f>
        <v xml:space="preserve">121003 - DEPRECIACIÓN ACUMULADA </v>
      </c>
      <c r="H34" s="3"/>
    </row>
    <row r="35" spans="1:9" x14ac:dyDescent="0.3">
      <c r="A35" s="3">
        <v>121003001</v>
      </c>
      <c r="B35" s="1" t="str">
        <f>TblCatalogoCuentas[[#This Row],[Código]] &amp; REPT(" ",Configuraciones!$B$3 - LEN(TblCatalogoCuentas[[#This Row],[Código]]))</f>
        <v>121003001</v>
      </c>
      <c r="C35">
        <f>LEN(TblCatalogoCuentas[[#This Row],[Código]])</f>
        <v>9</v>
      </c>
      <c r="D35" t="s">
        <v>42</v>
      </c>
      <c r="E35" t="str">
        <f>TblCatalogoCuentas[[#This Row],[Código]] &amp; " - " &amp; TblCatalogoCuentas[[#This Row],[Descripción]]</f>
        <v xml:space="preserve">121003001 - DEPRECIACIÓN ACUMULADA DE INSTALACIONES </v>
      </c>
      <c r="H35" s="3"/>
    </row>
    <row r="36" spans="1:9" x14ac:dyDescent="0.3">
      <c r="A36" s="3">
        <v>121003002</v>
      </c>
      <c r="B36" s="1" t="str">
        <f>TblCatalogoCuentas[[#This Row],[Código]] &amp; REPT(" ",Configuraciones!$B$3 - LEN(TblCatalogoCuentas[[#This Row],[Código]]))</f>
        <v>121003002</v>
      </c>
      <c r="C36">
        <f>LEN(TblCatalogoCuentas[[#This Row],[Código]])</f>
        <v>9</v>
      </c>
      <c r="D36" t="s">
        <v>43</v>
      </c>
      <c r="E36" t="str">
        <f>TblCatalogoCuentas[[#This Row],[Código]] &amp; " - " &amp; TblCatalogoCuentas[[#This Row],[Descripción]]</f>
        <v xml:space="preserve">121003002 - DEPRECIACIÓN ACUMULADA MOBILIARIO Y EQUIPO DE OFICINA </v>
      </c>
      <c r="H36" s="3"/>
    </row>
    <row r="37" spans="1:9" x14ac:dyDescent="0.3">
      <c r="A37" s="3">
        <v>121003003</v>
      </c>
      <c r="B37" s="1" t="str">
        <f>TblCatalogoCuentas[[#This Row],[Código]] &amp; REPT(" ",Configuraciones!$B$3 - LEN(TblCatalogoCuentas[[#This Row],[Código]]))</f>
        <v>121003003</v>
      </c>
      <c r="C37">
        <f>LEN(TblCatalogoCuentas[[#This Row],[Código]])</f>
        <v>9</v>
      </c>
      <c r="D37" t="s">
        <v>44</v>
      </c>
      <c r="E37" t="str">
        <f>TblCatalogoCuentas[[#This Row],[Código]] &amp; " - " &amp; TblCatalogoCuentas[[#This Row],[Descripción]]</f>
        <v>121003003 - DEPRECIACIÓN ACUMULADA MOBILIARIO Y EQUIPO DE VENTA</v>
      </c>
      <c r="H37" s="3"/>
    </row>
    <row r="38" spans="1:9" x14ac:dyDescent="0.3">
      <c r="A38" s="3">
        <v>121003004</v>
      </c>
      <c r="B38" s="1" t="str">
        <f>TblCatalogoCuentas[[#This Row],[Código]] &amp; REPT(" ",Configuraciones!$B$3 - LEN(TblCatalogoCuentas[[#This Row],[Código]]))</f>
        <v>121003004</v>
      </c>
      <c r="C38">
        <f>LEN(TblCatalogoCuentas[[#This Row],[Código]])</f>
        <v>9</v>
      </c>
      <c r="D38" t="s">
        <v>45</v>
      </c>
      <c r="E38" t="str">
        <f>TblCatalogoCuentas[[#This Row],[Código]] &amp; " - " &amp; TblCatalogoCuentas[[#This Row],[Descripción]]</f>
        <v xml:space="preserve">121003004 - DEPRECIACIÓN ACUMULADA EQUIPO DE TRANSPORTE </v>
      </c>
      <c r="H38" s="3"/>
    </row>
    <row r="39" spans="1:9" x14ac:dyDescent="0.3">
      <c r="A39" s="3">
        <v>121003005</v>
      </c>
      <c r="B39" s="1" t="str">
        <f>TblCatalogoCuentas[[#This Row],[Código]] &amp; REPT(" ",Configuraciones!$B$3 - LEN(TblCatalogoCuentas[[#This Row],[Código]]))</f>
        <v>121003005</v>
      </c>
      <c r="C39">
        <f>LEN(TblCatalogoCuentas[[#This Row],[Código]])</f>
        <v>9</v>
      </c>
      <c r="D39" t="s">
        <v>46</v>
      </c>
      <c r="E39" t="str">
        <f>TblCatalogoCuentas[[#This Row],[Código]] &amp; " - " &amp; TblCatalogoCuentas[[#This Row],[Descripción]]</f>
        <v xml:space="preserve">121003005 - DEPRECIACIÓN ACUMULADA EQUIPO DE SEGURIDAD </v>
      </c>
      <c r="H39" s="3"/>
    </row>
    <row r="40" spans="1:9" ht="15" x14ac:dyDescent="0.25">
      <c r="A40" s="3">
        <v>122</v>
      </c>
      <c r="B40" s="1" t="str">
        <f>TblCatalogoCuentas[[#This Row],[Código]] &amp; REPT(" ",Configuraciones!$B$3 - LEN(TblCatalogoCuentas[[#This Row],[Código]]))</f>
        <v xml:space="preserve">122      </v>
      </c>
      <c r="C40">
        <f>LEN(TblCatalogoCuentas[[#This Row],[Código]])</f>
        <v>3</v>
      </c>
      <c r="D40" t="s">
        <v>47</v>
      </c>
      <c r="E40" t="str">
        <f>TblCatalogoCuentas[[#This Row],[Código]] &amp; " - " &amp; TblCatalogoCuentas[[#This Row],[Descripción]]</f>
        <v xml:space="preserve">122 - INTANGIBLES </v>
      </c>
      <c r="I40" s="3"/>
    </row>
    <row r="41" spans="1:9" ht="15" x14ac:dyDescent="0.25">
      <c r="A41" s="3">
        <v>122001</v>
      </c>
      <c r="B41" s="1" t="str">
        <f>TblCatalogoCuentas[[#This Row],[Código]] &amp; REPT(" ",Configuraciones!$B$3 - LEN(TblCatalogoCuentas[[#This Row],[Código]]))</f>
        <v xml:space="preserve">122001   </v>
      </c>
      <c r="C41">
        <f>LEN(TblCatalogoCuentas[[#This Row],[Código]])</f>
        <v>6</v>
      </c>
      <c r="D41" t="s">
        <v>48</v>
      </c>
      <c r="E41" t="str">
        <f>TblCatalogoCuentas[[#This Row],[Código]] &amp; " - " &amp; TblCatalogoCuentas[[#This Row],[Descripción]]</f>
        <v>122001 - PATENTES Y MARCA</v>
      </c>
      <c r="H41" s="3"/>
    </row>
    <row r="42" spans="1:9" ht="15" x14ac:dyDescent="0.25">
      <c r="A42" s="3">
        <v>122002</v>
      </c>
      <c r="B42" s="1" t="str">
        <f>TblCatalogoCuentas[[#This Row],[Código]] &amp; REPT(" ",Configuraciones!$B$3 - LEN(TblCatalogoCuentas[[#This Row],[Código]]))</f>
        <v xml:space="preserve">122002   </v>
      </c>
      <c r="C42">
        <f>LEN(TblCatalogoCuentas[[#This Row],[Código]])</f>
        <v>6</v>
      </c>
      <c r="D42" t="s">
        <v>49</v>
      </c>
      <c r="E42" t="str">
        <f>TblCatalogoCuentas[[#This Row],[Código]] &amp; " - " &amp; TblCatalogoCuentas[[#This Row],[Descripción]]</f>
        <v>122002 - SOFTWARE</v>
      </c>
      <c r="H42" s="3"/>
    </row>
    <row r="43" spans="1:9" x14ac:dyDescent="0.3">
      <c r="A43" s="3">
        <v>122003</v>
      </c>
      <c r="B43" s="1" t="str">
        <f>TblCatalogoCuentas[[#This Row],[Código]] &amp; REPT(" ",Configuraciones!$B$3 - LEN(TblCatalogoCuentas[[#This Row],[Código]]))</f>
        <v xml:space="preserve">122003   </v>
      </c>
      <c r="C43">
        <f>LEN(TblCatalogoCuentas[[#This Row],[Código]])</f>
        <v>6</v>
      </c>
      <c r="D43" t="s">
        <v>50</v>
      </c>
      <c r="E43" t="str">
        <f>TblCatalogoCuentas[[#This Row],[Código]] &amp; " - " &amp; TblCatalogoCuentas[[#This Row],[Descripción]]</f>
        <v xml:space="preserve">122003 - AMORTIZACIÓN ACUMULADA DE INTANGIBLES </v>
      </c>
      <c r="H43" s="3"/>
    </row>
    <row r="44" spans="1:9" x14ac:dyDescent="0.3">
      <c r="A44" s="3">
        <v>122003001</v>
      </c>
      <c r="B44" s="1" t="str">
        <f>TblCatalogoCuentas[[#This Row],[Código]] &amp; REPT(" ",Configuraciones!$B$3 - LEN(TblCatalogoCuentas[[#This Row],[Código]]))</f>
        <v>122003001</v>
      </c>
      <c r="C44">
        <f>LEN(TblCatalogoCuentas[[#This Row],[Código]])</f>
        <v>9</v>
      </c>
      <c r="D44" t="s">
        <v>51</v>
      </c>
      <c r="E44" t="str">
        <f>TblCatalogoCuentas[[#This Row],[Código]] &amp; " - " &amp; TblCatalogoCuentas[[#This Row],[Descripción]]</f>
        <v xml:space="preserve">122003001 - AMORTIZACIÓN ACUMULADA PATENTES Y MARCA </v>
      </c>
      <c r="H44" s="3"/>
    </row>
    <row r="45" spans="1:9" x14ac:dyDescent="0.3">
      <c r="A45" s="3">
        <v>122003002</v>
      </c>
      <c r="B45" s="1" t="str">
        <f>TblCatalogoCuentas[[#This Row],[Código]] &amp; REPT(" ",Configuraciones!$B$3 - LEN(TblCatalogoCuentas[[#This Row],[Código]]))</f>
        <v>122003002</v>
      </c>
      <c r="C45">
        <f>LEN(TblCatalogoCuentas[[#This Row],[Código]])</f>
        <v>9</v>
      </c>
      <c r="D45" t="s">
        <v>52</v>
      </c>
      <c r="E45" t="str">
        <f>TblCatalogoCuentas[[#This Row],[Código]] &amp; " - " &amp; TblCatalogoCuentas[[#This Row],[Descripción]]</f>
        <v xml:space="preserve">122003002 - AMORTIZACIÓN ACUMULADA SOFTWARE </v>
      </c>
      <c r="H45" s="3"/>
    </row>
    <row r="46" spans="1:9" ht="15" x14ac:dyDescent="0.25">
      <c r="A46" s="3">
        <v>123</v>
      </c>
      <c r="B46" s="1" t="str">
        <f>TblCatalogoCuentas[[#This Row],[Código]] &amp; REPT(" ",Configuraciones!$B$3 - LEN(TblCatalogoCuentas[[#This Row],[Código]]))</f>
        <v xml:space="preserve">123      </v>
      </c>
      <c r="C46">
        <f>LEN(TblCatalogoCuentas[[#This Row],[Código]])</f>
        <v>3</v>
      </c>
      <c r="D46" t="s">
        <v>53</v>
      </c>
      <c r="E46" t="str">
        <f>TblCatalogoCuentas[[#This Row],[Código]] &amp; " - " &amp; TblCatalogoCuentas[[#This Row],[Descripción]]</f>
        <v xml:space="preserve">123 - DEUDORES COMERCIALES Y OTRAS CUENTAS POR COBRAR A LARGO PLAZO </v>
      </c>
      <c r="I46" s="4"/>
    </row>
    <row r="47" spans="1:9" ht="15" x14ac:dyDescent="0.25">
      <c r="A47" s="3">
        <v>124</v>
      </c>
      <c r="B47" s="1" t="str">
        <f>TblCatalogoCuentas[[#This Row],[Código]] &amp; REPT(" ",Configuraciones!$B$3 - LEN(TblCatalogoCuentas[[#This Row],[Código]]))</f>
        <v xml:space="preserve">124      </v>
      </c>
      <c r="C47">
        <f>LEN(TblCatalogoCuentas[[#This Row],[Código]])</f>
        <v>3</v>
      </c>
      <c r="D47" t="s">
        <v>54</v>
      </c>
      <c r="E47" t="str">
        <f>TblCatalogoCuentas[[#This Row],[Código]] &amp; " - " &amp; TblCatalogoCuentas[[#This Row],[Descripción]]</f>
        <v>124 - INVERSIONES FINANCIERAS A LARGO PLAZO</v>
      </c>
      <c r="I47" s="3"/>
    </row>
    <row r="48" spans="1:9" ht="15" x14ac:dyDescent="0.25">
      <c r="A48" s="2">
        <v>2</v>
      </c>
      <c r="B48" s="1" t="str">
        <f>TblCatalogoCuentas[[#This Row],[Código]] &amp; REPT(" ",Configuraciones!$B$3 - LEN(TblCatalogoCuentas[[#This Row],[Código]]))</f>
        <v xml:space="preserve">2        </v>
      </c>
      <c r="C48">
        <f>LEN(TblCatalogoCuentas[[#This Row],[Código]])</f>
        <v>1</v>
      </c>
      <c r="D48" t="s">
        <v>55</v>
      </c>
      <c r="E48" t="str">
        <f>TblCatalogoCuentas[[#This Row],[Código]] &amp; " - " &amp; TblCatalogoCuentas[[#This Row],[Descripción]]</f>
        <v xml:space="preserve">2 - PASIVO </v>
      </c>
      <c r="I48" s="2"/>
    </row>
    <row r="49" spans="1:9" ht="15" x14ac:dyDescent="0.25">
      <c r="A49" s="2">
        <v>21</v>
      </c>
      <c r="B49" s="1" t="str">
        <f>TblCatalogoCuentas[[#This Row],[Código]] &amp; REPT(" ",Configuraciones!$B$3 - LEN(TblCatalogoCuentas[[#This Row],[Código]]))</f>
        <v xml:space="preserve">21       </v>
      </c>
      <c r="C49">
        <f>LEN(TblCatalogoCuentas[[#This Row],[Código]])</f>
        <v>2</v>
      </c>
      <c r="D49" t="s">
        <v>56</v>
      </c>
      <c r="E49" t="str">
        <f>TblCatalogoCuentas[[#This Row],[Código]] &amp; " - " &amp; TblCatalogoCuentas[[#This Row],[Descripción]]</f>
        <v xml:space="preserve">21 - PASIVO CORRIENTE </v>
      </c>
      <c r="I49" s="2"/>
    </row>
    <row r="50" spans="1:9" x14ac:dyDescent="0.3">
      <c r="A50" s="3">
        <v>211</v>
      </c>
      <c r="B50" s="1" t="str">
        <f>TblCatalogoCuentas[[#This Row],[Código]] &amp; REPT(" ",Configuraciones!$B$3 - LEN(TblCatalogoCuentas[[#This Row],[Código]]))</f>
        <v xml:space="preserve">211      </v>
      </c>
      <c r="C50">
        <f>LEN(TblCatalogoCuentas[[#This Row],[Código]])</f>
        <v>3</v>
      </c>
      <c r="D50" t="s">
        <v>57</v>
      </c>
      <c r="E50" t="str">
        <f>TblCatalogoCuentas[[#This Row],[Código]] &amp; " - " &amp; TblCatalogoCuentas[[#This Row],[Descripción]]</f>
        <v>211 - PRÉSTAMOS Y SOBREGIROS BANCARIOS A CORTO PLAZO</v>
      </c>
      <c r="I50" s="3"/>
    </row>
    <row r="51" spans="1:9" x14ac:dyDescent="0.3">
      <c r="A51" s="3">
        <v>212</v>
      </c>
      <c r="B51" s="1" t="str">
        <f>TblCatalogoCuentas[[#This Row],[Código]] &amp; REPT(" ",Configuraciones!$B$3 - LEN(TblCatalogoCuentas[[#This Row],[Código]]))</f>
        <v xml:space="preserve">212      </v>
      </c>
      <c r="C51">
        <f>LEN(TblCatalogoCuentas[[#This Row],[Código]])</f>
        <v>3</v>
      </c>
      <c r="D51" t="s">
        <v>58</v>
      </c>
      <c r="E51" t="str">
        <f>TblCatalogoCuentas[[#This Row],[Código]] &amp; " - " &amp; TblCatalogoCuentas[[#This Row],[Descripción]]</f>
        <v xml:space="preserve">212 - PORCIÓN CORRIENTE DE PRESTAMOS A LARGO PLAZO </v>
      </c>
      <c r="I51" s="3"/>
    </row>
    <row r="52" spans="1:9" ht="15" x14ac:dyDescent="0.25">
      <c r="A52" s="3">
        <v>213</v>
      </c>
      <c r="B52" s="1" t="str">
        <f>TblCatalogoCuentas[[#This Row],[Código]] &amp; REPT(" ",Configuraciones!$B$3 - LEN(TblCatalogoCuentas[[#This Row],[Código]]))</f>
        <v xml:space="preserve">213      </v>
      </c>
      <c r="C52">
        <f>LEN(TblCatalogoCuentas[[#This Row],[Código]])</f>
        <v>3</v>
      </c>
      <c r="D52" t="s">
        <v>59</v>
      </c>
      <c r="E52" t="str">
        <f>TblCatalogoCuentas[[#This Row],[Código]] &amp; " - " &amp; TblCatalogoCuentas[[#This Row],[Descripción]]</f>
        <v xml:space="preserve">213 - ACREEDORES COMERCIALES Y OTRAS CUENTAS POR PAGAR </v>
      </c>
      <c r="I52" s="3"/>
    </row>
    <row r="53" spans="1:9" ht="15" x14ac:dyDescent="0.25">
      <c r="A53" s="3">
        <v>213001</v>
      </c>
      <c r="B53" s="1" t="str">
        <f>TblCatalogoCuentas[[#This Row],[Código]] &amp; REPT(" ",Configuraciones!$B$3 - LEN(TblCatalogoCuentas[[#This Row],[Código]]))</f>
        <v xml:space="preserve">213001   </v>
      </c>
      <c r="C53">
        <f>LEN(TblCatalogoCuentas[[#This Row],[Código]])</f>
        <v>6</v>
      </c>
      <c r="D53" t="s">
        <v>60</v>
      </c>
      <c r="E53" t="str">
        <f>TblCatalogoCuentas[[#This Row],[Código]] &amp; " - " &amp; TblCatalogoCuentas[[#This Row],[Descripción]]</f>
        <v>213001 - PROVEEDORES LOCALES</v>
      </c>
      <c r="H53" s="3"/>
    </row>
    <row r="54" spans="1:9" ht="15" x14ac:dyDescent="0.25">
      <c r="A54" s="3">
        <v>213002</v>
      </c>
      <c r="B54" s="1" t="str">
        <f>TblCatalogoCuentas[[#This Row],[Código]] &amp; REPT(" ",Configuraciones!$B$3 - LEN(TblCatalogoCuentas[[#This Row],[Código]]))</f>
        <v xml:space="preserve">213002   </v>
      </c>
      <c r="C54">
        <f>LEN(TblCatalogoCuentas[[#This Row],[Código]])</f>
        <v>6</v>
      </c>
      <c r="D54" t="s">
        <v>7</v>
      </c>
      <c r="E54" t="str">
        <f>TblCatalogoCuentas[[#This Row],[Código]] &amp; " - " &amp; TblCatalogoCuentas[[#This Row],[Descripción]]</f>
        <v>213002 - DOCUMENTOS POR PAGAR</v>
      </c>
      <c r="H54" s="3"/>
    </row>
    <row r="55" spans="1:9" ht="15" x14ac:dyDescent="0.25">
      <c r="A55" s="3">
        <v>213003</v>
      </c>
      <c r="B55" s="1" t="str">
        <f>TblCatalogoCuentas[[#This Row],[Código]] &amp; REPT(" ",Configuraciones!$B$3 - LEN(TblCatalogoCuentas[[#This Row],[Código]]))</f>
        <v xml:space="preserve">213003   </v>
      </c>
      <c r="C55">
        <f>LEN(TblCatalogoCuentas[[#This Row],[Código]])</f>
        <v>6</v>
      </c>
      <c r="D55" t="s">
        <v>61</v>
      </c>
      <c r="E55" t="str">
        <f>TblCatalogoCuentas[[#This Row],[Código]] &amp; " - " &amp; TblCatalogoCuentas[[#This Row],[Descripción]]</f>
        <v xml:space="preserve">213003 - INTERESES POR PAGAR </v>
      </c>
      <c r="H55" s="3"/>
    </row>
    <row r="56" spans="1:9" ht="15" x14ac:dyDescent="0.25">
      <c r="A56" s="3">
        <v>214</v>
      </c>
      <c r="B56" s="1" t="str">
        <f>TblCatalogoCuentas[[#This Row],[Código]] &amp; REPT(" ",Configuraciones!$B$3 - LEN(TblCatalogoCuentas[[#This Row],[Código]]))</f>
        <v xml:space="preserve">214      </v>
      </c>
      <c r="C56">
        <f>LEN(TblCatalogoCuentas[[#This Row],[Código]])</f>
        <v>3</v>
      </c>
      <c r="D56" t="s">
        <v>62</v>
      </c>
      <c r="E56" t="str">
        <f>TblCatalogoCuentas[[#This Row],[Código]] &amp; " - " &amp; TblCatalogoCuentas[[#This Row],[Descripción]]</f>
        <v>214 - RETENCIONES LEGALES Y OTROS ACREEDORES POR PAGAR</v>
      </c>
      <c r="I56" s="3"/>
    </row>
    <row r="57" spans="1:9" ht="15" x14ac:dyDescent="0.25">
      <c r="A57" s="3">
        <v>214001</v>
      </c>
      <c r="B57" s="1" t="str">
        <f>TblCatalogoCuentas[[#This Row],[Código]] &amp; REPT(" ",Configuraciones!$B$3 - LEN(TblCatalogoCuentas[[#This Row],[Código]]))</f>
        <v xml:space="preserve">214001   </v>
      </c>
      <c r="C57">
        <f>LEN(TblCatalogoCuentas[[#This Row],[Código]])</f>
        <v>6</v>
      </c>
      <c r="D57" t="s">
        <v>63</v>
      </c>
      <c r="E57" t="str">
        <f>TblCatalogoCuentas[[#This Row],[Código]] &amp; " - " &amp; TblCatalogoCuentas[[#This Row],[Descripción]]</f>
        <v>214001 - ISSS- SALUD</v>
      </c>
      <c r="H57" s="3"/>
    </row>
    <row r="58" spans="1:9" ht="15" x14ac:dyDescent="0.25">
      <c r="A58" s="3">
        <v>214002</v>
      </c>
      <c r="B58" s="1" t="str">
        <f>TblCatalogoCuentas[[#This Row],[Código]] &amp; REPT(" ",Configuraciones!$B$3 - LEN(TblCatalogoCuentas[[#This Row],[Código]]))</f>
        <v xml:space="preserve">214002   </v>
      </c>
      <c r="C58">
        <f>LEN(TblCatalogoCuentas[[#This Row],[Código]])</f>
        <v>6</v>
      </c>
      <c r="D58" t="s">
        <v>64</v>
      </c>
      <c r="E58" t="str">
        <f>TblCatalogoCuentas[[#This Row],[Código]] &amp; " - " &amp; TblCatalogoCuentas[[#This Row],[Descripción]]</f>
        <v>214002 - UNIDAD DE PENSIONES ISSS</v>
      </c>
      <c r="H58" s="3"/>
    </row>
    <row r="59" spans="1:9" ht="15" x14ac:dyDescent="0.25">
      <c r="A59" s="3">
        <v>214003</v>
      </c>
      <c r="B59" s="1" t="str">
        <f>TblCatalogoCuentas[[#This Row],[Código]] &amp; REPT(" ",Configuraciones!$B$3 - LEN(TblCatalogoCuentas[[#This Row],[Código]]))</f>
        <v xml:space="preserve">214003   </v>
      </c>
      <c r="C59">
        <f>LEN(TblCatalogoCuentas[[#This Row],[Código]])</f>
        <v>6</v>
      </c>
      <c r="D59" t="s">
        <v>65</v>
      </c>
      <c r="E59" t="str">
        <f>TblCatalogoCuentas[[#This Row],[Código]] &amp; " - " &amp; TblCatalogoCuentas[[#This Row],[Descripción]]</f>
        <v>214003 - IMPUESTO SOBRE LA RENTA EMPLEADOS PERMANENTES</v>
      </c>
      <c r="H59" s="3"/>
    </row>
    <row r="60" spans="1:9" ht="15" x14ac:dyDescent="0.25">
      <c r="A60" s="3">
        <v>214004</v>
      </c>
      <c r="B60" s="1" t="str">
        <f>TblCatalogoCuentas[[#This Row],[Código]] &amp; REPT(" ",Configuraciones!$B$3 - LEN(TblCatalogoCuentas[[#This Row],[Código]]))</f>
        <v xml:space="preserve">214004   </v>
      </c>
      <c r="C60">
        <f>LEN(TblCatalogoCuentas[[#This Row],[Código]])</f>
        <v>6</v>
      </c>
      <c r="D60" t="s">
        <v>66</v>
      </c>
      <c r="E60" t="str">
        <f>TblCatalogoCuentas[[#This Row],[Código]] &amp; " - " &amp; TblCatalogoCuentas[[#This Row],[Descripción]]</f>
        <v xml:space="preserve">214004 - IMPUESTO SOBRE LA RENTA SERVICIOS </v>
      </c>
      <c r="H60" s="3"/>
    </row>
    <row r="61" spans="1:9" x14ac:dyDescent="0.3">
      <c r="A61" s="3">
        <v>214005</v>
      </c>
      <c r="B61" s="1" t="str">
        <f>TblCatalogoCuentas[[#This Row],[Código]] &amp; REPT(" ",Configuraciones!$B$3 - LEN(TblCatalogoCuentas[[#This Row],[Código]]))</f>
        <v xml:space="preserve">214005   </v>
      </c>
      <c r="C61">
        <f>LEN(TblCatalogoCuentas[[#This Row],[Código]])</f>
        <v>6</v>
      </c>
      <c r="D61" t="s">
        <v>67</v>
      </c>
      <c r="E61" t="str">
        <f>TblCatalogoCuentas[[#This Row],[Código]] &amp; " - " &amp; TblCatalogoCuentas[[#This Row],[Descripción]]</f>
        <v xml:space="preserve">214005 - AFP CONFÍA </v>
      </c>
      <c r="H61" s="3"/>
    </row>
    <row r="62" spans="1:9" ht="15" x14ac:dyDescent="0.25">
      <c r="A62" s="3">
        <v>214006</v>
      </c>
      <c r="B62" s="1" t="str">
        <f>TblCatalogoCuentas[[#This Row],[Código]] &amp; REPT(" ",Configuraciones!$B$3 - LEN(TblCatalogoCuentas[[#This Row],[Código]]))</f>
        <v xml:space="preserve">214006   </v>
      </c>
      <c r="C62">
        <f>LEN(TblCatalogoCuentas[[#This Row],[Código]])</f>
        <v>6</v>
      </c>
      <c r="D62" t="s">
        <v>68</v>
      </c>
      <c r="E62" t="str">
        <f>TblCatalogoCuentas[[#This Row],[Código]] &amp; " - " &amp; TblCatalogoCuentas[[#This Row],[Descripción]]</f>
        <v>214006 - AFP CRECER</v>
      </c>
      <c r="H62" s="3"/>
    </row>
    <row r="63" spans="1:9" ht="15" x14ac:dyDescent="0.25">
      <c r="A63" s="3">
        <v>215</v>
      </c>
      <c r="B63" s="1" t="str">
        <f>TblCatalogoCuentas[[#This Row],[Código]] &amp; REPT(" ",Configuraciones!$B$3 - LEN(TblCatalogoCuentas[[#This Row],[Código]]))</f>
        <v xml:space="preserve">215      </v>
      </c>
      <c r="C63">
        <f>LEN(TblCatalogoCuentas[[#This Row],[Código]])</f>
        <v>3</v>
      </c>
      <c r="D63" t="s">
        <v>69</v>
      </c>
      <c r="E63" t="str">
        <f>TblCatalogoCuentas[[#This Row],[Código]] &amp; " - " &amp; TblCatalogoCuentas[[#This Row],[Descripción]]</f>
        <v>215 - OBLIGACIONES POR BENEFICIOS A EMPLEADOS</v>
      </c>
      <c r="I63" s="3"/>
    </row>
    <row r="64" spans="1:9" ht="15" x14ac:dyDescent="0.25">
      <c r="A64" s="3">
        <v>215001</v>
      </c>
      <c r="B64" s="1" t="str">
        <f>TblCatalogoCuentas[[#This Row],[Código]] &amp; REPT(" ",Configuraciones!$B$3 - LEN(TblCatalogoCuentas[[#This Row],[Código]]))</f>
        <v xml:space="preserve">215001   </v>
      </c>
      <c r="C64">
        <f>LEN(TblCatalogoCuentas[[#This Row],[Código]])</f>
        <v>6</v>
      </c>
      <c r="D64" t="s">
        <v>70</v>
      </c>
      <c r="E64" t="str">
        <f>TblCatalogoCuentas[[#This Row],[Código]] &amp; " - " &amp; TblCatalogoCuentas[[#This Row],[Descripción]]</f>
        <v xml:space="preserve">215001 - SUELDOS </v>
      </c>
      <c r="H64" s="3"/>
    </row>
    <row r="65" spans="1:9" ht="15" x14ac:dyDescent="0.25">
      <c r="A65" s="3">
        <v>215002</v>
      </c>
      <c r="B65" s="1" t="str">
        <f>TblCatalogoCuentas[[#This Row],[Código]] &amp; REPT(" ",Configuraciones!$B$3 - LEN(TblCatalogoCuentas[[#This Row],[Código]]))</f>
        <v xml:space="preserve">215002   </v>
      </c>
      <c r="C65">
        <f>LEN(TblCatalogoCuentas[[#This Row],[Código]])</f>
        <v>6</v>
      </c>
      <c r="D65" t="s">
        <v>71</v>
      </c>
      <c r="E65" t="str">
        <f>TblCatalogoCuentas[[#This Row],[Código]] &amp; " - " &amp; TblCatalogoCuentas[[#This Row],[Descripción]]</f>
        <v xml:space="preserve">215002 - VACACIONES </v>
      </c>
      <c r="H65" s="3"/>
    </row>
    <row r="66" spans="1:9" ht="15" x14ac:dyDescent="0.25">
      <c r="A66" s="3">
        <v>215003</v>
      </c>
      <c r="B66" s="1" t="str">
        <f>TblCatalogoCuentas[[#This Row],[Código]] &amp; REPT(" ",Configuraciones!$B$3 - LEN(TblCatalogoCuentas[[#This Row],[Código]]))</f>
        <v xml:space="preserve">215003   </v>
      </c>
      <c r="C66">
        <f>LEN(TblCatalogoCuentas[[#This Row],[Código]])</f>
        <v>6</v>
      </c>
      <c r="D66" t="s">
        <v>72</v>
      </c>
      <c r="E66" t="str">
        <f>TblCatalogoCuentas[[#This Row],[Código]] &amp; " - " &amp; TblCatalogoCuentas[[#This Row],[Descripción]]</f>
        <v>215003 - AGUINALDOS</v>
      </c>
      <c r="H66" s="3"/>
    </row>
    <row r="67" spans="1:9" x14ac:dyDescent="0.3">
      <c r="A67" s="3">
        <v>215004</v>
      </c>
      <c r="B67" s="1" t="str">
        <f>TblCatalogoCuentas[[#This Row],[Código]] &amp; REPT(" ",Configuraciones!$B$3 - LEN(TblCatalogoCuentas[[#This Row],[Código]]))</f>
        <v xml:space="preserve">215004   </v>
      </c>
      <c r="C67">
        <f>LEN(TblCatalogoCuentas[[#This Row],[Código]])</f>
        <v>6</v>
      </c>
      <c r="D67" t="s">
        <v>73</v>
      </c>
      <c r="E67" t="str">
        <f>TblCatalogoCuentas[[#This Row],[Código]] &amp; " - " &amp; TblCatalogoCuentas[[#This Row],[Descripción]]</f>
        <v>215004 - VIÁTICOS</v>
      </c>
      <c r="H67" s="3"/>
    </row>
    <row r="68" spans="1:9" ht="15" x14ac:dyDescent="0.25">
      <c r="A68" s="3">
        <v>215005</v>
      </c>
      <c r="B68" s="1" t="str">
        <f>TblCatalogoCuentas[[#This Row],[Código]] &amp; REPT(" ",Configuraciones!$B$3 - LEN(TblCatalogoCuentas[[#This Row],[Código]]))</f>
        <v xml:space="preserve">215005   </v>
      </c>
      <c r="C68">
        <f>LEN(TblCatalogoCuentas[[#This Row],[Código]])</f>
        <v>6</v>
      </c>
      <c r="D68" t="s">
        <v>74</v>
      </c>
      <c r="E68" t="str">
        <f>TblCatalogoCuentas[[#This Row],[Código]] &amp; " - " &amp; TblCatalogoCuentas[[#This Row],[Descripción]]</f>
        <v xml:space="preserve">215005 - INDEMNIZACIONES </v>
      </c>
      <c r="H68" s="3"/>
    </row>
    <row r="69" spans="1:9" ht="15" x14ac:dyDescent="0.25">
      <c r="A69" s="3">
        <v>215006</v>
      </c>
      <c r="B69" s="1" t="str">
        <f>TblCatalogoCuentas[[#This Row],[Código]] &amp; REPT(" ",Configuraciones!$B$3 - LEN(TblCatalogoCuentas[[#This Row],[Código]]))</f>
        <v xml:space="preserve">215006   </v>
      </c>
      <c r="C69">
        <f>LEN(TblCatalogoCuentas[[#This Row],[Código]])</f>
        <v>6</v>
      </c>
      <c r="D69" t="s">
        <v>75</v>
      </c>
      <c r="E69" t="str">
        <f>TblCatalogoCuentas[[#This Row],[Código]] &amp; " - " &amp; TblCatalogoCuentas[[#This Row],[Descripción]]</f>
        <v xml:space="preserve">215006 - COMISIONES POR VENTAS </v>
      </c>
      <c r="H69" s="3"/>
    </row>
    <row r="70" spans="1:9" ht="15" x14ac:dyDescent="0.25">
      <c r="A70" s="3">
        <v>215007</v>
      </c>
      <c r="B70" s="1" t="str">
        <f>TblCatalogoCuentas[[#This Row],[Código]] &amp; REPT(" ",Configuraciones!$B$3 - LEN(TblCatalogoCuentas[[#This Row],[Código]]))</f>
        <v xml:space="preserve">215007   </v>
      </c>
      <c r="C70">
        <f>LEN(TblCatalogoCuentas[[#This Row],[Código]])</f>
        <v>6</v>
      </c>
      <c r="D70" t="s">
        <v>76</v>
      </c>
      <c r="E70" t="str">
        <f>TblCatalogoCuentas[[#This Row],[Código]] &amp; " - " &amp; TblCatalogoCuentas[[#This Row],[Descripción]]</f>
        <v xml:space="preserve">215007 - BONIFICACIONES </v>
      </c>
      <c r="H70" s="3"/>
    </row>
    <row r="71" spans="1:9" ht="15" x14ac:dyDescent="0.25">
      <c r="A71" s="3">
        <v>216</v>
      </c>
      <c r="B71" s="1" t="str">
        <f>TblCatalogoCuentas[[#This Row],[Código]] &amp; REPT(" ",Configuraciones!$B$3 - LEN(TblCatalogoCuentas[[#This Row],[Código]]))</f>
        <v xml:space="preserve">216      </v>
      </c>
      <c r="C71">
        <f>LEN(TblCatalogoCuentas[[#This Row],[Código]])</f>
        <v>3</v>
      </c>
      <c r="D71" t="s">
        <v>77</v>
      </c>
      <c r="E71" t="str">
        <f>TblCatalogoCuentas[[#This Row],[Código]] &amp; " - " &amp; TblCatalogoCuentas[[#This Row],[Descripción]]</f>
        <v xml:space="preserve">216 - IMPUESTOS POR PAGAR </v>
      </c>
      <c r="I71" s="3"/>
    </row>
    <row r="72" spans="1:9" ht="15" x14ac:dyDescent="0.25">
      <c r="A72" s="3">
        <v>216001</v>
      </c>
      <c r="B72" s="1" t="str">
        <f>TblCatalogoCuentas[[#This Row],[Código]] &amp; REPT(" ",Configuraciones!$B$3 - LEN(TblCatalogoCuentas[[#This Row],[Código]]))</f>
        <v xml:space="preserve">216001   </v>
      </c>
      <c r="C72">
        <f>LEN(TblCatalogoCuentas[[#This Row],[Código]])</f>
        <v>6</v>
      </c>
      <c r="D72" t="s">
        <v>78</v>
      </c>
      <c r="E72" t="str">
        <f>TblCatalogoCuentas[[#This Row],[Código]] &amp; " - " &amp; TblCatalogoCuentas[[#This Row],[Descripción]]</f>
        <v>216001 - IVA POR PAGAR</v>
      </c>
      <c r="H72" s="3"/>
    </row>
    <row r="73" spans="1:9" x14ac:dyDescent="0.3">
      <c r="A73" s="3">
        <v>217</v>
      </c>
      <c r="B73" s="1" t="str">
        <f>TblCatalogoCuentas[[#This Row],[Código]] &amp; REPT(" ",Configuraciones!$B$3 - LEN(TblCatalogoCuentas[[#This Row],[Código]]))</f>
        <v xml:space="preserve">217      </v>
      </c>
      <c r="C73">
        <f>LEN(TblCatalogoCuentas[[#This Row],[Código]])</f>
        <v>3</v>
      </c>
      <c r="D73" t="s">
        <v>79</v>
      </c>
      <c r="E73" t="str">
        <f>TblCatalogoCuentas[[#This Row],[Código]] &amp; " - " &amp; TblCatalogoCuentas[[#This Row],[Descripción]]</f>
        <v xml:space="preserve">217 - IVA DÉBITO FISCAL </v>
      </c>
      <c r="I73" s="3"/>
    </row>
    <row r="74" spans="1:9" ht="15" x14ac:dyDescent="0.25">
      <c r="A74" s="3">
        <v>217003</v>
      </c>
      <c r="B74" s="1" t="str">
        <f>TblCatalogoCuentas[[#This Row],[Código]] &amp; REPT(" ",Configuraciones!$B$3 - LEN(TblCatalogoCuentas[[#This Row],[Código]]))</f>
        <v xml:space="preserve">217003   </v>
      </c>
      <c r="C74">
        <f>LEN(TblCatalogoCuentas[[#This Row],[Código]])</f>
        <v>6</v>
      </c>
      <c r="D74" t="s">
        <v>80</v>
      </c>
      <c r="E74" t="str">
        <f>TblCatalogoCuentas[[#This Row],[Código]] &amp; " - " &amp; TblCatalogoCuentas[[#This Row],[Descripción]]</f>
        <v>217003 - CONSUMIDORES FINALES</v>
      </c>
      <c r="H74" s="3"/>
    </row>
    <row r="75" spans="1:9" ht="15" x14ac:dyDescent="0.25">
      <c r="A75" s="3">
        <v>218</v>
      </c>
      <c r="B75" s="1" t="str">
        <f>TblCatalogoCuentas[[#This Row],[Código]] &amp; REPT(" ",Configuraciones!$B$3 - LEN(TblCatalogoCuentas[[#This Row],[Código]]))</f>
        <v xml:space="preserve">218      </v>
      </c>
      <c r="C75">
        <f>LEN(TblCatalogoCuentas[[#This Row],[Código]])</f>
        <v>3</v>
      </c>
      <c r="D75" t="s">
        <v>81</v>
      </c>
      <c r="E75" t="str">
        <f>TblCatalogoCuentas[[#This Row],[Código]] &amp; " - " &amp; TblCatalogoCuentas[[#This Row],[Descripción]]</f>
        <v>218 - ASUNTOS PENDIENTES</v>
      </c>
      <c r="I75" s="3"/>
    </row>
    <row r="76" spans="1:9" ht="15" x14ac:dyDescent="0.25">
      <c r="A76" s="3">
        <v>218001</v>
      </c>
      <c r="B76" s="1" t="str">
        <f>TblCatalogoCuentas[[#This Row],[Código]] &amp; REPT(" ",Configuraciones!$B$3 - LEN(TblCatalogoCuentas[[#This Row],[Código]]))</f>
        <v xml:space="preserve">218001   </v>
      </c>
      <c r="C76">
        <f>LEN(TblCatalogoCuentas[[#This Row],[Código]])</f>
        <v>6</v>
      </c>
      <c r="D76" t="s">
        <v>82</v>
      </c>
      <c r="E76" t="str">
        <f>TblCatalogoCuentas[[#This Row],[Código]] &amp; " - " &amp; TblCatalogoCuentas[[#This Row],[Descripción]]</f>
        <v xml:space="preserve">218001 - SOBRANTES DE CAJA </v>
      </c>
      <c r="H76" s="3"/>
    </row>
    <row r="77" spans="1:9" ht="15" x14ac:dyDescent="0.25">
      <c r="A77" s="3">
        <v>219</v>
      </c>
      <c r="B77" s="1" t="str">
        <f>TblCatalogoCuentas[[#This Row],[Código]] &amp; REPT(" ",Configuraciones!$B$3 - LEN(TblCatalogoCuentas[[#This Row],[Código]]))</f>
        <v xml:space="preserve">219      </v>
      </c>
      <c r="C77">
        <f>LEN(TblCatalogoCuentas[[#This Row],[Código]])</f>
        <v>3</v>
      </c>
      <c r="D77" t="s">
        <v>83</v>
      </c>
      <c r="E77" t="str">
        <f>TblCatalogoCuentas[[#This Row],[Código]] &amp; " - " &amp; TblCatalogoCuentas[[#This Row],[Descripción]]</f>
        <v xml:space="preserve">219 - ANTICIPOS DE CLIENTES </v>
      </c>
      <c r="I77" s="3"/>
    </row>
    <row r="78" spans="1:9" ht="15" x14ac:dyDescent="0.25">
      <c r="A78" s="3">
        <v>219001</v>
      </c>
      <c r="B78" s="1" t="str">
        <f>TblCatalogoCuentas[[#This Row],[Código]] &amp; REPT(" ",Configuraciones!$B$3 - LEN(TblCatalogoCuentas[[#This Row],[Código]]))</f>
        <v xml:space="preserve">219001   </v>
      </c>
      <c r="C78">
        <f>LEN(TblCatalogoCuentas[[#This Row],[Código]])</f>
        <v>6</v>
      </c>
      <c r="D78" t="s">
        <v>84</v>
      </c>
      <c r="E78" t="str">
        <f>TblCatalogoCuentas[[#This Row],[Código]] &amp; " - " &amp; TblCatalogoCuentas[[#This Row],[Descripción]]</f>
        <v xml:space="preserve">219001 - REBAJAS Y DEVOLUCIONES PENDIENTES DE APLICAR </v>
      </c>
      <c r="H78" s="3"/>
    </row>
    <row r="79" spans="1:9" ht="15" x14ac:dyDescent="0.25">
      <c r="A79" s="2">
        <v>22</v>
      </c>
      <c r="B79" s="1" t="str">
        <f>TblCatalogoCuentas[[#This Row],[Código]] &amp; REPT(" ",Configuraciones!$B$3 - LEN(TblCatalogoCuentas[[#This Row],[Código]]))</f>
        <v xml:space="preserve">22       </v>
      </c>
      <c r="C79">
        <f>LEN(TblCatalogoCuentas[[#This Row],[Código]])</f>
        <v>2</v>
      </c>
      <c r="D79" t="s">
        <v>85</v>
      </c>
      <c r="E79" t="str">
        <f>TblCatalogoCuentas[[#This Row],[Código]] &amp; " - " &amp; TblCatalogoCuentas[[#This Row],[Descripción]]</f>
        <v xml:space="preserve">22 - PASIVO NO CORRIENTE </v>
      </c>
      <c r="I79" s="2"/>
    </row>
    <row r="80" spans="1:9" ht="15" x14ac:dyDescent="0.25">
      <c r="A80" s="3">
        <v>221</v>
      </c>
      <c r="B80" s="1" t="str">
        <f>TblCatalogoCuentas[[#This Row],[Código]] &amp; REPT(" ",Configuraciones!$B$3 - LEN(TblCatalogoCuentas[[#This Row],[Código]]))</f>
        <v xml:space="preserve">221      </v>
      </c>
      <c r="C80">
        <f>LEN(TblCatalogoCuentas[[#This Row],[Código]])</f>
        <v>3</v>
      </c>
      <c r="D80" t="s">
        <v>86</v>
      </c>
      <c r="E80" t="str">
        <f>TblCatalogoCuentas[[#This Row],[Código]] &amp; " - " &amp; TblCatalogoCuentas[[#This Row],[Descripción]]</f>
        <v xml:space="preserve">221 - PASIVO POR IMPUESTOS DIFERIDOS </v>
      </c>
      <c r="I80" s="3"/>
    </row>
    <row r="81" spans="1:9" x14ac:dyDescent="0.3">
      <c r="A81" s="3">
        <v>222</v>
      </c>
      <c r="B81" s="1" t="str">
        <f>TblCatalogoCuentas[[#This Row],[Código]] &amp; REPT(" ",Configuraciones!$B$3 - LEN(TblCatalogoCuentas[[#This Row],[Código]]))</f>
        <v xml:space="preserve">222      </v>
      </c>
      <c r="C81">
        <f>LEN(TblCatalogoCuentas[[#This Row],[Código]])</f>
        <v>3</v>
      </c>
      <c r="D81" t="s">
        <v>87</v>
      </c>
      <c r="E81" t="str">
        <f>TblCatalogoCuentas[[#This Row],[Código]] &amp; " - " &amp; TblCatalogoCuentas[[#This Row],[Descripción]]</f>
        <v xml:space="preserve">222 - PRÉSTAMOS BANCARIOS A LARGO PLAZO </v>
      </c>
      <c r="I81" s="3"/>
    </row>
    <row r="82" spans="1:9" x14ac:dyDescent="0.3">
      <c r="A82" s="3">
        <v>222001</v>
      </c>
      <c r="B82" s="1" t="str">
        <f>TblCatalogoCuentas[[#This Row],[Código]] &amp; REPT(" ",Configuraciones!$B$3 - LEN(TblCatalogoCuentas[[#This Row],[Código]]))</f>
        <v xml:space="preserve">222001   </v>
      </c>
      <c r="C82">
        <f>LEN(TblCatalogoCuentas[[#This Row],[Código]])</f>
        <v>6</v>
      </c>
      <c r="D82" t="s">
        <v>88</v>
      </c>
      <c r="E82" t="str">
        <f>TblCatalogoCuentas[[#This Row],[Código]] &amp; " - " &amp; TblCatalogoCuentas[[#This Row],[Descripción]]</f>
        <v xml:space="preserve">222001 - GARANTÍA HIPOTECARIA  </v>
      </c>
      <c r="H82" s="3"/>
    </row>
    <row r="83" spans="1:9" ht="15" x14ac:dyDescent="0.25">
      <c r="A83" s="2">
        <v>3</v>
      </c>
      <c r="B83" s="1" t="str">
        <f>TblCatalogoCuentas[[#This Row],[Código]] &amp; REPT(" ",Configuraciones!$B$3 - LEN(TblCatalogoCuentas[[#This Row],[Código]]))</f>
        <v xml:space="preserve">3        </v>
      </c>
      <c r="C83">
        <f>LEN(TblCatalogoCuentas[[#This Row],[Código]])</f>
        <v>1</v>
      </c>
      <c r="D83" t="s">
        <v>89</v>
      </c>
      <c r="E83" t="str">
        <f>TblCatalogoCuentas[[#This Row],[Código]] &amp; " - " &amp; TblCatalogoCuentas[[#This Row],[Descripción]]</f>
        <v xml:space="preserve">3 - PATRIMONIO </v>
      </c>
      <c r="I83" s="2"/>
    </row>
    <row r="84" spans="1:9" ht="15" x14ac:dyDescent="0.25">
      <c r="A84" s="2">
        <v>31</v>
      </c>
      <c r="B84" s="1" t="str">
        <f>TblCatalogoCuentas[[#This Row],[Código]] &amp; REPT(" ",Configuraciones!$B$3 - LEN(TblCatalogoCuentas[[#This Row],[Código]]))</f>
        <v xml:space="preserve">31       </v>
      </c>
      <c r="C84">
        <f>LEN(TblCatalogoCuentas[[#This Row],[Código]])</f>
        <v>2</v>
      </c>
      <c r="D84" t="s">
        <v>90</v>
      </c>
      <c r="E84" t="str">
        <f>TblCatalogoCuentas[[#This Row],[Código]] &amp; " - " &amp; TblCatalogoCuentas[[#This Row],[Descripción]]</f>
        <v xml:space="preserve">31 - CAPITAL CONTABLE </v>
      </c>
      <c r="I84" s="2"/>
    </row>
    <row r="85" spans="1:9" ht="15" x14ac:dyDescent="0.25">
      <c r="A85" s="3">
        <v>311</v>
      </c>
      <c r="B85" s="1" t="str">
        <f>TblCatalogoCuentas[[#This Row],[Código]] &amp; REPT(" ",Configuraciones!$B$3 - LEN(TblCatalogoCuentas[[#This Row],[Código]]))</f>
        <v xml:space="preserve">311      </v>
      </c>
      <c r="C85">
        <f>LEN(TblCatalogoCuentas[[#This Row],[Código]])</f>
        <v>3</v>
      </c>
      <c r="D85" t="s">
        <v>91</v>
      </c>
      <c r="E85" t="str">
        <f>TblCatalogoCuentas[[#This Row],[Código]] &amp; " - " &amp; TblCatalogoCuentas[[#This Row],[Descripción]]</f>
        <v xml:space="preserve">311 - CAPITAL </v>
      </c>
      <c r="I85" s="3"/>
    </row>
    <row r="86" spans="1:9" ht="15" x14ac:dyDescent="0.25">
      <c r="A86" s="3">
        <v>312</v>
      </c>
      <c r="B86" s="1" t="str">
        <f>TblCatalogoCuentas[[#This Row],[Código]] &amp; REPT(" ",Configuraciones!$B$3 - LEN(TblCatalogoCuentas[[#This Row],[Código]]))</f>
        <v xml:space="preserve">312      </v>
      </c>
      <c r="C86">
        <f>LEN(TblCatalogoCuentas[[#This Row],[Código]])</f>
        <v>3</v>
      </c>
      <c r="D86" t="s">
        <v>92</v>
      </c>
      <c r="E86" t="str">
        <f>TblCatalogoCuentas[[#This Row],[Código]] &amp; " - " &amp; TblCatalogoCuentas[[#This Row],[Descripción]]</f>
        <v xml:space="preserve">312 - RESULTADO DEL EJERCICIO </v>
      </c>
      <c r="I86" s="3"/>
    </row>
    <row r="87" spans="1:9" ht="15" x14ac:dyDescent="0.25">
      <c r="A87" s="3">
        <v>312001</v>
      </c>
      <c r="B87" s="1" t="str">
        <f>TblCatalogoCuentas[[#This Row],[Código]] &amp; REPT(" ",Configuraciones!$B$3 - LEN(TblCatalogoCuentas[[#This Row],[Código]]))</f>
        <v xml:space="preserve">312001   </v>
      </c>
      <c r="C87">
        <f>LEN(TblCatalogoCuentas[[#This Row],[Código]])</f>
        <v>6</v>
      </c>
      <c r="D87" t="s">
        <v>93</v>
      </c>
      <c r="E87" t="str">
        <f>TblCatalogoCuentas[[#This Row],[Código]] &amp; " - " &amp; TblCatalogoCuentas[[#This Row],[Descripción]]</f>
        <v xml:space="preserve">312001 - UTILIDAD DEL PRESENTE EJERCICIO </v>
      </c>
      <c r="H87" s="3"/>
    </row>
    <row r="88" spans="1:9" x14ac:dyDescent="0.3">
      <c r="A88" s="3">
        <v>312002</v>
      </c>
      <c r="B88" s="1" t="str">
        <f>TblCatalogoCuentas[[#This Row],[Código]] &amp; REPT(" ",Configuraciones!$B$3 - LEN(TblCatalogoCuentas[[#This Row],[Código]]))</f>
        <v xml:space="preserve">312002   </v>
      </c>
      <c r="C88">
        <f>LEN(TblCatalogoCuentas[[#This Row],[Código]])</f>
        <v>6</v>
      </c>
      <c r="D88" t="s">
        <v>94</v>
      </c>
      <c r="E88" t="str">
        <f>TblCatalogoCuentas[[#This Row],[Código]] &amp; " - " &amp; TblCatalogoCuentas[[#This Row],[Descripción]]</f>
        <v xml:space="preserve">312002 - PÉRDIDA DEL PRESENTE EJERCICIO </v>
      </c>
      <c r="H88" s="3"/>
    </row>
    <row r="89" spans="1:9" ht="15" x14ac:dyDescent="0.25">
      <c r="A89" s="2">
        <v>4</v>
      </c>
      <c r="B89" s="1" t="str">
        <f>TblCatalogoCuentas[[#This Row],[Código]] &amp; REPT(" ",Configuraciones!$B$3 - LEN(TblCatalogoCuentas[[#This Row],[Código]]))</f>
        <v xml:space="preserve">4        </v>
      </c>
      <c r="C89">
        <f>LEN(TblCatalogoCuentas[[#This Row],[Código]])</f>
        <v>1</v>
      </c>
      <c r="D89" t="s">
        <v>95</v>
      </c>
      <c r="E89" t="str">
        <f>TblCatalogoCuentas[[#This Row],[Código]] &amp; " - " &amp; TblCatalogoCuentas[[#This Row],[Descripción]]</f>
        <v xml:space="preserve">4 - CUENTAS DE RESULTADO DEUDORAS </v>
      </c>
      <c r="I89" s="2"/>
    </row>
    <row r="90" spans="1:9" ht="15" x14ac:dyDescent="0.25">
      <c r="A90" s="2">
        <v>41</v>
      </c>
      <c r="B90" s="1" t="str">
        <f>TblCatalogoCuentas[[#This Row],[Código]] &amp; REPT(" ",Configuraciones!$B$3 - LEN(TblCatalogoCuentas[[#This Row],[Código]]))</f>
        <v xml:space="preserve">41       </v>
      </c>
      <c r="C90">
        <f>LEN(TblCatalogoCuentas[[#This Row],[Código]])</f>
        <v>2</v>
      </c>
      <c r="D90" t="s">
        <v>96</v>
      </c>
      <c r="E90" t="str">
        <f>TblCatalogoCuentas[[#This Row],[Código]] &amp; " - " &amp; TblCatalogoCuentas[[#This Row],[Descripción]]</f>
        <v xml:space="preserve">41 - COMPRAS Y COSTOS </v>
      </c>
      <c r="I90" s="2"/>
    </row>
    <row r="91" spans="1:9" ht="15" x14ac:dyDescent="0.25">
      <c r="A91" s="3">
        <v>411</v>
      </c>
      <c r="B91" s="1" t="str">
        <f>TblCatalogoCuentas[[#This Row],[Código]] &amp; REPT(" ",Configuraciones!$B$3 - LEN(TblCatalogoCuentas[[#This Row],[Código]]))</f>
        <v xml:space="preserve">411      </v>
      </c>
      <c r="C91">
        <f>LEN(TblCatalogoCuentas[[#This Row],[Código]])</f>
        <v>3</v>
      </c>
      <c r="D91" t="s">
        <v>97</v>
      </c>
      <c r="E91" t="str">
        <f>TblCatalogoCuentas[[#This Row],[Código]] &amp; " - " &amp; TblCatalogoCuentas[[#This Row],[Descripción]]</f>
        <v xml:space="preserve">411 - COMPRAS </v>
      </c>
      <c r="I91" s="3"/>
    </row>
    <row r="92" spans="1:9" ht="15" x14ac:dyDescent="0.25">
      <c r="A92" s="3">
        <v>411001</v>
      </c>
      <c r="B92" s="1" t="str">
        <f>TblCatalogoCuentas[[#This Row],[Código]] &amp; REPT(" ",Configuraciones!$B$3 - LEN(TblCatalogoCuentas[[#This Row],[Código]]))</f>
        <v xml:space="preserve">411001   </v>
      </c>
      <c r="C92">
        <f>LEN(TblCatalogoCuentas[[#This Row],[Código]])</f>
        <v>6</v>
      </c>
      <c r="D92" t="s">
        <v>98</v>
      </c>
      <c r="E92" t="str">
        <f>TblCatalogoCuentas[[#This Row],[Código]] &amp; " - " &amp; TblCatalogoCuentas[[#This Row],[Descripción]]</f>
        <v>411001 - COMPRAS AL CONTADO</v>
      </c>
      <c r="H92" s="3"/>
    </row>
    <row r="93" spans="1:9" x14ac:dyDescent="0.3">
      <c r="A93" s="3">
        <v>411002</v>
      </c>
      <c r="B93" s="1" t="str">
        <f>TblCatalogoCuentas[[#This Row],[Código]] &amp; REPT(" ",Configuraciones!$B$3 - LEN(TblCatalogoCuentas[[#This Row],[Código]]))</f>
        <v xml:space="preserve">411002   </v>
      </c>
      <c r="C93">
        <f>LEN(TblCatalogoCuentas[[#This Row],[Código]])</f>
        <v>6</v>
      </c>
      <c r="D93" t="s">
        <v>99</v>
      </c>
      <c r="E93" t="str">
        <f>TblCatalogoCuentas[[#This Row],[Código]] &amp; " - " &amp; TblCatalogoCuentas[[#This Row],[Descripción]]</f>
        <v>411002 - COMPRAS AL CRÉDITO</v>
      </c>
      <c r="H93" s="3"/>
    </row>
    <row r="94" spans="1:9" ht="15" x14ac:dyDescent="0.25">
      <c r="A94" s="3">
        <v>412</v>
      </c>
      <c r="B94" s="1" t="str">
        <f>TblCatalogoCuentas[[#This Row],[Código]] &amp; REPT(" ",Configuraciones!$B$3 - LEN(TblCatalogoCuentas[[#This Row],[Código]]))</f>
        <v xml:space="preserve">412      </v>
      </c>
      <c r="C94">
        <f>LEN(TblCatalogoCuentas[[#This Row],[Código]])</f>
        <v>3</v>
      </c>
      <c r="D94" t="s">
        <v>100</v>
      </c>
      <c r="E94" t="str">
        <f>TblCatalogoCuentas[[#This Row],[Código]] &amp; " - " &amp; TblCatalogoCuentas[[#This Row],[Descripción]]</f>
        <v xml:space="preserve">412 - GASTOS SOBRE COMPRAS </v>
      </c>
      <c r="I94" s="3"/>
    </row>
    <row r="95" spans="1:9" ht="15" x14ac:dyDescent="0.25">
      <c r="A95" s="3">
        <v>413</v>
      </c>
      <c r="B95" s="1" t="str">
        <f>TblCatalogoCuentas[[#This Row],[Código]] &amp; REPT(" ",Configuraciones!$B$3 - LEN(TblCatalogoCuentas[[#This Row],[Código]]))</f>
        <v xml:space="preserve">413      </v>
      </c>
      <c r="C95">
        <f>LEN(TblCatalogoCuentas[[#This Row],[Código]])</f>
        <v>3</v>
      </c>
      <c r="D95" t="s">
        <v>101</v>
      </c>
      <c r="E95" t="str">
        <f>TblCatalogoCuentas[[#This Row],[Código]] &amp; " - " &amp; TblCatalogoCuentas[[#This Row],[Descripción]]</f>
        <v>413 - REBAJAS, DEVOLUCIONES SOBRE VENTAS</v>
      </c>
      <c r="I95" s="3"/>
    </row>
    <row r="96" spans="1:9" ht="15" x14ac:dyDescent="0.25">
      <c r="A96" s="3">
        <v>413001</v>
      </c>
      <c r="B96" s="1" t="str">
        <f>TblCatalogoCuentas[[#This Row],[Código]] &amp; REPT(" ",Configuraciones!$B$3 - LEN(TblCatalogoCuentas[[#This Row],[Código]]))</f>
        <v xml:space="preserve">413001   </v>
      </c>
      <c r="C96">
        <f>LEN(TblCatalogoCuentas[[#This Row],[Código]])</f>
        <v>6</v>
      </c>
      <c r="D96" t="s">
        <v>102</v>
      </c>
      <c r="E96" t="str">
        <f>TblCatalogoCuentas[[#This Row],[Código]] &amp; " - " &amp; TblCatalogoCuentas[[#This Row],[Descripción]]</f>
        <v>413001 - REBAJAS Y DEVOLUCIONES SOBRE VENTAS AL CONTADO</v>
      </c>
      <c r="H96" s="3"/>
    </row>
    <row r="97" spans="1:9" x14ac:dyDescent="0.3">
      <c r="A97" s="3">
        <v>413002</v>
      </c>
      <c r="B97" s="1" t="str">
        <f>TblCatalogoCuentas[[#This Row],[Código]] &amp; REPT(" ",Configuraciones!$B$3 - LEN(TblCatalogoCuentas[[#This Row],[Código]]))</f>
        <v xml:space="preserve">413002   </v>
      </c>
      <c r="C97">
        <f>LEN(TblCatalogoCuentas[[#This Row],[Código]])</f>
        <v>6</v>
      </c>
      <c r="D97" t="s">
        <v>103</v>
      </c>
      <c r="E97" t="str">
        <f>TblCatalogoCuentas[[#This Row],[Código]] &amp; " - " &amp; TblCatalogoCuentas[[#This Row],[Descripción]]</f>
        <v xml:space="preserve">413002 - REBAJAS Y DEVOLUCIONES SOBRE VENTAS AL CRÉDITO </v>
      </c>
      <c r="H97" s="3"/>
    </row>
    <row r="98" spans="1:9" ht="15" x14ac:dyDescent="0.25">
      <c r="A98" s="3">
        <v>414</v>
      </c>
      <c r="B98" s="1" t="str">
        <f>TblCatalogoCuentas[[#This Row],[Código]] &amp; REPT(" ",Configuraciones!$B$3 - LEN(TblCatalogoCuentas[[#This Row],[Código]]))</f>
        <v xml:space="preserve">414      </v>
      </c>
      <c r="C98">
        <f>LEN(TblCatalogoCuentas[[#This Row],[Código]])</f>
        <v>3</v>
      </c>
      <c r="D98" t="s">
        <v>104</v>
      </c>
      <c r="E98" t="str">
        <f>TblCatalogoCuentas[[#This Row],[Código]] &amp; " - " &amp; TblCatalogoCuentas[[#This Row],[Descripción]]</f>
        <v xml:space="preserve">414 - COSTO DE VENTA </v>
      </c>
      <c r="I98" s="3"/>
    </row>
    <row r="99" spans="1:9" x14ac:dyDescent="0.3">
      <c r="A99" s="3">
        <v>414001</v>
      </c>
      <c r="B99" s="1" t="str">
        <f>TblCatalogoCuentas[[#This Row],[Código]] &amp; REPT(" ",Configuraciones!$B$3 - LEN(TblCatalogoCuentas[[#This Row],[Código]]))</f>
        <v xml:space="preserve">414001   </v>
      </c>
      <c r="C99">
        <f>LEN(TblCatalogoCuentas[[#This Row],[Código]])</f>
        <v>6</v>
      </c>
      <c r="D99" t="s">
        <v>105</v>
      </c>
      <c r="E99" t="str">
        <f>TblCatalogoCuentas[[#This Row],[Código]] &amp; " - " &amp; TblCatalogoCuentas[[#This Row],[Descripción]]</f>
        <v>414001 - COSTO DE VENTA DE MERCANCÍAS</v>
      </c>
      <c r="H99" s="3"/>
    </row>
    <row r="100" spans="1:9" x14ac:dyDescent="0.3">
      <c r="A100" s="2">
        <v>42</v>
      </c>
      <c r="B100" s="1" t="str">
        <f>TblCatalogoCuentas[[#This Row],[Código]] &amp; REPT(" ",Configuraciones!$B$3 - LEN(TblCatalogoCuentas[[#This Row],[Código]]))</f>
        <v xml:space="preserve">42       </v>
      </c>
      <c r="C100">
        <f>LEN(TblCatalogoCuentas[[#This Row],[Código]])</f>
        <v>2</v>
      </c>
      <c r="D100" t="s">
        <v>106</v>
      </c>
      <c r="E100" t="str">
        <f>TblCatalogoCuentas[[#This Row],[Código]] &amp; " - " &amp; TblCatalogoCuentas[[#This Row],[Descripción]]</f>
        <v xml:space="preserve">42 - GASTOS DE OPERACIÓN </v>
      </c>
      <c r="I100" s="2"/>
    </row>
    <row r="101" spans="1:9" x14ac:dyDescent="0.3">
      <c r="A101" s="3">
        <v>421</v>
      </c>
      <c r="B101" s="1" t="str">
        <f>TblCatalogoCuentas[[#This Row],[Código]] &amp; REPT(" ",Configuraciones!$B$3 - LEN(TblCatalogoCuentas[[#This Row],[Código]]))</f>
        <v xml:space="preserve">421      </v>
      </c>
      <c r="C101">
        <f>LEN(TblCatalogoCuentas[[#This Row],[Código]])</f>
        <v>3</v>
      </c>
      <c r="D101" t="s">
        <v>107</v>
      </c>
      <c r="E101" t="str">
        <f>TblCatalogoCuentas[[#This Row],[Código]] &amp; " - " &amp; TblCatalogoCuentas[[#This Row],[Descripción]]</f>
        <v xml:space="preserve">421 - GASTOS DE ADMINISTRACIÓN </v>
      </c>
      <c r="I101" s="3"/>
    </row>
    <row r="102" spans="1:9" ht="15" x14ac:dyDescent="0.25">
      <c r="A102" s="3">
        <v>421001</v>
      </c>
      <c r="B102" s="1" t="str">
        <f>TblCatalogoCuentas[[#This Row],[Código]] &amp; REPT(" ",Configuraciones!$B$3 - LEN(TblCatalogoCuentas[[#This Row],[Código]]))</f>
        <v xml:space="preserve">421001   </v>
      </c>
      <c r="C102">
        <f>LEN(TblCatalogoCuentas[[#This Row],[Código]])</f>
        <v>6</v>
      </c>
      <c r="D102" t="s">
        <v>108</v>
      </c>
      <c r="E102" t="str">
        <f>TblCatalogoCuentas[[#This Row],[Código]] &amp; " - " &amp; TblCatalogoCuentas[[#This Row],[Descripción]]</f>
        <v>421001 - SUELDOS</v>
      </c>
      <c r="H102" s="3"/>
    </row>
    <row r="103" spans="1:9" ht="15" x14ac:dyDescent="0.25">
      <c r="A103" s="3">
        <v>421002</v>
      </c>
      <c r="B103" s="1" t="str">
        <f>TblCatalogoCuentas[[#This Row],[Código]] &amp; REPT(" ",Configuraciones!$B$3 - LEN(TblCatalogoCuentas[[#This Row],[Código]]))</f>
        <v xml:space="preserve">421002   </v>
      </c>
      <c r="C103">
        <f>LEN(TblCatalogoCuentas[[#This Row],[Código]])</f>
        <v>6</v>
      </c>
      <c r="D103" t="s">
        <v>109</v>
      </c>
      <c r="E103" t="str">
        <f>TblCatalogoCuentas[[#This Row],[Código]] &amp; " - " &amp; TblCatalogoCuentas[[#This Row],[Descripción]]</f>
        <v>421002 - VACACIONES Y BONIFICACIONES</v>
      </c>
      <c r="H103" s="3"/>
    </row>
    <row r="104" spans="1:9" ht="15" x14ac:dyDescent="0.25">
      <c r="A104" s="3">
        <v>421003</v>
      </c>
      <c r="B104" s="1" t="str">
        <f>TblCatalogoCuentas[[#This Row],[Código]] &amp; REPT(" ",Configuraciones!$B$3 - LEN(TblCatalogoCuentas[[#This Row],[Código]]))</f>
        <v xml:space="preserve">421003   </v>
      </c>
      <c r="C104">
        <f>LEN(TblCatalogoCuentas[[#This Row],[Código]])</f>
        <v>6</v>
      </c>
      <c r="D104" t="s">
        <v>110</v>
      </c>
      <c r="E104" t="str">
        <f>TblCatalogoCuentas[[#This Row],[Código]] &amp; " - " &amp; TblCatalogoCuentas[[#This Row],[Descripción]]</f>
        <v xml:space="preserve">421003 - AGUINALDOS Y GRATIFICACIONES </v>
      </c>
      <c r="H104" s="3"/>
    </row>
    <row r="105" spans="1:9" ht="15" x14ac:dyDescent="0.25">
      <c r="A105" s="3">
        <v>421004</v>
      </c>
      <c r="B105" s="1" t="str">
        <f>TblCatalogoCuentas[[#This Row],[Código]] &amp; REPT(" ",Configuraciones!$B$3 - LEN(TblCatalogoCuentas[[#This Row],[Código]]))</f>
        <v xml:space="preserve">421004   </v>
      </c>
      <c r="C105">
        <f>LEN(TblCatalogoCuentas[[#This Row],[Código]])</f>
        <v>6</v>
      </c>
      <c r="D105" t="s">
        <v>111</v>
      </c>
      <c r="E105" t="str">
        <f>TblCatalogoCuentas[[#This Row],[Código]] &amp; " - " &amp; TblCatalogoCuentas[[#This Row],[Descripción]]</f>
        <v xml:space="preserve">421004 - SEGURO SOCIAL </v>
      </c>
      <c r="H105" s="3"/>
    </row>
    <row r="106" spans="1:9" x14ac:dyDescent="0.3">
      <c r="A106" s="3">
        <v>421005</v>
      </c>
      <c r="B106" s="1" t="str">
        <f>TblCatalogoCuentas[[#This Row],[Código]] &amp; REPT(" ",Configuraciones!$B$3 - LEN(TblCatalogoCuentas[[#This Row],[Código]]))</f>
        <v xml:space="preserve">421005   </v>
      </c>
      <c r="C106">
        <f>LEN(TblCatalogoCuentas[[#This Row],[Código]])</f>
        <v>6</v>
      </c>
      <c r="D106" t="s">
        <v>29</v>
      </c>
      <c r="E106" t="str">
        <f>TblCatalogoCuentas[[#This Row],[Código]] &amp; " - " &amp; TblCatalogoCuentas[[#This Row],[Descripción]]</f>
        <v xml:space="preserve">421005 - PAPELERÍA Y ÚTILES </v>
      </c>
      <c r="H106" s="3"/>
    </row>
    <row r="107" spans="1:9" ht="15" x14ac:dyDescent="0.25">
      <c r="A107" s="3">
        <v>421006</v>
      </c>
      <c r="B107" s="1" t="str">
        <f>TblCatalogoCuentas[[#This Row],[Código]] &amp; REPT(" ",Configuraciones!$B$3 - LEN(TblCatalogoCuentas[[#This Row],[Código]]))</f>
        <v xml:space="preserve">421006   </v>
      </c>
      <c r="C107">
        <f>LEN(TblCatalogoCuentas[[#This Row],[Código]])</f>
        <v>6</v>
      </c>
      <c r="D107" t="s">
        <v>112</v>
      </c>
      <c r="E107" t="str">
        <f>TblCatalogoCuentas[[#This Row],[Código]] &amp; " - " &amp; TblCatalogoCuentas[[#This Row],[Descripción]]</f>
        <v>421006 - IMPUESTOS</v>
      </c>
      <c r="H107" s="3"/>
    </row>
    <row r="108" spans="1:9" x14ac:dyDescent="0.3">
      <c r="A108" s="3">
        <v>421007</v>
      </c>
      <c r="B108" s="1" t="str">
        <f>TblCatalogoCuentas[[#This Row],[Código]] &amp; REPT(" ",Configuraciones!$B$3 - LEN(TblCatalogoCuentas[[#This Row],[Código]]))</f>
        <v xml:space="preserve">421007   </v>
      </c>
      <c r="C108">
        <f>LEN(TblCatalogoCuentas[[#This Row],[Código]])</f>
        <v>6</v>
      </c>
      <c r="D108" t="s">
        <v>113</v>
      </c>
      <c r="E108" t="str">
        <f>TblCatalogoCuentas[[#This Row],[Código]] &amp; " - " &amp; TblCatalogoCuentas[[#This Row],[Descripción]]</f>
        <v xml:space="preserve">421007 - LUZ ELÉCTRICA </v>
      </c>
      <c r="H108" s="3"/>
    </row>
    <row r="109" spans="1:9" ht="15" x14ac:dyDescent="0.25">
      <c r="A109" s="3">
        <v>422</v>
      </c>
      <c r="B109" s="1" t="str">
        <f>TblCatalogoCuentas[[#This Row],[Código]] &amp; REPT(" ",Configuraciones!$B$3 - LEN(TblCatalogoCuentas[[#This Row],[Código]]))</f>
        <v xml:space="preserve">422      </v>
      </c>
      <c r="C109">
        <f>LEN(TblCatalogoCuentas[[#This Row],[Código]])</f>
        <v>3</v>
      </c>
      <c r="D109" t="s">
        <v>114</v>
      </c>
      <c r="E109" t="str">
        <f>TblCatalogoCuentas[[#This Row],[Código]] &amp; " - " &amp; TblCatalogoCuentas[[#This Row],[Descripción]]</f>
        <v xml:space="preserve">422 - GASTOS DE VENTA </v>
      </c>
      <c r="I109" s="3"/>
    </row>
    <row r="110" spans="1:9" ht="15" x14ac:dyDescent="0.25">
      <c r="A110" s="3">
        <v>422001</v>
      </c>
      <c r="B110" s="1" t="str">
        <f>TblCatalogoCuentas[[#This Row],[Código]] &amp; REPT(" ",Configuraciones!$B$3 - LEN(TblCatalogoCuentas[[#This Row],[Código]]))</f>
        <v xml:space="preserve">422001   </v>
      </c>
      <c r="C110">
        <f>LEN(TblCatalogoCuentas[[#This Row],[Código]])</f>
        <v>6</v>
      </c>
      <c r="D110" t="s">
        <v>108</v>
      </c>
      <c r="E110" t="str">
        <f>TblCatalogoCuentas[[#This Row],[Código]] &amp; " - " &amp; TblCatalogoCuentas[[#This Row],[Descripción]]</f>
        <v>422001 - SUELDOS</v>
      </c>
      <c r="H110" s="3"/>
    </row>
    <row r="111" spans="1:9" ht="15" x14ac:dyDescent="0.25">
      <c r="A111" s="3">
        <v>422002</v>
      </c>
      <c r="B111" s="1" t="str">
        <f>TblCatalogoCuentas[[#This Row],[Código]] &amp; REPT(" ",Configuraciones!$B$3 - LEN(TblCatalogoCuentas[[#This Row],[Código]]))</f>
        <v xml:space="preserve">422002   </v>
      </c>
      <c r="C111">
        <f>LEN(TblCatalogoCuentas[[#This Row],[Código]])</f>
        <v>6</v>
      </c>
      <c r="D111" t="s">
        <v>109</v>
      </c>
      <c r="E111" t="str">
        <f>TblCatalogoCuentas[[#This Row],[Código]] &amp; " - " &amp; TblCatalogoCuentas[[#This Row],[Descripción]]</f>
        <v>422002 - VACACIONES Y BONIFICACIONES</v>
      </c>
      <c r="H111" s="3"/>
    </row>
    <row r="112" spans="1:9" ht="15" x14ac:dyDescent="0.25">
      <c r="A112" s="3">
        <v>422003</v>
      </c>
      <c r="B112" s="1" t="str">
        <f>TblCatalogoCuentas[[#This Row],[Código]] &amp; REPT(" ",Configuraciones!$B$3 - LEN(TblCatalogoCuentas[[#This Row],[Código]]))</f>
        <v xml:space="preserve">422003   </v>
      </c>
      <c r="C112">
        <f>LEN(TblCatalogoCuentas[[#This Row],[Código]])</f>
        <v>6</v>
      </c>
      <c r="D112" t="s">
        <v>110</v>
      </c>
      <c r="E112" t="str">
        <f>TblCatalogoCuentas[[#This Row],[Código]] &amp; " - " &amp; TblCatalogoCuentas[[#This Row],[Descripción]]</f>
        <v xml:space="preserve">422003 - AGUINALDOS Y GRATIFICACIONES </v>
      </c>
      <c r="H112" s="3"/>
    </row>
    <row r="113" spans="1:9" ht="15" x14ac:dyDescent="0.25">
      <c r="A113" s="3">
        <v>422004</v>
      </c>
      <c r="B113" s="1" t="str">
        <f>TblCatalogoCuentas[[#This Row],[Código]] &amp; REPT(" ",Configuraciones!$B$3 - LEN(TblCatalogoCuentas[[#This Row],[Código]]))</f>
        <v xml:space="preserve">422004   </v>
      </c>
      <c r="C113">
        <f>LEN(TblCatalogoCuentas[[#This Row],[Código]])</f>
        <v>6</v>
      </c>
      <c r="D113" t="s">
        <v>111</v>
      </c>
      <c r="E113" t="str">
        <f>TblCatalogoCuentas[[#This Row],[Código]] &amp; " - " &amp; TblCatalogoCuentas[[#This Row],[Descripción]]</f>
        <v xml:space="preserve">422004 - SEGURO SOCIAL </v>
      </c>
      <c r="H113" s="3"/>
    </row>
    <row r="114" spans="1:9" x14ac:dyDescent="0.3">
      <c r="A114" s="3">
        <v>422005</v>
      </c>
      <c r="B114" s="1" t="str">
        <f>TblCatalogoCuentas[[#This Row],[Código]] &amp; REPT(" ",Configuraciones!$B$3 - LEN(TblCatalogoCuentas[[#This Row],[Código]]))</f>
        <v xml:space="preserve">422005   </v>
      </c>
      <c r="C114">
        <f>LEN(TblCatalogoCuentas[[#This Row],[Código]])</f>
        <v>6</v>
      </c>
      <c r="D114" t="s">
        <v>29</v>
      </c>
      <c r="E114" t="str">
        <f>TblCatalogoCuentas[[#This Row],[Código]] &amp; " - " &amp; TblCatalogoCuentas[[#This Row],[Descripción]]</f>
        <v xml:space="preserve">422005 - PAPELERÍA Y ÚTILES </v>
      </c>
      <c r="H114" s="3"/>
    </row>
    <row r="115" spans="1:9" ht="15" x14ac:dyDescent="0.25">
      <c r="A115" s="3">
        <v>422006</v>
      </c>
      <c r="B115" s="1" t="str">
        <f>TblCatalogoCuentas[[#This Row],[Código]] &amp; REPT(" ",Configuraciones!$B$3 - LEN(TblCatalogoCuentas[[#This Row],[Código]]))</f>
        <v xml:space="preserve">422006   </v>
      </c>
      <c r="C115">
        <f>LEN(TblCatalogoCuentas[[#This Row],[Código]])</f>
        <v>6</v>
      </c>
      <c r="D115" t="s">
        <v>112</v>
      </c>
      <c r="E115" t="str">
        <f>TblCatalogoCuentas[[#This Row],[Código]] &amp; " - " &amp; TblCatalogoCuentas[[#This Row],[Descripción]]</f>
        <v>422006 - IMPUESTOS</v>
      </c>
      <c r="H115" s="3"/>
    </row>
    <row r="116" spans="1:9" x14ac:dyDescent="0.3">
      <c r="A116" s="3">
        <v>422007</v>
      </c>
      <c r="B116" s="1" t="str">
        <f>TblCatalogoCuentas[[#This Row],[Código]] &amp; REPT(" ",Configuraciones!$B$3 - LEN(TblCatalogoCuentas[[#This Row],[Código]]))</f>
        <v xml:space="preserve">422007   </v>
      </c>
      <c r="C116">
        <f>LEN(TblCatalogoCuentas[[#This Row],[Código]])</f>
        <v>6</v>
      </c>
      <c r="D116" t="s">
        <v>113</v>
      </c>
      <c r="E116" t="str">
        <f>TblCatalogoCuentas[[#This Row],[Código]] &amp; " - " &amp; TblCatalogoCuentas[[#This Row],[Descripción]]</f>
        <v xml:space="preserve">422007 - LUZ ELÉCTRICA </v>
      </c>
      <c r="H116" s="3"/>
    </row>
    <row r="117" spans="1:9" ht="15" x14ac:dyDescent="0.25">
      <c r="A117" s="3">
        <v>423</v>
      </c>
      <c r="B117" s="1" t="str">
        <f>TblCatalogoCuentas[[#This Row],[Código]] &amp; REPT(" ",Configuraciones!$B$3 - LEN(TblCatalogoCuentas[[#This Row],[Código]]))</f>
        <v xml:space="preserve">423      </v>
      </c>
      <c r="C117">
        <f>LEN(TblCatalogoCuentas[[#This Row],[Código]])</f>
        <v>3</v>
      </c>
      <c r="D117" t="s">
        <v>115</v>
      </c>
      <c r="E117" t="str">
        <f>TblCatalogoCuentas[[#This Row],[Código]] &amp; " - " &amp; TblCatalogoCuentas[[#This Row],[Descripción]]</f>
        <v xml:space="preserve">423 - GASTOS FINANCIEROS </v>
      </c>
      <c r="I117" s="3"/>
    </row>
    <row r="118" spans="1:9" ht="15" x14ac:dyDescent="0.25">
      <c r="A118" s="3">
        <v>423001</v>
      </c>
      <c r="B118" s="1" t="str">
        <f>TblCatalogoCuentas[[#This Row],[Código]] &amp; REPT(" ",Configuraciones!$B$3 - LEN(TblCatalogoCuentas[[#This Row],[Código]]))</f>
        <v xml:space="preserve">423001   </v>
      </c>
      <c r="C118">
        <f>LEN(TblCatalogoCuentas[[#This Row],[Código]])</f>
        <v>6</v>
      </c>
      <c r="D118" t="s">
        <v>116</v>
      </c>
      <c r="E118" t="str">
        <f>TblCatalogoCuentas[[#This Row],[Código]] &amp; " - " &amp; TblCatalogoCuentas[[#This Row],[Descripción]]</f>
        <v>423001 - INTERESES</v>
      </c>
      <c r="H118" s="3"/>
    </row>
    <row r="119" spans="1:9" ht="15" x14ac:dyDescent="0.25">
      <c r="A119" s="3">
        <v>423002</v>
      </c>
      <c r="B119" s="1" t="str">
        <f>TblCatalogoCuentas[[#This Row],[Código]] &amp; REPT(" ",Configuraciones!$B$3 - LEN(TblCatalogoCuentas[[#This Row],[Código]]))</f>
        <v xml:space="preserve">423002   </v>
      </c>
      <c r="C119">
        <f>LEN(TblCatalogoCuentas[[#This Row],[Código]])</f>
        <v>6</v>
      </c>
      <c r="D119" t="s">
        <v>117</v>
      </c>
      <c r="E119" t="str">
        <f>TblCatalogoCuentas[[#This Row],[Código]] &amp; " - " &amp; TblCatalogoCuentas[[#This Row],[Descripción]]</f>
        <v xml:space="preserve">423002 - BONIFICACIONES A CLIENTES </v>
      </c>
      <c r="H119" s="3"/>
    </row>
    <row r="120" spans="1:9" ht="15" x14ac:dyDescent="0.25">
      <c r="A120" s="3">
        <v>423003</v>
      </c>
      <c r="B120" s="1" t="str">
        <f>TblCatalogoCuentas[[#This Row],[Código]] &amp; REPT(" ",Configuraciones!$B$3 - LEN(TblCatalogoCuentas[[#This Row],[Código]]))</f>
        <v xml:space="preserve">423003   </v>
      </c>
      <c r="C120">
        <f>LEN(TblCatalogoCuentas[[#This Row],[Código]])</f>
        <v>6</v>
      </c>
      <c r="D120" t="s">
        <v>118</v>
      </c>
      <c r="E120" t="str">
        <f>TblCatalogoCuentas[[#This Row],[Código]] &amp; " - " &amp; TblCatalogoCuentas[[#This Row],[Descripción]]</f>
        <v>423003 - OTROS</v>
      </c>
      <c r="H120" s="3"/>
    </row>
    <row r="121" spans="1:9" ht="15" x14ac:dyDescent="0.25">
      <c r="A121" s="3">
        <v>424</v>
      </c>
      <c r="B121" s="1" t="str">
        <f>TblCatalogoCuentas[[#This Row],[Código]] &amp; REPT(" ",Configuraciones!$B$3 - LEN(TblCatalogoCuentas[[#This Row],[Código]]))</f>
        <v xml:space="preserve">424      </v>
      </c>
      <c r="C121">
        <f>LEN(TblCatalogoCuentas[[#This Row],[Código]])</f>
        <v>3</v>
      </c>
      <c r="D121" t="s">
        <v>119</v>
      </c>
      <c r="E121" t="str">
        <f>TblCatalogoCuentas[[#This Row],[Código]] &amp; " - " &amp; TblCatalogoCuentas[[#This Row],[Descripción]]</f>
        <v xml:space="preserve">424 - OTROS GASTOS NO OPERACIONALES </v>
      </c>
      <c r="I121" s="3"/>
    </row>
    <row r="122" spans="1:9" x14ac:dyDescent="0.3">
      <c r="A122" s="3">
        <v>424001</v>
      </c>
      <c r="B122" s="1" t="str">
        <f>TblCatalogoCuentas[[#This Row],[Código]] &amp; REPT(" ",Configuraciones!$B$3 - LEN(TblCatalogoCuentas[[#This Row],[Código]]))</f>
        <v xml:space="preserve">424001   </v>
      </c>
      <c r="C122">
        <f>LEN(TblCatalogoCuentas[[#This Row],[Código]])</f>
        <v>6</v>
      </c>
      <c r="D122" t="s">
        <v>120</v>
      </c>
      <c r="E122" t="str">
        <f>TblCatalogoCuentas[[#This Row],[Código]] &amp; " - " &amp; TblCatalogoCuentas[[#This Row],[Descripción]]</f>
        <v xml:space="preserve">424001 - PÉRDIDA DE CAPITAL </v>
      </c>
      <c r="H122" s="3"/>
    </row>
    <row r="123" spans="1:9" x14ac:dyDescent="0.3">
      <c r="A123" s="3">
        <v>424002</v>
      </c>
      <c r="B123" s="1" t="str">
        <f>TblCatalogoCuentas[[#This Row],[Código]] &amp; REPT(" ",Configuraciones!$B$3 - LEN(TblCatalogoCuentas[[#This Row],[Código]]))</f>
        <v xml:space="preserve">424002   </v>
      </c>
      <c r="C123">
        <f>LEN(TblCatalogoCuentas[[#This Row],[Código]])</f>
        <v>6</v>
      </c>
      <c r="D123" t="s">
        <v>121</v>
      </c>
      <c r="E123" t="str">
        <f>TblCatalogoCuentas[[#This Row],[Código]] &amp; " - " &amp; TblCatalogoCuentas[[#This Row],[Descripción]]</f>
        <v xml:space="preserve">424002 - PÉRDIDA DE INVERSIONES </v>
      </c>
      <c r="H123" s="3"/>
    </row>
    <row r="124" spans="1:9" x14ac:dyDescent="0.3">
      <c r="A124" s="3">
        <v>424003</v>
      </c>
      <c r="B124" s="1" t="str">
        <f>TblCatalogoCuentas[[#This Row],[Código]] &amp; REPT(" ",Configuraciones!$B$3 - LEN(TblCatalogoCuentas[[#This Row],[Código]]))</f>
        <v xml:space="preserve">424003   </v>
      </c>
      <c r="C124">
        <f>LEN(TblCatalogoCuentas[[#This Row],[Código]])</f>
        <v>6</v>
      </c>
      <c r="D124" t="s">
        <v>122</v>
      </c>
      <c r="E124" t="str">
        <f>TblCatalogoCuentas[[#This Row],[Código]] &amp; " - " &amp; TblCatalogoCuentas[[#This Row],[Descripción]]</f>
        <v xml:space="preserve">424003 - PÉRDIDA EN INVENTARIOS </v>
      </c>
      <c r="H124" s="3"/>
    </row>
    <row r="125" spans="1:9" x14ac:dyDescent="0.3">
      <c r="A125" s="3">
        <v>424004</v>
      </c>
      <c r="B125" s="1" t="str">
        <f>TblCatalogoCuentas[[#This Row],[Código]] &amp; REPT(" ",Configuraciones!$B$3 - LEN(TblCatalogoCuentas[[#This Row],[Código]]))</f>
        <v xml:space="preserve">424004   </v>
      </c>
      <c r="C125">
        <f>LEN(TblCatalogoCuentas[[#This Row],[Código]])</f>
        <v>6</v>
      </c>
      <c r="D125" t="s">
        <v>123</v>
      </c>
      <c r="E125" t="str">
        <f>TblCatalogoCuentas[[#This Row],[Código]] &amp; " - " &amp; TblCatalogoCuentas[[#This Row],[Descripción]]</f>
        <v xml:space="preserve">424004 - PÉRDIDA EN VENTA DE ACTIVO FIJO </v>
      </c>
      <c r="H125" s="3"/>
    </row>
    <row r="126" spans="1:9" ht="15" x14ac:dyDescent="0.25">
      <c r="A126" s="2">
        <v>43</v>
      </c>
      <c r="B126" s="1" t="str">
        <f>TblCatalogoCuentas[[#This Row],[Código]] &amp; REPT(" ",Configuraciones!$B$3 - LEN(TblCatalogoCuentas[[#This Row],[Código]]))</f>
        <v xml:space="preserve">43       </v>
      </c>
      <c r="C126">
        <f>LEN(TblCatalogoCuentas[[#This Row],[Código]])</f>
        <v>2</v>
      </c>
      <c r="D126" t="s">
        <v>124</v>
      </c>
      <c r="E126" t="str">
        <f>TblCatalogoCuentas[[#This Row],[Código]] &amp; " - " &amp; TblCatalogoCuentas[[#This Row],[Descripción]]</f>
        <v xml:space="preserve">43 - GASTO POR IMPUESTO SOBRE LAS GANACIAS </v>
      </c>
      <c r="I126" s="2"/>
    </row>
    <row r="127" spans="1:9" ht="15" x14ac:dyDescent="0.25">
      <c r="A127" s="3">
        <v>431</v>
      </c>
      <c r="B127" s="1" t="str">
        <f>TblCatalogoCuentas[[#This Row],[Código]] &amp; REPT(" ",Configuraciones!$B$3 - LEN(TblCatalogoCuentas[[#This Row],[Código]]))</f>
        <v xml:space="preserve">431      </v>
      </c>
      <c r="C127">
        <f>LEN(TblCatalogoCuentas[[#This Row],[Código]])</f>
        <v>3</v>
      </c>
      <c r="D127" t="s">
        <v>125</v>
      </c>
      <c r="E127" t="str">
        <f>TblCatalogoCuentas[[#This Row],[Código]] &amp; " - " &amp; TblCatalogoCuentas[[#This Row],[Descripción]]</f>
        <v xml:space="preserve">431 - GASTOS DE IMPUESTOS SOBRE LA RENTA </v>
      </c>
      <c r="I127" s="3"/>
    </row>
    <row r="128" spans="1:9" ht="15" x14ac:dyDescent="0.25">
      <c r="A128" s="3">
        <v>431001</v>
      </c>
      <c r="B128" s="1" t="str">
        <f>TblCatalogoCuentas[[#This Row],[Código]] &amp; REPT(" ",Configuraciones!$B$3 - LEN(TblCatalogoCuentas[[#This Row],[Código]]))</f>
        <v xml:space="preserve">431001   </v>
      </c>
      <c r="C128">
        <f>LEN(TblCatalogoCuentas[[#This Row],[Código]])</f>
        <v>6</v>
      </c>
      <c r="D128" t="s">
        <v>126</v>
      </c>
      <c r="E128" t="str">
        <f>TblCatalogoCuentas[[#This Row],[Código]] &amp; " - " &amp; TblCatalogoCuentas[[#This Row],[Descripción]]</f>
        <v xml:space="preserve">431001 - GASTO DE IMPUESTO SOBRE LA RENTA CORRIENTE </v>
      </c>
      <c r="H128" s="3"/>
    </row>
    <row r="129" spans="1:9" ht="15" x14ac:dyDescent="0.25">
      <c r="A129" s="2">
        <v>5</v>
      </c>
      <c r="B129" s="1" t="str">
        <f>TblCatalogoCuentas[[#This Row],[Código]] &amp; REPT(" ",Configuraciones!$B$3 - LEN(TblCatalogoCuentas[[#This Row],[Código]]))</f>
        <v xml:space="preserve">5        </v>
      </c>
      <c r="C129">
        <f>LEN(TblCatalogoCuentas[[#This Row],[Código]])</f>
        <v>1</v>
      </c>
      <c r="D129" t="s">
        <v>127</v>
      </c>
      <c r="E129" t="str">
        <f>TblCatalogoCuentas[[#This Row],[Código]] &amp; " - " &amp; TblCatalogoCuentas[[#This Row],[Descripción]]</f>
        <v xml:space="preserve">5 - CUENTAS DE RESULTADO ACREEDORAS </v>
      </c>
      <c r="I129" s="2"/>
    </row>
    <row r="130" spans="1:9" x14ac:dyDescent="0.3">
      <c r="A130" s="2">
        <v>51</v>
      </c>
      <c r="B130" s="1" t="str">
        <f>TblCatalogoCuentas[[#This Row],[Código]] &amp; REPT(" ",Configuraciones!$B$3 - LEN(TblCatalogoCuentas[[#This Row],[Código]]))</f>
        <v xml:space="preserve">51       </v>
      </c>
      <c r="C130">
        <f>LEN(TblCatalogoCuentas[[#This Row],[Código]])</f>
        <v>2</v>
      </c>
      <c r="D130" t="s">
        <v>128</v>
      </c>
      <c r="E130" t="str">
        <f>TblCatalogoCuentas[[#This Row],[Código]] &amp; " - " &amp; TblCatalogoCuentas[[#This Row],[Descripción]]</f>
        <v xml:space="preserve">51 - INGRESOS DE OPERACIÓN </v>
      </c>
      <c r="I130" s="2"/>
    </row>
    <row r="131" spans="1:9" ht="15" x14ac:dyDescent="0.25">
      <c r="A131" s="3">
        <v>511</v>
      </c>
      <c r="B131" s="1" t="str">
        <f>TblCatalogoCuentas[[#This Row],[Código]] &amp; REPT(" ",Configuraciones!$B$3 - LEN(TblCatalogoCuentas[[#This Row],[Código]]))</f>
        <v xml:space="preserve">511      </v>
      </c>
      <c r="C131">
        <f>LEN(TblCatalogoCuentas[[#This Row],[Código]])</f>
        <v>3</v>
      </c>
      <c r="D131" t="s">
        <v>129</v>
      </c>
      <c r="E131" t="str">
        <f>TblCatalogoCuentas[[#This Row],[Código]] &amp; " - " &amp; TblCatalogoCuentas[[#This Row],[Descripción]]</f>
        <v xml:space="preserve">511 - VENTAS </v>
      </c>
      <c r="I131" s="3"/>
    </row>
    <row r="132" spans="1:9" ht="15" x14ac:dyDescent="0.25">
      <c r="A132" s="3">
        <v>511001</v>
      </c>
      <c r="B132" s="1" t="str">
        <f>TblCatalogoCuentas[[#This Row],[Código]] &amp; REPT(" ",Configuraciones!$B$3 - LEN(TblCatalogoCuentas[[#This Row],[Código]]))</f>
        <v xml:space="preserve">511001   </v>
      </c>
      <c r="C132">
        <f>LEN(TblCatalogoCuentas[[#This Row],[Código]])</f>
        <v>6</v>
      </c>
      <c r="D132" t="s">
        <v>130</v>
      </c>
      <c r="E132" t="str">
        <f>TblCatalogoCuentas[[#This Row],[Código]] &amp; " - " &amp; TblCatalogoCuentas[[#This Row],[Descripción]]</f>
        <v>511001 - VENTAS AL CONTADO</v>
      </c>
      <c r="H132" s="3"/>
    </row>
    <row r="133" spans="1:9" x14ac:dyDescent="0.3">
      <c r="A133" s="3">
        <v>511002</v>
      </c>
      <c r="B133" s="1" t="str">
        <f>TblCatalogoCuentas[[#This Row],[Código]] &amp; REPT(" ",Configuraciones!$B$3 - LEN(TblCatalogoCuentas[[#This Row],[Código]]))</f>
        <v xml:space="preserve">511002   </v>
      </c>
      <c r="C133">
        <f>LEN(TblCatalogoCuentas[[#This Row],[Código]])</f>
        <v>6</v>
      </c>
      <c r="D133" t="s">
        <v>131</v>
      </c>
      <c r="E133" t="str">
        <f>TblCatalogoCuentas[[#This Row],[Código]] &amp; " - " &amp; TblCatalogoCuentas[[#This Row],[Descripción]]</f>
        <v xml:space="preserve">511002 - VENTAS AL CRÉDITO </v>
      </c>
      <c r="H133" s="3"/>
    </row>
    <row r="134" spans="1:9" ht="15" x14ac:dyDescent="0.25">
      <c r="A134" s="3">
        <v>512</v>
      </c>
      <c r="B134" s="1" t="str">
        <f>TblCatalogoCuentas[[#This Row],[Código]] &amp; REPT(" ",Configuraciones!$B$3 - LEN(TblCatalogoCuentas[[#This Row],[Código]]))</f>
        <v xml:space="preserve">512      </v>
      </c>
      <c r="C134">
        <f>LEN(TblCatalogoCuentas[[#This Row],[Código]])</f>
        <v>3</v>
      </c>
      <c r="D134" t="s">
        <v>132</v>
      </c>
      <c r="E134" t="str">
        <f>TblCatalogoCuentas[[#This Row],[Código]] &amp; " - " &amp; TblCatalogoCuentas[[#This Row],[Descripción]]</f>
        <v xml:space="preserve">512 - REBAJAS, DEVOLUCIONES SOBRE COMPRAS </v>
      </c>
      <c r="I134" s="3"/>
    </row>
    <row r="135" spans="1:9" ht="15" x14ac:dyDescent="0.25">
      <c r="A135" s="3">
        <v>512001</v>
      </c>
      <c r="B135" s="1" t="str">
        <f>TblCatalogoCuentas[[#This Row],[Código]] &amp; REPT(" ",Configuraciones!$B$3 - LEN(TblCatalogoCuentas[[#This Row],[Código]]))</f>
        <v xml:space="preserve">512001   </v>
      </c>
      <c r="C135">
        <f>LEN(TblCatalogoCuentas[[#This Row],[Código]])</f>
        <v>6</v>
      </c>
      <c r="D135" t="s">
        <v>133</v>
      </c>
      <c r="E135" t="str">
        <f>TblCatalogoCuentas[[#This Row],[Código]] &amp; " - " &amp; TblCatalogoCuentas[[#This Row],[Descripción]]</f>
        <v>512001 - REBAJAS SOBRE COMPRAS</v>
      </c>
      <c r="H135" s="3"/>
    </row>
    <row r="136" spans="1:9" ht="15" x14ac:dyDescent="0.25">
      <c r="A136" s="3">
        <v>512002</v>
      </c>
      <c r="B136" s="1" t="str">
        <f>TblCatalogoCuentas[[#This Row],[Código]] &amp; REPT(" ",Configuraciones!$B$3 - LEN(TblCatalogoCuentas[[#This Row],[Código]]))</f>
        <v xml:space="preserve">512002   </v>
      </c>
      <c r="C136">
        <f>LEN(TblCatalogoCuentas[[#This Row],[Código]])</f>
        <v>6</v>
      </c>
      <c r="D136" t="s">
        <v>134</v>
      </c>
      <c r="E136" t="str">
        <f>TblCatalogoCuentas[[#This Row],[Código]] &amp; " - " &amp; TblCatalogoCuentas[[#This Row],[Descripción]]</f>
        <v xml:space="preserve">512002 - DEVOLUCIONES SOBRE COMPRAS  </v>
      </c>
      <c r="H136" s="3"/>
    </row>
    <row r="137" spans="1:9" ht="15" x14ac:dyDescent="0.25">
      <c r="A137" s="2">
        <v>52</v>
      </c>
      <c r="B137" s="1" t="str">
        <f>TblCatalogoCuentas[[#This Row],[Código]] &amp; REPT(" ",Configuraciones!$B$3 - LEN(TblCatalogoCuentas[[#This Row],[Código]]))</f>
        <v xml:space="preserve">52       </v>
      </c>
      <c r="C137">
        <f>LEN(TblCatalogoCuentas[[#This Row],[Código]])</f>
        <v>2</v>
      </c>
      <c r="D137" t="s">
        <v>135</v>
      </c>
      <c r="E137" t="str">
        <f>TblCatalogoCuentas[[#This Row],[Código]] &amp; " - " &amp; TblCatalogoCuentas[[#This Row],[Descripción]]</f>
        <v xml:space="preserve">52 - INGRESOS NO OPERACIONALES </v>
      </c>
      <c r="I137" s="2"/>
    </row>
    <row r="138" spans="1:9" ht="15" x14ac:dyDescent="0.25">
      <c r="A138" s="3">
        <v>521</v>
      </c>
      <c r="B138" s="1" t="str">
        <f>TblCatalogoCuentas[[#This Row],[Código]] &amp; REPT(" ",Configuraciones!$B$3 - LEN(TblCatalogoCuentas[[#This Row],[Código]]))</f>
        <v xml:space="preserve">521      </v>
      </c>
      <c r="C138">
        <f>LEN(TblCatalogoCuentas[[#This Row],[Código]])</f>
        <v>3</v>
      </c>
      <c r="D138" t="s">
        <v>136</v>
      </c>
      <c r="E138" t="str">
        <f>TblCatalogoCuentas[[#This Row],[Código]] &amp; " - " &amp; TblCatalogoCuentas[[#This Row],[Descripción]]</f>
        <v>521 - UTILIDAD POR VENTA DE PROPIEDAD, PLANTA Y EQUIPO</v>
      </c>
      <c r="I138" s="3"/>
    </row>
    <row r="139" spans="1:9" ht="15" x14ac:dyDescent="0.25">
      <c r="A139" s="3">
        <v>521001</v>
      </c>
      <c r="B139" s="1" t="str">
        <f>TblCatalogoCuentas[[#This Row],[Código]] &amp; REPT(" ",Configuraciones!$B$3 - LEN(TblCatalogoCuentas[[#This Row],[Código]]))</f>
        <v xml:space="preserve">521001   </v>
      </c>
      <c r="C139">
        <f>LEN(TblCatalogoCuentas[[#This Row],[Código]])</f>
        <v>6</v>
      </c>
      <c r="D139" t="s">
        <v>137</v>
      </c>
      <c r="E139" t="str">
        <f>TblCatalogoCuentas[[#This Row],[Código]] &amp; " - " &amp; TblCatalogoCuentas[[#This Row],[Descripción]]</f>
        <v>521001 - UTILIDAD POR VENTA BIENES INMUEBLES</v>
      </c>
      <c r="H139" s="3"/>
    </row>
    <row r="140" spans="1:9" ht="15" x14ac:dyDescent="0.25">
      <c r="A140" s="3">
        <v>521002</v>
      </c>
      <c r="B140" s="1" t="str">
        <f>TblCatalogoCuentas[[#This Row],[Código]] &amp; REPT(" ",Configuraciones!$B$3 - LEN(TblCatalogoCuentas[[#This Row],[Código]]))</f>
        <v xml:space="preserve">521002   </v>
      </c>
      <c r="C140">
        <f>LEN(TblCatalogoCuentas[[#This Row],[Código]])</f>
        <v>6</v>
      </c>
      <c r="D140" t="s">
        <v>138</v>
      </c>
      <c r="E140" t="str">
        <f>TblCatalogoCuentas[[#This Row],[Código]] &amp; " - " &amp; TblCatalogoCuentas[[#This Row],[Descripción]]</f>
        <v>521002 - UTILIDAD POR VENTA BIENES MUEBLES</v>
      </c>
      <c r="H140" s="3"/>
    </row>
    <row r="141" spans="1:9" ht="15" x14ac:dyDescent="0.25">
      <c r="A141" s="3">
        <v>522</v>
      </c>
      <c r="B141" s="1" t="str">
        <f>TblCatalogoCuentas[[#This Row],[Código]] &amp; REPT(" ",Configuraciones!$B$3 - LEN(TblCatalogoCuentas[[#This Row],[Código]]))</f>
        <v xml:space="preserve">522      </v>
      </c>
      <c r="C141">
        <f>LEN(TblCatalogoCuentas[[#This Row],[Código]])</f>
        <v>3</v>
      </c>
      <c r="D141" t="s">
        <v>139</v>
      </c>
      <c r="E141" t="str">
        <f>TblCatalogoCuentas[[#This Row],[Código]] &amp; " - " &amp; TblCatalogoCuentas[[#This Row],[Descripción]]</f>
        <v>522 - OTROS INGRESOS NO OPERACIONALES</v>
      </c>
      <c r="I141" s="3"/>
    </row>
    <row r="142" spans="1:9" ht="15" x14ac:dyDescent="0.25">
      <c r="A142" s="3">
        <v>522001</v>
      </c>
      <c r="B142" s="1" t="str">
        <f>TblCatalogoCuentas[[#This Row],[Código]] &amp; REPT(" ",Configuraciones!$B$3 - LEN(TblCatalogoCuentas[[#This Row],[Código]]))</f>
        <v xml:space="preserve">522001   </v>
      </c>
      <c r="C142">
        <f>LEN(TblCatalogoCuentas[[#This Row],[Código]])</f>
        <v>6</v>
      </c>
      <c r="D142" t="s">
        <v>116</v>
      </c>
      <c r="E142" t="str">
        <f>TblCatalogoCuentas[[#This Row],[Código]] &amp; " - " &amp; TblCatalogoCuentas[[#This Row],[Descripción]]</f>
        <v>522001 - INTERESES</v>
      </c>
      <c r="H142" s="3"/>
    </row>
    <row r="143" spans="1:9" ht="15" x14ac:dyDescent="0.25">
      <c r="A143" s="3">
        <v>522002</v>
      </c>
      <c r="B143" s="1" t="str">
        <f>TblCatalogoCuentas[[#This Row],[Código]] &amp; REPT(" ",Configuraciones!$B$3 - LEN(TblCatalogoCuentas[[#This Row],[Código]]))</f>
        <v xml:space="preserve">522002   </v>
      </c>
      <c r="C143">
        <f>LEN(TblCatalogoCuentas[[#This Row],[Código]])</f>
        <v>6</v>
      </c>
      <c r="D143" t="s">
        <v>140</v>
      </c>
      <c r="E143" t="str">
        <f>TblCatalogoCuentas[[#This Row],[Código]] &amp; " - " &amp; TblCatalogoCuentas[[#This Row],[Descripción]]</f>
        <v xml:space="preserve">522002 - DIVERSOS </v>
      </c>
      <c r="H143" s="3"/>
    </row>
    <row r="144" spans="1:9" ht="15" x14ac:dyDescent="0.25">
      <c r="A144" s="2">
        <v>6</v>
      </c>
      <c r="B144" s="1" t="str">
        <f>TblCatalogoCuentas[[#This Row],[Código]] &amp; REPT(" ",Configuraciones!$B$3 - LEN(TblCatalogoCuentas[[#This Row],[Código]]))</f>
        <v xml:space="preserve">6        </v>
      </c>
      <c r="C144">
        <f>LEN(TblCatalogoCuentas[[#This Row],[Código]])</f>
        <v>1</v>
      </c>
      <c r="D144" t="s">
        <v>141</v>
      </c>
      <c r="E144" t="str">
        <f>TblCatalogoCuentas[[#This Row],[Código]] &amp; " - " &amp; TblCatalogoCuentas[[#This Row],[Descripción]]</f>
        <v xml:space="preserve">6 - CUENTAS DE CIERRE </v>
      </c>
      <c r="I144" s="2"/>
    </row>
    <row r="145" spans="1:9" ht="15" x14ac:dyDescent="0.25">
      <c r="A145" s="2">
        <v>61</v>
      </c>
      <c r="B145" s="1" t="str">
        <f>TblCatalogoCuentas[[#This Row],[Código]] &amp; REPT(" ",Configuraciones!$B$3 - LEN(TblCatalogoCuentas[[#This Row],[Código]]))</f>
        <v xml:space="preserve">61       </v>
      </c>
      <c r="C145">
        <f>LEN(TblCatalogoCuentas[[#This Row],[Código]])</f>
        <v>2</v>
      </c>
      <c r="D145" t="s">
        <v>142</v>
      </c>
      <c r="E145" t="str">
        <f>TblCatalogoCuentas[[#This Row],[Código]] &amp; " - " &amp; TblCatalogoCuentas[[#This Row],[Descripción]]</f>
        <v xml:space="preserve">61 - CUENTA LIQUIDADORA </v>
      </c>
      <c r="I145" s="2"/>
    </row>
    <row r="146" spans="1:9" x14ac:dyDescent="0.3">
      <c r="A146" s="3">
        <v>611</v>
      </c>
      <c r="B146" s="1" t="str">
        <f>TblCatalogoCuentas[[#This Row],[Código]] &amp; REPT(" ",Configuraciones!$B$3 - LEN(TblCatalogoCuentas[[#This Row],[Código]]))</f>
        <v xml:space="preserve">611      </v>
      </c>
      <c r="C146">
        <f>LEN(TblCatalogoCuentas[[#This Row],[Código]])</f>
        <v>3</v>
      </c>
      <c r="D146" t="s">
        <v>143</v>
      </c>
      <c r="E146" t="str">
        <f>TblCatalogoCuentas[[#This Row],[Código]] &amp; " - " &amp; TblCatalogoCuentas[[#This Row],[Descripción]]</f>
        <v xml:space="preserve">611 - PÉRDIDAS Y GANANCIAS </v>
      </c>
      <c r="I14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7" sqref="D7"/>
    </sheetView>
  </sheetViews>
  <sheetFormatPr baseColWidth="10" defaultRowHeight="14.4" x14ac:dyDescent="0.3"/>
  <cols>
    <col min="1" max="1" width="12.109375" customWidth="1"/>
    <col min="3" max="3" width="39.44140625" customWidth="1"/>
    <col min="4" max="4" width="38.44140625" customWidth="1"/>
    <col min="5" max="5" width="11.77734375" customWidth="1"/>
  </cols>
  <sheetData>
    <row r="1" spans="1:7" x14ac:dyDescent="0.3">
      <c r="A1" t="s">
        <v>145</v>
      </c>
      <c r="B1" t="s">
        <v>144</v>
      </c>
      <c r="C1" t="s">
        <v>146</v>
      </c>
      <c r="D1" t="s">
        <v>5</v>
      </c>
      <c r="E1" t="s">
        <v>147</v>
      </c>
      <c r="F1" t="s">
        <v>148</v>
      </c>
      <c r="G1" t="s">
        <v>149</v>
      </c>
    </row>
    <row r="2" spans="1:7" x14ac:dyDescent="0.3">
      <c r="A2">
        <f>ROW(TblLibroDiario[[#This Row],[Correlativo]])-ROW(TblLibroDiario[[#Headers],[Correlativo]])</f>
        <v>1</v>
      </c>
      <c r="B2" s="7">
        <v>44110</v>
      </c>
      <c r="C2" t="s">
        <v>151</v>
      </c>
      <c r="D2" s="6" t="s">
        <v>152</v>
      </c>
      <c r="E2" s="6" t="s">
        <v>154</v>
      </c>
      <c r="F2" s="5"/>
      <c r="G2" s="5">
        <v>10</v>
      </c>
    </row>
    <row r="3" spans="1:7" x14ac:dyDescent="0.3">
      <c r="A3" s="1">
        <f>ROW(TblLibroDiario[[#This Row],[Correlativo]])-ROW(TblLibroDiario[[#Headers],[Correlativo]])</f>
        <v>2</v>
      </c>
      <c r="B3" s="7">
        <v>43992</v>
      </c>
      <c r="C3" t="s">
        <v>151</v>
      </c>
      <c r="D3" s="6" t="s">
        <v>153</v>
      </c>
      <c r="E3" s="6" t="s">
        <v>155</v>
      </c>
      <c r="F3" s="5">
        <v>10</v>
      </c>
      <c r="G3" s="5"/>
    </row>
  </sheetData>
  <dataValidations count="4">
    <dataValidation type="list" showInputMessage="1" showErrorMessage="1" errorTitle="Cuenta incorrecta" error="Seleccione la cuenta de la lista desplegable" promptTitle="Cuenta" prompt="Seleccione la cuenta de la lista desplegable" sqref="C2:C3">
      <formula1>TblCatalogoCuentas_Etiqueta</formula1>
    </dataValidation>
    <dataValidation type="date" operator="greaterThan" showInputMessage="1" showErrorMessage="1" errorTitle="Fecha de transacción incorrecta" error="Ingrese una fecha de transacción válida" promptTitle="Fecha de transacción" prompt="Ingrese la fecha de la transacción" sqref="B2:B3">
      <formula1>1</formula1>
    </dataValidation>
    <dataValidation allowBlank="1" showInputMessage="1" showErrorMessage="1" promptTitle="Descripción de la transacción" prompt="Ingrese una breve descripción de la transacción" sqref="D2:D3"/>
    <dataValidation allowBlank="1" showInputMessage="1" showErrorMessage="1" promptTitle="Referencia de la transacción" prompt="Ingrese el número de factura, ticket o referencia de la transacción realizada" sqref="E2:E3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38.33203125" bestFit="1" customWidth="1"/>
  </cols>
  <sheetData>
    <row r="1" spans="1:2" x14ac:dyDescent="0.3">
      <c r="A1" t="s">
        <v>9</v>
      </c>
      <c r="B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Configuraciones</vt:lpstr>
      <vt:lpstr>Catálogo de cuentas</vt:lpstr>
      <vt:lpstr>Libro diario</vt:lpstr>
      <vt:lpstr>Referencias</vt:lpstr>
      <vt:lpstr>TblCatalogoCuentas_Etiqueta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Gutiérrez</dc:creator>
  <cp:lastModifiedBy>Guillermo Gutiérrez</cp:lastModifiedBy>
  <dcterms:created xsi:type="dcterms:W3CDTF">2020-06-07T16:22:48Z</dcterms:created>
  <dcterms:modified xsi:type="dcterms:W3CDTF">2020-06-15T15:29:28Z</dcterms:modified>
</cp:coreProperties>
</file>