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em.alomar/Documents/"/>
    </mc:Choice>
  </mc:AlternateContent>
  <xr:revisionPtr revIDLastSave="0" documentId="13_ncr:1_{7DA4BE62-68C1-1245-8C6C-7FE47D9A911C}" xr6:coauthVersionLast="46" xr6:coauthVersionMax="46" xr10:uidLastSave="{00000000-0000-0000-0000-000000000000}"/>
  <bookViews>
    <workbookView xWindow="0" yWindow="460" windowWidth="26860" windowHeight="17040" xr2:uid="{8F99D5F5-3959-6843-B9D3-6788285E5B38}"/>
  </bookViews>
  <sheets>
    <sheet name="GlobalCon calculato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G30" i="1" l="1"/>
</calcChain>
</file>

<file path=xl/sharedStrings.xml><?xml version="1.0" encoding="utf-8"?>
<sst xmlns="http://schemas.openxmlformats.org/spreadsheetml/2006/main" count="62" uniqueCount="57">
  <si>
    <t>Type of card</t>
  </si>
  <si>
    <t>Points</t>
  </si>
  <si>
    <t>Min</t>
  </si>
  <si>
    <t>Max</t>
  </si>
  <si>
    <t>Description</t>
  </si>
  <si>
    <t>Amount</t>
  </si>
  <si>
    <t>Completed</t>
  </si>
  <si>
    <t>Final Value</t>
  </si>
  <si>
    <t>Core Cards</t>
  </si>
  <si>
    <t>Original art</t>
  </si>
  <si>
    <t>Testprints</t>
  </si>
  <si>
    <t>Gamma playtest</t>
  </si>
  <si>
    <t>Delta playtest</t>
  </si>
  <si>
    <t>Epsilon playtest</t>
  </si>
  <si>
    <t>Other playtests</t>
  </si>
  <si>
    <t>Original artist alters</t>
  </si>
  <si>
    <t>Artist proofs</t>
  </si>
  <si>
    <t>Summer</t>
  </si>
  <si>
    <t>Revised alpha-cut</t>
  </si>
  <si>
    <t>Fourth alpha-cut</t>
  </si>
  <si>
    <t>Square corners</t>
  </si>
  <si>
    <t>Miscut</t>
  </si>
  <si>
    <t>Miscut NFC</t>
  </si>
  <si>
    <t>Offcenters</t>
  </si>
  <si>
    <t>Crimped</t>
  </si>
  <si>
    <t>Signed</t>
  </si>
  <si>
    <t>Graded BGS 8.5</t>
  </si>
  <si>
    <t>Graded BGS 9.0</t>
  </si>
  <si>
    <t>Graded BGS 9.5</t>
  </si>
  <si>
    <t>Graded BGS 10</t>
  </si>
  <si>
    <t>Graded PSA 9</t>
  </si>
  <si>
    <t>Graded PSA 10</t>
  </si>
  <si>
    <t>Other rarities</t>
  </si>
  <si>
    <t>1 if completed, 0 otherwise</t>
  </si>
  <si>
    <t>Amount of core cards owned</t>
  </si>
  <si>
    <t>Amount of original arts owned</t>
  </si>
  <si>
    <t>Owned testprints, 0 if not owned &amp; doesn't exist, -1 if not owned &amp; exists</t>
  </si>
  <si>
    <t>1 of owned, 0 if not owned &amp; doesn't exist, -1 if not owned &amp; exists</t>
  </si>
  <si>
    <t>Amount of other playtests owned</t>
  </si>
  <si>
    <t>Amount of original artist alters owned</t>
  </si>
  <si>
    <t>Amount of different artist proofs owned</t>
  </si>
  <si>
    <t>Owned summer cards, 0 if not owned &amp; doesn't exist, -1 if not owned &amp; exists</t>
  </si>
  <si>
    <t>Amount of miscuts owned</t>
  </si>
  <si>
    <t>Amount of NFC miscuts owned</t>
  </si>
  <si>
    <t>Amount of offcenters owned</t>
  </si>
  <si>
    <t>Amount of crimps owned</t>
  </si>
  <si>
    <t>Amount of signed cards owned</t>
  </si>
  <si>
    <t>Ink Problems</t>
  </si>
  <si>
    <t>Amount of cards with ink problems owned</t>
  </si>
  <si>
    <t>Amount of BGS8.5's owned</t>
  </si>
  <si>
    <t>Amount of BGS9's owned</t>
  </si>
  <si>
    <t>Amount of BGS9.5's owned</t>
  </si>
  <si>
    <t>Amount of BGS10's owned</t>
  </si>
  <si>
    <t>Amount of PSA9's owned</t>
  </si>
  <si>
    <t>Amount of PSA10's owned</t>
  </si>
  <si>
    <t>Amount of other rarities owned (playmats, prints, figures, other misprints)</t>
  </si>
  <si>
    <t>Total GlobalSet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</si>
</sst>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/>
    <xf numFmtId="0" fontId="1" fillId="2" borderId="1" xfId="0" applyFont="1" applyFill="1" applyBorder="1" applyProtection="1"/>
    <xf numFmtId="0" fontId="0" fillId="2" borderId="1" xfId="0" applyFill="1" applyBorder="1" applyProtection="1"/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2" fillId="3" borderId="1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CCD8-3F0F-E348-8C8A-FC7AB997F563}">
  <dimension ref="A1:G30"/>
  <sheetViews>
    <sheetView tabSelected="1" workbookViewId="0">
      <selection activeCell="H28" sqref="H28"/>
    </sheetView>
  </sheetViews>
  <sheetFormatPr baseColWidth="10" defaultRowHeight="16" x14ac:dyDescent="0.2"/>
  <cols>
    <col min="1" max="1" width="17.83203125" style="1" bestFit="1" customWidth="1"/>
    <col min="2" max="2" width="7.6640625" style="1" bestFit="1" customWidth="1"/>
    <col min="3" max="3" width="6.1640625" style="1" bestFit="1" customWidth="1"/>
    <col min="4" max="4" width="4.33203125" style="1" bestFit="1" customWidth="1"/>
    <col min="5" max="5" width="4.6640625" style="1" bestFit="1" customWidth="1"/>
    <col min="6" max="6" width="66.83203125" style="1" bestFit="1" customWidth="1"/>
    <col min="7" max="16384" width="10.83203125" style="1"/>
  </cols>
  <sheetData>
    <row r="1" spans="1:7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</v>
      </c>
    </row>
    <row r="2" spans="1:7" x14ac:dyDescent="0.2">
      <c r="A2" s="3" t="s">
        <v>6</v>
      </c>
      <c r="B2" s="4">
        <v>0</v>
      </c>
      <c r="C2" s="3">
        <v>50</v>
      </c>
      <c r="D2" s="3">
        <v>0</v>
      </c>
      <c r="E2" s="3">
        <v>1</v>
      </c>
      <c r="F2" s="3" t="s">
        <v>33</v>
      </c>
      <c r="G2" s="3">
        <f>(MAX(MIN(B2,E2),D2)*C2)</f>
        <v>0</v>
      </c>
    </row>
    <row r="3" spans="1:7" x14ac:dyDescent="0.2">
      <c r="A3" s="3" t="s">
        <v>8</v>
      </c>
      <c r="B3" s="4">
        <v>136</v>
      </c>
      <c r="C3" s="3">
        <v>1</v>
      </c>
      <c r="D3" s="3">
        <v>0</v>
      </c>
      <c r="E3" s="3">
        <v>500</v>
      </c>
      <c r="F3" s="3" t="s">
        <v>34</v>
      </c>
      <c r="G3" s="3">
        <f t="shared" ref="G3:G28" si="0">(MAX(MIN(B3,E3),D3)*C3)</f>
        <v>136</v>
      </c>
    </row>
    <row r="4" spans="1:7" x14ac:dyDescent="0.2">
      <c r="A4" s="3" t="s">
        <v>9</v>
      </c>
      <c r="B4" s="4">
        <v>0</v>
      </c>
      <c r="C4" s="3">
        <v>100</v>
      </c>
      <c r="D4" s="3">
        <v>0</v>
      </c>
      <c r="E4" s="3">
        <v>10</v>
      </c>
      <c r="F4" s="3" t="s">
        <v>35</v>
      </c>
      <c r="G4" s="3">
        <f t="shared" si="0"/>
        <v>0</v>
      </c>
    </row>
    <row r="5" spans="1:7" x14ac:dyDescent="0.2">
      <c r="A5" s="3" t="s">
        <v>10</v>
      </c>
      <c r="B5" s="5">
        <v>2</v>
      </c>
      <c r="C5" s="3">
        <v>13</v>
      </c>
      <c r="D5" s="3">
        <v>-1</v>
      </c>
      <c r="E5" s="3">
        <v>5</v>
      </c>
      <c r="F5" s="3" t="s">
        <v>36</v>
      </c>
      <c r="G5" s="3">
        <f t="shared" si="0"/>
        <v>26</v>
      </c>
    </row>
    <row r="6" spans="1:7" x14ac:dyDescent="0.2">
      <c r="A6" s="3" t="s">
        <v>11</v>
      </c>
      <c r="B6" s="4">
        <v>1</v>
      </c>
      <c r="C6" s="3">
        <v>15</v>
      </c>
      <c r="D6" s="3">
        <v>-1</v>
      </c>
      <c r="E6" s="3">
        <v>1</v>
      </c>
      <c r="F6" s="3" t="s">
        <v>37</v>
      </c>
      <c r="G6" s="3">
        <f t="shared" si="0"/>
        <v>15</v>
      </c>
    </row>
    <row r="7" spans="1:7" x14ac:dyDescent="0.2">
      <c r="A7" s="3" t="s">
        <v>12</v>
      </c>
      <c r="B7" s="4">
        <v>1</v>
      </c>
      <c r="C7" s="3">
        <v>12</v>
      </c>
      <c r="D7" s="3">
        <v>-1</v>
      </c>
      <c r="E7" s="3">
        <v>1</v>
      </c>
      <c r="F7" s="3" t="s">
        <v>37</v>
      </c>
      <c r="G7" s="3">
        <f t="shared" si="0"/>
        <v>12</v>
      </c>
    </row>
    <row r="8" spans="1:7" x14ac:dyDescent="0.2">
      <c r="A8" s="3" t="s">
        <v>13</v>
      </c>
      <c r="B8" s="4">
        <v>1</v>
      </c>
      <c r="C8" s="3">
        <v>10</v>
      </c>
      <c r="D8" s="3">
        <v>-1</v>
      </c>
      <c r="E8" s="3">
        <v>1</v>
      </c>
      <c r="F8" s="3" t="s">
        <v>37</v>
      </c>
      <c r="G8" s="3">
        <f t="shared" si="0"/>
        <v>10</v>
      </c>
    </row>
    <row r="9" spans="1:7" x14ac:dyDescent="0.2">
      <c r="A9" s="3" t="s">
        <v>14</v>
      </c>
      <c r="B9" s="4">
        <v>3</v>
      </c>
      <c r="C9" s="3">
        <v>8</v>
      </c>
      <c r="D9" s="3">
        <v>0</v>
      </c>
      <c r="E9" s="3">
        <v>10</v>
      </c>
      <c r="F9" s="3" t="s">
        <v>38</v>
      </c>
      <c r="G9" s="3">
        <f t="shared" si="0"/>
        <v>24</v>
      </c>
    </row>
    <row r="10" spans="1:7" x14ac:dyDescent="0.2">
      <c r="A10" s="3" t="s">
        <v>15</v>
      </c>
      <c r="B10" s="4">
        <v>3</v>
      </c>
      <c r="C10" s="3">
        <v>15</v>
      </c>
      <c r="D10" s="3">
        <v>0</v>
      </c>
      <c r="E10" s="3">
        <v>10</v>
      </c>
      <c r="F10" s="3" t="s">
        <v>39</v>
      </c>
      <c r="G10" s="3">
        <f t="shared" si="0"/>
        <v>45</v>
      </c>
    </row>
    <row r="11" spans="1:7" x14ac:dyDescent="0.2">
      <c r="A11" s="3" t="s">
        <v>16</v>
      </c>
      <c r="B11" s="4">
        <v>10</v>
      </c>
      <c r="C11" s="3">
        <v>10</v>
      </c>
      <c r="D11" s="3">
        <v>0</v>
      </c>
      <c r="E11" s="3">
        <v>30</v>
      </c>
      <c r="F11" s="3" t="s">
        <v>40</v>
      </c>
      <c r="G11" s="3">
        <f t="shared" si="0"/>
        <v>100</v>
      </c>
    </row>
    <row r="12" spans="1:7" x14ac:dyDescent="0.2">
      <c r="A12" s="3" t="s">
        <v>17</v>
      </c>
      <c r="B12" s="4">
        <v>1</v>
      </c>
      <c r="C12" s="3">
        <v>10</v>
      </c>
      <c r="D12" s="3">
        <v>-1</v>
      </c>
      <c r="E12" s="3">
        <v>4</v>
      </c>
      <c r="F12" s="3" t="s">
        <v>41</v>
      </c>
      <c r="G12" s="3">
        <f t="shared" si="0"/>
        <v>10</v>
      </c>
    </row>
    <row r="13" spans="1:7" x14ac:dyDescent="0.2">
      <c r="A13" s="3" t="s">
        <v>18</v>
      </c>
      <c r="B13" s="4">
        <v>-1</v>
      </c>
      <c r="C13" s="3">
        <v>5</v>
      </c>
      <c r="D13" s="3">
        <v>-1</v>
      </c>
      <c r="E13" s="3">
        <v>1</v>
      </c>
      <c r="F13" s="3" t="s">
        <v>37</v>
      </c>
      <c r="G13" s="3">
        <f t="shared" si="0"/>
        <v>-5</v>
      </c>
    </row>
    <row r="14" spans="1:7" x14ac:dyDescent="0.2">
      <c r="A14" s="3" t="s">
        <v>19</v>
      </c>
      <c r="B14" s="4">
        <v>1</v>
      </c>
      <c r="C14" s="3">
        <v>5</v>
      </c>
      <c r="D14" s="3">
        <v>-1</v>
      </c>
      <c r="E14" s="3">
        <v>1</v>
      </c>
      <c r="F14" s="3" t="s">
        <v>37</v>
      </c>
      <c r="G14" s="3">
        <f t="shared" si="0"/>
        <v>5</v>
      </c>
    </row>
    <row r="15" spans="1:7" x14ac:dyDescent="0.2">
      <c r="A15" s="3" t="s">
        <v>20</v>
      </c>
      <c r="B15" s="4">
        <v>-1</v>
      </c>
      <c r="C15" s="3">
        <v>5</v>
      </c>
      <c r="D15" s="3">
        <v>-1</v>
      </c>
      <c r="E15" s="3">
        <v>1</v>
      </c>
      <c r="F15" s="3" t="s">
        <v>37</v>
      </c>
      <c r="G15" s="3">
        <f t="shared" si="0"/>
        <v>-5</v>
      </c>
    </row>
    <row r="16" spans="1:7" x14ac:dyDescent="0.2">
      <c r="A16" s="3" t="s">
        <v>21</v>
      </c>
      <c r="B16" s="4">
        <v>4</v>
      </c>
      <c r="C16" s="3">
        <v>10</v>
      </c>
      <c r="D16" s="3">
        <v>0</v>
      </c>
      <c r="E16" s="3">
        <v>4</v>
      </c>
      <c r="F16" s="3" t="s">
        <v>42</v>
      </c>
      <c r="G16" s="3">
        <f t="shared" si="0"/>
        <v>40</v>
      </c>
    </row>
    <row r="17" spans="1:7" x14ac:dyDescent="0.2">
      <c r="A17" s="3" t="s">
        <v>22</v>
      </c>
      <c r="B17" s="4">
        <v>7</v>
      </c>
      <c r="C17" s="3">
        <v>4</v>
      </c>
      <c r="D17" s="3">
        <v>0</v>
      </c>
      <c r="E17" s="3">
        <v>4</v>
      </c>
      <c r="F17" s="3" t="s">
        <v>43</v>
      </c>
      <c r="G17" s="3">
        <f t="shared" si="0"/>
        <v>16</v>
      </c>
    </row>
    <row r="18" spans="1:7" x14ac:dyDescent="0.2">
      <c r="A18" s="3" t="s">
        <v>23</v>
      </c>
      <c r="B18" s="4">
        <v>4</v>
      </c>
      <c r="C18" s="3">
        <v>3</v>
      </c>
      <c r="D18" s="3">
        <v>0</v>
      </c>
      <c r="E18" s="3">
        <v>4</v>
      </c>
      <c r="F18" s="3" t="s">
        <v>44</v>
      </c>
      <c r="G18" s="3">
        <f t="shared" si="0"/>
        <v>12</v>
      </c>
    </row>
    <row r="19" spans="1:7" x14ac:dyDescent="0.2">
      <c r="A19" s="3" t="s">
        <v>24</v>
      </c>
      <c r="B19" s="4">
        <v>2</v>
      </c>
      <c r="C19" s="3">
        <v>10</v>
      </c>
      <c r="D19" s="3">
        <v>0</v>
      </c>
      <c r="E19" s="3">
        <v>4</v>
      </c>
      <c r="F19" s="3" t="s">
        <v>45</v>
      </c>
      <c r="G19" s="3">
        <f t="shared" si="0"/>
        <v>20</v>
      </c>
    </row>
    <row r="20" spans="1:7" x14ac:dyDescent="0.2">
      <c r="A20" s="3" t="s">
        <v>47</v>
      </c>
      <c r="B20" s="4">
        <v>1</v>
      </c>
      <c r="C20" s="3">
        <v>10</v>
      </c>
      <c r="D20" s="3">
        <v>0</v>
      </c>
      <c r="E20" s="3">
        <v>4</v>
      </c>
      <c r="F20" s="3" t="s">
        <v>48</v>
      </c>
      <c r="G20" s="3">
        <f t="shared" si="0"/>
        <v>10</v>
      </c>
    </row>
    <row r="21" spans="1:7" x14ac:dyDescent="0.2">
      <c r="A21" s="3" t="s">
        <v>25</v>
      </c>
      <c r="B21" s="4">
        <v>7</v>
      </c>
      <c r="C21" s="3">
        <v>2</v>
      </c>
      <c r="D21" s="3">
        <v>0</v>
      </c>
      <c r="E21" s="3">
        <v>10</v>
      </c>
      <c r="F21" s="3" t="s">
        <v>46</v>
      </c>
      <c r="G21" s="3">
        <f t="shared" si="0"/>
        <v>14</v>
      </c>
    </row>
    <row r="22" spans="1:7" x14ac:dyDescent="0.2">
      <c r="A22" s="3" t="s">
        <v>26</v>
      </c>
      <c r="B22" s="4">
        <v>0</v>
      </c>
      <c r="C22" s="3">
        <v>4</v>
      </c>
      <c r="D22" s="3">
        <v>0</v>
      </c>
      <c r="E22" s="3">
        <v>4</v>
      </c>
      <c r="F22" s="3" t="s">
        <v>49</v>
      </c>
      <c r="G22" s="3">
        <f t="shared" si="0"/>
        <v>0</v>
      </c>
    </row>
    <row r="23" spans="1:7" x14ac:dyDescent="0.2">
      <c r="A23" s="3" t="s">
        <v>27</v>
      </c>
      <c r="B23" s="4">
        <v>0</v>
      </c>
      <c r="C23" s="3">
        <v>8</v>
      </c>
      <c r="D23" s="3">
        <v>0</v>
      </c>
      <c r="E23" s="3">
        <v>4</v>
      </c>
      <c r="F23" s="3" t="s">
        <v>50</v>
      </c>
      <c r="G23" s="3">
        <f t="shared" si="0"/>
        <v>0</v>
      </c>
    </row>
    <row r="24" spans="1:7" x14ac:dyDescent="0.2">
      <c r="A24" s="3" t="s">
        <v>28</v>
      </c>
      <c r="B24" s="4">
        <v>2</v>
      </c>
      <c r="C24" s="3">
        <v>14</v>
      </c>
      <c r="D24" s="3">
        <v>0</v>
      </c>
      <c r="E24" s="3">
        <v>4</v>
      </c>
      <c r="F24" s="3" t="s">
        <v>51</v>
      </c>
      <c r="G24" s="3">
        <f t="shared" si="0"/>
        <v>28</v>
      </c>
    </row>
    <row r="25" spans="1:7" x14ac:dyDescent="0.2">
      <c r="A25" s="3" t="s">
        <v>29</v>
      </c>
      <c r="B25" s="4">
        <v>0</v>
      </c>
      <c r="C25" s="3">
        <v>22</v>
      </c>
      <c r="D25" s="3">
        <v>0</v>
      </c>
      <c r="E25" s="3">
        <v>4</v>
      </c>
      <c r="F25" s="3" t="s">
        <v>52</v>
      </c>
      <c r="G25" s="3">
        <f t="shared" si="0"/>
        <v>0</v>
      </c>
    </row>
    <row r="26" spans="1:7" x14ac:dyDescent="0.2">
      <c r="A26" s="3" t="s">
        <v>30</v>
      </c>
      <c r="B26" s="4">
        <v>1</v>
      </c>
      <c r="C26" s="3">
        <v>7</v>
      </c>
      <c r="D26" s="3">
        <v>0</v>
      </c>
      <c r="E26" s="3">
        <v>4</v>
      </c>
      <c r="F26" s="3" t="s">
        <v>53</v>
      </c>
      <c r="G26" s="3">
        <f t="shared" si="0"/>
        <v>7</v>
      </c>
    </row>
    <row r="27" spans="1:7" x14ac:dyDescent="0.2">
      <c r="A27" s="3" t="s">
        <v>31</v>
      </c>
      <c r="B27" s="4">
        <v>4</v>
      </c>
      <c r="C27" s="3">
        <v>10</v>
      </c>
      <c r="D27" s="3">
        <v>0</v>
      </c>
      <c r="E27" s="3">
        <v>4</v>
      </c>
      <c r="F27" s="3" t="s">
        <v>54</v>
      </c>
      <c r="G27" s="3">
        <f t="shared" si="0"/>
        <v>40</v>
      </c>
    </row>
    <row r="28" spans="1:7" x14ac:dyDescent="0.2">
      <c r="A28" s="3" t="s">
        <v>32</v>
      </c>
      <c r="B28" s="4">
        <v>4</v>
      </c>
      <c r="C28" s="3">
        <v>3</v>
      </c>
      <c r="D28" s="3">
        <v>0</v>
      </c>
      <c r="E28" s="3">
        <v>50</v>
      </c>
      <c r="F28" s="3" t="s">
        <v>55</v>
      </c>
      <c r="G28" s="3">
        <f t="shared" si="0"/>
        <v>12</v>
      </c>
    </row>
    <row r="30" spans="1:7" x14ac:dyDescent="0.2">
      <c r="F30" s="3" t="s">
        <v>56</v>
      </c>
      <c r="G30" s="6">
        <f>SUM(G2:G28)</f>
        <v>572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GlobalCon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2020-12-31T16:16:24Z</dcterms:created>
  <dcterms:modified xsi:type="dcterms:W3CDTF">2020-12-31T20:02:31Z</dcterms:modified>
</cp:coreProperties>
</file>