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pivotTables/pivotTable6.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esktop\Excel_Data_Analytics\Excel_Project-Data_Analytics\Project_2-Analysis\"/>
    </mc:Choice>
  </mc:AlternateContent>
  <xr:revisionPtr revIDLastSave="0" documentId="13_ncr:1_{788F1783-73DF-46F9-87B1-2ACD36B02E69}" xr6:coauthVersionLast="47" xr6:coauthVersionMax="47" xr10:uidLastSave="{00000000-0000-0000-0000-000000000000}"/>
  <bookViews>
    <workbookView xWindow="-110" yWindow="-110" windowWidth="19420" windowHeight="10300" xr2:uid="{92A1479A-F323-4402-AFF7-050010A0E27E}"/>
  </bookViews>
  <sheets>
    <sheet name="Job_Analysis" sheetId="3" r:id="rId1"/>
    <sheet name="Skills_Analysis" sheetId="9" r:id="rId2"/>
    <sheet name="Skills_Job_Analysis" sheetId="2" r:id="rId3"/>
    <sheet name="Salary_Analysis" sheetId="10" r:id="rId4"/>
    <sheet name="Skill_Salary_Analysis" sheetId="11" r:id="rId5"/>
  </sheets>
  <definedNames>
    <definedName name="Slicer_job_country1">#N/A</definedName>
    <definedName name="Slicer_job_title_short">#N/A</definedName>
  </definedNames>
  <calcPr calcId="191029"/>
  <pivotCaches>
    <pivotCache cacheId="63" r:id="rId6"/>
    <pivotCache cacheId="66" r:id="rId7"/>
    <pivotCache cacheId="75" r:id="rId8"/>
    <pivotCache cacheId="78" r:id="rId9"/>
    <pivotCache cacheId="81" r:id="rId10"/>
    <pivotCache cacheId="84" r:id="rId11"/>
  </pivotCaches>
  <extLst>
    <ext xmlns:x14="http://schemas.microsoft.com/office/spreadsheetml/2009/9/main" uri="{876F7934-8845-4945-9796-88D515C7AA90}">
      <x14:pivotCaches>
        <pivotCache cacheId="6"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57f6d91e-700f-4c57-a745-d9693be45493" name="data_jobs_salary" connection="Query - data_jobs_salary"/>
          <x15:modelTable id="data_jobs_skills_c200072d-8b63-4a9f-a4a3-18c293bf03d8"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CA9246-653F-4A00-9C4A-F27EA76317CB}" name="Query - data_jobs_salary" description="Connection to the 'data_jobs_salary' query in the workbook." type="100" refreshedVersion="8" minRefreshableVersion="5">
    <extLst>
      <ext xmlns:x15="http://schemas.microsoft.com/office/spreadsheetml/2010/11/main" uri="{DE250136-89BD-433C-8126-D09CA5730AF9}">
        <x15:connection id="1e618cfa-6f17-4739-849a-464ddcc458ee"/>
      </ext>
    </extLst>
  </connection>
  <connection id="2" xr16:uid="{48DE2C7D-CD9A-4AE3-87B7-AFED8D356C97}" name="Query - data_jobs_skills" description="Connection to the 'data_jobs_skills' query in the workbook." type="100" refreshedVersion="8" minRefreshableVersion="5">
    <extLst>
      <ext xmlns:x15="http://schemas.microsoft.com/office/spreadsheetml/2010/11/main" uri="{DE250136-89BD-433C-8126-D09CA5730AF9}">
        <x15:connection id="d91b3700-07e1-4d26-80a9-74164dd8b671"/>
      </ext>
    </extLst>
  </connection>
  <connection id="3" xr16:uid="{B955F30A-2810-416A-8493-539635AC982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<sst xmlns="http://schemas.openxmlformats.org/spreadsheetml/2006/main" count="74" uniqueCount="31">
  <si>
    <t>SQL</t>
  </si>
  <si>
    <t>Python</t>
  </si>
  <si>
    <t>AWS</t>
  </si>
  <si>
    <t>Spark</t>
  </si>
  <si>
    <t>Azure</t>
  </si>
  <si>
    <t>Business Analyst</t>
  </si>
  <si>
    <t>Data Analyst</t>
  </si>
  <si>
    <t>Data Engineer</t>
  </si>
  <si>
    <t>Data Scientist</t>
  </si>
  <si>
    <t>Machine Learning Engineer</t>
  </si>
  <si>
    <t>Senior Data Analyst</t>
  </si>
  <si>
    <t>Senior Data Engineer</t>
  </si>
  <si>
    <t>Senior Data Scientist</t>
  </si>
  <si>
    <t>Software Engineer</t>
  </si>
  <si>
    <t>Grand Total</t>
  </si>
  <si>
    <t>Skills</t>
  </si>
  <si>
    <t>Data Role</t>
  </si>
  <si>
    <t>Skills per Job</t>
  </si>
  <si>
    <t>Job Role</t>
  </si>
  <si>
    <t>Median Salary</t>
  </si>
  <si>
    <t>Row Labels</t>
  </si>
  <si>
    <t>US Median Salary</t>
  </si>
  <si>
    <t>Non-US Median Salary</t>
  </si>
  <si>
    <t>Median Salary - Skills</t>
  </si>
  <si>
    <t>Skill Likelihood</t>
  </si>
  <si>
    <t>Role Likelihood</t>
  </si>
  <si>
    <t>Airflow</t>
  </si>
  <si>
    <t>Tableau</t>
  </si>
  <si>
    <t>Snowflake</t>
  </si>
  <si>
    <t>Power BI</t>
  </si>
  <si>
    <t>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</si>
</sst>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
    <numFmt numFmtId="166" formatCode="0.0%"/>
  </numFmts>
  <fonts count="2" x14ac:knownFonts="1">
    <font>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xf numFmtId="166" fontId="0" fillId="0" borderId="0" xfId="0" applyNumberFormat="1"/>
    <xf numFmtId="0" fontId="0" fillId="2" borderId="0" xfId="0" applyFill="1"/>
    <xf numFmtId="0" fontId="0" fillId="3" borderId="0" xfId="0" applyFill="1"/>
    <xf numFmtId="0" fontId="0" fillId="0" borderId="0" xfId="0" applyAlignment="1">
      <alignment horizontal="center" wrapText="1"/>
    </xf>
    <xf numFmtId="0" fontId="0" fillId="0" borderId="0" xfId="0" pivotButton="1" applyAlignment="1">
      <alignment horizontal="left" wrapText="1"/>
    </xf>
  </cellXfs>
  <cellStyles count="1">
    <cellStyle name="Normal" xfId="0" builtinId="0"/>
  </cellStyles>
  <dxfs count="13">
    <dxf>
      <fill>
        <patternFill patternType="solid">
          <bgColor theme="5" tint="0.79998168889431442"/>
        </patternFill>
      </fill>
    </dxf>
    <dxf>
      <fill>
        <patternFill patternType="solid">
          <bgColor theme="5" tint="0.79998168889431442"/>
        </patternFill>
      </fill>
    </dxf>
    <dxf>
      <numFmt numFmtId="167" formatCode="0.0"/>
    </dxf>
    <dxf>
      <numFmt numFmtId="13" formatCode="0%"/>
    </dxf>
    <dxf>
      <fill>
        <patternFill patternType="solid">
          <bgColor theme="6" tint="0.79998168889431442"/>
        </patternFill>
      </fill>
    </dxf>
    <dxf>
      <fill>
        <patternFill patternType="solid">
          <bgColor theme="6" tint="0.79998168889431442"/>
        </patternFill>
      </fill>
    </dxf>
    <dxf>
      <numFmt numFmtId="166" formatCode="0.0%"/>
    </dxf>
    <dxf>
      <numFmt numFmtId="168" formatCode="_-* #,##0_-;\-* #,##0_-;_-* &quot;-&quot;??_-;_-@_-"/>
    </dxf>
    <dxf>
      <alignment horizontal="left"/>
    </dxf>
    <dxf>
      <alignment horizontal="center"/>
    </dxf>
    <dxf>
      <alignment wrapText="1"/>
    </dxf>
    <dxf>
      <alignment wrapText="1"/>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2.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[My_Excel_Project.xlsx]Job_Analysis!PivotTable4</c:name>
    <c:fmtId val="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What are the Most In-Demand</a:t>
            </a:r>
            <a:r>
              <a:rPr lang="en-US" sz="1200" baseline="0"/>
              <a:t> Data Roles?</a:t>
            </a:r>
            <a:endParaRPr lang="en-US"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Job_Analysis!$B$1</c:f>
              <c:strCache>
                <c:ptCount val="1"/>
                <c:pt idx="0">
                  <c:v>Total</c:v>
                </c:pt>
              </c:strCache>
            </c:strRef>
          </c:tx>
          <c:spPr>
            <a:solidFill>
              <a:schemeClr val="accent4"/>
            </a:solidFill>
            <a:ln>
              <a:noFill/>
            </a:ln>
            <a:effectLst/>
          </c:spPr>
          <c:invertIfNegative val="0"/>
          <c:cat>
            <c:strRef>
              <c:f>Job_Analysis!$A$2:$A$11</c:f>
              <c:strCache>
                <c:ptCount val="9"/>
                <c:pt idx="0">
                  <c:v>Business Analyst</c:v>
                </c:pt>
                <c:pt idx="1">
                  <c:v>Senior Data Scientist</c:v>
                </c:pt>
                <c:pt idx="2">
                  <c:v>Software Engineer</c:v>
                </c:pt>
                <c:pt idx="3">
                  <c:v>Senior Data Analyst</c:v>
                </c:pt>
                <c:pt idx="4">
                  <c:v>Senior Data Engineer</c:v>
                </c:pt>
                <c:pt idx="5">
                  <c:v>Machine Learning Engineer</c:v>
                </c:pt>
                <c:pt idx="6">
                  <c:v>Data Analyst</c:v>
                </c:pt>
                <c:pt idx="7">
                  <c:v>Data Scientist</c:v>
                </c:pt>
                <c:pt idx="8">
                  <c:v>Data Engineer</c:v>
                </c:pt>
              </c:strCache>
            </c:strRef>
          </c:cat>
          <c:val>
            <c:numRef>
              <c:f>Job_Analysis!$B$2:$B$11</c:f>
              <c:numCache>
                <c:formatCode>0.0%</c:formatCode>
                <c:ptCount val="9"/>
                <c:pt idx="0">
                  <c:v>1.2295081967213115E-2</c:v>
                </c:pt>
                <c:pt idx="1">
                  <c:v>4.0983606557377046E-2</c:v>
                </c:pt>
                <c:pt idx="2">
                  <c:v>4.5081967213114756E-2</c:v>
                </c:pt>
                <c:pt idx="3">
                  <c:v>4.9180327868852458E-2</c:v>
                </c:pt>
                <c:pt idx="4">
                  <c:v>6.1475409836065573E-2</c:v>
                </c:pt>
                <c:pt idx="5">
                  <c:v>6.9672131147540978E-2</c:v>
                </c:pt>
                <c:pt idx="6">
                  <c:v>0.22131147540983606</c:v>
                </c:pt>
                <c:pt idx="7">
                  <c:v>0.24590163934426229</c:v>
                </c:pt>
                <c:pt idx="8">
                  <c:v>0.25409836065573771</c:v>
                </c:pt>
              </c:numCache>
            </c:numRef>
          </c:val>
          <c:extLst>
            <c:ext xmlns:c16="http://schemas.microsoft.com/office/drawing/2014/chart" uri="{C3380CC4-5D6E-409C-BE32-E72D297353CC}">
              <c16:uniqueId val="{00000000-863E-4FB8-B975-F5430EED130C}"/>
            </c:ext>
          </c:extLst>
        </c:ser>
        <c:dLbls>
          <c:showLegendKey val="0"/>
          <c:showVal val="0"/>
          <c:showCatName val="0"/>
          <c:showSerName val="0"/>
          <c:showPercent val="0"/>
          <c:showBubbleSize val="0"/>
        </c:dLbls>
        <c:gapWidth val="182"/>
        <c:axId val="1869943215"/>
        <c:axId val="1869926895"/>
      </c:barChart>
      <c:catAx>
        <c:axId val="186994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69926895"/>
        <c:crosses val="autoZero"/>
        <c:auto val="1"/>
        <c:lblAlgn val="ctr"/>
        <c:lblOffset val="100"/>
        <c:noMultiLvlLbl val="0"/>
      </c:catAx>
      <c:valAx>
        <c:axId val="186992689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baseline="0"/>
                  <a:t>Presence in Job Postings</a:t>
                </a:r>
                <a:endParaRPr lang="fr-F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6994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equal to better salaries?</a:t>
            </a: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Skills_Analysis!$G$1</c:f>
              <c:strCache>
                <c:ptCount val="1"/>
                <c:pt idx="0">
                  <c:v>Skills per Job</c:v>
                </c:pt>
              </c:strCache>
            </c:strRef>
          </c:tx>
          <c:spPr>
            <a:ln w="38100" cap="rnd">
              <a:noFill/>
              <a:round/>
            </a:ln>
            <a:effectLst/>
          </c:spPr>
          <c:marker>
            <c:symbol val="circle"/>
            <c:size val="5"/>
            <c:spPr>
              <a:solidFill>
                <a:schemeClr val="accent3"/>
              </a:solidFill>
              <a:ln w="9525">
                <a:solidFill>
                  <a:schemeClr val="accent3"/>
                </a:solidFill>
              </a:ln>
              <a:effectLst/>
            </c:spPr>
          </c:marker>
          <c:dLbls>
            <c:dLbl>
              <c:idx val="0"/>
              <c:tx>
                <c:rich>
                  <a:bodyPr/>
                  <a:lstStyle/>
                  <a:p>
                    <a:fld id="{7940A782-D0F7-4256-AE0A-23BE842D0183}" type="CELLRANGE">
                      <a:rPr lang="en-US"/>
                      <a:pPr/>
                      <a:t>[CELLRANGE]</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07B-48AA-85CF-A8269996635B}"/>
                </c:ext>
              </c:extLst>
            </c:dLbl>
            <c:dLbl>
              <c:idx val="1"/>
              <c:tx>
                <c:rich>
                  <a:bodyPr/>
                  <a:lstStyle/>
                  <a:p>
                    <a:fld id="{F593FCAD-84DE-45D3-B4DB-E27E7906CF05}" type="CELLRANGE">
                      <a:rPr lang="fr-FR"/>
                      <a:pPr/>
                      <a:t>[CELLRANGE]</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07B-48AA-85CF-A8269996635B}"/>
                </c:ext>
              </c:extLst>
            </c:dLbl>
            <c:dLbl>
              <c:idx val="2"/>
              <c:layout>
                <c:manualLayout>
                  <c:x val="-1.8300900572568592E-2"/>
                  <c:y val="6.0981852437745426E-2"/>
                </c:manualLayout>
              </c:layout>
              <c:tx>
                <c:rich>
                  <a:bodyPr/>
                  <a:lstStyle/>
                  <a:p>
                    <a:fld id="{5B780C99-F804-4D47-BF85-0483F94AF101}" type="CELLRANGE">
                      <a:rPr lang="en-US"/>
                      <a:pPr/>
                      <a:t>[CELLRANGE]</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07B-48AA-85CF-A8269996635B}"/>
                </c:ext>
              </c:extLst>
            </c:dLbl>
            <c:dLbl>
              <c:idx val="3"/>
              <c:tx>
                <c:rich>
                  <a:bodyPr/>
                  <a:lstStyle/>
                  <a:p>
                    <a:fld id="{EEC35B15-3A09-4905-BA30-CC26279BF406}" type="CELLRANGE">
                      <a:rPr lang="fr-FR"/>
                      <a:pPr/>
                      <a:t>[CELLRANGE]</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07B-48AA-85CF-A8269996635B}"/>
                </c:ext>
              </c:extLst>
            </c:dLbl>
            <c:dLbl>
              <c:idx val="4"/>
              <c:layout>
                <c:manualLayout>
                  <c:x val="-0.10804511494528475"/>
                  <c:y val="6.549652512397576E-2"/>
                </c:manualLayout>
              </c:layout>
              <c:tx>
                <c:rich>
                  <a:bodyPr/>
                  <a:lstStyle/>
                  <a:p>
                    <a:fld id="{1D29E409-F781-4072-A59C-D45C3059BECA}" type="CELLRANGE">
                      <a:rPr lang="en-US"/>
                      <a:pPr/>
                      <a:t>[CELLRANGE]</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07B-48AA-85CF-A8269996635B}"/>
                </c:ext>
              </c:extLst>
            </c:dLbl>
            <c:dLbl>
              <c:idx val="5"/>
              <c:layout>
                <c:manualLayout>
                  <c:x val="-6.8471520231712865E-2"/>
                  <c:y val="-0.18954835498835787"/>
                </c:manualLayout>
              </c:layout>
              <c:tx>
                <c:rich>
                  <a:bodyPr/>
                  <a:lstStyle/>
                  <a:p>
                    <a:fld id="{397C4858-EDB2-4D9F-B94E-F85B1F25DCE2}" type="CELLRANGE">
                      <a:rPr lang="en-US"/>
                      <a:pPr/>
                      <a:t>[CELLRANGE]</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07B-48AA-85CF-A8269996635B}"/>
                </c:ext>
              </c:extLst>
            </c:dLbl>
            <c:dLbl>
              <c:idx val="6"/>
              <c:tx>
                <c:rich>
                  <a:bodyPr/>
                  <a:lstStyle/>
                  <a:p>
                    <a:fld id="{EDA735FC-1DD5-401D-88E1-4F06643CEFE2}" type="CELLRANGE">
                      <a:rPr lang="fr-FR"/>
                      <a:pPr/>
                      <a:t>[CELLRANGE]</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07B-48AA-85CF-A8269996635B}"/>
                </c:ext>
              </c:extLst>
            </c:dLbl>
            <c:dLbl>
              <c:idx val="7"/>
              <c:layout>
                <c:manualLayout>
                  <c:x val="-0.14791840209163043"/>
                  <c:y val="-0.11646981627296595"/>
                </c:manualLayout>
              </c:layout>
              <c:tx>
                <c:rich>
                  <a:bodyPr/>
                  <a:lstStyle/>
                  <a:p>
                    <a:fld id="{BDD51BBB-EFA3-4F64-A89F-CF4A4B0B1DB8}" type="CELLRANGE">
                      <a:rPr lang="en-US"/>
                      <a:pPr/>
                      <a:t>[CELLRANGE]</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07B-48AA-85CF-A8269996635B}"/>
                </c:ext>
              </c:extLst>
            </c:dLbl>
            <c:dLbl>
              <c:idx val="8"/>
              <c:tx>
                <c:rich>
                  <a:bodyPr/>
                  <a:lstStyle/>
                  <a:p>
                    <a:fld id="{A7EFB06B-62E1-476D-A1E1-8182CA8E193B}" type="CELLRANGE">
                      <a:rPr lang="fr-FR"/>
                      <a:pPr/>
                      <a:t>[CELLRANGE]</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07B-48AA-85CF-A8269996635B}"/>
                </c:ext>
              </c:extLst>
            </c:dLbl>
            <c:dLbl>
              <c:idx val="9"/>
              <c:layout>
                <c:manualLayout>
                  <c:x val="-0.14307556561519943"/>
                  <c:y val="-4.2855619345550204E-2"/>
                </c:manualLayout>
              </c:layout>
              <c:tx>
                <c:rich>
                  <a:bodyPr/>
                  <a:lstStyle/>
                  <a:p>
                    <a:fld id="{0F176D4D-CB72-4174-8B41-9378B2F83FC3}" type="CELLRANGE">
                      <a:rPr lang="en-US"/>
                      <a:pPr/>
                      <a:t>[CELLRANGE]</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07B-48AA-85CF-A826999663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3"/>
                </a:solidFill>
                <a:prstDash val="sysDot"/>
              </a:ln>
              <a:effectLst/>
            </c:spPr>
            <c:trendlineType val="linear"/>
            <c:dispRSqr val="0"/>
            <c:dispEq val="0"/>
          </c:trendline>
          <c:xVal>
            <c:numRef>
              <c:f>Skills_Analysis!$F$2:$F$11</c:f>
              <c:numCache>
                <c:formatCode>\$#\ ##0;\(\$#\ ##0\);\$#\ ##0</c:formatCode>
                <c:ptCount val="10"/>
                <c:pt idx="0">
                  <c:v>157500</c:v>
                </c:pt>
                <c:pt idx="1">
                  <c:v>147500</c:v>
                </c:pt>
                <c:pt idx="2">
                  <c:v>142500</c:v>
                </c:pt>
                <c:pt idx="3">
                  <c:v>111175</c:v>
                </c:pt>
                <c:pt idx="4">
                  <c:v>98301.5</c:v>
                </c:pt>
                <c:pt idx="5">
                  <c:v>89100</c:v>
                </c:pt>
                <c:pt idx="6">
                  <c:v>88614</c:v>
                </c:pt>
                <c:pt idx="7">
                  <c:v>80850</c:v>
                </c:pt>
                <c:pt idx="8">
                  <c:v>69175</c:v>
                </c:pt>
              </c:numCache>
            </c:numRef>
          </c:xVal>
          <c:yVal>
            <c:numRef>
              <c:f>Skills_Analysis!$G$2:$G$11</c:f>
              <c:numCache>
                <c:formatCode>#\ ##0.0</c:formatCode>
                <c:ptCount val="10"/>
                <c:pt idx="0">
                  <c:v>5.8</c:v>
                </c:pt>
                <c:pt idx="1">
                  <c:v>7.2666666666666666</c:v>
                </c:pt>
                <c:pt idx="2">
                  <c:v>5.2727272727272725</c:v>
                </c:pt>
                <c:pt idx="3">
                  <c:v>4.333333333333333</c:v>
                </c:pt>
                <c:pt idx="4">
                  <c:v>7.17741935483871</c:v>
                </c:pt>
                <c:pt idx="5">
                  <c:v>5.333333333333333</c:v>
                </c:pt>
                <c:pt idx="6">
                  <c:v>4.166666666666667</c:v>
                </c:pt>
                <c:pt idx="7">
                  <c:v>4.5882352941176467</c:v>
                </c:pt>
                <c:pt idx="8">
                  <c:v>3.6111111111111112</c:v>
                </c:pt>
              </c:numCache>
            </c:numRef>
          </c:yVal>
          <c:smooth val="0"/>
          <c:extLst>
            <c:ext xmlns:c15="http://schemas.microsoft.com/office/drawing/2012/chart" uri="{02D57815-91ED-43cb-92C2-25804820EDAC}">
              <c15:datalabelsRange>
                <c15:f>Skills_Analysis!$E$2:$E$11</c15:f>
                <c15:dlblRangeCache>
                  <c:ptCount val="10"/>
                  <c:pt idx="0">
                    <c:v>Senior Data Scientist</c:v>
                  </c:pt>
                  <c:pt idx="1">
                    <c:v>Senior Data Engineer</c:v>
                  </c:pt>
                  <c:pt idx="2">
                    <c:v>Software Engineer</c:v>
                  </c:pt>
                  <c:pt idx="3">
                    <c:v>Senior Data Analyst</c:v>
                  </c:pt>
                  <c:pt idx="4">
                    <c:v>Data Engineer</c:v>
                  </c:pt>
                  <c:pt idx="5">
                    <c:v>Business Analyst</c:v>
                  </c:pt>
                  <c:pt idx="6">
                    <c:v>Data Scientist</c:v>
                  </c:pt>
                  <c:pt idx="7">
                    <c:v>Machine Learning Engineer</c:v>
                  </c:pt>
                  <c:pt idx="8">
                    <c:v>Data Analyst</c:v>
                  </c:pt>
                </c15:dlblRangeCache>
              </c15:datalabelsRange>
            </c:ext>
            <c:ext xmlns:c16="http://schemas.microsoft.com/office/drawing/2014/chart" uri="{C3380CC4-5D6E-409C-BE32-E72D297353CC}">
              <c16:uniqueId val="{00000000-207B-48AA-85CF-A8269996635B}"/>
            </c:ext>
          </c:extLst>
        </c:ser>
        <c:dLbls>
          <c:dLblPos val="t"/>
          <c:showLegendKey val="0"/>
          <c:showVal val="1"/>
          <c:showCatName val="0"/>
          <c:showSerName val="0"/>
          <c:showPercent val="0"/>
          <c:showBubbleSize val="0"/>
        </c:dLbls>
        <c:axId val="1943540847"/>
        <c:axId val="577144367"/>
      </c:scatterChart>
      <c:valAx>
        <c:axId val="1943540847"/>
        <c:scaling>
          <c:orientation val="minMax"/>
          <c:min val="65000"/>
        </c:scaling>
        <c:delete val="0"/>
        <c:axPos val="b"/>
        <c:majorGridlines>
          <c:spPr>
            <a:ln w="9525" cap="flat" cmpd="sng" algn="ctr">
              <a:noFill/>
              <a:round/>
            </a:ln>
            <a:effectLst/>
          </c:spPr>
        </c:majorGridlines>
        <c:numFmt formatCode="&quot;$&quot;#,##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77144367"/>
        <c:crosses val="autoZero"/>
        <c:crossBetween val="midCat"/>
      </c:valAx>
      <c:valAx>
        <c:axId val="577144367"/>
        <c:scaling>
          <c:orientation val="minMax"/>
          <c:min val="3"/>
        </c:scaling>
        <c:delete val="0"/>
        <c:axPos val="l"/>
        <c:majorGridlines>
          <c:spPr>
            <a:ln w="9525" cap="flat" cmpd="sng" algn="ctr">
              <a:no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94354084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[My_Excel_Project.xlsx]Skills_Job_Analysis!PivotTable5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What are the Top 10 Skills for Data Roles?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Skills_Job_Analysis!$B$1</c:f>
              <c:strCache>
                <c:ptCount val="1"/>
                <c:pt idx="0">
                  <c:v>Total</c:v>
                </c:pt>
              </c:strCache>
            </c:strRef>
          </c:tx>
          <c:spPr>
            <a:solidFill>
              <a:schemeClr val="accent2"/>
            </a:solidFill>
            <a:ln>
              <a:noFill/>
            </a:ln>
            <a:effectLst/>
          </c:spPr>
          <c:invertIfNegative val="0"/>
          <c:cat>
            <c:strRef>
              <c:f>Skills_Job_Analysis!$A$2:$A$11</c:f>
              <c:strCache>
                <c:ptCount val="10"/>
                <c:pt idx="0">
                  <c:v>AWS</c:v>
                </c:pt>
                <c:pt idx="1">
                  <c:v>Spark</c:v>
                </c:pt>
                <c:pt idx="2">
                  <c:v>Snowflake</c:v>
                </c:pt>
                <c:pt idx="3">
                  <c:v>Airflow</c:v>
                </c:pt>
                <c:pt idx="4">
                  <c:v>Azure</c:v>
                </c:pt>
                <c:pt idx="5">
                  <c:v>Power BI</c:v>
                </c:pt>
                <c:pt idx="6">
                  <c:v>Excel</c:v>
                </c:pt>
                <c:pt idx="7">
                  <c:v>Python</c:v>
                </c:pt>
                <c:pt idx="8">
                  <c:v>Tableau</c:v>
                </c:pt>
                <c:pt idx="9">
                  <c:v>SQL</c:v>
                </c:pt>
              </c:strCache>
            </c:strRef>
          </c:cat>
          <c:val>
            <c:numRef>
              <c:f>Skills_Job_Analysis!$B$2:$B$11</c:f>
              <c:numCache>
                <c:formatCode>0%</c:formatCode>
                <c:ptCount val="10"/>
                <c:pt idx="0">
                  <c:v>9.2592592592592587E-2</c:v>
                </c:pt>
                <c:pt idx="1">
                  <c:v>9.2592592592592587E-2</c:v>
                </c:pt>
                <c:pt idx="2">
                  <c:v>9.2592592592592587E-2</c:v>
                </c:pt>
                <c:pt idx="3">
                  <c:v>9.2592592592592587E-2</c:v>
                </c:pt>
                <c:pt idx="4">
                  <c:v>0.16666666666666666</c:v>
                </c:pt>
                <c:pt idx="5">
                  <c:v>0.18518518518518517</c:v>
                </c:pt>
                <c:pt idx="6">
                  <c:v>0.18518518518518517</c:v>
                </c:pt>
                <c:pt idx="7">
                  <c:v>0.37037037037037035</c:v>
                </c:pt>
                <c:pt idx="8">
                  <c:v>0.37037037037037035</c:v>
                </c:pt>
                <c:pt idx="9">
                  <c:v>0.55555555555555558</c:v>
                </c:pt>
              </c:numCache>
            </c:numRef>
          </c:val>
          <c:extLst>
            <c:ext xmlns:c16="http://schemas.microsoft.com/office/drawing/2014/chart" uri="{C3380CC4-5D6E-409C-BE32-E72D297353CC}">
              <c16:uniqueId val="{00000000-B42B-4652-AFD3-B45ACCBCE1C0}"/>
            </c:ext>
          </c:extLst>
        </c:ser>
        <c:dLbls>
          <c:showLegendKey val="0"/>
          <c:showVal val="0"/>
          <c:showCatName val="0"/>
          <c:showSerName val="0"/>
          <c:showPercent val="0"/>
          <c:showBubbleSize val="0"/>
        </c:dLbls>
        <c:gapWidth val="219"/>
        <c:axId val="1809044352"/>
        <c:axId val="1735745648"/>
      </c:barChart>
      <c:catAx>
        <c:axId val="18090443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Skills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735745648"/>
        <c:crosses val="autoZero"/>
        <c:auto val="1"/>
        <c:lblAlgn val="ctr"/>
        <c:lblOffset val="100"/>
        <c:noMultiLvlLbl val="0"/>
      </c:catAx>
      <c:valAx>
        <c:axId val="17357456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Skill</a:t>
                </a:r>
                <a:r>
                  <a:rPr lang="fr-FR" baseline="0"/>
                  <a:t> Likelihood in Job Postings</a:t>
                </a:r>
                <a:endParaRPr lang="fr-F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09044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[My_Excel_Project.xlsx]Skill_Salary_Analysis!PivotTable2</c:name>
    <c:fmtId val="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fr-FR" sz="1200"/>
              <a:t>What</a:t>
            </a:r>
            <a:r>
              <a:rPr lang="fr-FR" sz="1200" baseline="0"/>
              <a:t> are the Highest-Paying Skills and Their Likelihood in Job Postings?</a:t>
            </a:r>
            <a:endParaRPr lang="fr-FR"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5"/>
          </a:solidFill>
          <a:ln>
            <a:noFill/>
          </a:ln>
          <a:effectLst/>
        </c:spPr>
        <c:marker>
          <c:symbol val="diamond"/>
          <c:size val="10"/>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25400">
            <a:noFill/>
          </a:ln>
          <a:effectLst/>
        </c:spPr>
        <c:marker>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10"/>
          <c:spPr>
            <a:solidFill>
              <a:schemeClr val="accent5">
                <a:lumMod val="40000"/>
                <a:lumOff val="60000"/>
              </a:schemeClr>
            </a:solidFill>
            <a:ln w="9525">
              <a:solidFill>
                <a:schemeClr val="accent5">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5">
                <a:shade val="76000"/>
              </a:schemeClr>
            </a:solidFill>
            <a:ln w="25400">
              <a:noFill/>
            </a:ln>
            <a:effectLst/>
          </c:spPr>
          <c:invertIfNegative val="0"/>
          <c:cat>
            <c:strRef>
              <c:f>Skill_Salary_Analysis!$A$2:$A$11</c:f>
              <c:strCache>
                <c:ptCount val="10"/>
                <c:pt idx="0">
                  <c:v>Excel</c:v>
                </c:pt>
                <c:pt idx="1">
                  <c:v>Python</c:v>
                </c:pt>
                <c:pt idx="2">
                  <c:v>Power BI</c:v>
                </c:pt>
                <c:pt idx="3">
                  <c:v>AWS</c:v>
                </c:pt>
                <c:pt idx="4">
                  <c:v>SQL</c:v>
                </c:pt>
                <c:pt idx="5">
                  <c:v>Snowflake</c:v>
                </c:pt>
                <c:pt idx="6">
                  <c:v>Azure</c:v>
                </c:pt>
                <c:pt idx="7">
                  <c:v>Spark</c:v>
                </c:pt>
                <c:pt idx="8">
                  <c:v>Airflow</c:v>
                </c:pt>
                <c:pt idx="9">
                  <c:v>Tableau</c:v>
                </c:pt>
              </c:strCache>
            </c:strRef>
          </c:cat>
          <c:val>
            <c:numRef>
              <c:f>Skill_Salary_Analysis!$B$2:$B$11</c:f>
              <c:numCache>
                <c:formatCode>\$#\ ##0;\(\$#\ ##0\);\$#\ ##0</c:formatCode>
                <c:ptCount val="10"/>
                <c:pt idx="0">
                  <c:v>96012.5</c:v>
                </c:pt>
                <c:pt idx="1">
                  <c:v>94800</c:v>
                </c:pt>
                <c:pt idx="2">
                  <c:v>92925</c:v>
                </c:pt>
                <c:pt idx="3">
                  <c:v>89100</c:v>
                </c:pt>
                <c:pt idx="4">
                  <c:v>89100</c:v>
                </c:pt>
                <c:pt idx="5">
                  <c:v>89100</c:v>
                </c:pt>
                <c:pt idx="6">
                  <c:v>80850</c:v>
                </c:pt>
                <c:pt idx="7">
                  <c:v>80850</c:v>
                </c:pt>
                <c:pt idx="8">
                  <c:v>57500</c:v>
                </c:pt>
                <c:pt idx="9">
                  <c:v>57100</c:v>
                </c:pt>
              </c:numCache>
            </c:numRef>
          </c:val>
          <c:extLst>
            <c:ext xmlns:c16="http://schemas.microsoft.com/office/drawing/2014/chart" uri="{C3380CC4-5D6E-409C-BE32-E72D297353CC}">
              <c16:uniqueId val="{00000000-E0DC-4793-B553-948A04F58635}"/>
            </c:ext>
          </c:extLst>
        </c:ser>
        <c:dLbls>
          <c:showLegendKey val="0"/>
          <c:showVal val="0"/>
          <c:showCatName val="0"/>
          <c:showSerName val="0"/>
          <c:showPercent val="0"/>
          <c:showBubbleSize val="0"/>
        </c:dLbls>
        <c:gapWidth val="219"/>
        <c:axId val="648867631"/>
        <c:axId val="648868591"/>
      </c:barChart>
      <c:lineChart>
        <c:grouping val="stacked"/>
        <c:varyColors val="0"/>
        <c:ser>
          <c:idx val="1"/>
          <c:order val="1"/>
          <c:tx>
            <c:strRef>
              <c:f>Skill_Salary_Analysis!$C$1</c:f>
              <c:strCache>
                <c:ptCount val="1"/>
                <c:pt idx="0">
                  <c:v>Skill Likelihood</c:v>
                </c:pt>
              </c:strCache>
            </c:strRef>
          </c:tx>
          <c:spPr>
            <a:ln w="28575" cap="rnd">
              <a:noFill/>
              <a:round/>
            </a:ln>
            <a:effectLst/>
          </c:spPr>
          <c:marker>
            <c:symbol val="diamond"/>
            <c:size val="10"/>
            <c:spPr>
              <a:solidFill>
                <a:schemeClr val="accent5">
                  <a:lumMod val="40000"/>
                  <a:lumOff val="60000"/>
                </a:schemeClr>
              </a:solidFill>
              <a:ln w="9525">
                <a:solidFill>
                  <a:schemeClr val="accent5">
                    <a:tint val="77000"/>
                  </a:schemeClr>
                </a:solidFill>
              </a:ln>
              <a:effectLst/>
            </c:spPr>
          </c:marker>
          <c:cat>
            <c:strRef>
              <c:f>Skill_Salary_Analysis!$A$2:$A$11</c:f>
              <c:strCache>
                <c:ptCount val="10"/>
                <c:pt idx="0">
                  <c:v>Excel</c:v>
                </c:pt>
                <c:pt idx="1">
                  <c:v>Python</c:v>
                </c:pt>
                <c:pt idx="2">
                  <c:v>Power BI</c:v>
                </c:pt>
                <c:pt idx="3">
                  <c:v>AWS</c:v>
                </c:pt>
                <c:pt idx="4">
                  <c:v>SQL</c:v>
                </c:pt>
                <c:pt idx="5">
                  <c:v>Snowflake</c:v>
                </c:pt>
                <c:pt idx="6">
                  <c:v>Azure</c:v>
                </c:pt>
                <c:pt idx="7">
                  <c:v>Spark</c:v>
                </c:pt>
                <c:pt idx="8">
                  <c:v>Airflow</c:v>
                </c:pt>
                <c:pt idx="9">
                  <c:v>Tableau</c:v>
                </c:pt>
              </c:strCache>
            </c:strRef>
          </c:cat>
          <c:val>
            <c:numRef>
              <c:f>Skill_Salary_Analysis!$C$2:$C$11</c:f>
              <c:numCache>
                <c:formatCode>0%</c:formatCode>
                <c:ptCount val="10"/>
                <c:pt idx="0">
                  <c:v>0.18518518518518517</c:v>
                </c:pt>
                <c:pt idx="1">
                  <c:v>0.37037037037037035</c:v>
                </c:pt>
                <c:pt idx="2">
                  <c:v>0.18518518518518517</c:v>
                </c:pt>
                <c:pt idx="3">
                  <c:v>9.2592592592592587E-2</c:v>
                </c:pt>
                <c:pt idx="4">
                  <c:v>0.55555555555555558</c:v>
                </c:pt>
                <c:pt idx="5">
                  <c:v>9.2592592592592587E-2</c:v>
                </c:pt>
                <c:pt idx="6">
                  <c:v>0.16666666666666666</c:v>
                </c:pt>
                <c:pt idx="7">
                  <c:v>9.2592592592592587E-2</c:v>
                </c:pt>
                <c:pt idx="8">
                  <c:v>9.2592592592592587E-2</c:v>
                </c:pt>
                <c:pt idx="9">
                  <c:v>0.37037037037037035</c:v>
                </c:pt>
              </c:numCache>
            </c:numRef>
          </c:val>
          <c:smooth val="0"/>
          <c:extLst>
            <c:ext xmlns:c16="http://schemas.microsoft.com/office/drawing/2014/chart" uri="{C3380CC4-5D6E-409C-BE32-E72D297353CC}">
              <c16:uniqueId val="{00000001-E0DC-4793-B553-948A04F58635}"/>
            </c:ext>
          </c:extLst>
        </c:ser>
        <c:dLbls>
          <c:showLegendKey val="0"/>
          <c:showVal val="0"/>
          <c:showCatName val="0"/>
          <c:showSerName val="0"/>
          <c:showPercent val="0"/>
          <c:showBubbleSize val="0"/>
        </c:dLbls>
        <c:marker val="1"/>
        <c:smooth val="0"/>
        <c:axId val="2067210608"/>
        <c:axId val="2067209168"/>
      </c:lineChart>
      <c:catAx>
        <c:axId val="648867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48868591"/>
        <c:crosses val="autoZero"/>
        <c:auto val="1"/>
        <c:lblAlgn val="ctr"/>
        <c:lblOffset val="100"/>
        <c:noMultiLvlLbl val="0"/>
      </c:catAx>
      <c:valAx>
        <c:axId val="6488685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Median</a:t>
                </a:r>
                <a:r>
                  <a:rPr lang="fr-FR" baseline="0"/>
                  <a:t> Salary US$</a:t>
                </a:r>
                <a:endParaRPr lang="fr-F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48867631"/>
        <c:crosses val="autoZero"/>
        <c:crossBetween val="between"/>
      </c:valAx>
      <c:valAx>
        <c:axId val="206720916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7210608"/>
        <c:crosses val="max"/>
        <c:crossBetween val="between"/>
      </c:valAx>
      <c:catAx>
        <c:axId val="2067210608"/>
        <c:scaling>
          <c:orientation val="minMax"/>
        </c:scaling>
        <c:delete val="1"/>
        <c:axPos val="b"/>
        <c:numFmt formatCode="General" sourceLinked="1"/>
        <c:majorTickMark val="out"/>
        <c:minorTickMark val="none"/>
        <c:tickLblPos val="nextTo"/>
        <c:crossAx val="2067209168"/>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44450</xdr:colOff>
      <xdr:row>0</xdr:row>
      <xdr:rowOff>38100</xdr:rowOff>
    </xdr:from>
    <xdr:to>
      <xdr:col>10</xdr:col>
      <xdr:colOff>31750</xdr:colOff>
      <xdr:row>16</xdr:row>
      <xdr:rowOff>57150</xdr:rowOff>
    </xdr:to>
    <xdr:graphicFrame macro="">
      <xdr:nvGraphicFramePr>
        <xdr:cNvPr id="2" name="Chart 1">
          <a:extLst>
            <a:ext uri="{FF2B5EF4-FFF2-40B4-BE49-F238E27FC236}">
              <a16:creationId xmlns:a16="http://schemas.microsoft.com/office/drawing/2014/main" id="{904CAA9F-AEE7-2F30-7C34-25566C1AB2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50800</xdr:colOff>
      <xdr:row>0</xdr:row>
      <xdr:rowOff>38100</xdr:rowOff>
    </xdr:from>
    <xdr:to>
      <xdr:col>13</xdr:col>
      <xdr:colOff>50800</xdr:colOff>
      <xdr:row>14</xdr:row>
      <xdr:rowOff>79372</xdr:rowOff>
    </xdr:to>
    <mc:AlternateContent xmlns:mc="http://schemas.openxmlformats.org/markup-compatibility/2006">
      <mc:Choice xmlns:a14="http://schemas.microsoft.com/office/drawing/2010/main" Requires="a14">
        <xdr:graphicFrame macro="">
          <xdr:nvGraphicFramePr>
            <xdr:cNvPr id="3" name="job_country 1">
              <a:extLst>
                <a:ext uri="{FF2B5EF4-FFF2-40B4-BE49-F238E27FC236}">
                  <a16:creationId xmlns:a16="http://schemas.microsoft.com/office/drawing/2014/main" id="{86884664-FC43-A6DF-7A7A-8D210D8348E3}"/>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dr:sp macro="" textlink="">
          <xdr:nvSpPr>
            <xdr:cNvPr id="0" name=""/>
            <xdr:cNvSpPr>
              <a:spLocks noTextEdit="1"/>
            </xdr:cNvSpPr>
          </xdr:nvSpPr>
          <xdr:spPr>
            <a:xfrm>
              <a:off x="8166100" y="38100"/>
              <a:ext cx="1828800" cy="2619372"/>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xdr:colOff>
      <xdr:row>0</xdr:row>
      <xdr:rowOff>12700</xdr:rowOff>
    </xdr:from>
    <xdr:to>
      <xdr:col>9</xdr:col>
      <xdr:colOff>190500</xdr:colOff>
      <xdr:row>15</xdr:row>
      <xdr:rowOff>114300</xdr:rowOff>
    </xdr:to>
    <xdr:graphicFrame macro="">
      <xdr:nvGraphicFramePr>
        <xdr:cNvPr id="4" name="Chart 3">
          <a:extLst>
            <a:ext uri="{FF2B5EF4-FFF2-40B4-BE49-F238E27FC236}">
              <a16:creationId xmlns:a16="http://schemas.microsoft.com/office/drawing/2014/main" id="{9AB272F7-CD85-C947-4172-EAFF9BF174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227693</xdr:colOff>
      <xdr:row>0</xdr:row>
      <xdr:rowOff>6350</xdr:rowOff>
    </xdr:from>
    <xdr:to>
      <xdr:col>12</xdr:col>
      <xdr:colOff>233136</xdr:colOff>
      <xdr:row>14</xdr:row>
      <xdr:rowOff>85722</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6D4DF387-A26D-3378-6DEA-23CA8E942E67}"/>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8800193" y="6350"/>
              <a:ext cx="1834243" cy="2657472"/>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63500</xdr:colOff>
      <xdr:row>0</xdr:row>
      <xdr:rowOff>50800</xdr:rowOff>
    </xdr:from>
    <xdr:to>
      <xdr:col>2</xdr:col>
      <xdr:colOff>4635500</xdr:colOff>
      <xdr:row>15</xdr:row>
      <xdr:rowOff>31750</xdr:rowOff>
    </xdr:to>
    <xdr:graphicFrame macro="">
      <xdr:nvGraphicFramePr>
        <xdr:cNvPr id="4" name="Chart 3">
          <a:extLst>
            <a:ext uri="{FF2B5EF4-FFF2-40B4-BE49-F238E27FC236}">
              <a16:creationId xmlns:a16="http://schemas.microsoft.com/office/drawing/2014/main" id="{E9957E78-BA41-E68D-B2F9-EA1CD9305B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4654550</xdr:colOff>
      <xdr:row>0</xdr:row>
      <xdr:rowOff>63500</xdr:rowOff>
    </xdr:from>
    <xdr:to>
      <xdr:col>3</xdr:col>
      <xdr:colOff>679450</xdr:colOff>
      <xdr:row>15</xdr:row>
      <xdr:rowOff>6350</xdr:rowOff>
    </xdr:to>
    <mc:AlternateContent xmlns:mc="http://schemas.openxmlformats.org/markup-compatibility/2006" xmlns:a14="http://schemas.microsoft.com/office/drawing/2010/main">
      <mc:Choice Requires="a14">
        <xdr:graphicFrame macro="">
          <xdr:nvGraphicFramePr>
            <xdr:cNvPr id="5" name="Country">
              <a:extLst>
                <a:ext uri="{FF2B5EF4-FFF2-40B4-BE49-F238E27FC236}">
                  <a16:creationId xmlns:a16="http://schemas.microsoft.com/office/drawing/2014/main" id="{D7EEF193-D6B3-257D-19DD-3E18408CF48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6140450" y="63500"/>
              <a:ext cx="1828800" cy="270510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723900</xdr:colOff>
      <xdr:row>0</xdr:row>
      <xdr:rowOff>57150</xdr:rowOff>
    </xdr:from>
    <xdr:to>
      <xdr:col>3</xdr:col>
      <xdr:colOff>2476500</xdr:colOff>
      <xdr:row>14</xdr:row>
      <xdr:rowOff>177800</xdr:rowOff>
    </xdr:to>
    <mc:AlternateContent xmlns:mc="http://schemas.openxmlformats.org/markup-compatibility/2006" xmlns:a14="http://schemas.microsoft.com/office/drawing/2010/main">
      <mc:Choice Requires="a14">
        <xdr:graphicFrame macro="">
          <xdr:nvGraphicFramePr>
            <xdr:cNvPr id="6" name="job_title_short">
              <a:extLst>
                <a:ext uri="{FF2B5EF4-FFF2-40B4-BE49-F238E27FC236}">
                  <a16:creationId xmlns:a16="http://schemas.microsoft.com/office/drawing/2014/main" id="{B1E010DB-8888-D1C1-4300-3D4B2C233E08}"/>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893050" y="57150"/>
              <a:ext cx="1752600" cy="269875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19050</xdr:colOff>
      <xdr:row>0</xdr:row>
      <xdr:rowOff>31750</xdr:rowOff>
    </xdr:from>
    <xdr:to>
      <xdr:col>7</xdr:col>
      <xdr:colOff>19050</xdr:colOff>
      <xdr:row>14</xdr:row>
      <xdr:rowOff>73022</xdr:rowOff>
    </xdr:to>
    <mc:AlternateContent xmlns:mc="http://schemas.openxmlformats.org/markup-compatibility/2006" xmlns:a14="http://schemas.microsoft.com/office/drawing/2010/main">
      <mc:Choice Requires="a14">
        <xdr:graphicFrame macro="">
          <xdr:nvGraphicFramePr>
            <xdr:cNvPr id="2" name="job_country">
              <a:extLst>
                <a:ext uri="{FF2B5EF4-FFF2-40B4-BE49-F238E27FC236}">
                  <a16:creationId xmlns:a16="http://schemas.microsoft.com/office/drawing/2014/main" id="{46288957-E223-37C6-5184-12311E881DFB}"/>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4908550" y="31750"/>
              <a:ext cx="1828800" cy="2619372"/>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285750</xdr:colOff>
      <xdr:row>0</xdr:row>
      <xdr:rowOff>6350</xdr:rowOff>
    </xdr:from>
    <xdr:to>
      <xdr:col>13</xdr:col>
      <xdr:colOff>546100</xdr:colOff>
      <xdr:row>13</xdr:row>
      <xdr:rowOff>133350</xdr:rowOff>
    </xdr:to>
    <mc:AlternateContent xmlns:mc="http://schemas.openxmlformats.org/markup-compatibility/2006" xmlns:a14="http://schemas.microsoft.com/office/drawing/2010/main">
      <mc:Choice Requires="a14">
        <xdr:graphicFrame macro="">
          <xdr:nvGraphicFramePr>
            <xdr:cNvPr id="2" name="Country 1">
              <a:extLst>
                <a:ext uri="{FF2B5EF4-FFF2-40B4-BE49-F238E27FC236}">
                  <a16:creationId xmlns:a16="http://schemas.microsoft.com/office/drawing/2014/main" id="{000917C8-947C-4408-AEC9-8F77E7731BC6}"/>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8997950" y="6350"/>
              <a:ext cx="1479550" cy="270510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552450</xdr:colOff>
      <xdr:row>0</xdr:row>
      <xdr:rowOff>6350</xdr:rowOff>
    </xdr:from>
    <xdr:to>
      <xdr:col>16</xdr:col>
      <xdr:colOff>476250</xdr:colOff>
      <xdr:row>13</xdr:row>
      <xdr:rowOff>127000</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0309056A-7AC6-4E12-9813-DE66B8C59130}"/>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861550" y="6350"/>
              <a:ext cx="1752600" cy="2698750"/>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25400</xdr:colOff>
      <xdr:row>0</xdr:row>
      <xdr:rowOff>12700</xdr:rowOff>
    </xdr:from>
    <xdr:to>
      <xdr:col>11</xdr:col>
      <xdr:colOff>273050</xdr:colOff>
      <xdr:row>17</xdr:row>
      <xdr:rowOff>165100</xdr:rowOff>
    </xdr:to>
    <xdr:graphicFrame macro="">
      <xdr:nvGraphicFramePr>
        <xdr:cNvPr id="4" name="Chart 3">
          <a:extLst>
            <a:ext uri="{FF2B5EF4-FFF2-40B4-BE49-F238E27FC236}">
              <a16:creationId xmlns:a16="http://schemas.microsoft.com/office/drawing/2014/main" id="{D8EAEA05-0011-20BD-A6F4-525CFC053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1133796299" backgroundQuery="1" createdVersion="8" refreshedVersion="8" minRefreshableVersion="3" recordCount="0" supportSubquery="1" supportAdvancedDrill="1" xr:uid="{B339FEC4-9303-49F6-BAFB-CB516F801683}">
  <cacheSource type="external" connectionId="3"/>
  <cacheFields count="5">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Median Salary]" caption="Median Salary" numFmtId="0" hierarchy="29" level="32767"/>
    <cacheField name="[data_jobs_salary].[job_country].[job_country]" caption="job_country" numFmtId="0" hierarchy="12" level="1">
      <sharedItems containsSemiMixedTypes="0" containsNonDate="0" containsString="0"/>
    </cacheField>
    <cacheField name="[Measures].[US Median Salary]" caption="US Median Salary" numFmtId="0" hierarchy="30" level="32767"/>
    <cacheField name="[Measures].[Non-US Median Salary]" caption="Non-US Median Salary" numFmtId="0" hierarchy="31" level="32767"/>
  </cacheFields>
  <cacheHierarchies count="39">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US Median Salary]" caption="US Median Salary" measure="1" displayFolder="" measureGroup="data_jobs_salary" count="0" oneField="1">
      <fieldsUsage count="1">
        <fieldUsage x="3"/>
      </fieldsUsage>
    </cacheHierarchy>
    <cacheHierarchy uniqueName="[Measures].[Non-US Median Salary]" caption="Non-US Median Salary" measure="1" displayFolder="" measureGroup="data_jobs_salary" count="0" oneField="1">
      <fieldsUsage count="1">
        <fieldUsage x="4"/>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All Job Postings]" caption="All Job Postings" measure="1" displayFolder="" measureGroup="data_jobs_salary" count="0"/>
    <cacheHierarchy uniqueName="[Measures].[Role Likelihood]" caption="Role Likelihood"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1134143515" backgroundQuery="1" createdVersion="8" refreshedVersion="8" minRefreshableVersion="3" recordCount="0" supportSubquery="1" supportAdvancedDrill="1" xr:uid="{77317EF0-43BB-4DC9-85D2-2E0EF4F8E076}">
  <cacheSource type="external" connectionId="3"/>
  <cacheFields count="3">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Role Likelihood]" caption="Role Likelihood" numFmtId="0" hierarchy="35" level="32767"/>
    <cacheField name="[data_jobs_salary].[job_country].[job_country]" caption="job_country" numFmtId="0" hierarchy="12" level="1">
      <sharedItems containsSemiMixedTypes="0" containsNonDate="0" containsString="0"/>
    </cacheField>
  </cacheFields>
  <cacheHierarchies count="39">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2" memberValueDatatype="130" unbalanced="0"/>
    <cacheHierarchy uniqueName="[data_jobs_salary].[job_location]" caption="job_location" attribute="1" defaultMemberUniqueName="[data_jobs_salary].[job_location].[All]" allUniqueName="[data_jobs_salary].[job_location].[All]" dimensionUniqueName="[data_jobs_salary]" displayFolder="" count="2" memberValueDatatype="130" unbalanced="0"/>
    <cacheHierarchy uniqueName="[data_jobs_salary].[job_via]" caption="job_via" attribute="1" defaultMemberUniqueName="[data_jobs_salary].[job_via].[All]" allUniqueName="[data_jobs_salary].[job_via].[All]" dimensionUniqueName="[data_jobs_salary]" displayFolder="" count="2"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2"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2"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2"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2"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2"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2"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2"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2"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2"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2"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2" memberValueDatatype="5" unbalanced="0"/>
    <cacheHierarchy uniqueName="[data_jobs_salary].[company_name]" caption="company_name" attribute="1" defaultMemberUniqueName="[data_jobs_salary].[company_name].[All]" allUniqueName="[data_jobs_salary].[company_name].[All]" dimensionUniqueName="[data_jobs_salary]" displayFolder="" count="2" memberValueDatatype="130" unbalanced="0"/>
    <cacheHierarchy uniqueName="[data_jobs_salary].[job_skills]" caption="job_skills" attribute="1" defaultMemberUniqueName="[data_jobs_salary].[job_skills].[All]" allUniqueName="[data_jobs_salary].[job_skills].[All]" dimensionUniqueName="[data_jobs_salary]" displayFolder="" count="2" memberValueDatatype="130" unbalanced="0"/>
    <cacheHierarchy uniqueName="[data_jobs_skills].[job_id]" caption="job_id" attribute="1" defaultMemberUniqueName="[data_jobs_skills].[job_id].[All]" allUniqueName="[data_jobs_skills].[job_id].[All]" dimensionUniqueName="[data_jobs_skills]" displayFolder="" count="2"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All Job Postings]" caption="All Job Postings" measure="1" displayFolder="" measureGroup="data_jobs_salary" count="0"/>
    <cacheHierarchy uniqueName="[Measures].[Role Likelihood]" caption="Role Likelihood" measure="1" displayFolder="" measureGroup="data_jobs_salary"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1135300923" backgroundQuery="1" createdVersion="8" refreshedVersion="8" minRefreshableVersion="3" recordCount="0" supportSubquery="1" supportAdvancedDrill="1" xr:uid="{A1D77435-D6C3-47F8-916C-3ADDE2800DDB}">
  <cacheSource type="external" connectionId="3"/>
  <cacheFields count="4">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Skills per Job]" caption="Skills per Job" numFmtId="0" hierarchy="28" level="32767"/>
    <cacheField name="[Measures].[Median Salary]" caption="Median Salary" numFmtId="0" hierarchy="29" level="32767"/>
    <cacheField name="[data_jobs_salary].[job_country].[job_country]" caption="job_country" numFmtId="0" hierarchy="12" level="1">
      <sharedItems containsSemiMixedTypes="0" containsNonDate="0" containsString="0"/>
    </cacheField>
  </cacheFields>
  <cacheHierarchies count="39">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2" memberValueDatatype="130" unbalanced="0"/>
    <cacheHierarchy uniqueName="[data_jobs_salary].[job_location]" caption="job_location" attribute="1" defaultMemberUniqueName="[data_jobs_salary].[job_location].[All]" allUniqueName="[data_jobs_salary].[job_location].[All]" dimensionUniqueName="[data_jobs_salary]" displayFolder="" count="2" memberValueDatatype="130" unbalanced="0"/>
    <cacheHierarchy uniqueName="[data_jobs_salary].[job_via]" caption="job_via" attribute="1" defaultMemberUniqueName="[data_jobs_salary].[job_via].[All]" allUniqueName="[data_jobs_salary].[job_via].[All]" dimensionUniqueName="[data_jobs_salary]" displayFolder="" count="2"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2"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2"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2"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2"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2"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2"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2"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2"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2"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2"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2" memberValueDatatype="5" unbalanced="0"/>
    <cacheHierarchy uniqueName="[data_jobs_salary].[company_name]" caption="company_name" attribute="1" defaultMemberUniqueName="[data_jobs_salary].[company_name].[All]" allUniqueName="[data_jobs_salary].[company_name].[All]" dimensionUniqueName="[data_jobs_salary]" displayFolder="" count="2" memberValueDatatype="130" unbalanced="0"/>
    <cacheHierarchy uniqueName="[data_jobs_salary].[job_skills]" caption="job_skills" attribute="1" defaultMemberUniqueName="[data_jobs_salary].[job_skills].[All]" allUniqueName="[data_jobs_salary].[job_skills].[All]" dimensionUniqueName="[data_jobs_salary]" displayFolder="" count="2" memberValueDatatype="130" unbalanced="0"/>
    <cacheHierarchy uniqueName="[data_jobs_skills].[job_id]" caption="job_id" attribute="1" defaultMemberUniqueName="[data_jobs_skills].[job_id].[All]" allUniqueName="[data_jobs_skills].[job_id].[All]" dimensionUniqueName="[data_jobs_skills]" displayFolder="" count="2"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All Job Postings]" caption="All Job Postings" measure="1" displayFolder="" measureGroup="data_jobs_salary" count="0"/>
    <cacheHierarchy uniqueName="[Measures].[Role Likelihood]" caption="Role Likelihood"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1135648147" backgroundQuery="1" createdVersion="8" refreshedVersion="8" minRefreshableVersion="3" recordCount="0" supportSubquery="1" supportAdvancedDrill="1" xr:uid="{CC32455F-E741-44C3-8D77-BB04D49C0827}">
  <cacheSource type="external" connectionId="3"/>
  <cacheFields count="4">
    <cacheField name="[data_jobs_salary].[job_title_short].[job_title_short]" caption="job_title_short" numFmtId="0" hierarchy="1" level="1">
      <sharedItems count="9">
        <s v="Business Analyst"/>
        <s v="Data Analyst"/>
        <s v="Data Engineer"/>
        <s v="Data Scientist"/>
        <s v="Machine Learning Engineer"/>
        <s v="Senior Data Analyst"/>
        <s v="Senior Data Engineer"/>
        <s v="Senior Data Scientist"/>
        <s v="Software Engineer"/>
      </sharedItems>
    </cacheField>
    <cacheField name="[Measures].[Skills per Job]" caption="Skills per Job" numFmtId="0" hierarchy="28" level="32767"/>
    <cacheField name="[Measures].[Median Salary]" caption="Median Salary" numFmtId="0" hierarchy="29" level="32767"/>
    <cacheField name="[data_jobs_salary].[job_country].[job_country]" caption="job_country" numFmtId="0" hierarchy="12" level="1">
      <sharedItems containsSemiMixedTypes="0" containsNonDate="0" containsString="0"/>
    </cacheField>
  </cacheFields>
  <cacheHierarchies count="39">
    <cacheHierarchy uniqueName="[data_jobs_salary].[job_id]" caption="job_id" attribute="1" defaultMemberUniqueName="[data_jobs_salary].[job_id].[All]" allUniqueName="[data_jobs_salary].[job_id].[All]" dimensionUniqueName="[data_jobs_salary]" displayFolder="" count="2"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2" memberValueDatatype="130" unbalanced="0"/>
    <cacheHierarchy uniqueName="[data_jobs_salary].[job_location]" caption="job_location" attribute="1" defaultMemberUniqueName="[data_jobs_salary].[job_location].[All]" allUniqueName="[data_jobs_salary].[job_location].[All]" dimensionUniqueName="[data_jobs_salary]" displayFolder="" count="2" memberValueDatatype="130" unbalanced="0"/>
    <cacheHierarchy uniqueName="[data_jobs_salary].[job_via]" caption="job_via" attribute="1" defaultMemberUniqueName="[data_jobs_salary].[job_via].[All]" allUniqueName="[data_jobs_salary].[job_via].[All]" dimensionUniqueName="[data_jobs_salary]" displayFolder="" count="2"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2"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2"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2"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2"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2"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2"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2"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2"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2"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2"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2" memberValueDatatype="5" unbalanced="0"/>
    <cacheHierarchy uniqueName="[data_jobs_salary].[company_name]" caption="company_name" attribute="1" defaultMemberUniqueName="[data_jobs_salary].[company_name].[All]" allUniqueName="[data_jobs_salary].[company_name].[All]" dimensionUniqueName="[data_jobs_salary]" displayFolder="" count="2" memberValueDatatype="130" unbalanced="0"/>
    <cacheHierarchy uniqueName="[data_jobs_salary].[job_skills]" caption="job_skills" attribute="1" defaultMemberUniqueName="[data_jobs_salary].[job_skills].[All]" allUniqueName="[data_jobs_salary].[job_skills].[All]" dimensionUniqueName="[data_jobs_salary]" displayFolder="" count="2" memberValueDatatype="130" unbalanced="0"/>
    <cacheHierarchy uniqueName="[data_jobs_skills].[job_id]" caption="job_id" attribute="1" defaultMemberUniqueName="[data_jobs_skills].[job_id].[All]" allUniqueName="[data_jobs_skills].[job_id].[All]" dimensionUniqueName="[data_jobs_skills]" displayFolder="" count="2"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All Job Postings]" caption="All Job Postings" measure="1" displayFolder="" measureGroup="data_jobs_salary" count="0"/>
    <cacheHierarchy uniqueName="[Measures].[Role Likelihood]" caption="Role Likelihood"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2075925926" backgroundQuery="1" createdVersion="8" refreshedVersion="8" minRefreshableVersion="3" recordCount="0" supportSubquery="1" supportAdvancedDrill="1" xr:uid="{B17561C7-2A57-44BB-A3FA-90B14AE8D000}">
  <cacheSource type="external" connectionId="3"/>
  <cacheFields count="4">
    <cacheField name="[data_jobs_skills].[job_skills].[job_skills]" caption="job_skills" numFmtId="0" hierarchy="20" level="1">
      <sharedItems count="10">
        <s v="Airflow"/>
        <s v="AWS"/>
        <s v="Azure"/>
        <s v="Excel"/>
        <s v="Power BI"/>
        <s v="Python"/>
        <s v="Snowflake"/>
        <s v="Spark"/>
        <s v="SQL"/>
        <s v="Tableau"/>
      </sharedItems>
    </cacheField>
    <cacheField name="[Measures].[Skill Likelihood]" caption="Skill Likelihood" numFmtId="0" hierarchy="33"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s>
  <cacheHierarchies count="39">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1"/>
      </fieldsUsage>
    </cacheHierarchy>
    <cacheHierarchy uniqueName="[Measures].[All Job Postings]" caption="All Job Postings" measure="1" displayFolder="" measureGroup="data_jobs_salary" count="0"/>
    <cacheHierarchy uniqueName="[Measures].[Role Likelihood]" caption="Role Likelihood"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60207627315" backgroundQuery="1" createdVersion="8" refreshedVersion="8" minRefreshableVersion="3" recordCount="0" supportSubquery="1" supportAdvancedDrill="1" xr:uid="{DDB5CA6F-9F8D-4F80-9F6A-DB163DF77D80}">
  <cacheSource type="external" connectionId="3"/>
  <cacheFields count="5">
    <cacheField name="[data_jobs_skills].[job_skills].[job_skills]" caption="job_skills" numFmtId="0" hierarchy="20" level="1">
      <sharedItems count="10">
        <s v="Airflow"/>
        <s v="AWS"/>
        <s v="Azure"/>
        <s v="Excel"/>
        <s v="Power BI"/>
        <s v="Python"/>
        <s v="Snowflake"/>
        <s v="Spark"/>
        <s v="SQL"/>
        <s v="Tableau"/>
      </sharedItems>
    </cacheField>
    <cacheField name="[Measures].[Median Salary - Skills]" caption="Median Salary - Skills" numFmtId="0" hierarchy="32" level="32767"/>
    <cacheField name="[Measures].[Skill Likelihood]" caption="Skill Likelihood" numFmtId="0" hierarchy="33"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s>
  <cacheHierarchies count="39">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All Job Postings]" caption="All Job Postings" measure="1" displayFolder="" measureGroup="data_jobs_salary" count="0"/>
    <cacheHierarchy uniqueName="[Measures].[Role Likelihood]" caption="Role Likelihood"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19.508949884257" backgroundQuery="1" createdVersion="3" refreshedVersion="8" minRefreshableVersion="3" recordCount="0" supportSubquery="1" supportAdvancedDrill="1" xr:uid="{660944F3-1ED5-449D-A31B-E67967975DA9}">
  <cacheSource type="external" connectionId="3">
    <extLst>
      <ext xmlns:x14="http://schemas.microsoft.com/office/spreadsheetml/2009/9/main" uri="{F057638F-6D5F-4e77-A914-E7F072B9BCA8}">
        <x14:sourceConnection name="ThisWorkbookDataModel"/>
      </ext>
    </extLst>
  </cacheSource>
  <cacheFields count="0"/>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updated]" caption="salary_hour_updated" attribute="1" defaultMemberUniqueName="[data_jobs_salary].[salary_hour_updated].[All]" allUniqueName="[data_jobs_salary].[salary_hour_upda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alary" count="0">
      <extLst>
        <ext xmlns:x15="http://schemas.microsoft.com/office/spreadsheetml/2010/11/main" uri="{B97F6D7D-B522-45F9-BDA1-12C45D357490}">
          <x15:cacheHierarchy aggregatedColumn="18"/>
        </ext>
      </extLst>
    </cacheHierarchy>
    <cacheHierarchy uniqueName="[Measures].[Count of job_skills 2]" caption="Count of job_skills 2" measure="1" displayFolder="" measureGroup="data_jobs_skills" count="0">
      <extLst>
        <ext xmlns:x15="http://schemas.microsoft.com/office/spreadsheetml/2010/11/main" uri="{B97F6D7D-B522-45F9-BDA1-12C45D357490}">
          <x15:cacheHierarchy aggregatedColumn="20"/>
        </ext>
      </extLst>
    </cacheHierarchy>
    <cacheHierarchy uniqueName="[Measures].[Count of job_title_short]" caption="Count of job_title_short" measure="1" displayFolder="" measureGroup="data_jobs_salary" count="0">
      <extLst>
        <ext xmlns:x15="http://schemas.microsoft.com/office/spreadsheetml/2010/11/main" uri="{B97F6D7D-B522-45F9-BDA1-12C45D357490}">
          <x15:cacheHierarchy aggregatedColumn="1"/>
        </ext>
      </extLst>
    </cacheHierarchy>
    <cacheHierarchy uniqueName="[Measures].[Sum of salary_year_avg]" caption="Sum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Average of salary_year_avg]" caption="Average of salary_year_avg" measure="1" displayFolder="" measureGroup="data_jobs_salary" count="0">
      <extLst>
        <ext xmlns:x15="http://schemas.microsoft.com/office/spreadsheetml/2010/11/main" uri="{B97F6D7D-B522-45F9-BDA1-12C45D357490}">
          <x15:cacheHierarchy aggregatedColumn="14"/>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US Median Salary]" caption="US Median Salary" measure="1" displayFolder="" measureGroup="data_jobs_salary" count="0"/>
    <cacheHierarchy uniqueName="[Measures].[Non-US Median Salary]" caption="Non-US Median Salary"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537625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575430-CBA9-4752-8DBD-9F426769175B}" name="PivotTable4" cacheId="66" applyNumberFormats="0" applyBorderFormats="0" applyFontFormats="0" applyPatternFormats="0" applyAlignmentFormats="0" applyWidthHeightFormats="1" dataCaption="Values" tag="0270305d-1f1a-4ad8-9175-5833d76ef4fb" updatedVersion="8" minRefreshableVersion="3" useAutoFormatting="1" subtotalHiddenItems="1" itemPrintTitles="1" createdVersion="8" indent="0" outline="1" outlineData="1" multipleFieldFilters="0" chartFormat="3" rowHeaderCaption="Data Role">
  <location ref="A1:B11" firstHeaderRow="1" firstDataRow="1" firstDataCol="1"/>
  <pivotFields count="3">
    <pivotField axis="axisRow" allDrilled="1"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i>
    <i>
      <x v="7"/>
    </i>
    <i>
      <x v="8"/>
    </i>
    <i>
      <x v="5"/>
    </i>
    <i>
      <x v="6"/>
    </i>
    <i>
      <x v="4"/>
    </i>
    <i>
      <x v="1"/>
    </i>
    <i>
      <x v="3"/>
    </i>
    <i>
      <x v="2"/>
    </i>
    <i t="grand">
      <x/>
    </i>
  </rowItems>
  <colItems count="1">
    <i/>
  </colItems>
  <dataFields count="1">
    <dataField fld="1" subtotal="count" baseField="0" baseItem="0" numFmtId="166"/>
  </dataFields>
  <formats count="2">
    <format dxfId="7">
      <pivotArea outline="0" collapsedLevelsAreSubtotals="1" fieldPosition="0"/>
    </format>
    <format dxfId="6">
      <pivotArea outline="0" collapsedLevelsAreSubtotals="1" fieldPosition="0">
        <references count="1">
          <reference field="4294967294" count="1" selected="0">
            <x v="0"/>
          </reference>
        </references>
      </pivotArea>
    </format>
  </formats>
  <chartFormats count="1">
    <chartFormat chart="0" format="4"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ata Role"/>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_jobs_salary">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C16EF0-FECB-4200-A5B2-BB5A6E600E8D}" name="PivotTable7" cacheId="75" applyNumberFormats="0" applyBorderFormats="0" applyFontFormats="0" applyPatternFormats="0" applyAlignmentFormats="0" applyWidthHeightFormats="1" dataCaption="Values" tag="7e4b848a-911b-4189-a518-2af103041c25" updatedVersion="8" minRefreshableVersion="3" useAutoFormatting="1" subtotalHiddenItems="1" rowGrandTotals="0" colGrandTotals="0" itemPrintTitles="1" createdVersion="8" indent="0" outline="1" outlineData="1" multipleFieldFilters="0" rowHeaderCaption="Job Role">
  <location ref="A1:C10" firstHeaderRow="0" firstDataRow="1" firstDataCol="1"/>
  <pivotFields count="4">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7"/>
    </i>
    <i>
      <x v="6"/>
    </i>
    <i>
      <x v="8"/>
    </i>
    <i>
      <x v="5"/>
    </i>
    <i>
      <x v="2"/>
    </i>
    <i>
      <x/>
    </i>
    <i>
      <x v="3"/>
    </i>
    <i>
      <x v="4"/>
    </i>
    <i>
      <x v="1"/>
    </i>
  </rowItems>
  <colFields count="1">
    <field x="-2"/>
  </colFields>
  <colItems count="2">
    <i>
      <x/>
    </i>
    <i i="1">
      <x v="1"/>
    </i>
  </colItems>
  <dataFields count="2">
    <dataField fld="2" subtotal="count" baseField="0" baseItem="0"/>
    <dataField fld="1" subtotal="count" baseField="0" baseItem="0"/>
  </dataFields>
  <formats count="2">
    <format dxfId="5">
      <pivotArea field="0" type="button" dataOnly="0" labelOnly="1" outline="0" axis="axisRow" fieldPosition="0"/>
    </format>
    <format dxfId="4">
      <pivotArea dataOnly="0" labelOnly="1" outline="0" fieldPosition="0">
        <references count="1">
          <reference field="4294967294" count="2">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3E4696-0698-4D69-9675-C9E00F37BFEE}" name="PivotTable1" cacheId="78" applyNumberFormats="0" applyBorderFormats="0" applyFontFormats="0" applyPatternFormats="0" applyAlignmentFormats="0" applyWidthHeightFormats="1" dataCaption="Values" tag="7e4b848a-911b-4189-a518-2af103041c25" updatedVersion="8" minRefreshableVersion="3" useAutoFormatting="1" subtotalHiddenItems="1" rowGrandTotals="0" colGrandTotals="0" itemPrintTitles="1" createdVersion="8" indent="0" outline="1" outlineData="1" multipleFieldFilters="0" rowHeaderCaption="Job Role">
  <location ref="E1:G10" firstHeaderRow="0" firstDataRow="1" firstDataCol="1"/>
  <pivotFields count="4">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7"/>
    </i>
    <i>
      <x v="6"/>
    </i>
    <i>
      <x v="8"/>
    </i>
    <i>
      <x v="5"/>
    </i>
    <i>
      <x v="2"/>
    </i>
    <i>
      <x/>
    </i>
    <i>
      <x v="3"/>
    </i>
    <i>
      <x v="4"/>
    </i>
    <i>
      <x v="1"/>
    </i>
  </rowItems>
  <colFields count="1">
    <field x="-2"/>
  </colFields>
  <colItems count="2">
    <i>
      <x/>
    </i>
    <i i="1">
      <x v="1"/>
    </i>
  </colItems>
  <dataFields count="2">
    <dataField fld="2" subtotal="count" baseField="0" baseItem="0"/>
    <dataField fld="1"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78B87D-C2AB-4AE7-AAE4-9EE6107D744F}" name="PivotTable5" cacheId="81" applyNumberFormats="0" applyBorderFormats="0" applyFontFormats="0" applyPatternFormats="0" applyAlignmentFormats="0" applyWidthHeightFormats="1" dataCaption="Values" tag="7ed6a9dc-050c-48ed-81a6-93fdef4dbffa" updatedVersion="8" minRefreshableVersion="3" useAutoFormatting="1" subtotalHiddenItems="1" rowGrandTotals="0" colGrandTotals="0" itemPrintTitles="1" createdVersion="8" indent="0" outline="1" outlineData="1" multipleFieldFilters="0" chartFormat="8" rowHeaderCaption="Skills">
  <location ref="A1:B11"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1"/>
    </i>
    <i>
      <x v="7"/>
    </i>
    <i>
      <x v="6"/>
    </i>
    <i>
      <x/>
    </i>
    <i>
      <x v="2"/>
    </i>
    <i>
      <x v="4"/>
    </i>
    <i>
      <x v="3"/>
    </i>
    <i>
      <x v="5"/>
    </i>
    <i>
      <x v="9"/>
    </i>
    <i>
      <x v="8"/>
    </i>
  </rowItems>
  <colItems count="1">
    <i/>
  </colItems>
  <dataFields count="1">
    <dataField fld="1" subtotal="count" baseField="0" baseItem="0"/>
  </dataFields>
  <formats count="4">
    <format dxfId="3">
      <pivotArea collapsedLevelsAreSubtotals="1" fieldPosition="0">
        <references count="1">
          <reference field="0" count="0"/>
        </references>
      </pivotArea>
    </format>
    <format dxfId="2">
      <pivotArea grandRow="1" outline="0" collapsedLevelsAreSubtotals="1" fieldPosition="0"/>
    </format>
    <format dxfId="1">
      <pivotArea field="0" type="button" dataOnly="0" labelOnly="1" outline="0" axis="axisRow" fieldPosition="0"/>
    </format>
    <format dxfId="0">
      <pivotArea dataOnly="0" labelOnly="1" outline="0" axis="axisValues" fieldPosition="0"/>
    </format>
  </formats>
  <chartFormats count="1">
    <chartFormat chart="0" format="2" series="1">
      <pivotArea type="data" outline="0" fieldPosition="0">
        <references count="1">
          <reference field="4294967294" count="1" selected="0">
            <x v="0"/>
          </reference>
        </references>
      </pivotArea>
    </chartFormat>
  </chartFormats>
  <pivotHierarchies count="39">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E31D53-D018-48DD-8823-3B7426812234}" name="PivotTable1" cacheId="63" applyNumberFormats="0" applyBorderFormats="0" applyFontFormats="0" applyPatternFormats="0" applyAlignmentFormats="0" applyWidthHeightFormats="1" dataCaption="Values" tag="828c216a-afdc-4ffb-8568-b5ddbba16caf" updatedVersion="8" minRefreshableVersion="3" useAutoFormatting="1" rowGrandTotals="0" colGrandTotals="0" itemPrintTitles="1" createdVersion="8" indent="0" outline="1" outlineData="1" multipleFieldFilters="0">
  <location ref="A1:D10" firstHeaderRow="0" firstDataRow="1" firstDataCol="1"/>
  <pivotFields count="5">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9">
    <i>
      <x v="7"/>
    </i>
    <i>
      <x v="6"/>
    </i>
    <i>
      <x v="8"/>
    </i>
    <i>
      <x v="5"/>
    </i>
    <i>
      <x v="2"/>
    </i>
    <i>
      <x/>
    </i>
    <i>
      <x v="3"/>
    </i>
    <i>
      <x v="4"/>
    </i>
    <i>
      <x v="1"/>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780F2C-6AAE-4BA3-855C-7E669497D57D}" name="PivotTable2" cacheId="84" applyNumberFormats="0" applyBorderFormats="0" applyFontFormats="0" applyPatternFormats="0" applyAlignmentFormats="0" applyWidthHeightFormats="1" dataCaption="Values" tag="f266bb1c-82fd-42e9-9207-d1ee1ad2e393" updatedVersion="8" minRefreshableVersion="3" useAutoFormatting="1" rowGrandTotals="0" colGrandTotals="0" itemPrintTitles="1" createdVersion="8" indent="0" outline="1" outlineData="1" multipleFieldFilters="0" chartFormat="12">
  <location ref="A1:C1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3"/>
    </i>
    <i>
      <x v="5"/>
    </i>
    <i>
      <x v="4"/>
    </i>
    <i>
      <x v="1"/>
    </i>
    <i>
      <x v="8"/>
    </i>
    <i>
      <x v="6"/>
    </i>
    <i>
      <x v="2"/>
    </i>
    <i>
      <x v="7"/>
    </i>
    <i>
      <x/>
    </i>
    <i>
      <x v="9"/>
    </i>
  </rowItems>
  <colFields count="1">
    <field x="-2"/>
  </colFields>
  <colItems count="2">
    <i>
      <x/>
    </i>
    <i i="1">
      <x v="1"/>
    </i>
  </colItems>
  <dataFields count="2">
    <dataField fld="1" subtotal="count" baseField="0" baseItem="0"/>
    <dataField fld="2" subtotal="count" baseField="0" baseItem="0" numFmtId="9"/>
  </dataFields>
  <formats count="5">
    <format dxfId="12">
      <pivotArea outline="0" collapsedLevelsAreSubtotals="1" fieldPosition="0">
        <references count="1">
          <reference field="4294967294" count="1" selected="0">
            <x v="1"/>
          </reference>
        </references>
      </pivotArea>
    </format>
    <format dxfId="11">
      <pivotArea field="0" type="button" dataOnly="0" labelOnly="1" outline="0" axis="axisRow" fieldPosition="0"/>
    </format>
    <format dxfId="10">
      <pivotArea dataOnly="0" labelOnly="1" outline="0" fieldPosition="0">
        <references count="1">
          <reference field="4294967294" count="2">
            <x v="0"/>
            <x v="1"/>
          </reference>
        </references>
      </pivotArea>
    </format>
    <format dxfId="9">
      <pivotArea dataOnly="0" labelOnly="1" outline="0" fieldPosition="0">
        <references count="1">
          <reference field="4294967294" count="2">
            <x v="0"/>
            <x v="1"/>
          </reference>
        </references>
      </pivotArea>
    </format>
    <format dxfId="8">
      <pivotArea field="0" type="button" dataOnly="0" labelOnly="1" outline="0" axis="axisRow" fieldPosition="0"/>
    </format>
  </formats>
  <chartFormats count="2">
    <chartFormat chart="0" format="1"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9">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Fr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0" showRowHeaders="1" showColHeaders="1" showRowStripes="0" showColStripes="0" showLastColumn="1"/>
  <filters count="1">
    <filter fld="0" type="count" id="4" iMeasureHier="26">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2BA38A2-ADB9-4C56-A16A-DA6F59FD2F4F}" sourceName="[data_jobs_salary].[job_title_short]">
  <pivotTables>
    <pivotTable tabId="2" name="PivotTable5"/>
    <pivotTable tabId="11" name="PivotTable2"/>
  </pivotTables>
  <data>
    <olap pivotCacheId="1953762565">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i n="[data_jobs_salary].[job_title_short].&amp;[Cloud Engineer]" c="Cloud Engineer" nd="1"/>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9FC2D71B-D6B6-42AB-BCFC-3E62BF50528C}" sourceName="[data_jobs_salary].[job_country]">
  <pivotTables>
    <pivotTable tabId="10" name="PivotTable1"/>
    <pivotTable tabId="3" name="PivotTable4"/>
    <pivotTable tabId="11" name="PivotTable2"/>
    <pivotTable tabId="2" name="PivotTable5"/>
    <pivotTable tabId="9" name="PivotTable7"/>
    <pivotTable tabId="9" name="PivotTable1"/>
  </pivotTables>
  <data>
    <olap pivotCacheId="1953762565">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Franc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753F6C7-CFFE-4F85-87EB-8C4B479B693C}" cache="Slicer_job_country1" caption="Country" startItem="34"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AF713BBC-BD9D-4D46-B7EB-A3935662EAFA}" cache="Slicer_job_country1" caption="Country" startItem="34" level="1" style="SlicerStyleLight6"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52064444-71D2-4CB7-9293-90129367519C}" cache="Slicer_job_title_short" caption="Data Role" level="1" style="SlicerStyleLight2" rowHeight="251883"/>
  <slicer name="Country" xr10:uid="{C0218D2A-B913-4831-8E32-25F6FF0E2F6C}" cache="Slicer_job_country1" caption="Country" startItem="32" level="1" style="SlicerStyleLight2"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60ED0C0E-CA81-451D-9F54-4AA91F22A608}" cache="Slicer_job_country1" caption="Country" startItem="32" level="1" style="SlicerStyleLight4"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456EC395-8790-4998-A9B7-AF697FF7F7D9}" cache="Slicer_job_title_short" caption="Data Role" level="1" style="SlicerStyleLight5" rowHeight="251883"/>
  <slicer name="Country 1" xr10:uid="{2F881817-361A-40B2-8DDD-58D750B51239}" cache="Slicer_job_country1" caption="Country" startItem="35" level="1" style="SlicerStyleLight5"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BECAF-D230-4D94-A9F9-DFBD87AD8D14}">
  <sheetPr>
    <tabColor theme="4" tint="0.39997558519241921"/>
  </sheetPr>
  <dimension ref="A1:B11"/>
  <sheetViews>
    <sheetView showGridLines="0" tabSelected="1" workbookViewId="0">
      <selection activeCell="B17" sqref="B17"/>
    </sheetView>
  </sheetViews>
  <sheetFormatPr defaultRowHeight="14.5" x14ac:dyDescent="0.35"/>
  <cols>
    <col min="1" max="1" width="22.6328125" bestFit="1" customWidth="1"/>
    <col min="2" max="4" width="13.7265625" bestFit="1" customWidth="1"/>
  </cols>
  <sheetData>
    <row r="1" spans="1:2" x14ac:dyDescent="0.35">
      <c r="A1" s="1" t="s">
        <v>16</v>
      </c>
      <c r="B1" t="s">
        <v>25</v>
      </c>
    </row>
    <row r="2" spans="1:2" x14ac:dyDescent="0.35">
      <c r="A2" s="2" t="s">
        <v>5</v>
      </c>
      <c r="B2" s="6">
        <v>1.2295081967213115E-2</v>
      </c>
    </row>
    <row r="3" spans="1:2" x14ac:dyDescent="0.35">
      <c r="A3" s="2" t="s">
        <v>12</v>
      </c>
      <c r="B3" s="6">
        <v>4.0983606557377046E-2</v>
      </c>
    </row>
    <row r="4" spans="1:2" x14ac:dyDescent="0.35">
      <c r="A4" s="2" t="s">
        <v>13</v>
      </c>
      <c r="B4" s="6">
        <v>4.5081967213114756E-2</v>
      </c>
    </row>
    <row r="5" spans="1:2" x14ac:dyDescent="0.35">
      <c r="A5" s="2" t="s">
        <v>10</v>
      </c>
      <c r="B5" s="6">
        <v>4.9180327868852458E-2</v>
      </c>
    </row>
    <row r="6" spans="1:2" x14ac:dyDescent="0.35">
      <c r="A6" s="2" t="s">
        <v>11</v>
      </c>
      <c r="B6" s="6">
        <v>6.1475409836065573E-2</v>
      </c>
    </row>
    <row r="7" spans="1:2" x14ac:dyDescent="0.35">
      <c r="A7" s="2" t="s">
        <v>9</v>
      </c>
      <c r="B7" s="6">
        <v>6.9672131147540978E-2</v>
      </c>
    </row>
    <row r="8" spans="1:2" x14ac:dyDescent="0.35">
      <c r="A8" s="2" t="s">
        <v>6</v>
      </c>
      <c r="B8" s="6">
        <v>0.22131147540983606</v>
      </c>
    </row>
    <row r="9" spans="1:2" x14ac:dyDescent="0.35">
      <c r="A9" s="2" t="s">
        <v>8</v>
      </c>
      <c r="B9" s="6">
        <v>0.24590163934426229</v>
      </c>
    </row>
    <row r="10" spans="1:2" x14ac:dyDescent="0.35">
      <c r="A10" s="2" t="s">
        <v>7</v>
      </c>
      <c r="B10" s="6">
        <v>0.25409836065573771</v>
      </c>
    </row>
    <row r="11" spans="1:2" x14ac:dyDescent="0.35">
      <c r="A11" s="2" t="s">
        <v>14</v>
      </c>
      <c r="B11" s="6">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297D4-3133-46F2-8004-3801D8B6687C}">
  <sheetPr>
    <tabColor theme="8" tint="0.39997558519241921"/>
  </sheetPr>
  <dimension ref="A1:G10"/>
  <sheetViews>
    <sheetView showGridLines="0" zoomScaleNormal="100" workbookViewId="0">
      <selection activeCell="E19" sqref="E19"/>
    </sheetView>
  </sheetViews>
  <sheetFormatPr defaultRowHeight="14.5" x14ac:dyDescent="0.35"/>
  <cols>
    <col min="1" max="1" width="22.6328125" bestFit="1" customWidth="1"/>
    <col min="2" max="2" width="12.54296875" bestFit="1" customWidth="1"/>
    <col min="3" max="4" width="11.6328125" bestFit="1" customWidth="1"/>
    <col min="5" max="5" width="22.6328125" bestFit="1" customWidth="1"/>
    <col min="6" max="6" width="12.54296875" bestFit="1" customWidth="1"/>
    <col min="7" max="7" width="11.6328125" bestFit="1" customWidth="1"/>
  </cols>
  <sheetData>
    <row r="1" spans="1:7" x14ac:dyDescent="0.35">
      <c r="A1" s="7" t="s">
        <v>18</v>
      </c>
      <c r="B1" s="7" t="s">
        <v>19</v>
      </c>
      <c r="C1" s="7" t="s">
        <v>17</v>
      </c>
      <c r="E1" s="1" t="s">
        <v>18</v>
      </c>
      <c r="F1" t="s">
        <v>19</v>
      </c>
      <c r="G1" t="s">
        <v>17</v>
      </c>
    </row>
    <row r="2" spans="1:7" x14ac:dyDescent="0.35">
      <c r="A2" s="2" t="s">
        <v>12</v>
      </c>
      <c r="B2" s="3">
        <v>157500</v>
      </c>
      <c r="C2" s="4">
        <v>5.8</v>
      </c>
      <c r="E2" s="2" t="s">
        <v>12</v>
      </c>
      <c r="F2" s="3">
        <v>157500</v>
      </c>
      <c r="G2" s="4">
        <v>5.8</v>
      </c>
    </row>
    <row r="3" spans="1:7" x14ac:dyDescent="0.35">
      <c r="A3" s="2" t="s">
        <v>11</v>
      </c>
      <c r="B3" s="3">
        <v>147500</v>
      </c>
      <c r="C3" s="4">
        <v>7.2666666666666666</v>
      </c>
      <c r="E3" s="2" t="s">
        <v>11</v>
      </c>
      <c r="F3" s="3">
        <v>147500</v>
      </c>
      <c r="G3" s="4">
        <v>7.2666666666666666</v>
      </c>
    </row>
    <row r="4" spans="1:7" x14ac:dyDescent="0.35">
      <c r="A4" s="2" t="s">
        <v>13</v>
      </c>
      <c r="B4" s="3">
        <v>142500</v>
      </c>
      <c r="C4" s="4">
        <v>5.2727272727272725</v>
      </c>
      <c r="E4" s="2" t="s">
        <v>13</v>
      </c>
      <c r="F4" s="3">
        <v>142500</v>
      </c>
      <c r="G4" s="4">
        <v>5.2727272727272725</v>
      </c>
    </row>
    <row r="5" spans="1:7" x14ac:dyDescent="0.35">
      <c r="A5" s="2" t="s">
        <v>10</v>
      </c>
      <c r="B5" s="3">
        <v>111175</v>
      </c>
      <c r="C5" s="4">
        <v>4.333333333333333</v>
      </c>
      <c r="E5" s="2" t="s">
        <v>10</v>
      </c>
      <c r="F5" s="3">
        <v>111175</v>
      </c>
      <c r="G5" s="4">
        <v>4.333333333333333</v>
      </c>
    </row>
    <row r="6" spans="1:7" x14ac:dyDescent="0.35">
      <c r="A6" s="2" t="s">
        <v>7</v>
      </c>
      <c r="B6" s="3">
        <v>98301.5</v>
      </c>
      <c r="C6" s="4">
        <v>7.17741935483871</v>
      </c>
      <c r="E6" s="2" t="s">
        <v>7</v>
      </c>
      <c r="F6" s="3">
        <v>98301.5</v>
      </c>
      <c r="G6" s="4">
        <v>7.17741935483871</v>
      </c>
    </row>
    <row r="7" spans="1:7" x14ac:dyDescent="0.35">
      <c r="A7" s="2" t="s">
        <v>5</v>
      </c>
      <c r="B7" s="3">
        <v>89100</v>
      </c>
      <c r="C7" s="4">
        <v>5.333333333333333</v>
      </c>
      <c r="E7" s="2" t="s">
        <v>5</v>
      </c>
      <c r="F7" s="3">
        <v>89100</v>
      </c>
      <c r="G7" s="4">
        <v>5.333333333333333</v>
      </c>
    </row>
    <row r="8" spans="1:7" x14ac:dyDescent="0.35">
      <c r="A8" s="2" t="s">
        <v>8</v>
      </c>
      <c r="B8" s="3">
        <v>88614</v>
      </c>
      <c r="C8" s="4">
        <v>4.166666666666667</v>
      </c>
      <c r="E8" s="2" t="s">
        <v>8</v>
      </c>
      <c r="F8" s="3">
        <v>88614</v>
      </c>
      <c r="G8" s="4">
        <v>4.166666666666667</v>
      </c>
    </row>
    <row r="9" spans="1:7" x14ac:dyDescent="0.35">
      <c r="A9" s="2" t="s">
        <v>9</v>
      </c>
      <c r="B9" s="3">
        <v>80850</v>
      </c>
      <c r="C9" s="4">
        <v>4.5882352941176467</v>
      </c>
      <c r="E9" s="2" t="s">
        <v>9</v>
      </c>
      <c r="F9" s="3">
        <v>80850</v>
      </c>
      <c r="G9" s="4">
        <v>4.5882352941176467</v>
      </c>
    </row>
    <row r="10" spans="1:7" x14ac:dyDescent="0.35">
      <c r="A10" s="2" t="s">
        <v>6</v>
      </c>
      <c r="B10" s="3">
        <v>69175</v>
      </c>
      <c r="C10" s="4">
        <v>3.6111111111111112</v>
      </c>
      <c r="E10" s="2" t="s">
        <v>6</v>
      </c>
      <c r="F10" s="3">
        <v>69175</v>
      </c>
      <c r="G10" s="4">
        <v>3.6111111111111112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CC105-8A52-425F-8A51-E03C7B864F73}">
  <sheetPr>
    <tabColor theme="5" tint="0.39997558519241921"/>
  </sheetPr>
  <dimension ref="A1:B11"/>
  <sheetViews>
    <sheetView showGridLines="0" workbookViewId="0">
      <selection activeCell="D19" sqref="D19"/>
    </sheetView>
  </sheetViews>
  <sheetFormatPr defaultRowHeight="14.5" x14ac:dyDescent="0.35"/>
  <cols>
    <col min="1" max="1" width="9" bestFit="1" customWidth="1"/>
    <col min="2" max="2" width="13.7265625" bestFit="1" customWidth="1"/>
    <col min="3" max="3" width="79.90625" bestFit="1" customWidth="1"/>
    <col min="4" max="4" width="56.6328125" bestFit="1" customWidth="1"/>
    <col min="5" max="5" width="68.453125" bestFit="1" customWidth="1"/>
    <col min="6" max="6" width="31.54296875" bestFit="1" customWidth="1"/>
    <col min="7" max="7" width="21" bestFit="1" customWidth="1"/>
    <col min="8" max="8" width="29.08984375" bestFit="1" customWidth="1"/>
    <col min="9" max="9" width="16.90625" bestFit="1" customWidth="1"/>
    <col min="10" max="10" width="18.6328125" bestFit="1" customWidth="1"/>
    <col min="11" max="11" width="23.08984375" bestFit="1" customWidth="1"/>
    <col min="12" max="12" width="21.26953125" bestFit="1" customWidth="1"/>
    <col min="13" max="13" width="29.08984375" bestFit="1" customWidth="1"/>
    <col min="14" max="14" width="12.1796875" bestFit="1" customWidth="1"/>
    <col min="15" max="15" width="16.1796875" bestFit="1" customWidth="1"/>
    <col min="16" max="16" width="20.7265625" bestFit="1" customWidth="1"/>
    <col min="17" max="17" width="16.453125" bestFit="1" customWidth="1"/>
    <col min="18" max="19" width="80.7265625" customWidth="1"/>
  </cols>
  <sheetData>
    <row r="1" spans="1:2" x14ac:dyDescent="0.35">
      <c r="A1" s="8" t="s">
        <v>15</v>
      </c>
      <c r="B1" s="8" t="s">
        <v>24</v>
      </c>
    </row>
    <row r="2" spans="1:2" x14ac:dyDescent="0.35">
      <c r="A2" s="2" t="s">
        <v>2</v>
      </c>
      <c r="B2" s="5">
        <v>9.2592592592592587E-2</v>
      </c>
    </row>
    <row r="3" spans="1:2" x14ac:dyDescent="0.35">
      <c r="A3" s="2" t="s">
        <v>3</v>
      </c>
      <c r="B3" s="5">
        <v>9.2592592592592587E-2</v>
      </c>
    </row>
    <row r="4" spans="1:2" x14ac:dyDescent="0.35">
      <c r="A4" s="2" t="s">
        <v>28</v>
      </c>
      <c r="B4" s="5">
        <v>9.2592592592592587E-2</v>
      </c>
    </row>
    <row r="5" spans="1:2" x14ac:dyDescent="0.35">
      <c r="A5" s="2" t="s">
        <v>26</v>
      </c>
      <c r="B5" s="5">
        <v>9.2592592592592587E-2</v>
      </c>
    </row>
    <row r="6" spans="1:2" x14ac:dyDescent="0.35">
      <c r="A6" s="2" t="s">
        <v>4</v>
      </c>
      <c r="B6" s="5">
        <v>0.16666666666666666</v>
      </c>
    </row>
    <row r="7" spans="1:2" x14ac:dyDescent="0.35">
      <c r="A7" s="2" t="s">
        <v>29</v>
      </c>
      <c r="B7" s="5">
        <v>0.18518518518518517</v>
      </c>
    </row>
    <row r="8" spans="1:2" x14ac:dyDescent="0.35">
      <c r="A8" s="2" t="s">
        <v>30</v>
      </c>
      <c r="B8" s="5">
        <v>0.18518518518518517</v>
      </c>
    </row>
    <row r="9" spans="1:2" x14ac:dyDescent="0.35">
      <c r="A9" s="2" t="s">
        <v>1</v>
      </c>
      <c r="B9" s="5">
        <v>0.37037037037037035</v>
      </c>
    </row>
    <row r="10" spans="1:2" x14ac:dyDescent="0.35">
      <c r="A10" s="2" t="s">
        <v>27</v>
      </c>
      <c r="B10" s="5">
        <v>0.37037037037037035</v>
      </c>
    </row>
    <row r="11" spans="1:2" x14ac:dyDescent="0.35">
      <c r="A11" s="2" t="s">
        <v>0</v>
      </c>
      <c r="B11" s="5">
        <v>0.55555555555555558</v>
      </c>
    </row>
  </sheetData>
  <phoneticPr fontId="1" type="noConversion"/>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C6389-0320-4E8C-AC25-9A9D06193557}">
  <sheetPr>
    <tabColor theme="6" tint="0.39997558519241921"/>
  </sheetPr>
  <dimension ref="A1:D10"/>
  <sheetViews>
    <sheetView showGridLines="0" workbookViewId="0">
      <selection activeCell="B10" sqref="B10:D10"/>
    </sheetView>
  </sheetViews>
  <sheetFormatPr defaultRowHeight="14.5" x14ac:dyDescent="0.35"/>
  <cols>
    <col min="1" max="1" width="22.6328125" bestFit="1" customWidth="1"/>
    <col min="2" max="2" width="12.54296875" bestFit="1" customWidth="1"/>
    <col min="3" max="3" width="15.36328125" bestFit="1" customWidth="1"/>
    <col min="4" max="4" width="19.453125" bestFit="1" customWidth="1"/>
    <col min="11" max="11" width="22.6328125" bestFit="1" customWidth="1"/>
  </cols>
  <sheetData>
    <row r="1" spans="1:4" x14ac:dyDescent="0.35">
      <c r="A1" s="1" t="s">
        <v>20</v>
      </c>
      <c r="B1" t="s">
        <v>19</v>
      </c>
      <c r="C1" t="s">
        <v>21</v>
      </c>
      <c r="D1" t="s">
        <v>22</v>
      </c>
    </row>
    <row r="2" spans="1:4" x14ac:dyDescent="0.35">
      <c r="A2" s="2" t="s">
        <v>12</v>
      </c>
      <c r="B2" s="3">
        <v>157500</v>
      </c>
      <c r="C2" s="3">
        <v>155000</v>
      </c>
      <c r="D2" s="3">
        <v>155000</v>
      </c>
    </row>
    <row r="3" spans="1:4" x14ac:dyDescent="0.35">
      <c r="A3" s="2" t="s">
        <v>11</v>
      </c>
      <c r="B3" s="3">
        <v>147500</v>
      </c>
      <c r="C3" s="3">
        <v>150000</v>
      </c>
      <c r="D3" s="3">
        <v>147500</v>
      </c>
    </row>
    <row r="4" spans="1:4" x14ac:dyDescent="0.35">
      <c r="A4" s="2" t="s">
        <v>13</v>
      </c>
      <c r="B4" s="3">
        <v>142500</v>
      </c>
      <c r="C4" s="3">
        <v>125000</v>
      </c>
      <c r="D4" s="3">
        <v>89100</v>
      </c>
    </row>
    <row r="5" spans="1:4" x14ac:dyDescent="0.35">
      <c r="A5" s="2" t="s">
        <v>10</v>
      </c>
      <c r="B5" s="3">
        <v>111175</v>
      </c>
      <c r="C5" s="3">
        <v>110000</v>
      </c>
      <c r="D5" s="3">
        <v>111175</v>
      </c>
    </row>
    <row r="6" spans="1:4" x14ac:dyDescent="0.35">
      <c r="A6" s="2" t="s">
        <v>7</v>
      </c>
      <c r="B6" s="3">
        <v>98301.5</v>
      </c>
      <c r="C6" s="3">
        <v>125000</v>
      </c>
      <c r="D6" s="3">
        <v>123500</v>
      </c>
    </row>
    <row r="7" spans="1:4" x14ac:dyDescent="0.35">
      <c r="A7" s="2" t="s">
        <v>5</v>
      </c>
      <c r="B7" s="3">
        <v>89100</v>
      </c>
      <c r="C7" s="3">
        <v>90000</v>
      </c>
      <c r="D7" s="3">
        <v>75000</v>
      </c>
    </row>
    <row r="8" spans="1:4" x14ac:dyDescent="0.35">
      <c r="A8" s="2" t="s">
        <v>8</v>
      </c>
      <c r="B8" s="3">
        <v>88614</v>
      </c>
      <c r="C8" s="3">
        <v>130000</v>
      </c>
      <c r="D8" s="3">
        <v>119550</v>
      </c>
    </row>
    <row r="9" spans="1:4" x14ac:dyDescent="0.35">
      <c r="A9" s="2" t="s">
        <v>9</v>
      </c>
      <c r="B9" s="3">
        <v>80850</v>
      </c>
      <c r="C9" s="3">
        <v>150000</v>
      </c>
      <c r="D9" s="3">
        <v>101029</v>
      </c>
    </row>
    <row r="10" spans="1:4" x14ac:dyDescent="0.35">
      <c r="A10" s="2" t="s">
        <v>6</v>
      </c>
      <c r="B10" s="3">
        <v>69175</v>
      </c>
      <c r="C10" s="3">
        <v>90000</v>
      </c>
      <c r="D10" s="3">
        <v>90000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F5B26-E197-430A-BF35-7FA4FD888105}">
  <sheetPr>
    <tabColor theme="8" tint="-0.249977111117893"/>
  </sheetPr>
  <dimension ref="A1:C11"/>
  <sheetViews>
    <sheetView showGridLines="0" workbookViewId="0">
      <selection activeCell="M15" sqref="M15"/>
    </sheetView>
  </sheetViews>
  <sheetFormatPr defaultRowHeight="14.5" x14ac:dyDescent="0.35"/>
  <cols>
    <col min="1" max="1" width="12.453125" bestFit="1" customWidth="1"/>
    <col min="2" max="2" width="13.6328125" bestFit="1" customWidth="1"/>
    <col min="3" max="3" width="9.54296875" bestFit="1" customWidth="1"/>
    <col min="4" max="5" width="13.7265625" bestFit="1" customWidth="1"/>
  </cols>
  <sheetData>
    <row r="1" spans="1:3" ht="29" x14ac:dyDescent="0.35">
      <c r="A1" s="10" t="s">
        <v>20</v>
      </c>
      <c r="B1" s="9" t="s">
        <v>23</v>
      </c>
      <c r="C1" s="9" t="s">
        <v>24</v>
      </c>
    </row>
    <row r="2" spans="1:3" x14ac:dyDescent="0.35">
      <c r="A2" s="2" t="s">
        <v>30</v>
      </c>
      <c r="B2" s="3">
        <v>96012.5</v>
      </c>
      <c r="C2" s="5">
        <v>0.18518518518518517</v>
      </c>
    </row>
    <row r="3" spans="1:3" x14ac:dyDescent="0.35">
      <c r="A3" s="2" t="s">
        <v>1</v>
      </c>
      <c r="B3" s="3">
        <v>94800</v>
      </c>
      <c r="C3" s="5">
        <v>0.37037037037037035</v>
      </c>
    </row>
    <row r="4" spans="1:3" x14ac:dyDescent="0.35">
      <c r="A4" s="2" t="s">
        <v>29</v>
      </c>
      <c r="B4" s="3">
        <v>92925</v>
      </c>
      <c r="C4" s="5">
        <v>0.18518518518518517</v>
      </c>
    </row>
    <row r="5" spans="1:3" x14ac:dyDescent="0.35">
      <c r="A5" s="2" t="s">
        <v>2</v>
      </c>
      <c r="B5" s="3">
        <v>89100</v>
      </c>
      <c r="C5" s="5">
        <v>9.2592592592592587E-2</v>
      </c>
    </row>
    <row r="6" spans="1:3" x14ac:dyDescent="0.35">
      <c r="A6" s="2" t="s">
        <v>0</v>
      </c>
      <c r="B6" s="3">
        <v>89100</v>
      </c>
      <c r="C6" s="5">
        <v>0.55555555555555558</v>
      </c>
    </row>
    <row r="7" spans="1:3" x14ac:dyDescent="0.35">
      <c r="A7" s="2" t="s">
        <v>28</v>
      </c>
      <c r="B7" s="3">
        <v>89100</v>
      </c>
      <c r="C7" s="5">
        <v>9.2592592592592587E-2</v>
      </c>
    </row>
    <row r="8" spans="1:3" x14ac:dyDescent="0.35">
      <c r="A8" s="2" t="s">
        <v>4</v>
      </c>
      <c r="B8" s="3">
        <v>80850</v>
      </c>
      <c r="C8" s="5">
        <v>0.16666666666666666</v>
      </c>
    </row>
    <row r="9" spans="1:3" x14ac:dyDescent="0.35">
      <c r="A9" s="2" t="s">
        <v>3</v>
      </c>
      <c r="B9" s="3">
        <v>80850</v>
      </c>
      <c r="C9" s="5">
        <v>9.2592592592592587E-2</v>
      </c>
    </row>
    <row r="10" spans="1:3" x14ac:dyDescent="0.35">
      <c r="A10" s="2" t="s">
        <v>26</v>
      </c>
      <c r="B10" s="3">
        <v>57500</v>
      </c>
      <c r="C10" s="5">
        <v>9.2592592592592587E-2</v>
      </c>
    </row>
    <row r="11" spans="1:3" x14ac:dyDescent="0.35">
      <c r="A11" s="2" t="s">
        <v>27</v>
      </c>
      <c r="B11" s="3">
        <v>57100</v>
      </c>
      <c r="C11" s="5">
        <v>0.37037037037037035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E49D7254-0B79-48B2-AA5E-6425E0C80A3D}">
  <ds:schemaRefs/>
</ds:datastoreItem>
</file>

<file path=customXml/itemProps2.xml><?xml version="1.0" encoding="utf-8"?>
<ds:datastoreItem xmlns:ds="http://schemas.openxmlformats.org/officeDocument/2006/customXml" ds:itemID="{484A3422-9573-4D0D-AC83-4E47A4BAA1B9}">
  <ds:schemaRefs/>
</ds:datastoreItem>
</file>

<file path=customXml/itemProps3.xml><?xml version="1.0" encoding="utf-8"?>
<ds:datastoreItem xmlns:ds="http://schemas.openxmlformats.org/officeDocument/2006/customXml" ds:itemID="{3DD73613-4B76-40E9-8E5D-A4F197623A03}">
  <ds:schemaRefs/>
</ds:datastoreItem>
</file>

<file path=customXml/itemProps4.xml><?xml version="1.0" encoding="utf-8"?>
<ds:datastoreItem xmlns:ds="http://schemas.openxmlformats.org/officeDocument/2006/customXml" ds:itemID="{AE9D9BA5-D62E-4C12-B2DA-1D52AF2A0ADD}">
  <ds:schemaRefs/>
</ds:datastoreItem>
</file>

<file path=customXml/itemProps5.xml><?xml version="1.0" encoding="utf-8"?>
<ds:datastoreItem xmlns:ds="http://schemas.openxmlformats.org/officeDocument/2006/customXml" ds:itemID="{C1D0D22F-FFC4-4E8A-8D59-9319F3A99FD5}">
  <ds:schemaRefs/>
</ds:datastoreItem>
</file>

<file path=customXml/itemProps6.xml><?xml version="1.0" encoding="utf-8"?>
<ds:datastoreItem xmlns:ds="http://schemas.openxmlformats.org/officeDocument/2006/customXml" ds:itemID="{F8500B51-2265-4C9D-B0FE-2CCB3E4101A0}">
  <ds:schemaRefs/>
</ds:datastoreItem>
</file>

<file path=customXml/itemProps7.xml><?xml version="1.0" encoding="utf-8"?>
<ds:datastoreItem xmlns:ds="http://schemas.openxmlformats.org/officeDocument/2006/customXml" ds:itemID="{A8D85CB8-CEAE-4B43-87FF-C4DF7920F24F}">
  <ds:schemaRefs>
    <ds:schemaRef ds:uri="http://schemas.microsoft.com/DataMashup"/>
  </ds:schemaRefs>
</ds:datastoreItem>
</file>

<file path=customXml/itemProps8.xml><?xml version="1.0" encoding="utf-8"?>
<ds:datastoreItem xmlns:ds="http://schemas.openxmlformats.org/officeDocument/2006/customXml" ds:itemID="{61563BB8-CD41-4BBB-B773-2B2AF5EA8C35}">
  <ds:schemaRefs/>
</ds:datastoreItem>
</file>

<file path=customXml/itemProps9.xml><?xml version="1.0" encoding="utf-8"?>
<ds:datastoreItem xmlns:ds="http://schemas.openxmlformats.org/officeDocument/2006/customXml" ds:itemID="{29202884-C532-40D3-815D-D2673E74D88D}">
  <ds:schemaRefs/>
</ds:datastoreItem>
</file>

<file path=customXml/itemProps10.xml><?xml version="1.0" encoding="utf-8"?>
<ds:datastoreItem xmlns:ds="http://schemas.openxmlformats.org/officeDocument/2006/customXml" ds:itemID="{89959FBF-9934-4DA0-9A5D-43DDCCD7E297}">
  <ds:schemaRefs/>
</ds:datastoreItem>
</file>

<file path=customXml/itemProps11.xml><?xml version="1.0" encoding="utf-8"?>
<ds:datastoreItem xmlns:ds="http://schemas.openxmlformats.org/officeDocument/2006/customXml" ds:itemID="{F04BFE80-0FB4-4E94-B7A7-8F6940C99A4D}">
  <ds:schemaRefs/>
</ds:datastoreItem>
</file>

<file path=customXml/itemProps12.xml><?xml version="1.0" encoding="utf-8"?>
<ds:datastoreItem xmlns:ds="http://schemas.openxmlformats.org/officeDocument/2006/customXml" ds:itemID="{F76FE2A5-BFFC-405A-8C43-5D1717B43A48}">
  <ds:schemaRefs/>
</ds:datastoreItem>
</file>

<file path=customXml/itemProps13.xml><?xml version="1.0" encoding="utf-8"?>
<ds:datastoreItem xmlns:ds="http://schemas.openxmlformats.org/officeDocument/2006/customXml" ds:itemID="{29A51FEC-BD8C-49EF-B576-6B0A31B94218}">
  <ds:schemaRefs/>
</ds:datastoreItem>
</file>

<file path=customXml/itemProps14.xml><?xml version="1.0" encoding="utf-8"?>
<ds:datastoreItem xmlns:ds="http://schemas.openxmlformats.org/officeDocument/2006/customXml" ds:itemID="{1A48A9BE-7343-4AE8-B7DA-E53861DE5B15}">
  <ds:schemaRefs/>
</ds:datastoreItem>
</file>

<file path=customXml/itemProps15.xml><?xml version="1.0" encoding="utf-8"?>
<ds:datastoreItem xmlns:ds="http://schemas.openxmlformats.org/officeDocument/2006/customXml" ds:itemID="{59195C7F-051C-47A5-B059-EF7C4248A014}">
  <ds:schemaRefs/>
</ds:datastoreItem>
</file>

<file path=customXml/itemProps16.xml><?xml version="1.0" encoding="utf-8"?>
<ds:datastoreItem xmlns:ds="http://schemas.openxmlformats.org/officeDocument/2006/customXml" ds:itemID="{E05B6D1A-E782-416A-A775-5F6A79674429}">
  <ds:schemaRefs/>
</ds:datastoreItem>
</file>

<file path=customXml/itemProps17.xml><?xml version="1.0" encoding="utf-8"?>
<ds:datastoreItem xmlns:ds="http://schemas.openxmlformats.org/officeDocument/2006/customXml" ds:itemID="{C3E854F9-CE74-47BE-87B8-B7877CD7123A}">
  <ds:schemaRefs/>
</ds:datastoreItem>
</file>

<file path=customXml/itemProps18.xml><?xml version="1.0" encoding="utf-8"?>
<ds:datastoreItem xmlns:ds="http://schemas.openxmlformats.org/officeDocument/2006/customXml" ds:itemID="{F1CD53B9-8347-4D02-83AF-D3AFFA98FF14}">
  <ds:schemaRefs/>
</ds:datastoreItem>
</file>

<file path=customXml/itemProps19.xml><?xml version="1.0" encoding="utf-8"?>
<ds:datastoreItem xmlns:ds="http://schemas.openxmlformats.org/officeDocument/2006/customXml" ds:itemID="{8667191B-2DD4-4706-974D-720E4CBD4240}">
  <ds:schemaRefs/>
</ds:datastoreItem>
</file>

<file path=customXml/itemProps20.xml><?xml version="1.0" encoding="utf-8"?>
<ds:datastoreItem xmlns:ds="http://schemas.openxmlformats.org/officeDocument/2006/customXml" ds:itemID="{44EDC2C4-4056-4FBA-91A5-F49DED2702B7}">
  <ds:schemaRefs/>
</ds:datastoreItem>
</file>

<file path=customXml/itemProps21.xml><?xml version="1.0" encoding="utf-8"?>
<ds:datastoreItem xmlns:ds="http://schemas.openxmlformats.org/officeDocument/2006/customXml" ds:itemID="{DE5D6696-FC1A-4372-95AC-32D7FAAD4DFB}">
  <ds:schemaRefs/>
</ds:datastoreItem>
</file>

<file path=customXml/itemProps22.xml><?xml version="1.0" encoding="utf-8"?>
<ds:datastoreItem xmlns:ds="http://schemas.openxmlformats.org/officeDocument/2006/customXml" ds:itemID="{1A50A771-B199-46B2-8CCA-6BD27FFE1391}">
  <ds:schemaRefs/>
</ds:datastoreItem>
</file>

<file path=customXml/itemProps23.xml><?xml version="1.0" encoding="utf-8"?>
<ds:datastoreItem xmlns:ds="http://schemas.openxmlformats.org/officeDocument/2006/customXml" ds:itemID="{364A9648-9D88-4582-8D96-293A2A92481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Job_Analysis</vt:lpstr>
      <vt:lpstr>Skills_Analysis</vt:lpstr>
      <vt:lpstr>Skills_Job_Analysis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Guillermina Basso</dc:creator>
  <cp:lastModifiedBy>Guillermina Basso</cp:lastModifiedBy>
  <dcterms:created xsi:type="dcterms:W3CDTF">2026-07-15T10:43:54Z</dcterms:created>
  <dcterms:modified xsi:type="dcterms:W3CDTF">2026-07-25T12:43:48Z</dcterms:modified>
</cp:coreProperties>
</file>