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135" i="1"/>
  <c r="G135" i="1"/>
  <c r="I112" i="1"/>
  <c r="G112" i="1"/>
  <c r="I71" i="1"/>
  <c r="G71" i="1"/>
  <c r="I31" i="1"/>
  <c r="G31" i="1"/>
  <c r="G4" i="1"/>
  <c r="E2" i="1"/>
  <c r="E3" i="1"/>
  <c r="B4" i="1"/>
  <c r="D4" i="1"/>
  <c r="D135" i="1"/>
  <c r="B135" i="1"/>
  <c r="D112" i="1"/>
  <c r="B112" i="1"/>
  <c r="D71" i="1"/>
  <c r="B71" i="1"/>
  <c r="D31" i="1"/>
  <c r="B3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9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112" i="1"/>
  <c r="E135" i="1"/>
  <c r="E71" i="1"/>
  <c r="E31" i="1"/>
</calcChain>
</file>

<file path=xl/sharedStrings.xml><?xml version="1.0" encoding="utf-8"?>
<sst xmlns="http://schemas.openxmlformats.org/spreadsheetml/2006/main" count="148" uniqueCount="124">
  <si>
    <t>Instancia</t>
  </si>
  <si>
    <t>V0</t>
  </si>
  <si>
    <t>%dheurplanos</t>
  </si>
  <si>
    <t>%dheur</t>
  </si>
  <si>
    <t>theur(s)</t>
  </si>
  <si>
    <t>ALBAIDAA</t>
  </si>
  <si>
    <t>ALBAIDAB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</si>
  <si>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</si>
  <si>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</si>
  <si>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</si>
  <si>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</si>
  <si>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</si>
  <si>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</si>
  <si>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</si>
  <si>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</si>
  <si>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</si>
  <si>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</si>
  <si>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</si>
  <si>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</si>
  <si>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</si>
  <si>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</si>
  <si>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</si>
  <si>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</si>
  <si>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</si>
  <si>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</si>
  <si>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</si>
  <si>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</si>
  <si>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</si>
  <si>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</si>
  <si>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</si>
  <si>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</si>
  <si>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D35</t>
  </si>
  <si>
    <t>D34</t>
  </si>
  <si>
    <t>D33</t>
  </si>
  <si>
    <t>D32</t>
  </si>
  <si>
    <t>D31</t>
  </si>
  <si>
    <t>D30</t>
  </si>
  <si>
    <t>D29</t>
  </si>
  <si>
    <t>D28</t>
  </si>
  <si>
    <t>D27</t>
  </si>
  <si>
    <t>D26</t>
  </si>
  <si>
    <t>D25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</si>
  <si>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</si>
  <si>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</si>
  <si>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</si>
  <si>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</si>
  <si>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</si>
  <si>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</si>
  <si>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</si>
  <si>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</si>
  <si>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</si>
  <si>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</si>
  <si>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</si>
  <si>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</si>
  <si>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</si>
  <si>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</si>
  <si>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</si>
  <si>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</si>
  <si>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</si>
  <si>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</si>
  <si>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</si>
  <si>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</si>
  <si>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</si>
  <si>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</si>
  <si>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</si>
  <si>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</si>
  <si>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</si>
  <si>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G35</t>
  </si>
  <si>
    <t>G34</t>
  </si>
  <si>
    <t>G33</t>
  </si>
  <si>
    <t>G32</t>
  </si>
  <si>
    <t>G31</t>
  </si>
  <si>
    <t>G30</t>
  </si>
  <si>
    <t>G29</t>
  </si>
  <si>
    <t>G28</t>
  </si>
  <si>
    <t>G27</t>
  </si>
  <si>
    <t>G26</t>
  </si>
  <si>
    <t>G25</t>
  </si>
  <si>
    <t>G24</t>
  </si>
  <si>
    <t>G23</t>
  </si>
  <si>
    <t>G22</t>
  </si>
  <si>
    <t>G21</t>
  </si>
  <si>
    <t>G20</t>
  </si>
  <si>
    <t>G19</t>
  </si>
  <si>
    <t>G18</t>
  </si>
  <si>
    <t>G17</t>
  </si>
  <si>
    <t>G16</t>
  </si>
  <si>
    <t>G15</t>
  </si>
  <si>
    <t>G14</t>
  </si>
  <si>
    <t>G13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</si>
  <si>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</si>
  <si>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</si>
  <si>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</si>
  <si>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</si>
  <si>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</si>
  <si>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</si>
  <si>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</si>
  <si>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</si>
  <si>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</si>
  <si>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</si>
  <si>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</si>
  <si>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</si>
  <si>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G0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</si>
  <si>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</si>
  <si>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</si>
  <si>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</si>
  <si>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</si>
  <si>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</si>
  <si>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</si>
  <si>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</si>
  <si>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</si>
  <si>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</si>
  <si>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</si>
  <si>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</si>
  <si>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</si>
  <si>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</si>
  <si>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</si>
  <si>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</si>
  <si>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</si>
  <si>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</si>
  <si>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</si>
  <si>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</si>
  <si>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R0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</si>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</sst>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0" fillId="0" borderId="2" xfId="0" applyNumberFormat="1" applyBorder="1"/>
    <xf numFmtId="2" fontId="0" fillId="0" borderId="1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A73" workbookViewId="0">
      <selection activeCell="L99" sqref="L99"/>
    </sheetView>
  </sheetViews>
  <sheetFormatPr defaultRowHeight="14.4" x14ac:dyDescent="0.3"/>
  <cols>
    <col min="1" max="1" width="10.44140625" style="1" customWidth="1"/>
    <col min="4" max="4" width="7.109375" customWidth="1"/>
    <col min="5" max="5" width="14.88671875" style="9" customWidth="1"/>
    <col min="7" max="7" width="8.88671875" style="9"/>
  </cols>
  <sheetData>
    <row r="1" spans="1:9" ht="15" thickBot="1" x14ac:dyDescent="0.35">
      <c r="A1" s="4" t="s">
        <v>0</v>
      </c>
      <c r="B1" s="5" t="s">
        <v>1</v>
      </c>
      <c r="C1" s="5"/>
      <c r="D1" s="6"/>
      <c r="E1" s="8" t="s">
        <v>2</v>
      </c>
      <c r="F1" s="5"/>
      <c r="G1" s="8" t="s">
        <v>3</v>
      </c>
      <c r="H1" s="5"/>
      <c r="I1" s="5" t="s">
        <v>4</v>
      </c>
    </row>
    <row r="2" spans="1:9" x14ac:dyDescent="0.3">
      <c r="A2" s="13" t="s">
        <v>5</v>
      </c>
      <c r="B2">
        <v>6266</v>
      </c>
      <c r="D2">
        <v>6247</v>
      </c>
      <c r="E2" s="9">
        <f>100*(B2-D2)/B2</f>
        <v>0.30322374720714967</v>
      </c>
      <c r="F2">
        <v>4422</v>
      </c>
      <c r="G2" s="9">
        <v>0</v>
      </c>
      <c r="H2">
        <v>67</v>
      </c>
      <c r="I2">
        <v>0</v>
      </c>
    </row>
    <row r="3" spans="1:9" ht="15" thickBot="1" x14ac:dyDescent="0.35">
      <c r="A3" s="14" t="s">
        <v>6</v>
      </c>
      <c r="B3">
        <v>4372</v>
      </c>
      <c r="D3">
        <v>4372</v>
      </c>
      <c r="E3" s="10">
        <f>100*(B3-D3)/B3</f>
        <v>0</v>
      </c>
      <c r="F3">
        <v>3315</v>
      </c>
      <c r="G3" s="9">
        <v>0</v>
      </c>
      <c r="H3">
        <v>61</v>
      </c>
      <c r="I3">
        <v>0</v>
      </c>
    </row>
    <row r="4" spans="1:9" x14ac:dyDescent="0.3">
      <c r="A4" s="2" t="s">
        <v>123</v>
      </c>
      <c r="B4" s="3">
        <f>SUM(B2:B3)</f>
        <v>10638</v>
      </c>
      <c r="C4" s="3"/>
      <c r="D4" s="3">
        <f>SUM(D2:D3)</f>
        <v>10619</v>
      </c>
      <c r="E4" s="9">
        <f>SUM(E2:E3)</f>
        <v>0.30322374720714967</v>
      </c>
      <c r="F4" s="3"/>
      <c r="G4" s="11">
        <f>SUM(G2:G3)</f>
        <v>0</v>
      </c>
      <c r="H4" s="3"/>
      <c r="I4" s="3">
        <f>SUM(I2:I3)</f>
        <v>0</v>
      </c>
    </row>
    <row r="5" spans="1:9" ht="15" customHeight="1" x14ac:dyDescent="0.3"/>
    <row r="6" spans="1:9" ht="15" thickBot="1" x14ac:dyDescent="0.35">
      <c r="A6" s="4" t="s">
        <v>0</v>
      </c>
      <c r="B6" s="5" t="s">
        <v>1</v>
      </c>
      <c r="C6" s="5"/>
      <c r="D6" s="6"/>
      <c r="E6" s="8" t="s">
        <v>2</v>
      </c>
      <c r="F6" s="5"/>
      <c r="G6" s="8" t="s">
        <v>3</v>
      </c>
      <c r="H6" s="5"/>
      <c r="I6" s="5" t="s">
        <v>4</v>
      </c>
    </row>
    <row r="7" spans="1:9" x14ac:dyDescent="0.3">
      <c r="A7" s="12" t="s">
        <v>30</v>
      </c>
      <c r="B7">
        <v>3</v>
      </c>
      <c r="D7">
        <v>3</v>
      </c>
      <c r="E7" s="9">
        <f t="shared" ref="E7:E67" si="0">100*(B7-D7)/B7</f>
        <v>0</v>
      </c>
      <c r="F7">
        <v>3</v>
      </c>
      <c r="G7" s="9">
        <v>0</v>
      </c>
      <c r="H7">
        <v>22</v>
      </c>
      <c r="I7">
        <v>0</v>
      </c>
    </row>
    <row r="8" spans="1:9" x14ac:dyDescent="0.3">
      <c r="A8" s="12" t="s">
        <v>29</v>
      </c>
      <c r="B8">
        <v>66</v>
      </c>
      <c r="D8">
        <v>66</v>
      </c>
      <c r="E8" s="9">
        <f t="shared" si="0"/>
        <v>0</v>
      </c>
      <c r="F8">
        <v>47</v>
      </c>
      <c r="G8" s="9">
        <v>0</v>
      </c>
      <c r="H8">
        <v>25</v>
      </c>
      <c r="I8">
        <v>0</v>
      </c>
    </row>
    <row r="9" spans="1:9" x14ac:dyDescent="0.3">
      <c r="A9" s="12" t="s">
        <v>28</v>
      </c>
      <c r="B9">
        <v>56</v>
      </c>
      <c r="D9">
        <v>56</v>
      </c>
      <c r="E9" s="9">
        <f t="shared" si="0"/>
        <v>0</v>
      </c>
      <c r="F9">
        <v>38</v>
      </c>
      <c r="G9" s="9">
        <v>0</v>
      </c>
      <c r="H9">
        <v>33</v>
      </c>
      <c r="I9">
        <v>0</v>
      </c>
    </row>
    <row r="10" spans="1:9" x14ac:dyDescent="0.3">
      <c r="A10" s="12" t="s">
        <v>27</v>
      </c>
      <c r="B10">
        <v>45</v>
      </c>
      <c r="D10">
        <v>45</v>
      </c>
      <c r="E10" s="9">
        <f t="shared" si="0"/>
        <v>0</v>
      </c>
      <c r="F10">
        <v>42</v>
      </c>
      <c r="G10" s="9">
        <v>0</v>
      </c>
      <c r="H10">
        <v>25</v>
      </c>
      <c r="I10">
        <v>0</v>
      </c>
    </row>
    <row r="11" spans="1:9" x14ac:dyDescent="0.3">
      <c r="A11" s="12" t="s">
        <v>26</v>
      </c>
      <c r="B11">
        <v>35</v>
      </c>
      <c r="D11">
        <v>35</v>
      </c>
      <c r="E11" s="9">
        <f t="shared" si="0"/>
        <v>0</v>
      </c>
      <c r="F11">
        <v>35</v>
      </c>
      <c r="G11" s="9">
        <v>0</v>
      </c>
      <c r="H11">
        <v>25</v>
      </c>
      <c r="I11">
        <v>0</v>
      </c>
    </row>
    <row r="12" spans="1:9" x14ac:dyDescent="0.3">
      <c r="A12" s="12" t="s">
        <v>25</v>
      </c>
      <c r="B12">
        <v>60</v>
      </c>
      <c r="D12">
        <v>60</v>
      </c>
      <c r="E12" s="9">
        <f t="shared" si="0"/>
        <v>0</v>
      </c>
      <c r="F12">
        <v>45</v>
      </c>
      <c r="G12" s="9">
        <v>0</v>
      </c>
      <c r="H12">
        <v>30</v>
      </c>
      <c r="I12">
        <v>0</v>
      </c>
    </row>
    <row r="13" spans="1:9" x14ac:dyDescent="0.3">
      <c r="A13" s="12" t="s">
        <v>24</v>
      </c>
      <c r="B13">
        <v>89</v>
      </c>
      <c r="D13">
        <v>89</v>
      </c>
      <c r="E13" s="9">
        <f t="shared" si="0"/>
        <v>0</v>
      </c>
      <c r="F13">
        <v>43</v>
      </c>
      <c r="G13" s="9">
        <v>0</v>
      </c>
      <c r="H13">
        <v>28</v>
      </c>
      <c r="I13">
        <v>0</v>
      </c>
    </row>
    <row r="14" spans="1:9" x14ac:dyDescent="0.3">
      <c r="A14" s="12" t="s">
        <v>23</v>
      </c>
      <c r="B14">
        <v>90</v>
      </c>
      <c r="D14">
        <v>90</v>
      </c>
      <c r="E14" s="9">
        <f t="shared" si="0"/>
        <v>0</v>
      </c>
      <c r="F14">
        <v>80</v>
      </c>
      <c r="G14" s="9">
        <v>0</v>
      </c>
      <c r="H14">
        <v>25</v>
      </c>
      <c r="I14">
        <v>0</v>
      </c>
    </row>
    <row r="15" spans="1:9" x14ac:dyDescent="0.3">
      <c r="A15" s="12" t="s">
        <v>22</v>
      </c>
      <c r="B15">
        <v>46</v>
      </c>
      <c r="D15">
        <v>45</v>
      </c>
      <c r="E15" s="9">
        <f t="shared" si="0"/>
        <v>2.1739130434782608</v>
      </c>
      <c r="F15">
        <v>45</v>
      </c>
      <c r="G15" s="9">
        <v>0</v>
      </c>
      <c r="H15">
        <v>25</v>
      </c>
      <c r="I15">
        <v>0</v>
      </c>
    </row>
    <row r="16" spans="1:9" x14ac:dyDescent="0.3">
      <c r="A16" s="12" t="s">
        <v>21</v>
      </c>
      <c r="B16">
        <v>41</v>
      </c>
      <c r="D16">
        <v>41</v>
      </c>
      <c r="E16" s="9">
        <f t="shared" si="0"/>
        <v>0</v>
      </c>
      <c r="F16">
        <v>38</v>
      </c>
      <c r="G16" s="9">
        <v>0</v>
      </c>
      <c r="H16">
        <v>25</v>
      </c>
      <c r="I16">
        <v>0</v>
      </c>
    </row>
    <row r="17" spans="1:9" x14ac:dyDescent="0.3">
      <c r="A17" s="12" t="s">
        <v>20</v>
      </c>
      <c r="B17">
        <v>9</v>
      </c>
      <c r="D17">
        <v>9</v>
      </c>
      <c r="E17" s="9">
        <f t="shared" si="0"/>
        <v>0</v>
      </c>
      <c r="F17">
        <v>9</v>
      </c>
      <c r="G17" s="9">
        <v>0</v>
      </c>
      <c r="H17">
        <v>23</v>
      </c>
      <c r="I17">
        <v>0</v>
      </c>
    </row>
    <row r="18" spans="1:9" x14ac:dyDescent="0.3">
      <c r="A18" s="12" t="s">
        <v>19</v>
      </c>
      <c r="B18">
        <v>10</v>
      </c>
      <c r="D18">
        <v>10</v>
      </c>
      <c r="E18" s="9">
        <f t="shared" si="0"/>
        <v>0</v>
      </c>
      <c r="F18">
        <v>10</v>
      </c>
      <c r="G18" s="9">
        <v>0</v>
      </c>
      <c r="H18">
        <v>24</v>
      </c>
      <c r="I18">
        <v>0</v>
      </c>
    </row>
    <row r="19" spans="1:9" x14ac:dyDescent="0.3">
      <c r="A19" s="12" t="s">
        <v>18</v>
      </c>
      <c r="B19">
        <v>5</v>
      </c>
      <c r="D19">
        <v>5</v>
      </c>
      <c r="E19" s="9">
        <f t="shared" si="0"/>
        <v>0</v>
      </c>
      <c r="F19">
        <v>5</v>
      </c>
      <c r="G19" s="9">
        <v>0</v>
      </c>
      <c r="H19">
        <v>22</v>
      </c>
      <c r="I19">
        <v>0</v>
      </c>
    </row>
    <row r="20" spans="1:9" x14ac:dyDescent="0.3">
      <c r="A20" s="12" t="s">
        <v>17</v>
      </c>
      <c r="B20">
        <v>128</v>
      </c>
      <c r="D20">
        <v>128</v>
      </c>
      <c r="E20" s="9">
        <f t="shared" si="0"/>
        <v>0</v>
      </c>
      <c r="F20">
        <v>108</v>
      </c>
      <c r="G20" s="9">
        <v>0</v>
      </c>
      <c r="H20">
        <v>32</v>
      </c>
      <c r="I20">
        <v>0</v>
      </c>
    </row>
    <row r="21" spans="1:9" x14ac:dyDescent="0.3">
      <c r="A21" s="12" t="s">
        <v>16</v>
      </c>
      <c r="B21">
        <v>43</v>
      </c>
      <c r="D21">
        <v>39</v>
      </c>
      <c r="E21" s="9">
        <f t="shared" si="0"/>
        <v>9.3023255813953494</v>
      </c>
      <c r="F21">
        <v>36</v>
      </c>
      <c r="G21" s="9">
        <v>0</v>
      </c>
      <c r="H21">
        <v>27</v>
      </c>
      <c r="I21">
        <v>0</v>
      </c>
    </row>
    <row r="22" spans="1:9" x14ac:dyDescent="0.3">
      <c r="A22" s="12" t="s">
        <v>15</v>
      </c>
      <c r="B22">
        <v>113</v>
      </c>
      <c r="D22">
        <v>106</v>
      </c>
      <c r="E22" s="9">
        <f t="shared" si="0"/>
        <v>6.1946902654867255</v>
      </c>
      <c r="F22">
        <v>84</v>
      </c>
      <c r="G22" s="9">
        <v>0</v>
      </c>
      <c r="H22">
        <v>34</v>
      </c>
      <c r="I22">
        <v>0</v>
      </c>
    </row>
    <row r="23" spans="1:9" x14ac:dyDescent="0.3">
      <c r="A23" s="12" t="s">
        <v>14</v>
      </c>
      <c r="B23">
        <v>42</v>
      </c>
      <c r="D23">
        <v>39</v>
      </c>
      <c r="E23" s="9">
        <f t="shared" si="0"/>
        <v>7.1428571428571432</v>
      </c>
      <c r="F23">
        <v>37</v>
      </c>
      <c r="G23" s="9">
        <v>0</v>
      </c>
      <c r="H23">
        <v>26</v>
      </c>
      <c r="I23">
        <v>0</v>
      </c>
    </row>
    <row r="24" spans="1:9" x14ac:dyDescent="0.3">
      <c r="A24" s="12" t="s">
        <v>13</v>
      </c>
      <c r="B24">
        <v>21</v>
      </c>
      <c r="D24">
        <v>17</v>
      </c>
      <c r="E24" s="9">
        <f t="shared" si="0"/>
        <v>19.047619047619047</v>
      </c>
      <c r="F24">
        <v>21</v>
      </c>
      <c r="G24" s="9">
        <v>0</v>
      </c>
      <c r="H24">
        <v>28</v>
      </c>
      <c r="I24">
        <v>0</v>
      </c>
    </row>
    <row r="25" spans="1:9" x14ac:dyDescent="0.3">
      <c r="A25" s="12" t="s">
        <v>12</v>
      </c>
      <c r="B25">
        <v>90</v>
      </c>
      <c r="D25">
        <v>90</v>
      </c>
      <c r="E25" s="9">
        <f t="shared" si="0"/>
        <v>0</v>
      </c>
      <c r="F25">
        <v>75</v>
      </c>
      <c r="G25" s="9">
        <v>0</v>
      </c>
      <c r="H25">
        <v>30</v>
      </c>
      <c r="I25">
        <v>0</v>
      </c>
    </row>
    <row r="26" spans="1:9" x14ac:dyDescent="0.3">
      <c r="A26" s="12" t="s">
        <v>11</v>
      </c>
      <c r="B26">
        <v>246</v>
      </c>
      <c r="D26">
        <v>246</v>
      </c>
      <c r="E26" s="9">
        <f t="shared" si="0"/>
        <v>0</v>
      </c>
      <c r="F26">
        <v>177</v>
      </c>
      <c r="G26" s="9">
        <v>0</v>
      </c>
      <c r="H26">
        <v>42</v>
      </c>
      <c r="I26">
        <v>0</v>
      </c>
    </row>
    <row r="27" spans="1:9" x14ac:dyDescent="0.3">
      <c r="A27" s="12" t="s">
        <v>10</v>
      </c>
      <c r="B27">
        <v>258</v>
      </c>
      <c r="D27">
        <v>252</v>
      </c>
      <c r="E27" s="9">
        <f t="shared" si="0"/>
        <v>2.3255813953488373</v>
      </c>
      <c r="F27">
        <v>196</v>
      </c>
      <c r="G27" s="9">
        <v>0</v>
      </c>
      <c r="H27">
        <v>43</v>
      </c>
      <c r="I27">
        <v>0</v>
      </c>
    </row>
    <row r="28" spans="1:9" x14ac:dyDescent="0.3">
      <c r="A28" s="12" t="s">
        <v>9</v>
      </c>
      <c r="B28">
        <v>474</v>
      </c>
      <c r="D28">
        <v>474</v>
      </c>
      <c r="E28" s="9">
        <f t="shared" si="0"/>
        <v>0</v>
      </c>
      <c r="F28">
        <v>269</v>
      </c>
      <c r="G28" s="9">
        <v>0</v>
      </c>
      <c r="H28">
        <v>51</v>
      </c>
      <c r="I28">
        <v>0</v>
      </c>
    </row>
    <row r="29" spans="1:9" x14ac:dyDescent="0.3">
      <c r="A29" s="12" t="s">
        <v>8</v>
      </c>
      <c r="B29">
        <v>360</v>
      </c>
      <c r="D29">
        <v>360</v>
      </c>
      <c r="E29" s="9">
        <f t="shared" si="0"/>
        <v>0</v>
      </c>
      <c r="F29">
        <v>250</v>
      </c>
      <c r="G29" s="9">
        <v>0</v>
      </c>
      <c r="H29">
        <v>50</v>
      </c>
      <c r="I29">
        <v>0</v>
      </c>
    </row>
    <row r="30" spans="1:9" ht="15" thickBot="1" x14ac:dyDescent="0.35">
      <c r="A30" s="12" t="s">
        <v>7</v>
      </c>
      <c r="B30">
        <v>237</v>
      </c>
      <c r="D30">
        <v>230</v>
      </c>
      <c r="E30" s="10">
        <f t="shared" si="0"/>
        <v>2.9535864978902953</v>
      </c>
      <c r="F30">
        <v>182</v>
      </c>
      <c r="G30" s="9">
        <v>0</v>
      </c>
      <c r="H30">
        <v>41</v>
      </c>
      <c r="I30">
        <v>0</v>
      </c>
    </row>
    <row r="31" spans="1:9" x14ac:dyDescent="0.3">
      <c r="A31" s="2" t="s">
        <v>123</v>
      </c>
      <c r="B31" s="3">
        <f>SUM(B7:B30)</f>
        <v>2567</v>
      </c>
      <c r="C31" s="3"/>
      <c r="D31" s="3">
        <f>SUM(D7:D30)</f>
        <v>2535</v>
      </c>
      <c r="E31" s="9">
        <f>SUM(E7:E30)</f>
        <v>49.140572974075653</v>
      </c>
      <c r="F31" s="3"/>
      <c r="G31" s="11">
        <f>SUM(G7:G30)</f>
        <v>0</v>
      </c>
      <c r="H31" s="3"/>
      <c r="I31" s="3">
        <f>SUM(I7:I30)</f>
        <v>0</v>
      </c>
    </row>
    <row r="34" spans="1:9" ht="15" thickBot="1" x14ac:dyDescent="0.35">
      <c r="A34" s="4" t="s">
        <v>0</v>
      </c>
      <c r="B34" s="5" t="s">
        <v>1</v>
      </c>
      <c r="C34" s="5"/>
      <c r="D34" s="7"/>
      <c r="E34" s="8" t="s">
        <v>2</v>
      </c>
      <c r="F34" s="5"/>
      <c r="G34" s="8" t="s">
        <v>3</v>
      </c>
      <c r="H34" s="5"/>
      <c r="I34" s="5" t="s">
        <v>4</v>
      </c>
    </row>
    <row r="35" spans="1:9" x14ac:dyDescent="0.3">
      <c r="A35" s="13" t="s">
        <v>66</v>
      </c>
      <c r="B35">
        <v>109</v>
      </c>
      <c r="D35">
        <v>109</v>
      </c>
      <c r="E35" s="9">
        <f t="shared" si="0"/>
        <v>0</v>
      </c>
      <c r="F35">
        <v>109</v>
      </c>
      <c r="G35" s="9">
        <v>0</v>
      </c>
      <c r="H35">
        <v>25</v>
      </c>
      <c r="I35">
        <v>0</v>
      </c>
    </row>
    <row r="36" spans="1:9" x14ac:dyDescent="0.3">
      <c r="A36" s="12" t="s">
        <v>65</v>
      </c>
      <c r="B36">
        <v>115</v>
      </c>
      <c r="D36">
        <v>115</v>
      </c>
      <c r="E36" s="9">
        <f t="shared" si="0"/>
        <v>0</v>
      </c>
      <c r="F36">
        <v>0</v>
      </c>
      <c r="G36" s="9">
        <v>0</v>
      </c>
      <c r="H36">
        <v>34</v>
      </c>
      <c r="I36">
        <v>0</v>
      </c>
    </row>
    <row r="37" spans="1:9" x14ac:dyDescent="0.3">
      <c r="A37" s="12" t="s">
        <v>64</v>
      </c>
      <c r="B37">
        <v>274</v>
      </c>
      <c r="D37">
        <v>274</v>
      </c>
      <c r="E37" s="9">
        <f t="shared" si="0"/>
        <v>0</v>
      </c>
      <c r="F37">
        <v>377</v>
      </c>
      <c r="G37" s="9">
        <v>0</v>
      </c>
      <c r="H37">
        <v>34</v>
      </c>
      <c r="I37">
        <v>0</v>
      </c>
    </row>
    <row r="38" spans="1:9" x14ac:dyDescent="0.3">
      <c r="A38" s="12" t="s">
        <v>63</v>
      </c>
      <c r="B38">
        <v>172</v>
      </c>
      <c r="D38">
        <v>172</v>
      </c>
      <c r="E38" s="9">
        <f t="shared" si="0"/>
        <v>0</v>
      </c>
      <c r="F38">
        <v>248</v>
      </c>
      <c r="G38" s="9">
        <v>0</v>
      </c>
      <c r="H38">
        <v>34</v>
      </c>
      <c r="I38">
        <v>0</v>
      </c>
    </row>
    <row r="39" spans="1:9" x14ac:dyDescent="0.3">
      <c r="A39" s="12" t="s">
        <v>62</v>
      </c>
      <c r="B39">
        <v>210</v>
      </c>
      <c r="D39">
        <v>210</v>
      </c>
      <c r="E39" s="9">
        <f t="shared" si="0"/>
        <v>0</v>
      </c>
      <c r="F39">
        <v>556</v>
      </c>
      <c r="G39" s="9">
        <v>0</v>
      </c>
      <c r="H39">
        <v>33</v>
      </c>
      <c r="I39">
        <v>0</v>
      </c>
    </row>
    <row r="40" spans="1:9" x14ac:dyDescent="0.3">
      <c r="A40" s="12" t="s">
        <v>61</v>
      </c>
      <c r="B40">
        <v>313</v>
      </c>
      <c r="D40">
        <v>313</v>
      </c>
      <c r="E40" s="9">
        <f t="shared" si="0"/>
        <v>0</v>
      </c>
      <c r="F40">
        <v>675</v>
      </c>
      <c r="G40" s="9">
        <v>0</v>
      </c>
      <c r="H40">
        <v>34</v>
      </c>
      <c r="I40">
        <v>0</v>
      </c>
    </row>
    <row r="41" spans="1:9" x14ac:dyDescent="0.3">
      <c r="A41" s="12" t="s">
        <v>60</v>
      </c>
      <c r="B41">
        <v>166</v>
      </c>
      <c r="D41">
        <v>166</v>
      </c>
      <c r="E41" s="9">
        <f t="shared" si="0"/>
        <v>0</v>
      </c>
      <c r="F41">
        <v>520</v>
      </c>
      <c r="G41" s="9">
        <v>0</v>
      </c>
      <c r="H41">
        <v>33</v>
      </c>
      <c r="I41">
        <v>0</v>
      </c>
    </row>
    <row r="42" spans="1:9" x14ac:dyDescent="0.3">
      <c r="A42" s="12" t="s">
        <v>59</v>
      </c>
      <c r="B42">
        <v>260</v>
      </c>
      <c r="D42">
        <v>260</v>
      </c>
      <c r="E42" s="9">
        <f t="shared" si="0"/>
        <v>0</v>
      </c>
      <c r="F42">
        <v>903</v>
      </c>
      <c r="G42" s="9">
        <v>0</v>
      </c>
      <c r="H42">
        <v>33</v>
      </c>
      <c r="I42">
        <v>0</v>
      </c>
    </row>
    <row r="43" spans="1:9" x14ac:dyDescent="0.3">
      <c r="A43" s="12" t="s">
        <v>58</v>
      </c>
      <c r="B43">
        <v>457</v>
      </c>
      <c r="D43">
        <v>457</v>
      </c>
      <c r="E43" s="9">
        <f t="shared" si="0"/>
        <v>0</v>
      </c>
      <c r="F43">
        <v>842</v>
      </c>
      <c r="G43" s="9">
        <v>0</v>
      </c>
      <c r="H43">
        <v>34</v>
      </c>
      <c r="I43">
        <v>0</v>
      </c>
    </row>
    <row r="44" spans="1:9" x14ac:dyDescent="0.3">
      <c r="A44" s="12" t="s">
        <v>57</v>
      </c>
      <c r="B44">
        <v>160</v>
      </c>
      <c r="D44">
        <v>160</v>
      </c>
      <c r="E44" s="9">
        <f t="shared" si="0"/>
        <v>0</v>
      </c>
      <c r="F44">
        <v>489</v>
      </c>
      <c r="G44" s="9">
        <v>0</v>
      </c>
      <c r="H44">
        <v>49</v>
      </c>
      <c r="I44">
        <v>0</v>
      </c>
    </row>
    <row r="45" spans="1:9" x14ac:dyDescent="0.3">
      <c r="A45" s="12" t="s">
        <v>56</v>
      </c>
      <c r="B45">
        <v>0</v>
      </c>
      <c r="D45">
        <v>0</v>
      </c>
      <c r="E45" s="9">
        <v>0</v>
      </c>
      <c r="F45">
        <v>411</v>
      </c>
      <c r="G45" s="9">
        <v>0</v>
      </c>
      <c r="H45">
        <v>49</v>
      </c>
      <c r="I45">
        <v>0</v>
      </c>
    </row>
    <row r="46" spans="1:9" x14ac:dyDescent="0.3">
      <c r="A46" s="12" t="s">
        <v>55</v>
      </c>
      <c r="B46">
        <v>398</v>
      </c>
      <c r="D46">
        <v>398</v>
      </c>
      <c r="E46" s="9">
        <f t="shared" si="0"/>
        <v>0</v>
      </c>
      <c r="F46">
        <v>76</v>
      </c>
      <c r="G46" s="9">
        <v>0</v>
      </c>
      <c r="H46">
        <v>26</v>
      </c>
      <c r="I46">
        <v>0</v>
      </c>
    </row>
    <row r="47" spans="1:9" x14ac:dyDescent="0.3">
      <c r="A47" s="12" t="s">
        <v>54</v>
      </c>
      <c r="B47">
        <v>280</v>
      </c>
      <c r="D47">
        <v>280</v>
      </c>
      <c r="E47" s="9">
        <f t="shared" si="0"/>
        <v>0</v>
      </c>
      <c r="F47">
        <v>432</v>
      </c>
      <c r="G47" s="9">
        <v>0</v>
      </c>
      <c r="H47">
        <v>48</v>
      </c>
      <c r="I47">
        <v>0</v>
      </c>
    </row>
    <row r="48" spans="1:9" x14ac:dyDescent="0.3">
      <c r="A48" s="12" t="s">
        <v>53</v>
      </c>
      <c r="B48">
        <v>717</v>
      </c>
      <c r="D48">
        <v>662</v>
      </c>
      <c r="E48" s="9">
        <f t="shared" si="0"/>
        <v>7.670850767085077</v>
      </c>
      <c r="F48">
        <v>803</v>
      </c>
      <c r="G48" s="9">
        <v>0</v>
      </c>
      <c r="H48">
        <v>50</v>
      </c>
      <c r="I48">
        <v>0</v>
      </c>
    </row>
    <row r="49" spans="1:9" x14ac:dyDescent="0.3">
      <c r="A49" s="12" t="s">
        <v>52</v>
      </c>
      <c r="B49">
        <v>810</v>
      </c>
      <c r="D49">
        <v>810</v>
      </c>
      <c r="E49" s="9">
        <f t="shared" si="0"/>
        <v>0</v>
      </c>
      <c r="F49">
        <v>654</v>
      </c>
      <c r="G49" s="9">
        <v>0</v>
      </c>
      <c r="H49">
        <v>49</v>
      </c>
      <c r="I49">
        <v>0</v>
      </c>
    </row>
    <row r="50" spans="1:9" x14ac:dyDescent="0.3">
      <c r="A50" s="12" t="s">
        <v>51</v>
      </c>
      <c r="B50">
        <v>702</v>
      </c>
      <c r="D50">
        <v>702</v>
      </c>
      <c r="E50" s="9">
        <f t="shared" si="0"/>
        <v>0</v>
      </c>
      <c r="F50">
        <v>674</v>
      </c>
      <c r="G50" s="9">
        <v>0</v>
      </c>
      <c r="H50">
        <v>50</v>
      </c>
      <c r="I50">
        <v>0</v>
      </c>
    </row>
    <row r="51" spans="1:9" x14ac:dyDescent="0.3">
      <c r="A51" s="12" t="s">
        <v>50</v>
      </c>
      <c r="B51">
        <v>980</v>
      </c>
      <c r="D51">
        <v>965</v>
      </c>
      <c r="E51" s="9">
        <f t="shared" si="0"/>
        <v>1.5306122448979591</v>
      </c>
      <c r="F51">
        <v>1204</v>
      </c>
      <c r="G51" s="9">
        <v>0</v>
      </c>
      <c r="H51">
        <v>48</v>
      </c>
      <c r="I51">
        <v>0</v>
      </c>
    </row>
    <row r="52" spans="1:9" x14ac:dyDescent="0.3">
      <c r="A52" s="12" t="s">
        <v>49</v>
      </c>
      <c r="B52">
        <v>1115</v>
      </c>
      <c r="D52">
        <v>1070</v>
      </c>
      <c r="E52" s="9">
        <f t="shared" si="0"/>
        <v>4.0358744394618835</v>
      </c>
      <c r="F52">
        <v>880</v>
      </c>
      <c r="G52" s="9">
        <v>0</v>
      </c>
      <c r="H52">
        <v>50</v>
      </c>
      <c r="I52">
        <v>0</v>
      </c>
    </row>
    <row r="53" spans="1:9" x14ac:dyDescent="0.3">
      <c r="A53" s="12" t="s">
        <v>48</v>
      </c>
      <c r="B53">
        <v>515</v>
      </c>
      <c r="D53">
        <v>515</v>
      </c>
      <c r="E53" s="9">
        <f t="shared" si="0"/>
        <v>0</v>
      </c>
      <c r="F53">
        <v>1367</v>
      </c>
      <c r="G53" s="9">
        <v>0</v>
      </c>
      <c r="H53">
        <v>48</v>
      </c>
      <c r="I53">
        <v>0</v>
      </c>
    </row>
    <row r="54" spans="1:9" x14ac:dyDescent="0.3">
      <c r="A54" s="12" t="s">
        <v>47</v>
      </c>
      <c r="B54">
        <v>509</v>
      </c>
      <c r="D54">
        <v>509</v>
      </c>
      <c r="E54" s="9">
        <f t="shared" si="0"/>
        <v>0</v>
      </c>
      <c r="F54">
        <v>400</v>
      </c>
      <c r="G54" s="9">
        <v>0</v>
      </c>
      <c r="H54">
        <v>70</v>
      </c>
      <c r="I54">
        <v>0</v>
      </c>
    </row>
    <row r="55" spans="1:9" x14ac:dyDescent="0.3">
      <c r="A55" s="12" t="s">
        <v>46</v>
      </c>
      <c r="B55">
        <v>457</v>
      </c>
      <c r="D55">
        <v>457</v>
      </c>
      <c r="E55" s="9">
        <f t="shared" si="0"/>
        <v>0</v>
      </c>
      <c r="F55">
        <v>572</v>
      </c>
      <c r="G55" s="9">
        <v>0</v>
      </c>
      <c r="H55">
        <v>71</v>
      </c>
      <c r="I55">
        <v>0</v>
      </c>
    </row>
    <row r="56" spans="1:9" x14ac:dyDescent="0.3">
      <c r="A56" s="12" t="s">
        <v>45</v>
      </c>
      <c r="B56">
        <v>1000</v>
      </c>
      <c r="D56">
        <v>976</v>
      </c>
      <c r="E56" s="9">
        <f t="shared" si="0"/>
        <v>2.4</v>
      </c>
      <c r="F56">
        <v>379</v>
      </c>
      <c r="G56" s="9">
        <v>0</v>
      </c>
      <c r="H56">
        <v>75</v>
      </c>
      <c r="I56">
        <v>0</v>
      </c>
    </row>
    <row r="57" spans="1:9" x14ac:dyDescent="0.3">
      <c r="A57" s="12" t="s">
        <v>44</v>
      </c>
      <c r="B57">
        <v>989</v>
      </c>
      <c r="D57">
        <v>989</v>
      </c>
      <c r="E57" s="9">
        <f t="shared" si="0"/>
        <v>0</v>
      </c>
      <c r="F57">
        <v>274</v>
      </c>
      <c r="G57" s="9">
        <v>0</v>
      </c>
      <c r="H57">
        <v>25</v>
      </c>
      <c r="I57">
        <v>0</v>
      </c>
    </row>
    <row r="58" spans="1:9" x14ac:dyDescent="0.3">
      <c r="A58" s="12" t="s">
        <v>43</v>
      </c>
      <c r="B58">
        <v>968</v>
      </c>
      <c r="D58">
        <v>968</v>
      </c>
      <c r="E58" s="9">
        <f t="shared" si="0"/>
        <v>0</v>
      </c>
      <c r="F58">
        <v>1011</v>
      </c>
      <c r="G58" s="9">
        <v>0</v>
      </c>
      <c r="H58">
        <v>79</v>
      </c>
      <c r="I58">
        <v>0</v>
      </c>
    </row>
    <row r="59" spans="1:9" x14ac:dyDescent="0.3">
      <c r="A59" s="12" t="s">
        <v>42</v>
      </c>
      <c r="B59">
        <v>1463</v>
      </c>
      <c r="D59">
        <v>1463</v>
      </c>
      <c r="E59" s="9">
        <f t="shared" si="0"/>
        <v>0</v>
      </c>
      <c r="F59">
        <v>1235</v>
      </c>
      <c r="G59" s="9">
        <v>0</v>
      </c>
      <c r="H59">
        <v>79</v>
      </c>
      <c r="I59">
        <v>0</v>
      </c>
    </row>
    <row r="60" spans="1:9" x14ac:dyDescent="0.3">
      <c r="A60" s="12" t="s">
        <v>41</v>
      </c>
      <c r="B60">
        <v>1317</v>
      </c>
      <c r="D60">
        <v>1317</v>
      </c>
      <c r="E60" s="9">
        <f t="shared" si="0"/>
        <v>0</v>
      </c>
      <c r="F60">
        <v>771</v>
      </c>
      <c r="G60" s="9">
        <v>0</v>
      </c>
      <c r="H60">
        <v>69</v>
      </c>
      <c r="I60">
        <v>0</v>
      </c>
    </row>
    <row r="61" spans="1:9" x14ac:dyDescent="0.3">
      <c r="A61" s="12" t="s">
        <v>40</v>
      </c>
      <c r="B61">
        <v>1625</v>
      </c>
      <c r="D61">
        <v>1610</v>
      </c>
      <c r="E61" s="9">
        <f t="shared" si="0"/>
        <v>0.92307692307692313</v>
      </c>
      <c r="F61">
        <v>1440</v>
      </c>
      <c r="G61" s="9">
        <v>0</v>
      </c>
      <c r="H61">
        <v>74</v>
      </c>
      <c r="I61">
        <v>0</v>
      </c>
    </row>
    <row r="62" spans="1:9" x14ac:dyDescent="0.3">
      <c r="A62" s="12" t="s">
        <v>39</v>
      </c>
      <c r="B62">
        <v>549</v>
      </c>
      <c r="D62">
        <v>501</v>
      </c>
      <c r="E62" s="9">
        <f t="shared" si="0"/>
        <v>8.7431693989071047</v>
      </c>
      <c r="F62">
        <v>1321</v>
      </c>
      <c r="G62" s="9">
        <v>0</v>
      </c>
      <c r="H62">
        <v>73</v>
      </c>
      <c r="I62">
        <v>0</v>
      </c>
    </row>
    <row r="63" spans="1:9" x14ac:dyDescent="0.3">
      <c r="A63" s="12" t="s">
        <v>38</v>
      </c>
      <c r="B63">
        <v>814</v>
      </c>
      <c r="D63">
        <v>786</v>
      </c>
      <c r="E63" s="9">
        <f t="shared" si="0"/>
        <v>3.4398034398034398</v>
      </c>
      <c r="F63">
        <v>1258</v>
      </c>
      <c r="G63" s="9">
        <v>0</v>
      </c>
      <c r="H63">
        <v>73</v>
      </c>
      <c r="I63">
        <v>0</v>
      </c>
    </row>
    <row r="64" spans="1:9" x14ac:dyDescent="0.3">
      <c r="A64" s="12" t="s">
        <v>37</v>
      </c>
      <c r="B64">
        <v>555</v>
      </c>
      <c r="D64">
        <v>517</v>
      </c>
      <c r="E64" s="9">
        <f t="shared" si="0"/>
        <v>6.8468468468468471</v>
      </c>
      <c r="F64">
        <v>172</v>
      </c>
      <c r="G64" s="9">
        <v>0</v>
      </c>
      <c r="H64">
        <v>26</v>
      </c>
      <c r="I64">
        <v>0</v>
      </c>
    </row>
    <row r="65" spans="1:9" x14ac:dyDescent="0.3">
      <c r="A65" s="12" t="s">
        <v>36</v>
      </c>
      <c r="B65">
        <v>1378</v>
      </c>
      <c r="D65">
        <v>1378</v>
      </c>
      <c r="E65" s="9">
        <f t="shared" si="0"/>
        <v>0</v>
      </c>
      <c r="F65">
        <v>101</v>
      </c>
      <c r="G65" s="9">
        <v>0</v>
      </c>
      <c r="H65">
        <v>27</v>
      </c>
      <c r="I65">
        <v>0</v>
      </c>
    </row>
    <row r="66" spans="1:9" x14ac:dyDescent="0.3">
      <c r="A66" s="12" t="s">
        <v>35</v>
      </c>
      <c r="B66">
        <v>1503</v>
      </c>
      <c r="D66">
        <v>1503</v>
      </c>
      <c r="E66" s="9">
        <f t="shared" si="0"/>
        <v>0</v>
      </c>
      <c r="F66">
        <v>286</v>
      </c>
      <c r="G66" s="9">
        <v>0</v>
      </c>
      <c r="H66">
        <v>26</v>
      </c>
      <c r="I66">
        <v>0</v>
      </c>
    </row>
    <row r="67" spans="1:9" x14ac:dyDescent="0.3">
      <c r="A67" s="12" t="s">
        <v>34</v>
      </c>
      <c r="B67">
        <v>1066</v>
      </c>
      <c r="D67">
        <v>1028</v>
      </c>
      <c r="E67" s="9">
        <f t="shared" si="0"/>
        <v>3.5647279549718576</v>
      </c>
      <c r="F67">
        <v>124</v>
      </c>
      <c r="G67" s="9">
        <v>0</v>
      </c>
      <c r="H67">
        <v>33</v>
      </c>
      <c r="I67">
        <v>0</v>
      </c>
    </row>
    <row r="68" spans="1:9" x14ac:dyDescent="0.3">
      <c r="A68" s="12" t="s">
        <v>33</v>
      </c>
      <c r="B68">
        <v>2074</v>
      </c>
      <c r="D68">
        <v>2074</v>
      </c>
      <c r="E68" s="9">
        <f t="shared" ref="E68:E131" si="1">100*(B68-D68)/B68</f>
        <v>0</v>
      </c>
      <c r="F68">
        <v>161</v>
      </c>
      <c r="G68" s="9">
        <v>0</v>
      </c>
      <c r="H68">
        <v>25</v>
      </c>
      <c r="I68">
        <v>0</v>
      </c>
    </row>
    <row r="69" spans="1:9" x14ac:dyDescent="0.3">
      <c r="A69" s="12" t="s">
        <v>32</v>
      </c>
      <c r="B69">
        <v>1806</v>
      </c>
      <c r="D69">
        <v>1806</v>
      </c>
      <c r="E69" s="9">
        <f t="shared" si="1"/>
        <v>0</v>
      </c>
      <c r="F69">
        <v>457</v>
      </c>
      <c r="G69" s="9">
        <v>0</v>
      </c>
      <c r="H69">
        <v>28</v>
      </c>
      <c r="I69">
        <v>0</v>
      </c>
    </row>
    <row r="70" spans="1:9" ht="15" thickBot="1" x14ac:dyDescent="0.35">
      <c r="A70" s="14" t="s">
        <v>31</v>
      </c>
      <c r="B70">
        <v>1901</v>
      </c>
      <c r="D70">
        <v>1820</v>
      </c>
      <c r="E70" s="9">
        <f t="shared" si="1"/>
        <v>4.2609153077327724</v>
      </c>
      <c r="F70">
        <v>160</v>
      </c>
      <c r="G70" s="9">
        <v>0</v>
      </c>
      <c r="H70">
        <v>35</v>
      </c>
      <c r="I70">
        <v>0</v>
      </c>
    </row>
    <row r="71" spans="1:9" x14ac:dyDescent="0.3">
      <c r="A71" s="2" t="s">
        <v>123</v>
      </c>
      <c r="B71" s="3">
        <f>SUM(B35:B70)</f>
        <v>27727</v>
      </c>
      <c r="C71" s="3"/>
      <c r="D71" s="3">
        <f>SUM(D35:D70)</f>
        <v>27340</v>
      </c>
      <c r="E71" s="11">
        <f>SUM(E35:E70)</f>
        <v>43.415877322783864</v>
      </c>
      <c r="F71" s="3"/>
      <c r="G71" s="11">
        <f>SUM(G35:G70)</f>
        <v>0</v>
      </c>
      <c r="H71" s="3"/>
      <c r="I71" s="3">
        <f>SUM(I35:I70)</f>
        <v>0</v>
      </c>
    </row>
    <row r="75" spans="1:9" ht="15" thickBot="1" x14ac:dyDescent="0.35">
      <c r="A75" s="4" t="s">
        <v>0</v>
      </c>
      <c r="B75" s="5" t="s">
        <v>1</v>
      </c>
      <c r="C75" s="5"/>
      <c r="D75" s="6"/>
      <c r="E75" s="8" t="s">
        <v>2</v>
      </c>
      <c r="F75" s="5"/>
      <c r="G75" s="8" t="s">
        <v>3</v>
      </c>
      <c r="H75" s="5"/>
      <c r="I75" s="5" t="s">
        <v>4</v>
      </c>
    </row>
    <row r="76" spans="1:9" x14ac:dyDescent="0.3">
      <c r="A76" s="13" t="s">
        <v>102</v>
      </c>
      <c r="B76">
        <v>0</v>
      </c>
      <c r="D76">
        <v>0</v>
      </c>
      <c r="E76" s="9">
        <v>0</v>
      </c>
      <c r="F76">
        <v>0</v>
      </c>
      <c r="G76" s="9">
        <v>0</v>
      </c>
      <c r="H76">
        <v>28</v>
      </c>
      <c r="I76">
        <v>0</v>
      </c>
    </row>
    <row r="77" spans="1:9" x14ac:dyDescent="0.3">
      <c r="A77" s="12" t="s">
        <v>101</v>
      </c>
      <c r="B77">
        <v>0</v>
      </c>
      <c r="D77">
        <v>0</v>
      </c>
      <c r="E77" s="9">
        <v>0</v>
      </c>
      <c r="F77">
        <v>0</v>
      </c>
      <c r="G77" s="9">
        <v>0</v>
      </c>
      <c r="H77">
        <v>27</v>
      </c>
      <c r="I77">
        <v>0</v>
      </c>
    </row>
    <row r="78" spans="1:9" x14ac:dyDescent="0.3">
      <c r="A78" s="12" t="s">
        <v>100</v>
      </c>
      <c r="B78">
        <v>0</v>
      </c>
      <c r="D78">
        <v>0</v>
      </c>
      <c r="E78" s="9">
        <v>0</v>
      </c>
      <c r="F78">
        <v>4</v>
      </c>
      <c r="G78" s="9">
        <v>0</v>
      </c>
      <c r="H78">
        <v>38</v>
      </c>
      <c r="I78">
        <v>0</v>
      </c>
    </row>
    <row r="79" spans="1:9" x14ac:dyDescent="0.3">
      <c r="A79" s="12" t="s">
        <v>99</v>
      </c>
      <c r="B79">
        <v>2</v>
      </c>
      <c r="D79">
        <v>2</v>
      </c>
      <c r="E79" s="9">
        <f t="shared" si="1"/>
        <v>0</v>
      </c>
      <c r="F79">
        <v>11</v>
      </c>
      <c r="G79" s="9">
        <v>0</v>
      </c>
      <c r="H79">
        <v>36</v>
      </c>
      <c r="I79">
        <v>0</v>
      </c>
    </row>
    <row r="80" spans="1:9" x14ac:dyDescent="0.3">
      <c r="A80" s="12" t="s">
        <v>98</v>
      </c>
      <c r="B80">
        <v>0</v>
      </c>
      <c r="D80">
        <v>0</v>
      </c>
      <c r="E80" s="9">
        <v>0</v>
      </c>
      <c r="F80">
        <v>7</v>
      </c>
      <c r="G80" s="9">
        <v>0</v>
      </c>
      <c r="H80">
        <v>37</v>
      </c>
      <c r="I80">
        <v>0</v>
      </c>
    </row>
    <row r="81" spans="1:9" x14ac:dyDescent="0.3">
      <c r="A81" s="12" t="s">
        <v>97</v>
      </c>
      <c r="B81">
        <v>4</v>
      </c>
      <c r="D81">
        <v>4</v>
      </c>
      <c r="E81" s="9">
        <f t="shared" si="1"/>
        <v>0</v>
      </c>
      <c r="F81">
        <v>12</v>
      </c>
      <c r="G81" s="9">
        <v>0</v>
      </c>
      <c r="H81">
        <v>37</v>
      </c>
      <c r="I81">
        <v>0</v>
      </c>
    </row>
    <row r="82" spans="1:9" x14ac:dyDescent="0.3">
      <c r="A82" s="12" t="s">
        <v>96</v>
      </c>
      <c r="B82">
        <v>9</v>
      </c>
      <c r="D82">
        <v>9</v>
      </c>
      <c r="E82" s="9">
        <f t="shared" si="1"/>
        <v>0</v>
      </c>
      <c r="F82">
        <v>20</v>
      </c>
      <c r="G82" s="9">
        <v>0</v>
      </c>
      <c r="H82">
        <v>37</v>
      </c>
      <c r="I82">
        <v>0</v>
      </c>
    </row>
    <row r="83" spans="1:9" x14ac:dyDescent="0.3">
      <c r="A83" s="12" t="s">
        <v>95</v>
      </c>
      <c r="B83">
        <v>1</v>
      </c>
      <c r="D83">
        <v>1</v>
      </c>
      <c r="E83" s="9">
        <f t="shared" si="1"/>
        <v>0</v>
      </c>
      <c r="F83">
        <v>16</v>
      </c>
      <c r="G83" s="9">
        <v>0</v>
      </c>
      <c r="H83">
        <v>34</v>
      </c>
      <c r="I83">
        <v>0</v>
      </c>
    </row>
    <row r="84" spans="1:9" x14ac:dyDescent="0.3">
      <c r="A84" s="12" t="s">
        <v>94</v>
      </c>
      <c r="B84">
        <v>4</v>
      </c>
      <c r="D84">
        <v>4</v>
      </c>
      <c r="E84" s="9">
        <f t="shared" si="1"/>
        <v>0</v>
      </c>
      <c r="F84">
        <v>17</v>
      </c>
      <c r="G84" s="9">
        <v>0</v>
      </c>
      <c r="H84">
        <v>32</v>
      </c>
      <c r="I84">
        <v>0</v>
      </c>
    </row>
    <row r="85" spans="1:9" x14ac:dyDescent="0.3">
      <c r="A85" s="12" t="s">
        <v>93</v>
      </c>
      <c r="B85">
        <v>2</v>
      </c>
      <c r="D85">
        <v>2</v>
      </c>
      <c r="E85" s="9">
        <f t="shared" si="1"/>
        <v>0</v>
      </c>
      <c r="F85">
        <v>4</v>
      </c>
      <c r="G85" s="9">
        <v>0</v>
      </c>
      <c r="H85">
        <v>46</v>
      </c>
      <c r="I85">
        <v>0</v>
      </c>
    </row>
    <row r="86" spans="1:9" x14ac:dyDescent="0.3">
      <c r="A86" s="12" t="s">
        <v>92</v>
      </c>
      <c r="B86">
        <v>0</v>
      </c>
      <c r="D86">
        <v>0</v>
      </c>
      <c r="E86" s="9">
        <v>0</v>
      </c>
      <c r="F86">
        <v>5</v>
      </c>
      <c r="G86" s="9">
        <v>0</v>
      </c>
      <c r="H86">
        <v>47</v>
      </c>
      <c r="I86">
        <v>0</v>
      </c>
    </row>
    <row r="87" spans="1:9" x14ac:dyDescent="0.3">
      <c r="A87" s="12" t="s">
        <v>91</v>
      </c>
      <c r="B87">
        <v>4</v>
      </c>
      <c r="D87">
        <v>4</v>
      </c>
      <c r="E87" s="9">
        <f t="shared" si="1"/>
        <v>0</v>
      </c>
      <c r="F87">
        <v>0</v>
      </c>
      <c r="G87" s="9">
        <v>0</v>
      </c>
      <c r="H87">
        <v>26</v>
      </c>
      <c r="I87">
        <v>0</v>
      </c>
    </row>
    <row r="88" spans="1:9" x14ac:dyDescent="0.3">
      <c r="A88" s="12" t="s">
        <v>90</v>
      </c>
      <c r="B88">
        <v>15</v>
      </c>
      <c r="D88">
        <v>15</v>
      </c>
      <c r="E88" s="9">
        <f t="shared" si="1"/>
        <v>0</v>
      </c>
      <c r="F88">
        <v>5</v>
      </c>
      <c r="G88" s="9">
        <v>0</v>
      </c>
      <c r="H88">
        <v>47</v>
      </c>
      <c r="I88">
        <v>0</v>
      </c>
    </row>
    <row r="89" spans="1:9" x14ac:dyDescent="0.3">
      <c r="A89" s="12" t="s">
        <v>89</v>
      </c>
      <c r="B89">
        <v>11</v>
      </c>
      <c r="D89">
        <v>11</v>
      </c>
      <c r="E89" s="9">
        <f t="shared" si="1"/>
        <v>0</v>
      </c>
      <c r="F89">
        <v>27</v>
      </c>
      <c r="G89" s="9">
        <v>0</v>
      </c>
      <c r="H89">
        <v>47</v>
      </c>
      <c r="I89">
        <v>0</v>
      </c>
    </row>
    <row r="90" spans="1:9" x14ac:dyDescent="0.3">
      <c r="A90" s="12" t="s">
        <v>88</v>
      </c>
      <c r="B90">
        <v>14</v>
      </c>
      <c r="D90">
        <v>14</v>
      </c>
      <c r="E90" s="9">
        <f t="shared" si="1"/>
        <v>0</v>
      </c>
      <c r="F90">
        <v>26</v>
      </c>
      <c r="G90" s="9">
        <v>0</v>
      </c>
      <c r="H90">
        <v>47</v>
      </c>
      <c r="I90">
        <v>0</v>
      </c>
    </row>
    <row r="91" spans="1:9" x14ac:dyDescent="0.3">
      <c r="A91" s="12" t="s">
        <v>87</v>
      </c>
      <c r="B91">
        <v>26</v>
      </c>
      <c r="D91">
        <v>26</v>
      </c>
      <c r="E91" s="9">
        <f t="shared" si="1"/>
        <v>0</v>
      </c>
      <c r="F91">
        <v>26</v>
      </c>
      <c r="G91" s="9">
        <v>0</v>
      </c>
      <c r="H91">
        <v>49</v>
      </c>
      <c r="I91">
        <v>0</v>
      </c>
    </row>
    <row r="92" spans="1:9" x14ac:dyDescent="0.3">
      <c r="A92" s="12" t="s">
        <v>86</v>
      </c>
      <c r="B92">
        <v>20</v>
      </c>
      <c r="D92">
        <v>20</v>
      </c>
      <c r="E92" s="9">
        <f t="shared" si="1"/>
        <v>0</v>
      </c>
      <c r="F92">
        <v>45</v>
      </c>
      <c r="G92" s="9">
        <v>0</v>
      </c>
      <c r="H92">
        <v>47</v>
      </c>
      <c r="I92">
        <v>0</v>
      </c>
    </row>
    <row r="93" spans="1:9" x14ac:dyDescent="0.3">
      <c r="A93" s="12" t="s">
        <v>85</v>
      </c>
      <c r="B93">
        <v>24</v>
      </c>
      <c r="D93">
        <v>24</v>
      </c>
      <c r="E93" s="9">
        <f t="shared" si="1"/>
        <v>0</v>
      </c>
      <c r="F93">
        <v>42</v>
      </c>
      <c r="G93" s="9">
        <v>0</v>
      </c>
      <c r="H93">
        <v>47</v>
      </c>
      <c r="I93">
        <v>0</v>
      </c>
    </row>
    <row r="94" spans="1:9" x14ac:dyDescent="0.3">
      <c r="A94" s="12" t="s">
        <v>84</v>
      </c>
      <c r="B94">
        <v>8</v>
      </c>
      <c r="D94">
        <v>8</v>
      </c>
      <c r="E94" s="9">
        <f t="shared" si="1"/>
        <v>0</v>
      </c>
      <c r="F94">
        <v>44</v>
      </c>
      <c r="G94" s="9">
        <v>0</v>
      </c>
      <c r="H94">
        <v>54</v>
      </c>
      <c r="I94">
        <v>0</v>
      </c>
    </row>
    <row r="95" spans="1:9" x14ac:dyDescent="0.3">
      <c r="A95" s="12" t="s">
        <v>83</v>
      </c>
      <c r="B95">
        <v>6</v>
      </c>
      <c r="D95">
        <v>6</v>
      </c>
      <c r="E95" s="9">
        <f t="shared" si="1"/>
        <v>0</v>
      </c>
      <c r="F95">
        <v>9</v>
      </c>
      <c r="G95" s="9">
        <v>0</v>
      </c>
      <c r="H95">
        <v>74</v>
      </c>
      <c r="I95">
        <v>0</v>
      </c>
    </row>
    <row r="96" spans="1:9" x14ac:dyDescent="0.3">
      <c r="A96" s="12" t="s">
        <v>82</v>
      </c>
      <c r="B96">
        <v>9</v>
      </c>
      <c r="D96">
        <v>9</v>
      </c>
      <c r="E96" s="9">
        <f t="shared" si="1"/>
        <v>0</v>
      </c>
      <c r="F96">
        <v>16</v>
      </c>
      <c r="G96" s="9">
        <v>0</v>
      </c>
      <c r="H96">
        <v>69</v>
      </c>
      <c r="I96">
        <v>0</v>
      </c>
    </row>
    <row r="97" spans="1:9" x14ac:dyDescent="0.3">
      <c r="A97" s="12" t="s">
        <v>81</v>
      </c>
      <c r="B97">
        <v>32</v>
      </c>
      <c r="D97">
        <v>32</v>
      </c>
      <c r="E97" s="9">
        <f t="shared" si="1"/>
        <v>0</v>
      </c>
      <c r="F97">
        <v>11</v>
      </c>
      <c r="G97" s="9">
        <v>0</v>
      </c>
      <c r="H97">
        <v>71</v>
      </c>
      <c r="I97">
        <v>0</v>
      </c>
    </row>
    <row r="98" spans="1:9" x14ac:dyDescent="0.3">
      <c r="A98" s="12" t="s">
        <v>80</v>
      </c>
      <c r="B98">
        <v>32</v>
      </c>
      <c r="D98">
        <v>31</v>
      </c>
      <c r="E98" s="9">
        <f t="shared" si="1"/>
        <v>3.125</v>
      </c>
      <c r="F98">
        <v>26</v>
      </c>
      <c r="G98" s="9">
        <v>0</v>
      </c>
      <c r="H98">
        <v>26</v>
      </c>
      <c r="I98">
        <v>0</v>
      </c>
    </row>
    <row r="99" spans="1:9" x14ac:dyDescent="0.3">
      <c r="A99" s="12" t="s">
        <v>79</v>
      </c>
      <c r="B99">
        <v>33</v>
      </c>
      <c r="D99">
        <v>33</v>
      </c>
      <c r="E99" s="9">
        <f t="shared" si="1"/>
        <v>0</v>
      </c>
      <c r="F99">
        <v>39</v>
      </c>
      <c r="G99" s="9">
        <v>0</v>
      </c>
      <c r="H99">
        <v>75</v>
      </c>
      <c r="I99">
        <v>0</v>
      </c>
    </row>
    <row r="100" spans="1:9" x14ac:dyDescent="0.3">
      <c r="A100" s="12" t="s">
        <v>78</v>
      </c>
      <c r="B100">
        <v>57</v>
      </c>
      <c r="D100">
        <v>57</v>
      </c>
      <c r="E100" s="9">
        <f t="shared" si="1"/>
        <v>0</v>
      </c>
      <c r="F100">
        <v>39</v>
      </c>
      <c r="G100" s="9">
        <v>0</v>
      </c>
      <c r="H100">
        <v>52</v>
      </c>
      <c r="I100">
        <v>0</v>
      </c>
    </row>
    <row r="101" spans="1:9" x14ac:dyDescent="0.3">
      <c r="A101" s="12" t="s">
        <v>77</v>
      </c>
      <c r="B101">
        <v>46</v>
      </c>
      <c r="D101">
        <v>46</v>
      </c>
      <c r="E101" s="9">
        <f t="shared" si="1"/>
        <v>0</v>
      </c>
      <c r="F101">
        <v>45</v>
      </c>
      <c r="G101" s="9">
        <v>0</v>
      </c>
      <c r="H101">
        <v>72</v>
      </c>
      <c r="I101">
        <v>0</v>
      </c>
    </row>
    <row r="102" spans="1:9" x14ac:dyDescent="0.3">
      <c r="A102" s="12" t="s">
        <v>76</v>
      </c>
      <c r="B102">
        <v>57</v>
      </c>
      <c r="D102">
        <v>57</v>
      </c>
      <c r="E102" s="9">
        <f t="shared" si="1"/>
        <v>0</v>
      </c>
      <c r="F102">
        <v>69</v>
      </c>
      <c r="G102" s="9">
        <v>0</v>
      </c>
      <c r="H102">
        <v>79</v>
      </c>
      <c r="I102">
        <v>0</v>
      </c>
    </row>
    <row r="103" spans="1:9" x14ac:dyDescent="0.3">
      <c r="A103" s="12" t="s">
        <v>75</v>
      </c>
      <c r="B103">
        <v>14</v>
      </c>
      <c r="D103">
        <v>14</v>
      </c>
      <c r="E103" s="9">
        <f t="shared" si="1"/>
        <v>0</v>
      </c>
      <c r="F103">
        <v>73</v>
      </c>
      <c r="G103" s="9">
        <v>0</v>
      </c>
      <c r="H103">
        <v>70</v>
      </c>
      <c r="I103">
        <v>0</v>
      </c>
    </row>
    <row r="104" spans="1:9" x14ac:dyDescent="0.3">
      <c r="A104" s="12" t="s">
        <v>74</v>
      </c>
      <c r="B104">
        <v>23</v>
      </c>
      <c r="D104">
        <v>22</v>
      </c>
      <c r="E104" s="9">
        <f t="shared" si="1"/>
        <v>4.3478260869565215</v>
      </c>
      <c r="F104">
        <v>66</v>
      </c>
      <c r="G104" s="9">
        <v>0</v>
      </c>
      <c r="H104">
        <v>73</v>
      </c>
      <c r="I104">
        <v>0</v>
      </c>
    </row>
    <row r="105" spans="1:9" x14ac:dyDescent="0.3">
      <c r="A105" s="12" t="s">
        <v>73</v>
      </c>
      <c r="B105">
        <v>14</v>
      </c>
      <c r="D105">
        <v>13</v>
      </c>
      <c r="E105" s="9">
        <f t="shared" si="1"/>
        <v>7.1428571428571432</v>
      </c>
      <c r="F105">
        <v>2</v>
      </c>
      <c r="G105" s="9">
        <v>0</v>
      </c>
      <c r="H105">
        <v>25</v>
      </c>
      <c r="I105">
        <v>0</v>
      </c>
    </row>
    <row r="106" spans="1:9" x14ac:dyDescent="0.3">
      <c r="A106" s="12" t="s">
        <v>72</v>
      </c>
      <c r="B106">
        <v>50</v>
      </c>
      <c r="D106">
        <v>50</v>
      </c>
      <c r="E106" s="9">
        <f t="shared" si="1"/>
        <v>0</v>
      </c>
      <c r="F106">
        <v>0</v>
      </c>
      <c r="G106" s="9">
        <v>0</v>
      </c>
      <c r="H106">
        <v>25</v>
      </c>
      <c r="I106">
        <v>0</v>
      </c>
    </row>
    <row r="107" spans="1:9" x14ac:dyDescent="0.3">
      <c r="A107" s="12" t="s">
        <v>71</v>
      </c>
      <c r="B107">
        <v>54</v>
      </c>
      <c r="D107">
        <v>54</v>
      </c>
      <c r="E107" s="9">
        <f t="shared" si="1"/>
        <v>0</v>
      </c>
      <c r="F107">
        <v>2</v>
      </c>
      <c r="G107" s="9">
        <v>0</v>
      </c>
      <c r="H107">
        <v>26</v>
      </c>
      <c r="I107">
        <v>0</v>
      </c>
    </row>
    <row r="108" spans="1:9" x14ac:dyDescent="0.3">
      <c r="A108" s="12" t="s">
        <v>70</v>
      </c>
      <c r="B108">
        <v>57</v>
      </c>
      <c r="D108">
        <v>55</v>
      </c>
      <c r="E108" s="9">
        <f t="shared" si="1"/>
        <v>3.5087719298245612</v>
      </c>
      <c r="F108">
        <v>7</v>
      </c>
      <c r="G108" s="9">
        <v>0</v>
      </c>
      <c r="H108">
        <v>25</v>
      </c>
      <c r="I108">
        <v>0</v>
      </c>
    </row>
    <row r="109" spans="1:9" x14ac:dyDescent="0.3">
      <c r="A109" s="12" t="s">
        <v>69</v>
      </c>
      <c r="B109">
        <v>92</v>
      </c>
      <c r="D109">
        <v>92</v>
      </c>
      <c r="E109" s="9">
        <f t="shared" si="1"/>
        <v>0</v>
      </c>
      <c r="F109">
        <v>1</v>
      </c>
      <c r="G109" s="9">
        <v>0</v>
      </c>
      <c r="H109">
        <v>26</v>
      </c>
      <c r="I109">
        <v>0</v>
      </c>
    </row>
    <row r="110" spans="1:9" x14ac:dyDescent="0.3">
      <c r="A110" s="12" t="s">
        <v>68</v>
      </c>
      <c r="B110">
        <v>86</v>
      </c>
      <c r="D110">
        <v>86</v>
      </c>
      <c r="E110" s="9">
        <f t="shared" si="1"/>
        <v>0</v>
      </c>
      <c r="F110">
        <v>2</v>
      </c>
      <c r="G110" s="9">
        <v>0</v>
      </c>
      <c r="H110">
        <v>26</v>
      </c>
      <c r="I110">
        <v>0</v>
      </c>
    </row>
    <row r="111" spans="1:9" ht="15" thickBot="1" x14ac:dyDescent="0.35">
      <c r="A111" s="14" t="s">
        <v>67</v>
      </c>
      <c r="B111">
        <v>88</v>
      </c>
      <c r="D111">
        <v>87</v>
      </c>
      <c r="E111" s="9">
        <f t="shared" si="1"/>
        <v>1.1363636363636365</v>
      </c>
      <c r="F111">
        <v>2</v>
      </c>
      <c r="G111" s="9">
        <v>0</v>
      </c>
      <c r="H111">
        <v>35</v>
      </c>
      <c r="I111">
        <v>0</v>
      </c>
    </row>
    <row r="112" spans="1:9" x14ac:dyDescent="0.3">
      <c r="A112" s="2" t="s">
        <v>123</v>
      </c>
      <c r="B112" s="3">
        <f>SUM(B76:B111)</f>
        <v>894</v>
      </c>
      <c r="C112" s="3"/>
      <c r="D112" s="3">
        <f>SUM(D76:D111)</f>
        <v>888</v>
      </c>
      <c r="E112" s="11">
        <f>SUM(E76:E111)</f>
        <v>19.260818796001864</v>
      </c>
      <c r="F112" s="3"/>
      <c r="G112" s="11">
        <f>SUM(G76:G111)</f>
        <v>0</v>
      </c>
      <c r="H112" s="3"/>
      <c r="I112" s="3">
        <f>SUM(I76:I111)</f>
        <v>0</v>
      </c>
    </row>
    <row r="114" spans="1:9" ht="15" thickBot="1" x14ac:dyDescent="0.35">
      <c r="A114" s="4" t="s">
        <v>0</v>
      </c>
      <c r="B114" s="5" t="s">
        <v>1</v>
      </c>
      <c r="C114" s="5"/>
      <c r="D114" s="6"/>
      <c r="E114" s="8" t="s">
        <v>2</v>
      </c>
      <c r="F114" s="5"/>
      <c r="G114" s="8" t="s">
        <v>3</v>
      </c>
      <c r="H114" s="5"/>
      <c r="I114" s="5" t="s">
        <v>4</v>
      </c>
    </row>
    <row r="115" spans="1:9" x14ac:dyDescent="0.3">
      <c r="A115" s="13" t="s">
        <v>122</v>
      </c>
      <c r="B115">
        <v>1742</v>
      </c>
      <c r="D115">
        <v>1742</v>
      </c>
      <c r="E115" s="9">
        <f t="shared" si="1"/>
        <v>0</v>
      </c>
      <c r="G115" s="9">
        <v>0</v>
      </c>
      <c r="H115">
        <v>29</v>
      </c>
      <c r="I115">
        <v>0</v>
      </c>
    </row>
    <row r="116" spans="1:9" x14ac:dyDescent="0.3">
      <c r="A116" s="12" t="s">
        <v>121</v>
      </c>
      <c r="B116">
        <v>4253</v>
      </c>
      <c r="D116">
        <v>3853</v>
      </c>
      <c r="E116" s="9">
        <f t="shared" si="1"/>
        <v>9.4051257935574881</v>
      </c>
      <c r="G116" s="9">
        <v>0</v>
      </c>
      <c r="H116">
        <v>40</v>
      </c>
      <c r="I116">
        <v>0</v>
      </c>
    </row>
    <row r="117" spans="1:9" x14ac:dyDescent="0.3">
      <c r="A117" s="12" t="s">
        <v>120</v>
      </c>
      <c r="B117">
        <v>5638</v>
      </c>
      <c r="D117">
        <v>5638</v>
      </c>
      <c r="E117" s="9">
        <f t="shared" si="1"/>
        <v>0</v>
      </c>
      <c r="G117" s="9">
        <v>0</v>
      </c>
      <c r="H117">
        <v>38</v>
      </c>
      <c r="I117">
        <v>0</v>
      </c>
    </row>
    <row r="118" spans="1:9" x14ac:dyDescent="0.3">
      <c r="A118" s="12" t="s">
        <v>119</v>
      </c>
      <c r="B118">
        <v>18453</v>
      </c>
      <c r="D118">
        <v>18453</v>
      </c>
      <c r="E118" s="9">
        <f t="shared" si="1"/>
        <v>0</v>
      </c>
      <c r="G118" s="9">
        <v>0</v>
      </c>
      <c r="H118">
        <v>41</v>
      </c>
      <c r="I118">
        <v>0</v>
      </c>
    </row>
    <row r="119" spans="1:9" x14ac:dyDescent="0.3">
      <c r="A119" s="12" t="s">
        <v>118</v>
      </c>
      <c r="B119">
        <v>17316</v>
      </c>
      <c r="D119">
        <v>17316</v>
      </c>
      <c r="E119" s="9">
        <f t="shared" si="1"/>
        <v>0</v>
      </c>
      <c r="G119" s="9">
        <v>0</v>
      </c>
      <c r="H119">
        <v>49</v>
      </c>
      <c r="I119">
        <v>0</v>
      </c>
    </row>
    <row r="120" spans="1:9" x14ac:dyDescent="0.3">
      <c r="A120" s="12" t="s">
        <v>117</v>
      </c>
      <c r="B120">
        <v>298</v>
      </c>
      <c r="D120">
        <v>298</v>
      </c>
      <c r="E120" s="9">
        <f t="shared" si="1"/>
        <v>0</v>
      </c>
      <c r="G120" s="9">
        <v>0</v>
      </c>
      <c r="H120">
        <v>50</v>
      </c>
      <c r="I120">
        <v>0</v>
      </c>
    </row>
    <row r="121" spans="1:9" x14ac:dyDescent="0.3">
      <c r="A121" s="12" t="s">
        <v>116</v>
      </c>
      <c r="B121">
        <v>12478</v>
      </c>
      <c r="D121">
        <v>12478</v>
      </c>
      <c r="E121" s="9">
        <f t="shared" si="1"/>
        <v>0</v>
      </c>
      <c r="G121" s="9">
        <v>0</v>
      </c>
      <c r="H121">
        <v>53</v>
      </c>
      <c r="I121">
        <v>0</v>
      </c>
    </row>
    <row r="122" spans="1:9" x14ac:dyDescent="0.3">
      <c r="A122" s="12" t="s">
        <v>115</v>
      </c>
      <c r="B122">
        <v>9405</v>
      </c>
      <c r="D122">
        <v>9405</v>
      </c>
      <c r="E122" s="9">
        <f t="shared" si="1"/>
        <v>0</v>
      </c>
      <c r="G122" s="9">
        <v>0</v>
      </c>
      <c r="H122">
        <v>45</v>
      </c>
      <c r="I122">
        <v>0</v>
      </c>
    </row>
    <row r="123" spans="1:9" x14ac:dyDescent="0.3">
      <c r="A123" s="12" t="s">
        <v>114</v>
      </c>
      <c r="B123">
        <v>14847</v>
      </c>
      <c r="D123">
        <v>14847</v>
      </c>
      <c r="E123" s="9">
        <f t="shared" si="1"/>
        <v>0</v>
      </c>
      <c r="G123" s="9">
        <v>0</v>
      </c>
      <c r="H123">
        <v>45</v>
      </c>
      <c r="I123">
        <v>0</v>
      </c>
    </row>
    <row r="124" spans="1:9" x14ac:dyDescent="0.3">
      <c r="A124" s="12" t="s">
        <v>113</v>
      </c>
      <c r="B124">
        <v>17523</v>
      </c>
      <c r="D124">
        <v>17523</v>
      </c>
      <c r="E124" s="9">
        <f t="shared" si="1"/>
        <v>0</v>
      </c>
      <c r="G124" s="9">
        <v>0</v>
      </c>
      <c r="H124">
        <v>62</v>
      </c>
      <c r="I124">
        <v>0</v>
      </c>
    </row>
    <row r="125" spans="1:9" x14ac:dyDescent="0.3">
      <c r="A125" s="12" t="s">
        <v>112</v>
      </c>
      <c r="B125">
        <v>17405</v>
      </c>
      <c r="D125">
        <v>17405</v>
      </c>
      <c r="E125" s="9">
        <f t="shared" si="1"/>
        <v>0</v>
      </c>
      <c r="G125" s="9">
        <v>0</v>
      </c>
      <c r="H125">
        <v>52</v>
      </c>
      <c r="I125">
        <v>0</v>
      </c>
    </row>
    <row r="126" spans="1:9" x14ac:dyDescent="0.3">
      <c r="A126" s="12" t="s">
        <v>111</v>
      </c>
      <c r="B126">
        <v>7125</v>
      </c>
      <c r="D126">
        <v>7125</v>
      </c>
      <c r="E126" s="9">
        <f t="shared" si="1"/>
        <v>0</v>
      </c>
      <c r="G126" s="9">
        <v>0</v>
      </c>
      <c r="H126">
        <v>27</v>
      </c>
      <c r="I126">
        <v>0</v>
      </c>
    </row>
    <row r="127" spans="1:9" x14ac:dyDescent="0.3">
      <c r="A127" s="12" t="s">
        <v>110</v>
      </c>
      <c r="B127">
        <v>1493</v>
      </c>
      <c r="D127">
        <v>1493</v>
      </c>
      <c r="E127" s="9">
        <f t="shared" si="1"/>
        <v>0</v>
      </c>
      <c r="G127" s="9">
        <v>0</v>
      </c>
      <c r="H127">
        <v>28</v>
      </c>
      <c r="I127">
        <v>0</v>
      </c>
    </row>
    <row r="128" spans="1:9" x14ac:dyDescent="0.3">
      <c r="A128" s="12" t="s">
        <v>109</v>
      </c>
      <c r="B128">
        <v>32453</v>
      </c>
      <c r="D128">
        <v>30464</v>
      </c>
      <c r="E128" s="9">
        <f t="shared" si="1"/>
        <v>6.1288632792037721</v>
      </c>
      <c r="G128" s="9">
        <v>0</v>
      </c>
      <c r="H128">
        <v>29</v>
      </c>
      <c r="I128">
        <v>0</v>
      </c>
    </row>
    <row r="129" spans="1:9" x14ac:dyDescent="0.3">
      <c r="A129" s="12" t="s">
        <v>108</v>
      </c>
      <c r="B129">
        <v>30732</v>
      </c>
      <c r="D129">
        <v>30732</v>
      </c>
      <c r="E129" s="9">
        <f t="shared" si="1"/>
        <v>0</v>
      </c>
      <c r="G129" s="9">
        <v>0</v>
      </c>
      <c r="H129">
        <v>31</v>
      </c>
      <c r="I129">
        <v>0</v>
      </c>
    </row>
    <row r="130" spans="1:9" x14ac:dyDescent="0.3">
      <c r="A130" s="12" t="s">
        <v>107</v>
      </c>
      <c r="B130">
        <v>27791</v>
      </c>
      <c r="D130">
        <v>27791</v>
      </c>
      <c r="E130" s="9">
        <f t="shared" si="1"/>
        <v>0</v>
      </c>
      <c r="G130" s="9">
        <v>0</v>
      </c>
      <c r="H130">
        <v>32</v>
      </c>
      <c r="I130">
        <v>0</v>
      </c>
    </row>
    <row r="131" spans="1:9" x14ac:dyDescent="0.3">
      <c r="A131" s="12" t="s">
        <v>106</v>
      </c>
      <c r="B131">
        <v>10533</v>
      </c>
      <c r="D131">
        <v>10533</v>
      </c>
      <c r="E131" s="9">
        <f t="shared" si="1"/>
        <v>0</v>
      </c>
      <c r="G131" s="9">
        <v>0</v>
      </c>
      <c r="I131">
        <v>0</v>
      </c>
    </row>
    <row r="132" spans="1:9" x14ac:dyDescent="0.3">
      <c r="A132" s="12" t="s">
        <v>105</v>
      </c>
      <c r="B132">
        <v>4276</v>
      </c>
      <c r="D132">
        <v>4001</v>
      </c>
      <c r="E132" s="9">
        <f t="shared" ref="E132:E134" si="2">100*(B132-D132)/B132</f>
        <v>6.431244153414406</v>
      </c>
      <c r="G132" s="9">
        <v>0</v>
      </c>
      <c r="I132">
        <v>0</v>
      </c>
    </row>
    <row r="133" spans="1:9" x14ac:dyDescent="0.3">
      <c r="A133" s="12" t="s">
        <v>104</v>
      </c>
      <c r="B133">
        <v>28462</v>
      </c>
      <c r="D133">
        <v>28462</v>
      </c>
      <c r="E133" s="9">
        <f t="shared" si="2"/>
        <v>0</v>
      </c>
      <c r="G133" s="9">
        <v>0</v>
      </c>
      <c r="I133">
        <v>0</v>
      </c>
    </row>
    <row r="134" spans="1:9" ht="15" thickBot="1" x14ac:dyDescent="0.35">
      <c r="A134" s="14" t="s">
        <v>103</v>
      </c>
      <c r="B134">
        <v>26873</v>
      </c>
      <c r="D134">
        <v>26873</v>
      </c>
      <c r="E134" s="9">
        <f t="shared" si="2"/>
        <v>0</v>
      </c>
      <c r="G134" s="9">
        <v>0</v>
      </c>
      <c r="I134">
        <v>0</v>
      </c>
    </row>
    <row r="135" spans="1:9" x14ac:dyDescent="0.3">
      <c r="A135" s="2" t="s">
        <v>123</v>
      </c>
      <c r="B135" s="3">
        <f>SUM(B115:B134)</f>
        <v>289096</v>
      </c>
      <c r="C135" s="3"/>
      <c r="D135" s="3">
        <f>SUM(D115:D134)</f>
        <v>286432</v>
      </c>
      <c r="E135" s="11">
        <f>SUM(E115:E134)</f>
        <v>21.965233226175666</v>
      </c>
      <c r="F135" s="3"/>
      <c r="G135" s="11">
        <f>SUM(G115:G134)</f>
        <v>0</v>
      </c>
      <c r="H135" s="3"/>
      <c r="I135" s="3">
        <f>SUM(I115:I134)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2017-02-27T00:45:36Z</cp:lastPrinted>
  <dcterms:created xsi:type="dcterms:W3CDTF">2017-02-27T00:19:15Z</dcterms:created>
  <dcterms:modified xsi:type="dcterms:W3CDTF">2017-02-27T03:44:00Z</dcterms:modified>
</cp:coreProperties>
</file>