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<sst xmlns="http://schemas.openxmlformats.org/spreadsheetml/2006/main" count="164" uniqueCount="128">
  <si>
    <t xml:space="preserve">Instancia</t>
  </si>
  <si>
    <t xml:space="preserve">V0</t>
  </si>
  <si>
    <t xml:space="preserve">heurplanos</t>
  </si>
  <si>
    <t xml:space="preserve">%dheurplanos</t>
  </si>
  <si>
    <t xml:space="preserve">heur</t>
  </si>
  <si>
    <t xml:space="preserve">%dheur</t>
  </si>
  <si>
    <t xml:space="preserve">theur(ms)</t>
  </si>
  <si>
    <t xml:space="preserve">theur(s)</t>
  </si>
  <si>
    <t xml:space="preserve">ALBAIDAA</t>
  </si>
  <si>
    <t xml:space="preserve">ALBAIDAB</t>
  </si>
  <si>
    <t xml:space="preserve">Totales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</si>
  <si>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</si>
  <si>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</si>
  <si>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</si>
  <si>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</si>
  <si>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</si>
  <si>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</si>
  <si>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</si>
  <si>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</si>
  <si>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</si>
  <si>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</si>
  <si>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</si>
  <si>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</si>
  <si>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</si>
  <si>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</si>
  <si>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</si>
  <si>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</si>
  <si>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</si>
  <si>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</si>
  <si>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</si>
  <si>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</si>
  <si>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</si>
  <si>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</si>
  <si>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</si>
  <si>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</si>
  <si>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</si>
  <si>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</si>
  <si>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</si>
  <si>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</si>
  <si>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</si>
  <si>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</si>
  <si>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</si>
  <si>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</si>
  <si>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</si>
  <si>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</si>
  <si>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</si>
  <si>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</si>
  <si>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</si>
  <si>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</si>
  <si>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</si>
  <si>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</si>
  <si>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</si>
  <si>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</si>
  <si>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</si>
  <si>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</si>
  <si>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</si>
  <si>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</si>
  <si>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</si>
  <si>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</si>
  <si>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</si>
  <si>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</si>
  <si>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</si>
  <si>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</si>
  <si>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</si>
  <si>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</si>
  <si>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</si>
  <si>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</si>
  <si>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</si>
  <si>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</si>
  <si>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</si>
  <si>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</si>
  <si>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</si>
  <si>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</si>
  <si>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</si>
  <si>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</si>
  <si>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</si>
  <si>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</si>
  <si>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</si>
  <si>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</si>
  <si>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</si>
  <si>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</si>
  <si>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</si>
  <si>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</si>
  <si>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</si>
  <si>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</si>
  <si>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</si>
  <si>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</si>
  <si>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</si>
  <si>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</si>
  <si>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</si>
  <si>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</si>
  <si>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</si>
  <si>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</si>
  <si>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</si>
  <si>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</si>
  <si>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</si>
  <si>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</si>
  <si>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</si>
  <si>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</si>
  <si>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</si>
  <si>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</si>
  <si>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</si>
  <si>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</si>
  <si>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</si>
  <si>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</si>
  <si>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</si>
  <si>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</si>
  <si>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</si>
  <si>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</si>
  <si>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</si>
  <si>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</si>
  <si>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</si>
  <si>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</si>
  <si>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necessary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</si>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</sst>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6" activeCellId="0" sqref="G96"/>
    </sheetView>
  </sheetViews>
  <sheetFormatPr defaultRowHeight="14.4"/>
  <cols>
    <col collapsed="false" hidden="false" max="1" min="1" style="1" width="10.497975708502"/>
    <col collapsed="false" hidden="false" max="2" min="2" style="0" width="8.57085020242915"/>
    <col collapsed="false" hidden="false" max="3" min="3" style="0" width="4.49797570850202"/>
    <col collapsed="false" hidden="false" max="4" min="4" style="0" width="10.2834008097166"/>
    <col collapsed="false" hidden="false" max="5" min="5" style="2" width="14.9959514170041"/>
    <col collapsed="false" hidden="false" max="6" min="6" style="0" width="8.57085020242915"/>
    <col collapsed="false" hidden="false" max="7" min="7" style="2" width="8.89068825910931"/>
    <col collapsed="false" hidden="false" max="8" min="8" style="0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6" t="s">
        <v>3</v>
      </c>
      <c r="F1" s="4" t="s">
        <v>4</v>
      </c>
      <c r="G1" s="6" t="s">
        <v>5</v>
      </c>
      <c r="H1" s="4" t="s">
        <v>6</v>
      </c>
      <c r="I1" s="4" t="s">
        <v>7</v>
      </c>
    </row>
    <row r="2" customFormat="false" ht="14.4" hidden="false" customHeight="false" outlineLevel="0" collapsed="false">
      <c r="A2" s="7" t="s">
        <v>8</v>
      </c>
      <c r="B2" s="0" t="n">
        <v>6266</v>
      </c>
      <c r="D2" s="0" t="n">
        <v>6247</v>
      </c>
      <c r="E2" s="2" t="n">
        <f aca="false">100*(B2-D2)/B2</f>
        <v>0.30322374720715</v>
      </c>
      <c r="F2" s="0" t="n">
        <v>4422</v>
      </c>
      <c r="G2" s="2" t="n">
        <f aca="false">100*(B2-F2)/B2</f>
        <v>29.4286626236834</v>
      </c>
      <c r="H2" s="0" t="n">
        <v>84</v>
      </c>
      <c r="I2" s="0" t="n">
        <f aca="false">H2/1000</f>
        <v>0.084</v>
      </c>
    </row>
    <row r="3" customFormat="false" ht="15" hidden="false" customHeight="false" outlineLevel="0" collapsed="false">
      <c r="A3" s="8" t="s">
        <v>9</v>
      </c>
      <c r="B3" s="0" t="n">
        <v>4372</v>
      </c>
      <c r="D3" s="0" t="n">
        <v>4372</v>
      </c>
      <c r="E3" s="9" t="n">
        <f aca="false">100*(B3-D3)/B3</f>
        <v>0</v>
      </c>
      <c r="F3" s="0" t="n">
        <v>3315</v>
      </c>
      <c r="G3" s="9" t="n">
        <f aca="false">100*(B3-F3)/B3</f>
        <v>24.1765782250686</v>
      </c>
      <c r="H3" s="0" t="n">
        <v>78</v>
      </c>
      <c r="I3" s="0" t="n">
        <f aca="false">H3/1000</f>
        <v>0.078</v>
      </c>
    </row>
    <row r="4" customFormat="false" ht="14.4" hidden="false" customHeight="false" outlineLevel="0" collapsed="false">
      <c r="A4" s="10" t="s">
        <v>10</v>
      </c>
      <c r="B4" s="11" t="n">
        <f aca="false">SUM(B2:B3)</f>
        <v>10638</v>
      </c>
      <c r="C4" s="11"/>
      <c r="D4" s="11" t="n">
        <f aca="false">SUM(D2:D3)</f>
        <v>10619</v>
      </c>
      <c r="E4" s="2" t="n">
        <f aca="false">SUM(E2:E3)</f>
        <v>0.30322374720715</v>
      </c>
      <c r="F4" s="11" t="n">
        <f aca="false">SUM(F2:F3)</f>
        <v>7737</v>
      </c>
      <c r="G4" s="2" t="n">
        <f aca="false">SUM(G2:G3)</f>
        <v>53.605240848752</v>
      </c>
      <c r="H4" s="11" t="n">
        <f aca="false">SUM(H2:H3)</f>
        <v>162</v>
      </c>
      <c r="I4" s="11" t="n">
        <f aca="false">SUM(I2:I3)</f>
        <v>0.162</v>
      </c>
    </row>
    <row r="5" customFormat="false" ht="15" hidden="false" customHeight="true" outlineLevel="0" collapsed="false">
      <c r="A5" s="0"/>
      <c r="E5" s="0"/>
      <c r="G5" s="0"/>
    </row>
    <row r="6" customFormat="false" ht="15" hidden="false" customHeight="false" outlineLevel="0" collapsed="false">
      <c r="A6" s="3" t="s">
        <v>0</v>
      </c>
      <c r="B6" s="4" t="s">
        <v>1</v>
      </c>
      <c r="C6" s="4"/>
      <c r="D6" s="5" t="s">
        <v>2</v>
      </c>
      <c r="E6" s="6" t="s">
        <v>3</v>
      </c>
      <c r="F6" s="4" t="s">
        <v>4</v>
      </c>
      <c r="G6" s="6" t="s">
        <v>5</v>
      </c>
      <c r="H6" s="4" t="s">
        <v>6</v>
      </c>
      <c r="I6" s="4" t="s">
        <v>7</v>
      </c>
    </row>
    <row r="7" customFormat="false" ht="14.4" hidden="false" customHeight="false" outlineLevel="0" collapsed="false">
      <c r="A7" s="12" t="s">
        <v>11</v>
      </c>
      <c r="B7" s="0" t="n">
        <v>3</v>
      </c>
      <c r="D7" s="0" t="n">
        <v>3</v>
      </c>
      <c r="E7" s="2" t="n">
        <f aca="false">100*(B7-D7)/B7</f>
        <v>0</v>
      </c>
      <c r="F7" s="0" t="n">
        <v>3</v>
      </c>
      <c r="G7" s="2" t="n">
        <f aca="false">100*(B7-F7)/B7</f>
        <v>0</v>
      </c>
      <c r="H7" s="0" t="n">
        <v>24</v>
      </c>
      <c r="I7" s="0" t="n">
        <f aca="false">H7/1000</f>
        <v>0.024</v>
      </c>
    </row>
    <row r="8" customFormat="false" ht="14.4" hidden="false" customHeight="false" outlineLevel="0" collapsed="false">
      <c r="A8" s="12" t="s">
        <v>12</v>
      </c>
      <c r="B8" s="0" t="n">
        <v>66</v>
      </c>
      <c r="D8" s="0" t="n">
        <v>66</v>
      </c>
      <c r="E8" s="2" t="n">
        <f aca="false">100*(B8-D8)/B8</f>
        <v>0</v>
      </c>
      <c r="F8" s="0" t="n">
        <v>38</v>
      </c>
      <c r="G8" s="2" t="n">
        <f aca="false">100*(B8-F8)/B8</f>
        <v>42.4242424242424</v>
      </c>
      <c r="H8" s="0" t="n">
        <v>28</v>
      </c>
      <c r="I8" s="0" t="n">
        <f aca="false">H8/1000</f>
        <v>0.028</v>
      </c>
    </row>
    <row r="9" customFormat="false" ht="14.4" hidden="false" customHeight="false" outlineLevel="0" collapsed="false">
      <c r="A9" s="12" t="s">
        <v>13</v>
      </c>
      <c r="B9" s="0" t="n">
        <v>56</v>
      </c>
      <c r="D9" s="0" t="n">
        <v>56</v>
      </c>
      <c r="E9" s="2" t="n">
        <f aca="false">100*(B9-D9)/B9</f>
        <v>0</v>
      </c>
      <c r="F9" s="0" t="n">
        <v>38</v>
      </c>
      <c r="G9" s="2" t="n">
        <f aca="false">100*(B9-F9)/B9</f>
        <v>32.1428571428571</v>
      </c>
      <c r="H9" s="0" t="n">
        <v>32</v>
      </c>
      <c r="I9" s="0" t="n">
        <f aca="false">H9/1000</f>
        <v>0.032</v>
      </c>
    </row>
    <row r="10" customFormat="false" ht="14.4" hidden="false" customHeight="false" outlineLevel="0" collapsed="false">
      <c r="A10" s="12" t="s">
        <v>14</v>
      </c>
      <c r="B10" s="0" t="n">
        <v>45</v>
      </c>
      <c r="D10" s="0" t="n">
        <v>45</v>
      </c>
      <c r="E10" s="2" t="n">
        <f aca="false">100*(B10-D10)/B10</f>
        <v>0</v>
      </c>
      <c r="F10" s="0" t="n">
        <v>42</v>
      </c>
      <c r="G10" s="2" t="n">
        <f aca="false">100*(B10-F10)/B10</f>
        <v>6.66666666666667</v>
      </c>
      <c r="H10" s="0" t="n">
        <v>30</v>
      </c>
      <c r="I10" s="0" t="n">
        <f aca="false">H10/1000</f>
        <v>0.03</v>
      </c>
    </row>
    <row r="11" customFormat="false" ht="14.4" hidden="false" customHeight="false" outlineLevel="0" collapsed="false">
      <c r="A11" s="12" t="s">
        <v>15</v>
      </c>
      <c r="B11" s="0" t="n">
        <v>35</v>
      </c>
      <c r="D11" s="0" t="n">
        <v>35</v>
      </c>
      <c r="E11" s="2" t="n">
        <f aca="false">100*(B11-D11)/B11</f>
        <v>0</v>
      </c>
      <c r="F11" s="0" t="n">
        <v>35</v>
      </c>
      <c r="G11" s="2" t="n">
        <f aca="false">100*(B11-F11)/B11</f>
        <v>0</v>
      </c>
      <c r="H11" s="0" t="n">
        <v>29</v>
      </c>
      <c r="I11" s="0" t="n">
        <f aca="false">H11/1000</f>
        <v>0.029</v>
      </c>
    </row>
    <row r="12" customFormat="false" ht="14.4" hidden="false" customHeight="false" outlineLevel="0" collapsed="false">
      <c r="A12" s="12" t="s">
        <v>16</v>
      </c>
      <c r="B12" s="0" t="n">
        <v>60</v>
      </c>
      <c r="D12" s="0" t="n">
        <v>60</v>
      </c>
      <c r="E12" s="2" t="n">
        <f aca="false">100*(B12-D12)/B12</f>
        <v>0</v>
      </c>
      <c r="F12" s="0" t="n">
        <v>43</v>
      </c>
      <c r="G12" s="2" t="n">
        <f aca="false">100*(B12-F12)/B12</f>
        <v>28.3333333333333</v>
      </c>
      <c r="H12" s="0" t="n">
        <v>31</v>
      </c>
      <c r="I12" s="0" t="n">
        <f aca="false">H12/1000</f>
        <v>0.031</v>
      </c>
    </row>
    <row r="13" customFormat="false" ht="14.4" hidden="false" customHeight="false" outlineLevel="0" collapsed="false">
      <c r="A13" s="12" t="s">
        <v>17</v>
      </c>
      <c r="B13" s="0" t="n">
        <v>89</v>
      </c>
      <c r="D13" s="0" t="n">
        <v>89</v>
      </c>
      <c r="E13" s="2" t="n">
        <f aca="false">100*(B13-D13)/B13</f>
        <v>0</v>
      </c>
      <c r="F13" s="0" t="n">
        <v>43</v>
      </c>
      <c r="G13" s="2" t="n">
        <f aca="false">100*(B13-F13)/B13</f>
        <v>51.685393258427</v>
      </c>
      <c r="H13" s="0" t="n">
        <v>32</v>
      </c>
      <c r="I13" s="0" t="n">
        <f aca="false">H13/1000</f>
        <v>0.032</v>
      </c>
    </row>
    <row r="14" customFormat="false" ht="14.4" hidden="false" customHeight="false" outlineLevel="0" collapsed="false">
      <c r="A14" s="12" t="s">
        <v>18</v>
      </c>
      <c r="B14" s="0" t="n">
        <v>90</v>
      </c>
      <c r="D14" s="0" t="n">
        <v>90</v>
      </c>
      <c r="E14" s="2" t="n">
        <f aca="false">100*(B14-D14)/B14</f>
        <v>0</v>
      </c>
      <c r="F14" s="0" t="n">
        <v>80</v>
      </c>
      <c r="G14" s="2" t="n">
        <f aca="false">100*(B14-F14)/B14</f>
        <v>11.1111111111111</v>
      </c>
      <c r="H14" s="0" t="n">
        <v>29</v>
      </c>
      <c r="I14" s="0" t="n">
        <f aca="false">H14/1000</f>
        <v>0.029</v>
      </c>
    </row>
    <row r="15" customFormat="false" ht="14.4" hidden="false" customHeight="false" outlineLevel="0" collapsed="false">
      <c r="A15" s="12" t="s">
        <v>19</v>
      </c>
      <c r="B15" s="0" t="n">
        <v>46</v>
      </c>
      <c r="D15" s="0" t="n">
        <v>45</v>
      </c>
      <c r="E15" s="2" t="n">
        <f aca="false">100*(B15-D15)/B15</f>
        <v>2.17391304347826</v>
      </c>
      <c r="F15" s="0" t="n">
        <v>45</v>
      </c>
      <c r="G15" s="2" t="n">
        <f aca="false">100*(B15-F15)/B15</f>
        <v>2.17391304347826</v>
      </c>
      <c r="H15" s="0" t="n">
        <v>28</v>
      </c>
      <c r="I15" s="0" t="n">
        <f aca="false">H15/1000</f>
        <v>0.028</v>
      </c>
    </row>
    <row r="16" customFormat="false" ht="14.4" hidden="false" customHeight="false" outlineLevel="0" collapsed="false">
      <c r="A16" s="12" t="s">
        <v>20</v>
      </c>
      <c r="B16" s="0" t="n">
        <v>41</v>
      </c>
      <c r="D16" s="0" t="n">
        <v>41</v>
      </c>
      <c r="E16" s="2" t="n">
        <f aca="false">100*(B16-D16)/B16</f>
        <v>0</v>
      </c>
      <c r="F16" s="0" t="n">
        <v>38</v>
      </c>
      <c r="G16" s="2" t="n">
        <f aca="false">100*(B16-F16)/B16</f>
        <v>7.31707317073171</v>
      </c>
      <c r="H16" s="0" t="n">
        <v>29</v>
      </c>
      <c r="I16" s="0" t="n">
        <f aca="false">H16/1000</f>
        <v>0.029</v>
      </c>
    </row>
    <row r="17" customFormat="false" ht="14.4" hidden="false" customHeight="false" outlineLevel="0" collapsed="false">
      <c r="A17" s="12" t="s">
        <v>21</v>
      </c>
      <c r="B17" s="0" t="n">
        <v>9</v>
      </c>
      <c r="D17" s="0" t="n">
        <v>9</v>
      </c>
      <c r="E17" s="2" t="n">
        <f aca="false">100*(B17-D17)/B17</f>
        <v>0</v>
      </c>
      <c r="F17" s="0" t="n">
        <v>9</v>
      </c>
      <c r="G17" s="2" t="n">
        <f aca="false">100*(B17-F17)/B17</f>
        <v>0</v>
      </c>
      <c r="H17" s="0" t="n">
        <v>48</v>
      </c>
      <c r="I17" s="0" t="n">
        <f aca="false">H17/1000</f>
        <v>0.048</v>
      </c>
    </row>
    <row r="18" customFormat="false" ht="14.4" hidden="false" customHeight="false" outlineLevel="0" collapsed="false">
      <c r="A18" s="12" t="s">
        <v>22</v>
      </c>
      <c r="B18" s="0" t="n">
        <v>10</v>
      </c>
      <c r="D18" s="0" t="n">
        <v>10</v>
      </c>
      <c r="E18" s="2" t="n">
        <f aca="false">100*(B18-D18)/B18</f>
        <v>0</v>
      </c>
      <c r="F18" s="0" t="n">
        <v>10</v>
      </c>
      <c r="G18" s="2" t="n">
        <f aca="false">100*(B18-F18)/B18</f>
        <v>0</v>
      </c>
      <c r="H18" s="0" t="n">
        <v>28</v>
      </c>
      <c r="I18" s="0" t="n">
        <f aca="false">H18/1000</f>
        <v>0.028</v>
      </c>
    </row>
    <row r="19" customFormat="false" ht="14.4" hidden="false" customHeight="false" outlineLevel="0" collapsed="false">
      <c r="A19" s="12" t="s">
        <v>23</v>
      </c>
      <c r="B19" s="0" t="n">
        <v>5</v>
      </c>
      <c r="D19" s="0" t="n">
        <v>5</v>
      </c>
      <c r="E19" s="2" t="n">
        <f aca="false">100*(B19-D19)/B19</f>
        <v>0</v>
      </c>
      <c r="F19" s="0" t="n">
        <v>5</v>
      </c>
      <c r="G19" s="2" t="n">
        <f aca="false">100*(B19-F19)/B19</f>
        <v>0</v>
      </c>
      <c r="H19" s="0" t="n">
        <v>24</v>
      </c>
      <c r="I19" s="0" t="n">
        <f aca="false">H19/1000</f>
        <v>0.024</v>
      </c>
    </row>
    <row r="20" customFormat="false" ht="14.4" hidden="false" customHeight="false" outlineLevel="0" collapsed="false">
      <c r="A20" s="12" t="s">
        <v>24</v>
      </c>
      <c r="B20" s="0" t="n">
        <v>128</v>
      </c>
      <c r="D20" s="0" t="n">
        <v>128</v>
      </c>
      <c r="E20" s="2" t="n">
        <f aca="false">100*(B20-D20)/B20</f>
        <v>0</v>
      </c>
      <c r="F20" s="0" t="n">
        <v>108</v>
      </c>
      <c r="G20" s="2" t="n">
        <f aca="false">100*(B20-F20)/B20</f>
        <v>15.625</v>
      </c>
      <c r="H20" s="0" t="n">
        <v>35</v>
      </c>
      <c r="I20" s="0" t="n">
        <f aca="false">H20/1000</f>
        <v>0.035</v>
      </c>
    </row>
    <row r="21" customFormat="false" ht="14.4" hidden="false" customHeight="false" outlineLevel="0" collapsed="false">
      <c r="A21" s="12" t="s">
        <v>25</v>
      </c>
      <c r="B21" s="0" t="n">
        <v>43</v>
      </c>
      <c r="D21" s="0" t="n">
        <v>39</v>
      </c>
      <c r="E21" s="2" t="n">
        <f aca="false">100*(B21-D21)/B21</f>
        <v>9.30232558139535</v>
      </c>
      <c r="F21" s="0" t="n">
        <v>36</v>
      </c>
      <c r="G21" s="2" t="n">
        <f aca="false">100*(B21-F21)/B21</f>
        <v>16.2790697674419</v>
      </c>
      <c r="H21" s="0" t="n">
        <v>30</v>
      </c>
      <c r="I21" s="0" t="n">
        <f aca="false">H21/1000</f>
        <v>0.03</v>
      </c>
    </row>
    <row r="22" customFormat="false" ht="14.4" hidden="false" customHeight="false" outlineLevel="0" collapsed="false">
      <c r="A22" s="12" t="s">
        <v>26</v>
      </c>
      <c r="B22" s="0" t="n">
        <v>113</v>
      </c>
      <c r="D22" s="0" t="n">
        <v>106</v>
      </c>
      <c r="E22" s="2" t="n">
        <f aca="false">100*(B22-D22)/B22</f>
        <v>6.19469026548673</v>
      </c>
      <c r="F22" s="0" t="n">
        <v>81</v>
      </c>
      <c r="G22" s="2" t="n">
        <f aca="false">100*(B22-F22)/B22</f>
        <v>28.3185840707965</v>
      </c>
      <c r="H22" s="0" t="n">
        <v>41</v>
      </c>
      <c r="I22" s="0" t="n">
        <f aca="false">H22/1000</f>
        <v>0.041</v>
      </c>
    </row>
    <row r="23" customFormat="false" ht="14.4" hidden="false" customHeight="false" outlineLevel="0" collapsed="false">
      <c r="A23" s="12" t="s">
        <v>27</v>
      </c>
      <c r="B23" s="0" t="n">
        <v>42</v>
      </c>
      <c r="D23" s="0" t="n">
        <v>39</v>
      </c>
      <c r="E23" s="2" t="n">
        <f aca="false">100*(B23-D23)/B23</f>
        <v>7.14285714285714</v>
      </c>
      <c r="F23" s="0" t="n">
        <v>37</v>
      </c>
      <c r="G23" s="2" t="n">
        <f aca="false">100*(B23-F23)/B23</f>
        <v>11.9047619047619</v>
      </c>
      <c r="H23" s="0" t="n">
        <v>32</v>
      </c>
      <c r="I23" s="0" t="n">
        <f aca="false">H23/1000</f>
        <v>0.032</v>
      </c>
    </row>
    <row r="24" customFormat="false" ht="14.4" hidden="false" customHeight="false" outlineLevel="0" collapsed="false">
      <c r="A24" s="12" t="s">
        <v>28</v>
      </c>
      <c r="B24" s="0" t="n">
        <v>21</v>
      </c>
      <c r="D24" s="0" t="n">
        <v>17</v>
      </c>
      <c r="E24" s="2" t="n">
        <f aca="false">100*(B24-D24)/B24</f>
        <v>19.047619047619</v>
      </c>
      <c r="F24" s="0" t="n">
        <v>21</v>
      </c>
      <c r="G24" s="2" t="n">
        <f aca="false">100*(B24-F24)/B24</f>
        <v>0</v>
      </c>
      <c r="H24" s="0" t="n">
        <v>34</v>
      </c>
      <c r="I24" s="0" t="n">
        <f aca="false">H24/1000</f>
        <v>0.034</v>
      </c>
    </row>
    <row r="25" customFormat="false" ht="14.4" hidden="false" customHeight="false" outlineLevel="0" collapsed="false">
      <c r="A25" s="12" t="s">
        <v>29</v>
      </c>
      <c r="B25" s="0" t="n">
        <v>90</v>
      </c>
      <c r="D25" s="0" t="n">
        <v>90</v>
      </c>
      <c r="E25" s="2" t="n">
        <f aca="false">100*(B25-D25)/B25</f>
        <v>0</v>
      </c>
      <c r="F25" s="0" t="n">
        <v>75</v>
      </c>
      <c r="G25" s="2" t="n">
        <f aca="false">100*(B25-F25)/B25</f>
        <v>16.6666666666667</v>
      </c>
      <c r="H25" s="0" t="n">
        <v>34</v>
      </c>
      <c r="I25" s="0" t="n">
        <f aca="false">H25/1000</f>
        <v>0.034</v>
      </c>
    </row>
    <row r="26" customFormat="false" ht="14.4" hidden="false" customHeight="false" outlineLevel="0" collapsed="false">
      <c r="A26" s="12" t="s">
        <v>30</v>
      </c>
      <c r="B26" s="0" t="n">
        <v>246</v>
      </c>
      <c r="D26" s="0" t="n">
        <v>246</v>
      </c>
      <c r="E26" s="2" t="n">
        <f aca="false">100*(B26-D26)/B26</f>
        <v>0</v>
      </c>
      <c r="F26" s="0" t="n">
        <v>177</v>
      </c>
      <c r="G26" s="2" t="n">
        <f aca="false">100*(B26-F26)/B26</f>
        <v>28.0487804878049</v>
      </c>
      <c r="H26" s="0" t="n">
        <v>45</v>
      </c>
      <c r="I26" s="0" t="n">
        <f aca="false">H26/1000</f>
        <v>0.045</v>
      </c>
    </row>
    <row r="27" customFormat="false" ht="14.4" hidden="false" customHeight="false" outlineLevel="0" collapsed="false">
      <c r="A27" s="12" t="s">
        <v>31</v>
      </c>
      <c r="B27" s="0" t="n">
        <v>258</v>
      </c>
      <c r="D27" s="0" t="n">
        <v>252</v>
      </c>
      <c r="E27" s="2" t="n">
        <f aca="false">100*(B27-D27)/B27</f>
        <v>2.32558139534884</v>
      </c>
      <c r="F27" s="0" t="n">
        <v>196</v>
      </c>
      <c r="G27" s="2" t="n">
        <f aca="false">100*(B27-F27)/B27</f>
        <v>24.031007751938</v>
      </c>
      <c r="H27" s="0" t="n">
        <v>44</v>
      </c>
      <c r="I27" s="0" t="n">
        <f aca="false">H27/1000</f>
        <v>0.044</v>
      </c>
    </row>
    <row r="28" customFormat="false" ht="14.4" hidden="false" customHeight="false" outlineLevel="0" collapsed="false">
      <c r="A28" s="12" t="s">
        <v>32</v>
      </c>
      <c r="B28" s="0" t="n">
        <v>474</v>
      </c>
      <c r="D28" s="0" t="n">
        <v>474</v>
      </c>
      <c r="E28" s="2" t="n">
        <f aca="false">100*(B28-D28)/B28</f>
        <v>0</v>
      </c>
      <c r="F28" s="0" t="n">
        <v>269</v>
      </c>
      <c r="G28" s="2" t="n">
        <f aca="false">100*(B28-F28)/B28</f>
        <v>43.2489451476793</v>
      </c>
      <c r="H28" s="0" t="n">
        <v>65</v>
      </c>
      <c r="I28" s="0" t="n">
        <f aca="false">H28/1000</f>
        <v>0.065</v>
      </c>
    </row>
    <row r="29" customFormat="false" ht="14.4" hidden="false" customHeight="false" outlineLevel="0" collapsed="false">
      <c r="A29" s="12" t="s">
        <v>33</v>
      </c>
      <c r="B29" s="0" t="n">
        <v>360</v>
      </c>
      <c r="D29" s="0" t="n">
        <v>360</v>
      </c>
      <c r="E29" s="2" t="n">
        <f aca="false">100*(B29-D29)/B29</f>
        <v>0</v>
      </c>
      <c r="F29" s="0" t="n">
        <v>250</v>
      </c>
      <c r="G29" s="2" t="n">
        <f aca="false">100*(B29-F29)/B29</f>
        <v>30.5555555555556</v>
      </c>
      <c r="H29" s="0" t="n">
        <v>56</v>
      </c>
      <c r="I29" s="0" t="n">
        <f aca="false">H29/1000</f>
        <v>0.056</v>
      </c>
    </row>
    <row r="30" customFormat="false" ht="15" hidden="false" customHeight="false" outlineLevel="0" collapsed="false">
      <c r="A30" s="12" t="s">
        <v>34</v>
      </c>
      <c r="B30" s="0" t="n">
        <v>237</v>
      </c>
      <c r="D30" s="0" t="n">
        <v>230</v>
      </c>
      <c r="E30" s="9" t="n">
        <f aca="false">100*(B30-D30)/B30</f>
        <v>2.9535864978903</v>
      </c>
      <c r="F30" s="0" t="n">
        <v>182</v>
      </c>
      <c r="G30" s="9" t="n">
        <f aca="false">100*(B30-F30)/B30</f>
        <v>23.2067510548523</v>
      </c>
      <c r="H30" s="0" t="n">
        <v>46</v>
      </c>
      <c r="I30" s="0" t="n">
        <f aca="false">H30/1000</f>
        <v>0.046</v>
      </c>
    </row>
    <row r="31" customFormat="false" ht="14.4" hidden="false" customHeight="false" outlineLevel="0" collapsed="false">
      <c r="A31" s="10" t="s">
        <v>10</v>
      </c>
      <c r="B31" s="11" t="n">
        <f aca="false">SUM(B7:B30)</f>
        <v>2567</v>
      </c>
      <c r="C31" s="11"/>
      <c r="D31" s="11" t="n">
        <f aca="false">SUM(D7:D30)</f>
        <v>2535</v>
      </c>
      <c r="E31" s="2" t="n">
        <f aca="false">SUM(E7:E30)</f>
        <v>49.1405729740757</v>
      </c>
      <c r="F31" s="11" t="n">
        <f aca="false">SUM(F7:F30)</f>
        <v>1861</v>
      </c>
      <c r="G31" s="2" t="n">
        <f aca="false">SUM(G7:G30)</f>
        <v>419.739712558344</v>
      </c>
      <c r="H31" s="11" t="n">
        <f aca="false">SUM(H7:H30)</f>
        <v>854</v>
      </c>
      <c r="I31" s="11" t="n">
        <f aca="false">SUM(I7:I30)</f>
        <v>0.854</v>
      </c>
    </row>
    <row r="34" customFormat="false" ht="15" hidden="false" customHeight="false" outlineLevel="0" collapsed="false">
      <c r="A34" s="3" t="s">
        <v>0</v>
      </c>
      <c r="B34" s="4" t="s">
        <v>1</v>
      </c>
      <c r="C34" s="4"/>
      <c r="D34" s="5" t="s">
        <v>2</v>
      </c>
      <c r="E34" s="6" t="s">
        <v>3</v>
      </c>
      <c r="F34" s="4" t="s">
        <v>4</v>
      </c>
      <c r="G34" s="6" t="s">
        <v>5</v>
      </c>
      <c r="H34" s="4" t="s">
        <v>6</v>
      </c>
      <c r="I34" s="4" t="s">
        <v>7</v>
      </c>
    </row>
    <row r="35" customFormat="false" ht="14.4" hidden="false" customHeight="false" outlineLevel="0" collapsed="false">
      <c r="A35" s="7" t="s">
        <v>35</v>
      </c>
      <c r="B35" s="0" t="n">
        <v>109</v>
      </c>
      <c r="D35" s="0" t="n">
        <v>109</v>
      </c>
      <c r="E35" s="2" t="n">
        <f aca="false">100*(B35-D35)/B35</f>
        <v>0</v>
      </c>
      <c r="F35" s="0" t="n">
        <v>109</v>
      </c>
      <c r="G35" s="2" t="n">
        <f aca="false">100*(B35-F35)/B35</f>
        <v>0</v>
      </c>
      <c r="H35" s="0" t="n">
        <v>30</v>
      </c>
      <c r="I35" s="0" t="n">
        <f aca="false">H35/1000</f>
        <v>0.03</v>
      </c>
    </row>
    <row r="36" customFormat="false" ht="14.4" hidden="false" customHeight="false" outlineLevel="0" collapsed="false">
      <c r="A36" s="12" t="s">
        <v>36</v>
      </c>
      <c r="B36" s="0" t="n">
        <v>115</v>
      </c>
      <c r="D36" s="0" t="n">
        <v>115</v>
      </c>
      <c r="E36" s="2" t="n">
        <f aca="false">100*(B36-D36)/B36</f>
        <v>0</v>
      </c>
      <c r="F36" s="0" t="n">
        <v>76</v>
      </c>
      <c r="G36" s="2" t="n">
        <f aca="false">100*(B36-F36)/B36</f>
        <v>33.9130434782609</v>
      </c>
      <c r="H36" s="0" t="n">
        <v>27</v>
      </c>
      <c r="I36" s="0" t="n">
        <f aca="false">H36/1000</f>
        <v>0.027</v>
      </c>
    </row>
    <row r="37" customFormat="false" ht="14.4" hidden="false" customHeight="false" outlineLevel="0" collapsed="false">
      <c r="A37" s="12" t="s">
        <v>37</v>
      </c>
      <c r="B37" s="0" t="n">
        <v>274</v>
      </c>
      <c r="D37" s="0" t="n">
        <v>274</v>
      </c>
      <c r="E37" s="2" t="n">
        <f aca="false">100*(B37-D37)/B37</f>
        <v>0</v>
      </c>
      <c r="F37" s="0" t="n">
        <v>274</v>
      </c>
      <c r="G37" s="2" t="n">
        <f aca="false">100*(B37-F37)/B37</f>
        <v>0</v>
      </c>
      <c r="H37" s="0" t="n">
        <v>27</v>
      </c>
      <c r="I37" s="0" t="n">
        <f aca="false">H37/1000</f>
        <v>0.027</v>
      </c>
    </row>
    <row r="38" customFormat="false" ht="14.4" hidden="false" customHeight="false" outlineLevel="0" collapsed="false">
      <c r="A38" s="12" t="s">
        <v>38</v>
      </c>
      <c r="B38" s="0" t="n">
        <v>172</v>
      </c>
      <c r="D38" s="0" t="n">
        <v>172</v>
      </c>
      <c r="E38" s="2" t="n">
        <f aca="false">100*(B38-D38)/B38</f>
        <v>0</v>
      </c>
      <c r="F38" s="0" t="n">
        <v>170</v>
      </c>
      <c r="G38" s="2" t="n">
        <f aca="false">100*(B38-F38)/B38</f>
        <v>1.16279069767442</v>
      </c>
      <c r="H38" s="0" t="n">
        <v>29</v>
      </c>
      <c r="I38" s="0" t="n">
        <f aca="false">H38/1000</f>
        <v>0.029</v>
      </c>
    </row>
    <row r="39" customFormat="false" ht="14.4" hidden="false" customHeight="false" outlineLevel="0" collapsed="false">
      <c r="A39" s="12" t="s">
        <v>39</v>
      </c>
      <c r="B39" s="0" t="n">
        <v>210</v>
      </c>
      <c r="D39" s="0" t="n">
        <v>210</v>
      </c>
      <c r="E39" s="2" t="n">
        <f aca="false">100*(B39-D39)/B39</f>
        <v>0</v>
      </c>
      <c r="F39" s="0" t="n">
        <v>101</v>
      </c>
      <c r="G39" s="2" t="n">
        <f aca="false">100*(B39-F39)/B39</f>
        <v>51.9047619047619</v>
      </c>
      <c r="H39" s="0" t="n">
        <v>29</v>
      </c>
      <c r="I39" s="0" t="n">
        <f aca="false">H39/1000</f>
        <v>0.029</v>
      </c>
    </row>
    <row r="40" customFormat="false" ht="14.4" hidden="false" customHeight="false" outlineLevel="0" collapsed="false">
      <c r="A40" s="12" t="s">
        <v>40</v>
      </c>
      <c r="B40" s="0" t="n">
        <v>313</v>
      </c>
      <c r="D40" s="0" t="n">
        <v>313</v>
      </c>
      <c r="E40" s="2" t="n">
        <f aca="false">100*(B40-D40)/B40</f>
        <v>0</v>
      </c>
      <c r="F40" s="0" t="n">
        <v>286</v>
      </c>
      <c r="G40" s="2" t="n">
        <f aca="false">100*(B40-F40)/B40</f>
        <v>8.62619808306709</v>
      </c>
      <c r="H40" s="0" t="n">
        <v>35</v>
      </c>
      <c r="I40" s="0" t="n">
        <f aca="false">H40/1000</f>
        <v>0.035</v>
      </c>
    </row>
    <row r="41" customFormat="false" ht="14.4" hidden="false" customHeight="false" outlineLevel="0" collapsed="false">
      <c r="A41" s="12" t="s">
        <v>41</v>
      </c>
      <c r="B41" s="0" t="n">
        <v>166</v>
      </c>
      <c r="D41" s="0" t="n">
        <v>166</v>
      </c>
      <c r="E41" s="2" t="n">
        <f aca="false">100*(B41-D41)/B41</f>
        <v>0</v>
      </c>
      <c r="F41" s="0" t="n">
        <v>124</v>
      </c>
      <c r="G41" s="2" t="n">
        <f aca="false">100*(B41-F41)/B41</f>
        <v>25.3012048192771</v>
      </c>
      <c r="H41" s="0" t="n">
        <v>27</v>
      </c>
      <c r="I41" s="0" t="n">
        <f aca="false">H41/1000</f>
        <v>0.027</v>
      </c>
    </row>
    <row r="42" customFormat="false" ht="14.4" hidden="false" customHeight="false" outlineLevel="0" collapsed="false">
      <c r="A42" s="12" t="s">
        <v>42</v>
      </c>
      <c r="B42" s="0" t="n">
        <v>260</v>
      </c>
      <c r="D42" s="0" t="n">
        <v>260</v>
      </c>
      <c r="E42" s="2" t="n">
        <f aca="false">100*(B42-D42)/B42</f>
        <v>0</v>
      </c>
      <c r="F42" s="0" t="n">
        <v>161</v>
      </c>
      <c r="G42" s="2" t="n">
        <f aca="false">100*(B42-F42)/B42</f>
        <v>38.0769230769231</v>
      </c>
      <c r="H42" s="0" t="n">
        <v>27</v>
      </c>
      <c r="I42" s="0" t="n">
        <f aca="false">H42/1000</f>
        <v>0.027</v>
      </c>
    </row>
    <row r="43" customFormat="false" ht="14.4" hidden="false" customHeight="false" outlineLevel="0" collapsed="false">
      <c r="A43" s="12" t="s">
        <v>43</v>
      </c>
      <c r="B43" s="0" t="n">
        <v>457</v>
      </c>
      <c r="D43" s="0" t="n">
        <v>457</v>
      </c>
      <c r="E43" s="2" t="n">
        <f aca="false">100*(B43-D43)/B43</f>
        <v>0</v>
      </c>
      <c r="F43" s="0" t="n">
        <v>457</v>
      </c>
      <c r="G43" s="2" t="n">
        <f aca="false">100*(B43-F43)/B43</f>
        <v>0</v>
      </c>
      <c r="H43" s="0" t="n">
        <v>28</v>
      </c>
      <c r="I43" s="0" t="n">
        <f aca="false">H43/1000</f>
        <v>0.028</v>
      </c>
    </row>
    <row r="44" customFormat="false" ht="14.4" hidden="false" customHeight="false" outlineLevel="0" collapsed="false">
      <c r="A44" s="12" t="s">
        <v>44</v>
      </c>
      <c r="B44" s="0" t="n">
        <v>160</v>
      </c>
      <c r="D44" s="0" t="n">
        <v>160</v>
      </c>
      <c r="E44" s="2" t="n">
        <f aca="false">100*(B44-D44)/B44</f>
        <v>0</v>
      </c>
      <c r="F44" s="0" t="n">
        <v>160</v>
      </c>
      <c r="G44" s="2" t="n">
        <f aca="false">100*(B44-F44)/B44</f>
        <v>0</v>
      </c>
      <c r="H44" s="0" t="n">
        <v>37</v>
      </c>
      <c r="I44" s="0" t="n">
        <f aca="false">H44/1000</f>
        <v>0.037</v>
      </c>
    </row>
    <row r="45" customFormat="false" ht="14.4" hidden="false" customHeight="false" outlineLevel="0" collapsed="false">
      <c r="A45" s="12" t="s">
        <v>45</v>
      </c>
      <c r="B45" s="0" t="n">
        <v>0</v>
      </c>
      <c r="D45" s="0" t="n">
        <v>0</v>
      </c>
      <c r="E45" s="2" t="n">
        <v>0</v>
      </c>
      <c r="F45" s="0" t="n">
        <v>0</v>
      </c>
      <c r="G45" s="2" t="n">
        <v>0</v>
      </c>
      <c r="H45" s="0" t="n">
        <v>37</v>
      </c>
      <c r="I45" s="0" t="n">
        <f aca="false">H45/1000</f>
        <v>0.037</v>
      </c>
    </row>
    <row r="46" customFormat="false" ht="14.4" hidden="false" customHeight="false" outlineLevel="0" collapsed="false">
      <c r="A46" s="12" t="s">
        <v>46</v>
      </c>
      <c r="B46" s="0" t="n">
        <v>398</v>
      </c>
      <c r="D46" s="0" t="n">
        <v>398</v>
      </c>
      <c r="E46" s="2" t="n">
        <f aca="false">100*(B46-D46)/B46</f>
        <v>0</v>
      </c>
      <c r="F46" s="0" t="n">
        <v>396</v>
      </c>
      <c r="G46" s="2" t="n">
        <f aca="false">100*(B46-F46)/B46</f>
        <v>0.50251256281407</v>
      </c>
      <c r="H46" s="0" t="n">
        <v>38</v>
      </c>
      <c r="I46" s="0" t="n">
        <f aca="false">H46/1000</f>
        <v>0.038</v>
      </c>
    </row>
    <row r="47" customFormat="false" ht="14.4" hidden="false" customHeight="false" outlineLevel="0" collapsed="false">
      <c r="A47" s="12" t="s">
        <v>47</v>
      </c>
      <c r="B47" s="0" t="n">
        <v>280</v>
      </c>
      <c r="D47" s="0" t="n">
        <v>280</v>
      </c>
      <c r="E47" s="2" t="n">
        <f aca="false">100*(B47-D47)/B47</f>
        <v>0</v>
      </c>
      <c r="F47" s="0" t="n">
        <v>248</v>
      </c>
      <c r="G47" s="2" t="n">
        <f aca="false">100*(B47-F47)/B47</f>
        <v>11.4285714285714</v>
      </c>
      <c r="H47" s="0" t="n">
        <v>38</v>
      </c>
      <c r="I47" s="0" t="n">
        <f aca="false">H47/1000</f>
        <v>0.038</v>
      </c>
    </row>
    <row r="48" customFormat="false" ht="14.4" hidden="false" customHeight="false" outlineLevel="0" collapsed="false">
      <c r="A48" s="12" t="s">
        <v>48</v>
      </c>
      <c r="B48" s="0" t="n">
        <v>717</v>
      </c>
      <c r="D48" s="0" t="n">
        <v>662</v>
      </c>
      <c r="E48" s="2" t="n">
        <f aca="false">100*(B48-D48)/B48</f>
        <v>7.67085076708508</v>
      </c>
      <c r="F48" s="0" t="n">
        <v>556</v>
      </c>
      <c r="G48" s="2" t="n">
        <f aca="false">100*(B48-F48)/B48</f>
        <v>22.4546722454672</v>
      </c>
      <c r="H48" s="0" t="n">
        <v>39</v>
      </c>
      <c r="I48" s="0" t="n">
        <f aca="false">H48/1000</f>
        <v>0.039</v>
      </c>
    </row>
    <row r="49" customFormat="false" ht="14.4" hidden="false" customHeight="false" outlineLevel="0" collapsed="false">
      <c r="A49" s="12" t="s">
        <v>49</v>
      </c>
      <c r="B49" s="0" t="n">
        <v>810</v>
      </c>
      <c r="D49" s="0" t="n">
        <v>810</v>
      </c>
      <c r="E49" s="2" t="n">
        <f aca="false">100*(B49-D49)/B49</f>
        <v>0</v>
      </c>
      <c r="F49" s="0" t="n">
        <v>675</v>
      </c>
      <c r="G49" s="2" t="n">
        <f aca="false">100*(B49-F49)/B49</f>
        <v>16.6666666666667</v>
      </c>
      <c r="H49" s="0" t="n">
        <v>39</v>
      </c>
      <c r="I49" s="0" t="n">
        <f aca="false">H49/1000</f>
        <v>0.039</v>
      </c>
    </row>
    <row r="50" customFormat="false" ht="14.4" hidden="false" customHeight="false" outlineLevel="0" collapsed="false">
      <c r="A50" s="12" t="s">
        <v>50</v>
      </c>
      <c r="B50" s="0" t="n">
        <v>702</v>
      </c>
      <c r="D50" s="0" t="n">
        <v>702</v>
      </c>
      <c r="E50" s="2" t="n">
        <f aca="false">100*(B50-D50)/B50</f>
        <v>0</v>
      </c>
      <c r="F50" s="0" t="n">
        <v>518</v>
      </c>
      <c r="G50" s="2" t="n">
        <f aca="false">100*(B50-F50)/B50</f>
        <v>26.2108262108262</v>
      </c>
      <c r="H50" s="0" t="n">
        <v>36</v>
      </c>
      <c r="I50" s="0" t="n">
        <f aca="false">H50/1000</f>
        <v>0.036</v>
      </c>
    </row>
    <row r="51" customFormat="false" ht="14.4" hidden="false" customHeight="false" outlineLevel="0" collapsed="false">
      <c r="A51" s="12" t="s">
        <v>51</v>
      </c>
      <c r="B51" s="0" t="n">
        <v>980</v>
      </c>
      <c r="D51" s="0" t="n">
        <v>965</v>
      </c>
      <c r="E51" s="2" t="n">
        <f aca="false">100*(B51-D51)/B51</f>
        <v>1.53061224489796</v>
      </c>
      <c r="F51" s="0" t="n">
        <v>903</v>
      </c>
      <c r="G51" s="2" t="n">
        <f aca="false">100*(B51-F51)/B51</f>
        <v>7.85714285714286</v>
      </c>
      <c r="H51" s="0" t="n">
        <v>38</v>
      </c>
      <c r="I51" s="0" t="n">
        <f aca="false">H51/1000</f>
        <v>0.038</v>
      </c>
    </row>
    <row r="52" customFormat="false" ht="14.4" hidden="false" customHeight="false" outlineLevel="0" collapsed="false">
      <c r="A52" s="12" t="s">
        <v>52</v>
      </c>
      <c r="B52" s="0" t="n">
        <v>1115</v>
      </c>
      <c r="D52" s="0" t="n">
        <v>1070</v>
      </c>
      <c r="E52" s="2" t="n">
        <f aca="false">100*(B52-D52)/B52</f>
        <v>4.03587443946188</v>
      </c>
      <c r="F52" s="0" t="n">
        <v>842</v>
      </c>
      <c r="G52" s="2" t="n">
        <f aca="false">100*(B52-F52)/B52</f>
        <v>24.4843049327354</v>
      </c>
      <c r="H52" s="0" t="n">
        <v>43</v>
      </c>
      <c r="I52" s="0" t="n">
        <f aca="false">H52/1000</f>
        <v>0.043</v>
      </c>
    </row>
    <row r="53" customFormat="false" ht="14.4" hidden="false" customHeight="false" outlineLevel="0" collapsed="false">
      <c r="A53" s="12" t="s">
        <v>53</v>
      </c>
      <c r="B53" s="0" t="n">
        <v>515</v>
      </c>
      <c r="D53" s="0" t="n">
        <v>515</v>
      </c>
      <c r="E53" s="2" t="n">
        <f aca="false">100*(B53-D53)/B53</f>
        <v>0</v>
      </c>
      <c r="F53" s="0" t="n">
        <v>489</v>
      </c>
      <c r="G53" s="2" t="n">
        <f aca="false">100*(B53-F53)/B53</f>
        <v>5.04854368932039</v>
      </c>
      <c r="H53" s="0" t="n">
        <v>51</v>
      </c>
      <c r="I53" s="0" t="n">
        <f aca="false">H53/1000</f>
        <v>0.051</v>
      </c>
    </row>
    <row r="54" customFormat="false" ht="14.4" hidden="false" customHeight="false" outlineLevel="0" collapsed="false">
      <c r="A54" s="12" t="s">
        <v>54</v>
      </c>
      <c r="B54" s="0" t="n">
        <v>509</v>
      </c>
      <c r="D54" s="0" t="n">
        <v>509</v>
      </c>
      <c r="E54" s="2" t="n">
        <f aca="false">100*(B54-D54)/B54</f>
        <v>0</v>
      </c>
      <c r="F54" s="0" t="n">
        <v>411</v>
      </c>
      <c r="G54" s="2" t="n">
        <f aca="false">100*(B54-F54)/B54</f>
        <v>19.2534381139489</v>
      </c>
      <c r="H54" s="0" t="n">
        <v>54</v>
      </c>
      <c r="I54" s="0" t="n">
        <f aca="false">H54/1000</f>
        <v>0.054</v>
      </c>
    </row>
    <row r="55" customFormat="false" ht="14.4" hidden="false" customHeight="false" outlineLevel="0" collapsed="false">
      <c r="A55" s="12" t="s">
        <v>55</v>
      </c>
      <c r="B55" s="0" t="n">
        <v>457</v>
      </c>
      <c r="D55" s="0" t="n">
        <v>457</v>
      </c>
      <c r="E55" s="2" t="n">
        <f aca="false">100*(B55-D55)/B55</f>
        <v>0</v>
      </c>
      <c r="F55" s="0" t="n">
        <v>432</v>
      </c>
      <c r="G55" s="2" t="n">
        <f aca="false">100*(B55-F55)/B55</f>
        <v>5.47045951859956</v>
      </c>
      <c r="H55" s="0" t="n">
        <v>55</v>
      </c>
      <c r="I55" s="0" t="n">
        <f aca="false">H55/1000</f>
        <v>0.055</v>
      </c>
    </row>
    <row r="56" customFormat="false" ht="14.4" hidden="false" customHeight="false" outlineLevel="0" collapsed="false">
      <c r="A56" s="12" t="s">
        <v>56</v>
      </c>
      <c r="B56" s="0" t="n">
        <v>1000</v>
      </c>
      <c r="D56" s="0" t="n">
        <v>976</v>
      </c>
      <c r="E56" s="2" t="n">
        <f aca="false">100*(B56-D56)/B56</f>
        <v>2.4</v>
      </c>
      <c r="F56" s="0" t="n">
        <v>801</v>
      </c>
      <c r="G56" s="2" t="n">
        <f aca="false">100*(B56-F56)/B56</f>
        <v>19.9</v>
      </c>
      <c r="H56" s="0" t="n">
        <v>59</v>
      </c>
      <c r="I56" s="0" t="n">
        <f aca="false">H56/1000</f>
        <v>0.059</v>
      </c>
    </row>
    <row r="57" customFormat="false" ht="14.4" hidden="false" customHeight="false" outlineLevel="0" collapsed="false">
      <c r="A57" s="12" t="s">
        <v>57</v>
      </c>
      <c r="B57" s="0" t="n">
        <v>989</v>
      </c>
      <c r="D57" s="0" t="n">
        <v>989</v>
      </c>
      <c r="E57" s="2" t="n">
        <f aca="false">100*(B57-D57)/B57</f>
        <v>0</v>
      </c>
      <c r="F57" s="0" t="n">
        <v>654</v>
      </c>
      <c r="G57" s="2" t="n">
        <f aca="false">100*(B57-F57)/B57</f>
        <v>33.8725985844287</v>
      </c>
      <c r="H57" s="0" t="n">
        <v>54</v>
      </c>
      <c r="I57" s="0" t="n">
        <f aca="false">H57/1000</f>
        <v>0.054</v>
      </c>
    </row>
    <row r="58" customFormat="false" ht="14.4" hidden="false" customHeight="false" outlineLevel="0" collapsed="false">
      <c r="A58" s="12" t="s">
        <v>58</v>
      </c>
      <c r="B58" s="0" t="n">
        <v>968</v>
      </c>
      <c r="D58" s="0" t="n">
        <v>968</v>
      </c>
      <c r="E58" s="2" t="n">
        <f aca="false">100*(B58-D58)/B58</f>
        <v>0</v>
      </c>
      <c r="F58" s="0" t="n">
        <v>674</v>
      </c>
      <c r="G58" s="2" t="n">
        <f aca="false">100*(B58-F58)/B58</f>
        <v>30.3719008264463</v>
      </c>
      <c r="H58" s="0" t="n">
        <v>55</v>
      </c>
      <c r="I58" s="0" t="n">
        <f aca="false">H58/1000</f>
        <v>0.055</v>
      </c>
    </row>
    <row r="59" customFormat="false" ht="14.4" hidden="false" customHeight="false" outlineLevel="0" collapsed="false">
      <c r="A59" s="12" t="s">
        <v>59</v>
      </c>
      <c r="B59" s="0" t="n">
        <v>1463</v>
      </c>
      <c r="D59" s="0" t="n">
        <v>1463</v>
      </c>
      <c r="E59" s="2" t="n">
        <f aca="false">100*(B59-D59)/B59</f>
        <v>0</v>
      </c>
      <c r="F59" s="0" t="n">
        <v>1204</v>
      </c>
      <c r="G59" s="2" t="n">
        <f aca="false">100*(B59-F59)/B59</f>
        <v>17.7033492822967</v>
      </c>
      <c r="H59" s="0" t="n">
        <v>55</v>
      </c>
      <c r="I59" s="0" t="n">
        <f aca="false">H59/1000</f>
        <v>0.055</v>
      </c>
    </row>
    <row r="60" customFormat="false" ht="14.4" hidden="false" customHeight="false" outlineLevel="0" collapsed="false">
      <c r="A60" s="12" t="s">
        <v>60</v>
      </c>
      <c r="B60" s="0" t="n">
        <v>1317</v>
      </c>
      <c r="D60" s="0" t="n">
        <v>1317</v>
      </c>
      <c r="E60" s="2" t="n">
        <f aca="false">100*(B60-D60)/B60</f>
        <v>0</v>
      </c>
      <c r="F60" s="0" t="n">
        <v>880</v>
      </c>
      <c r="G60" s="2" t="n">
        <f aca="false">100*(B60-F60)/B60</f>
        <v>33.1814730447988</v>
      </c>
      <c r="H60" s="0" t="n">
        <v>55</v>
      </c>
      <c r="I60" s="0" t="n">
        <f aca="false">H60/1000</f>
        <v>0.055</v>
      </c>
    </row>
    <row r="61" customFormat="false" ht="14.4" hidden="false" customHeight="false" outlineLevel="0" collapsed="false">
      <c r="A61" s="12" t="s">
        <v>61</v>
      </c>
      <c r="B61" s="0" t="n">
        <v>1625</v>
      </c>
      <c r="D61" s="0" t="n">
        <v>1610</v>
      </c>
      <c r="E61" s="2" t="n">
        <f aca="false">100*(B61-D61)/B61</f>
        <v>0.923076923076923</v>
      </c>
      <c r="F61" s="0" t="n">
        <v>1367</v>
      </c>
      <c r="G61" s="2" t="n">
        <f aca="false">100*(B61-F61)/B61</f>
        <v>15.8769230769231</v>
      </c>
      <c r="H61" s="0" t="n">
        <v>56</v>
      </c>
      <c r="I61" s="0" t="n">
        <f aca="false">H61/1000</f>
        <v>0.056</v>
      </c>
    </row>
    <row r="62" customFormat="false" ht="14.4" hidden="false" customHeight="false" outlineLevel="0" collapsed="false">
      <c r="A62" s="12" t="s">
        <v>62</v>
      </c>
      <c r="B62" s="0" t="n">
        <v>549</v>
      </c>
      <c r="D62" s="0" t="n">
        <v>501</v>
      </c>
      <c r="E62" s="2" t="n">
        <f aca="false">100*(B62-D62)/B62</f>
        <v>8.7431693989071</v>
      </c>
      <c r="F62" s="0" t="n">
        <v>400</v>
      </c>
      <c r="G62" s="2" t="n">
        <f aca="false">100*(B62-F62)/B62</f>
        <v>27.1402550091075</v>
      </c>
      <c r="H62" s="0" t="n">
        <v>91</v>
      </c>
      <c r="I62" s="0" t="n">
        <f aca="false">H62/1000</f>
        <v>0.091</v>
      </c>
    </row>
    <row r="63" customFormat="false" ht="14.4" hidden="false" customHeight="false" outlineLevel="0" collapsed="false">
      <c r="A63" s="12" t="s">
        <v>63</v>
      </c>
      <c r="B63" s="0" t="n">
        <v>814</v>
      </c>
      <c r="D63" s="0" t="n">
        <v>786</v>
      </c>
      <c r="E63" s="2" t="n">
        <f aca="false">100*(B63-D63)/B63</f>
        <v>3.43980343980344</v>
      </c>
      <c r="F63" s="0" t="n">
        <v>572</v>
      </c>
      <c r="G63" s="2" t="n">
        <f aca="false">100*(B63-F63)/B63</f>
        <v>29.7297297297297</v>
      </c>
      <c r="H63" s="0" t="n">
        <v>107</v>
      </c>
      <c r="I63" s="0" t="n">
        <f aca="false">H63/1000</f>
        <v>0.107</v>
      </c>
    </row>
    <row r="64" customFormat="false" ht="14.4" hidden="false" customHeight="false" outlineLevel="0" collapsed="false">
      <c r="A64" s="12" t="s">
        <v>64</v>
      </c>
      <c r="B64" s="0" t="n">
        <v>555</v>
      </c>
      <c r="D64" s="0" t="n">
        <v>517</v>
      </c>
      <c r="E64" s="2" t="n">
        <f aca="false">100*(B64-D64)/B64</f>
        <v>6.84684684684685</v>
      </c>
      <c r="F64" s="0" t="n">
        <v>379</v>
      </c>
      <c r="G64" s="2" t="n">
        <f aca="false">100*(B64-F64)/B64</f>
        <v>31.7117117117117</v>
      </c>
      <c r="H64" s="0" t="n">
        <v>76</v>
      </c>
      <c r="I64" s="0" t="n">
        <f aca="false">H64/1000</f>
        <v>0.076</v>
      </c>
    </row>
    <row r="65" customFormat="false" ht="14.4" hidden="false" customHeight="false" outlineLevel="0" collapsed="false">
      <c r="A65" s="12" t="s">
        <v>65</v>
      </c>
      <c r="B65" s="0" t="n">
        <v>1378</v>
      </c>
      <c r="D65" s="0" t="n">
        <v>1378</v>
      </c>
      <c r="E65" s="2" t="n">
        <f aca="false">100*(B65-D65)/B65</f>
        <v>0</v>
      </c>
      <c r="F65" s="0" t="n">
        <v>1011</v>
      </c>
      <c r="G65" s="2" t="n">
        <f aca="false">100*(B65-F65)/B65</f>
        <v>26.632801161103</v>
      </c>
      <c r="H65" s="0" t="n">
        <v>101</v>
      </c>
      <c r="I65" s="0" t="n">
        <f aca="false">H65/1000</f>
        <v>0.101</v>
      </c>
    </row>
    <row r="66" customFormat="false" ht="14.4" hidden="false" customHeight="false" outlineLevel="0" collapsed="false">
      <c r="A66" s="12" t="s">
        <v>66</v>
      </c>
      <c r="B66" s="0" t="n">
        <v>1503</v>
      </c>
      <c r="D66" s="0" t="n">
        <v>1503</v>
      </c>
      <c r="E66" s="2" t="n">
        <f aca="false">100*(B66-D66)/B66</f>
        <v>0</v>
      </c>
      <c r="F66" s="0" t="n">
        <v>1235</v>
      </c>
      <c r="G66" s="2" t="n">
        <f aca="false">100*(B66-F66)/B66</f>
        <v>17.831004657352</v>
      </c>
      <c r="H66" s="0" t="n">
        <v>85</v>
      </c>
      <c r="I66" s="0" t="n">
        <f aca="false">H66/1000</f>
        <v>0.085</v>
      </c>
    </row>
    <row r="67" customFormat="false" ht="14.4" hidden="false" customHeight="false" outlineLevel="0" collapsed="false">
      <c r="A67" s="12" t="s">
        <v>67</v>
      </c>
      <c r="B67" s="0" t="n">
        <v>1066</v>
      </c>
      <c r="D67" s="0" t="n">
        <v>1028</v>
      </c>
      <c r="E67" s="2" t="n">
        <f aca="false">100*(B67-D67)/B67</f>
        <v>3.56472795497186</v>
      </c>
      <c r="F67" s="0" t="n">
        <v>759</v>
      </c>
      <c r="G67" s="2" t="n">
        <f aca="false">100*(B67-F67)/B67</f>
        <v>28.7992495309568</v>
      </c>
      <c r="H67" s="0" t="n">
        <v>88</v>
      </c>
      <c r="I67" s="0" t="n">
        <f aca="false">H67/1000</f>
        <v>0.088</v>
      </c>
    </row>
    <row r="68" customFormat="false" ht="14.4" hidden="false" customHeight="false" outlineLevel="0" collapsed="false">
      <c r="A68" s="12" t="s">
        <v>68</v>
      </c>
      <c r="B68" s="0" t="n">
        <v>2074</v>
      </c>
      <c r="D68" s="0" t="n">
        <v>2074</v>
      </c>
      <c r="E68" s="2" t="n">
        <f aca="false">100*(B68-D68)/B68</f>
        <v>0</v>
      </c>
      <c r="F68" s="0" t="n">
        <v>1440</v>
      </c>
      <c r="G68" s="2" t="n">
        <f aca="false">100*(B68-F68)/B68</f>
        <v>30.5689488910318</v>
      </c>
      <c r="H68" s="0" t="n">
        <v>98</v>
      </c>
      <c r="I68" s="0" t="n">
        <f aca="false">H68/1000</f>
        <v>0.098</v>
      </c>
    </row>
    <row r="69" customFormat="false" ht="14.4" hidden="false" customHeight="false" outlineLevel="0" collapsed="false">
      <c r="A69" s="12" t="s">
        <v>69</v>
      </c>
      <c r="B69" s="0" t="n">
        <v>1806</v>
      </c>
      <c r="D69" s="0" t="n">
        <v>1806</v>
      </c>
      <c r="E69" s="2" t="n">
        <f aca="false">100*(B69-D69)/B69</f>
        <v>0</v>
      </c>
      <c r="F69" s="0" t="n">
        <v>1321</v>
      </c>
      <c r="G69" s="2" t="n">
        <f aca="false">100*(B69-F69)/B69</f>
        <v>26.8549280177187</v>
      </c>
      <c r="H69" s="0" t="n">
        <v>102</v>
      </c>
      <c r="I69" s="0" t="n">
        <f aca="false">H69/1000</f>
        <v>0.102</v>
      </c>
    </row>
    <row r="70" customFormat="false" ht="15" hidden="false" customHeight="false" outlineLevel="0" collapsed="false">
      <c r="A70" s="8" t="s">
        <v>70</v>
      </c>
      <c r="B70" s="0" t="n">
        <v>1901</v>
      </c>
      <c r="D70" s="0" t="n">
        <v>1820</v>
      </c>
      <c r="E70" s="2" t="n">
        <f aca="false">100*(B70-D70)/B70</f>
        <v>4.26091530773277</v>
      </c>
      <c r="F70" s="0" t="n">
        <v>1258</v>
      </c>
      <c r="G70" s="9" t="n">
        <f aca="false">100*(B70-F70)/B70</f>
        <v>33.8243029984219</v>
      </c>
      <c r="H70" s="0" t="n">
        <v>99</v>
      </c>
      <c r="I70" s="0" t="n">
        <f aca="false">H70/1000</f>
        <v>0.099</v>
      </c>
    </row>
    <row r="71" customFormat="false" ht="14.4" hidden="false" customHeight="false" outlineLevel="0" collapsed="false">
      <c r="A71" s="10" t="s">
        <v>10</v>
      </c>
      <c r="B71" s="11" t="n">
        <f aca="false">SUM(B35:B70)</f>
        <v>27727</v>
      </c>
      <c r="C71" s="11"/>
      <c r="D71" s="11" t="n">
        <f aca="false">SUM(D35:D70)</f>
        <v>27340</v>
      </c>
      <c r="E71" s="13" t="n">
        <f aca="false">SUM(E35:E70)</f>
        <v>43.4158773227839</v>
      </c>
      <c r="F71" s="11" t="n">
        <f aca="false">SUM(F35:F70)</f>
        <v>21343</v>
      </c>
      <c r="G71" s="2" t="n">
        <f aca="false">SUM(G35:G70)</f>
        <v>702.361236808084</v>
      </c>
      <c r="H71" s="11" t="n">
        <f aca="false">SUM(H35:H70)</f>
        <v>1945</v>
      </c>
      <c r="I71" s="11" t="n">
        <f aca="false">SUM(I35:I70)</f>
        <v>1.945</v>
      </c>
    </row>
    <row r="75" customFormat="false" ht="15" hidden="false" customHeight="false" outlineLevel="0" collapsed="false">
      <c r="A75" s="3" t="s">
        <v>0</v>
      </c>
      <c r="B75" s="4" t="s">
        <v>1</v>
      </c>
      <c r="C75" s="4"/>
      <c r="D75" s="5" t="s">
        <v>2</v>
      </c>
      <c r="E75" s="6" t="s">
        <v>3</v>
      </c>
      <c r="F75" s="4" t="s">
        <v>4</v>
      </c>
      <c r="G75" s="6" t="s">
        <v>5</v>
      </c>
      <c r="H75" s="4" t="s">
        <v>6</v>
      </c>
      <c r="I75" s="4" t="s">
        <v>7</v>
      </c>
    </row>
    <row r="76" customFormat="false" ht="14.4" hidden="false" customHeight="false" outlineLevel="0" collapsed="false">
      <c r="A76" s="7" t="s">
        <v>71</v>
      </c>
      <c r="B76" s="0" t="n">
        <v>0</v>
      </c>
      <c r="D76" s="0" t="n">
        <v>0</v>
      </c>
      <c r="E76" s="2" t="n">
        <v>0</v>
      </c>
      <c r="F76" s="0" t="n">
        <v>0</v>
      </c>
      <c r="G76" s="2" t="n">
        <v>0</v>
      </c>
      <c r="H76" s="0" t="n">
        <v>27</v>
      </c>
      <c r="I76" s="0" t="n">
        <f aca="false">H76/1000</f>
        <v>0.027</v>
      </c>
    </row>
    <row r="77" customFormat="false" ht="14.4" hidden="false" customHeight="false" outlineLevel="0" collapsed="false">
      <c r="A77" s="12" t="s">
        <v>72</v>
      </c>
      <c r="B77" s="0" t="n">
        <v>0</v>
      </c>
      <c r="D77" s="0" t="n">
        <v>0</v>
      </c>
      <c r="E77" s="2" t="n">
        <v>0</v>
      </c>
      <c r="F77" s="0" t="n">
        <v>0</v>
      </c>
      <c r="G77" s="2" t="n">
        <v>0</v>
      </c>
      <c r="H77" s="0" t="n">
        <v>27</v>
      </c>
      <c r="I77" s="0" t="n">
        <f aca="false">H77/1000</f>
        <v>0.027</v>
      </c>
    </row>
    <row r="78" customFormat="false" ht="14.4" hidden="false" customHeight="false" outlineLevel="0" collapsed="false">
      <c r="A78" s="12" t="s">
        <v>73</v>
      </c>
      <c r="B78" s="0" t="n">
        <v>0</v>
      </c>
      <c r="D78" s="0" t="n">
        <v>0</v>
      </c>
      <c r="E78" s="2" t="n">
        <v>0</v>
      </c>
      <c r="F78" s="0" t="n">
        <v>0</v>
      </c>
      <c r="G78" s="2" t="n">
        <v>0</v>
      </c>
      <c r="H78" s="0" t="n">
        <v>28</v>
      </c>
      <c r="I78" s="0" t="n">
        <f aca="false">H78/1000</f>
        <v>0.028</v>
      </c>
    </row>
    <row r="79" customFormat="false" ht="14.4" hidden="false" customHeight="false" outlineLevel="0" collapsed="false">
      <c r="A79" s="12" t="s">
        <v>74</v>
      </c>
      <c r="B79" s="0" t="n">
        <v>2</v>
      </c>
      <c r="D79" s="0" t="n">
        <v>2</v>
      </c>
      <c r="E79" s="2" t="n">
        <f aca="false">100*(B79-D79)/B79</f>
        <v>0</v>
      </c>
      <c r="F79" s="0" t="n">
        <v>2</v>
      </c>
      <c r="G79" s="2" t="n">
        <f aca="false">100*(B79-F79)/B79</f>
        <v>0</v>
      </c>
      <c r="H79" s="0" t="n">
        <v>27</v>
      </c>
      <c r="I79" s="0" t="n">
        <f aca="false">H79/1000</f>
        <v>0.027</v>
      </c>
    </row>
    <row r="80" customFormat="false" ht="14.4" hidden="false" customHeight="false" outlineLevel="0" collapsed="false">
      <c r="A80" s="12" t="s">
        <v>75</v>
      </c>
      <c r="B80" s="0" t="n">
        <v>0</v>
      </c>
      <c r="D80" s="0" t="n">
        <v>0</v>
      </c>
      <c r="E80" s="2" t="n">
        <v>0</v>
      </c>
      <c r="F80" s="0" t="n">
        <v>0</v>
      </c>
      <c r="G80" s="2" t="n">
        <v>0</v>
      </c>
      <c r="H80" s="0" t="n">
        <v>30</v>
      </c>
      <c r="I80" s="0" t="n">
        <f aca="false">H80/1000</f>
        <v>0.03</v>
      </c>
    </row>
    <row r="81" customFormat="false" ht="14.4" hidden="false" customHeight="false" outlineLevel="0" collapsed="false">
      <c r="A81" s="12" t="s">
        <v>76</v>
      </c>
      <c r="B81" s="0" t="n">
        <v>4</v>
      </c>
      <c r="D81" s="0" t="n">
        <v>4</v>
      </c>
      <c r="E81" s="2" t="n">
        <f aca="false">100*(B81-D81)/B81</f>
        <v>0</v>
      </c>
      <c r="F81" s="0" t="n">
        <v>2</v>
      </c>
      <c r="G81" s="2" t="n">
        <f aca="false">100*(B81-F81)/B81</f>
        <v>50</v>
      </c>
      <c r="H81" s="0" t="n">
        <v>28</v>
      </c>
      <c r="I81" s="0" t="n">
        <f aca="false">H81/1000</f>
        <v>0.028</v>
      </c>
    </row>
    <row r="82" customFormat="false" ht="14.4" hidden="false" customHeight="false" outlineLevel="0" collapsed="false">
      <c r="A82" s="12" t="s">
        <v>77</v>
      </c>
      <c r="B82" s="0" t="n">
        <v>9</v>
      </c>
      <c r="D82" s="0" t="n">
        <v>9</v>
      </c>
      <c r="E82" s="2" t="n">
        <f aca="false">100*(B82-D82)/B82</f>
        <v>0</v>
      </c>
      <c r="F82" s="0" t="n">
        <v>7</v>
      </c>
      <c r="G82" s="2" t="n">
        <f aca="false">100*(B82-F82)/B82</f>
        <v>22.2222222222222</v>
      </c>
      <c r="H82" s="0" t="n">
        <v>28</v>
      </c>
      <c r="I82" s="0" t="n">
        <f aca="false">H82/1000</f>
        <v>0.028</v>
      </c>
    </row>
    <row r="83" customFormat="false" ht="14.4" hidden="false" customHeight="false" outlineLevel="0" collapsed="false">
      <c r="A83" s="12" t="s">
        <v>78</v>
      </c>
      <c r="B83" s="0" t="n">
        <v>1</v>
      </c>
      <c r="D83" s="0" t="n">
        <v>1</v>
      </c>
      <c r="E83" s="2" t="n">
        <f aca="false">100*(B83-D83)/B83</f>
        <v>0</v>
      </c>
      <c r="F83" s="0" t="n">
        <v>1</v>
      </c>
      <c r="G83" s="2" t="n">
        <f aca="false">100*(B83-F83)/B83</f>
        <v>0</v>
      </c>
      <c r="H83" s="0" t="n">
        <v>28</v>
      </c>
      <c r="I83" s="0" t="n">
        <f aca="false">H83/1000</f>
        <v>0.028</v>
      </c>
    </row>
    <row r="84" customFormat="false" ht="14.4" hidden="false" customHeight="false" outlineLevel="0" collapsed="false">
      <c r="A84" s="12" t="s">
        <v>79</v>
      </c>
      <c r="B84" s="0" t="n">
        <v>4</v>
      </c>
      <c r="D84" s="0" t="n">
        <v>4</v>
      </c>
      <c r="E84" s="2" t="n">
        <f aca="false">100*(B84-D84)/B84</f>
        <v>0</v>
      </c>
      <c r="F84" s="0" t="n">
        <v>2</v>
      </c>
      <c r="G84" s="2" t="n">
        <f aca="false">100*(B84-F84)/B84</f>
        <v>50</v>
      </c>
      <c r="H84" s="0" t="n">
        <v>28</v>
      </c>
      <c r="I84" s="0" t="n">
        <f aca="false">H84/1000</f>
        <v>0.028</v>
      </c>
    </row>
    <row r="85" customFormat="false" ht="14.4" hidden="false" customHeight="false" outlineLevel="0" collapsed="false">
      <c r="A85" s="12" t="s">
        <v>80</v>
      </c>
      <c r="B85" s="0" t="n">
        <v>2</v>
      </c>
      <c r="D85" s="0" t="n">
        <v>2</v>
      </c>
      <c r="E85" s="2" t="n">
        <f aca="false">100*(B85-D85)/B85</f>
        <v>0</v>
      </c>
      <c r="F85" s="0" t="n">
        <v>2</v>
      </c>
      <c r="G85" s="2" t="n">
        <f aca="false">100*(B85-F85)/B85</f>
        <v>0</v>
      </c>
      <c r="H85" s="0" t="n">
        <v>35</v>
      </c>
      <c r="I85" s="0" t="n">
        <f aca="false">H85/1000</f>
        <v>0.035</v>
      </c>
    </row>
    <row r="86" customFormat="false" ht="14.4" hidden="false" customHeight="false" outlineLevel="0" collapsed="false">
      <c r="A86" s="12" t="s">
        <v>81</v>
      </c>
      <c r="B86" s="0" t="n">
        <v>0</v>
      </c>
      <c r="D86" s="0" t="n">
        <v>0</v>
      </c>
      <c r="E86" s="2" t="n">
        <v>0</v>
      </c>
      <c r="F86" s="0" t="n">
        <v>0</v>
      </c>
      <c r="G86" s="2" t="n">
        <v>0</v>
      </c>
      <c r="H86" s="0" t="n">
        <v>34</v>
      </c>
      <c r="I86" s="0" t="n">
        <f aca="false">H86/1000</f>
        <v>0.034</v>
      </c>
    </row>
    <row r="87" customFormat="false" ht="14.4" hidden="false" customHeight="false" outlineLevel="0" collapsed="false">
      <c r="A87" s="12" t="s">
        <v>82</v>
      </c>
      <c r="B87" s="0" t="n">
        <v>4</v>
      </c>
      <c r="D87" s="0" t="n">
        <v>4</v>
      </c>
      <c r="E87" s="2" t="n">
        <f aca="false">100*(B87-D87)/B87</f>
        <v>0</v>
      </c>
      <c r="F87" s="0" t="n">
        <v>2</v>
      </c>
      <c r="G87" s="2" t="n">
        <f aca="false">100*(B87-F87)/B87</f>
        <v>50</v>
      </c>
      <c r="H87" s="0" t="n">
        <v>38</v>
      </c>
      <c r="I87" s="0" t="n">
        <f aca="false">H87/1000</f>
        <v>0.038</v>
      </c>
    </row>
    <row r="88" customFormat="false" ht="14.4" hidden="false" customHeight="false" outlineLevel="0" collapsed="false">
      <c r="A88" s="12" t="s">
        <v>83</v>
      </c>
      <c r="B88" s="0" t="n">
        <v>15</v>
      </c>
      <c r="D88" s="0" t="n">
        <v>15</v>
      </c>
      <c r="E88" s="2" t="n">
        <f aca="false">100*(B88-D88)/B88</f>
        <v>0</v>
      </c>
      <c r="F88" s="0" t="n">
        <v>11</v>
      </c>
      <c r="G88" s="2" t="n">
        <f aca="false">100*(B88-F88)/B88</f>
        <v>26.6666666666667</v>
      </c>
      <c r="H88" s="0" t="n">
        <v>36</v>
      </c>
      <c r="I88" s="0" t="n">
        <f aca="false">H88/1000</f>
        <v>0.036</v>
      </c>
    </row>
    <row r="89" customFormat="false" ht="14.4" hidden="false" customHeight="false" outlineLevel="0" collapsed="false">
      <c r="A89" s="12" t="s">
        <v>84</v>
      </c>
      <c r="B89" s="0" t="n">
        <v>11</v>
      </c>
      <c r="D89" s="0" t="n">
        <v>11</v>
      </c>
      <c r="E89" s="2" t="n">
        <f aca="false">100*(B89-D89)/B89</f>
        <v>0</v>
      </c>
      <c r="F89" s="0" t="n">
        <v>6</v>
      </c>
      <c r="G89" s="2" t="n">
        <f aca="false">100*(B89-F89)/B89</f>
        <v>45.4545454545455</v>
      </c>
      <c r="H89" s="0" t="n">
        <v>38</v>
      </c>
      <c r="I89" s="0" t="n">
        <f aca="false">H89/1000</f>
        <v>0.038</v>
      </c>
    </row>
    <row r="90" customFormat="false" ht="14.4" hidden="false" customHeight="false" outlineLevel="0" collapsed="false">
      <c r="A90" s="12" t="s">
        <v>85</v>
      </c>
      <c r="B90" s="0" t="n">
        <v>14</v>
      </c>
      <c r="D90" s="0" t="n">
        <v>14</v>
      </c>
      <c r="E90" s="2" t="n">
        <f aca="false">100*(B90-D90)/B90</f>
        <v>0</v>
      </c>
      <c r="F90" s="0" t="n">
        <v>11</v>
      </c>
      <c r="G90" s="2" t="n">
        <f aca="false">100*(B90-F90)/B90</f>
        <v>21.4285714285714</v>
      </c>
      <c r="H90" s="0" t="n">
        <v>33</v>
      </c>
      <c r="I90" s="0" t="n">
        <f aca="false">H90/1000</f>
        <v>0.033</v>
      </c>
    </row>
    <row r="91" customFormat="false" ht="14.4" hidden="false" customHeight="false" outlineLevel="0" collapsed="false">
      <c r="A91" s="12" t="s">
        <v>86</v>
      </c>
      <c r="B91" s="0" t="n">
        <v>26</v>
      </c>
      <c r="D91" s="0" t="n">
        <v>26</v>
      </c>
      <c r="E91" s="2" t="n">
        <f aca="false">100*(B91-D91)/B91</f>
        <v>0</v>
      </c>
      <c r="F91" s="0" t="n">
        <v>20</v>
      </c>
      <c r="G91" s="2" t="n">
        <f aca="false">100*(B91-F91)/B91</f>
        <v>23.0769230769231</v>
      </c>
      <c r="H91" s="0" t="n">
        <v>35</v>
      </c>
      <c r="I91" s="0" t="n">
        <f aca="false">H91/1000</f>
        <v>0.035</v>
      </c>
    </row>
    <row r="92" customFormat="false" ht="14.4" hidden="false" customHeight="false" outlineLevel="0" collapsed="false">
      <c r="A92" s="12" t="s">
        <v>87</v>
      </c>
      <c r="B92" s="0" t="n">
        <v>20</v>
      </c>
      <c r="D92" s="0" t="n">
        <v>20</v>
      </c>
      <c r="E92" s="2" t="n">
        <f aca="false">100*(B92-D92)/B92</f>
        <v>0</v>
      </c>
      <c r="F92" s="0" t="n">
        <v>15</v>
      </c>
      <c r="G92" s="2" t="n">
        <f aca="false">100*(B92-F92)/B92</f>
        <v>25</v>
      </c>
      <c r="H92" s="0" t="n">
        <v>35</v>
      </c>
      <c r="I92" s="0" t="n">
        <f aca="false">H92/1000</f>
        <v>0.035</v>
      </c>
    </row>
    <row r="93" customFormat="false" ht="14.4" hidden="false" customHeight="false" outlineLevel="0" collapsed="false">
      <c r="A93" s="12" t="s">
        <v>88</v>
      </c>
      <c r="B93" s="0" t="n">
        <v>24</v>
      </c>
      <c r="D93" s="0" t="n">
        <v>24</v>
      </c>
      <c r="E93" s="2" t="n">
        <f aca="false">100*(B93-D93)/B93</f>
        <v>0</v>
      </c>
      <c r="F93" s="0" t="n">
        <v>17</v>
      </c>
      <c r="G93" s="2" t="n">
        <f aca="false">100*(B93-F93)/B93</f>
        <v>29.1666666666667</v>
      </c>
      <c r="H93" s="0" t="n">
        <v>35</v>
      </c>
      <c r="I93" s="0" t="n">
        <f aca="false">H93/1000</f>
        <v>0.035</v>
      </c>
    </row>
    <row r="94" customFormat="false" ht="14.4" hidden="false" customHeight="false" outlineLevel="0" collapsed="false">
      <c r="A94" s="12" t="s">
        <v>89</v>
      </c>
      <c r="B94" s="0" t="n">
        <v>8</v>
      </c>
      <c r="D94" s="0" t="n">
        <v>8</v>
      </c>
      <c r="E94" s="2" t="n">
        <f aca="false">100*(B94-D94)/B94</f>
        <v>0</v>
      </c>
      <c r="F94" s="0" t="n">
        <v>3</v>
      </c>
      <c r="G94" s="2" t="n">
        <f aca="false">100*(B94-F94)/B94</f>
        <v>62.5</v>
      </c>
      <c r="H94" s="0" t="n">
        <v>50</v>
      </c>
      <c r="I94" s="0" t="n">
        <f aca="false">H94/1000</f>
        <v>0.05</v>
      </c>
    </row>
    <row r="95" customFormat="false" ht="14.4" hidden="false" customHeight="false" outlineLevel="0" collapsed="false">
      <c r="A95" s="12" t="s">
        <v>90</v>
      </c>
      <c r="B95" s="0" t="n">
        <v>6</v>
      </c>
      <c r="D95" s="0" t="n">
        <v>6</v>
      </c>
      <c r="E95" s="2" t="n">
        <f aca="false">100*(B95-D95)/B95</f>
        <v>0</v>
      </c>
      <c r="F95" s="0" t="n">
        <v>5</v>
      </c>
      <c r="G95" s="2" t="n">
        <f aca="false">100*(B95-F95)/B95</f>
        <v>16.6666666666667</v>
      </c>
      <c r="H95" s="0" t="n">
        <v>53</v>
      </c>
      <c r="I95" s="0" t="n">
        <f aca="false">H95/1000</f>
        <v>0.053</v>
      </c>
    </row>
    <row r="96" customFormat="false" ht="14.4" hidden="false" customHeight="false" outlineLevel="0" collapsed="false">
      <c r="A96" s="12" t="s">
        <v>91</v>
      </c>
      <c r="B96" s="0" t="n">
        <v>9</v>
      </c>
      <c r="D96" s="0" t="n">
        <v>9</v>
      </c>
      <c r="E96" s="2" t="n">
        <f aca="false">100*(B96-D96)/B96</f>
        <v>0</v>
      </c>
      <c r="F96" s="0" t="n">
        <v>5</v>
      </c>
      <c r="G96" s="2" t="n">
        <f aca="false">100*(B96-F96)/B96</f>
        <v>44.4444444444444</v>
      </c>
      <c r="H96" s="0" t="n">
        <v>52</v>
      </c>
      <c r="I96" s="0" t="n">
        <f aca="false">H96/1000</f>
        <v>0.052</v>
      </c>
    </row>
    <row r="97" customFormat="false" ht="14.4" hidden="false" customHeight="false" outlineLevel="0" collapsed="false">
      <c r="A97" s="12" t="s">
        <v>92</v>
      </c>
      <c r="B97" s="0" t="n">
        <v>32</v>
      </c>
      <c r="D97" s="0" t="n">
        <v>32</v>
      </c>
      <c r="E97" s="2" t="n">
        <f aca="false">100*(B97-D97)/B97</f>
        <v>0</v>
      </c>
      <c r="F97" s="0" t="n">
        <v>27</v>
      </c>
      <c r="G97" s="2" t="n">
        <f aca="false">100*(B97-F97)/B97</f>
        <v>15.625</v>
      </c>
      <c r="H97" s="0" t="n">
        <v>52</v>
      </c>
      <c r="I97" s="0" t="n">
        <f aca="false">H97/1000</f>
        <v>0.052</v>
      </c>
    </row>
    <row r="98" customFormat="false" ht="14.4" hidden="false" customHeight="false" outlineLevel="0" collapsed="false">
      <c r="A98" s="12" t="s">
        <v>93</v>
      </c>
      <c r="B98" s="0" t="n">
        <v>32</v>
      </c>
      <c r="D98" s="0" t="n">
        <v>31</v>
      </c>
      <c r="E98" s="2" t="n">
        <f aca="false">100*(B98-D98)/B98</f>
        <v>3.125</v>
      </c>
      <c r="F98" s="0" t="n">
        <v>25</v>
      </c>
      <c r="G98" s="2" t="n">
        <f aca="false">100*(B98-F98)/B98</f>
        <v>21.875</v>
      </c>
      <c r="H98" s="0" t="n">
        <v>59</v>
      </c>
      <c r="I98" s="0" t="n">
        <f aca="false">H98/1000</f>
        <v>0.059</v>
      </c>
    </row>
    <row r="99" customFormat="false" ht="14.4" hidden="false" customHeight="false" outlineLevel="0" collapsed="false">
      <c r="A99" s="12" t="s">
        <v>94</v>
      </c>
      <c r="B99" s="0" t="n">
        <v>33</v>
      </c>
      <c r="D99" s="0" t="n">
        <v>33</v>
      </c>
      <c r="E99" s="2" t="n">
        <f aca="false">100*(B99-D99)/B99</f>
        <v>0</v>
      </c>
      <c r="F99" s="0" t="n">
        <v>26</v>
      </c>
      <c r="G99" s="2" t="n">
        <f aca="false">100*(B99-F99)/B99</f>
        <v>21.2121212121212</v>
      </c>
      <c r="H99" s="0" t="n">
        <v>53</v>
      </c>
      <c r="I99" s="0" t="n">
        <f aca="false">H99/1000</f>
        <v>0.053</v>
      </c>
    </row>
    <row r="100" customFormat="false" ht="14.4" hidden="false" customHeight="false" outlineLevel="0" collapsed="false">
      <c r="A100" s="12" t="s">
        <v>95</v>
      </c>
      <c r="B100" s="0" t="n">
        <v>57</v>
      </c>
      <c r="D100" s="0" t="n">
        <v>57</v>
      </c>
      <c r="E100" s="2" t="n">
        <f aca="false">100*(B100-D100)/B100</f>
        <v>0</v>
      </c>
      <c r="F100" s="0" t="n">
        <v>45</v>
      </c>
      <c r="G100" s="2" t="n">
        <f aca="false">100*(B100-F100)/B100</f>
        <v>21.0526315789474</v>
      </c>
      <c r="H100" s="0" t="n">
        <v>51</v>
      </c>
      <c r="I100" s="0" t="n">
        <f aca="false">H100/1000</f>
        <v>0.051</v>
      </c>
    </row>
    <row r="101" customFormat="false" ht="14.4" hidden="false" customHeight="false" outlineLevel="0" collapsed="false">
      <c r="A101" s="12" t="s">
        <v>96</v>
      </c>
      <c r="B101" s="0" t="n">
        <v>46</v>
      </c>
      <c r="D101" s="0" t="n">
        <v>46</v>
      </c>
      <c r="E101" s="2" t="n">
        <f aca="false">100*(B101-D101)/B101</f>
        <v>0</v>
      </c>
      <c r="F101" s="0" t="n">
        <v>42</v>
      </c>
      <c r="G101" s="2" t="n">
        <f aca="false">100*(B101-F101)/B101</f>
        <v>8.69565217391304</v>
      </c>
      <c r="H101" s="0" t="n">
        <v>52</v>
      </c>
      <c r="I101" s="0" t="n">
        <f aca="false">H101/1000</f>
        <v>0.052</v>
      </c>
    </row>
    <row r="102" customFormat="false" ht="14.4" hidden="false" customHeight="false" outlineLevel="0" collapsed="false">
      <c r="A102" s="12" t="s">
        <v>97</v>
      </c>
      <c r="B102" s="0" t="n">
        <v>57</v>
      </c>
      <c r="D102" s="0" t="n">
        <v>57</v>
      </c>
      <c r="E102" s="2" t="n">
        <f aca="false">100*(B102-D102)/B102</f>
        <v>0</v>
      </c>
      <c r="F102" s="0" t="n">
        <v>44</v>
      </c>
      <c r="G102" s="2" t="n">
        <f aca="false">100*(B102-F102)/B102</f>
        <v>22.8070175438596</v>
      </c>
      <c r="H102" s="0" t="n">
        <v>53</v>
      </c>
      <c r="I102" s="0" t="n">
        <f aca="false">H102/1000</f>
        <v>0.053</v>
      </c>
    </row>
    <row r="103" customFormat="false" ht="14.4" hidden="false" customHeight="false" outlineLevel="0" collapsed="false">
      <c r="A103" s="12" t="s">
        <v>98</v>
      </c>
      <c r="B103" s="0" t="n">
        <v>14</v>
      </c>
      <c r="D103" s="0" t="n">
        <v>14</v>
      </c>
      <c r="E103" s="2" t="n">
        <f aca="false">100*(B103-D103)/B103</f>
        <v>0</v>
      </c>
      <c r="F103" s="0" t="n">
        <v>8</v>
      </c>
      <c r="G103" s="2" t="n">
        <f aca="false">100*(B103-F103)/B103</f>
        <v>42.8571428571429</v>
      </c>
      <c r="H103" s="0" t="n">
        <v>102</v>
      </c>
      <c r="I103" s="0" t="n">
        <f aca="false">H103/1000</f>
        <v>0.102</v>
      </c>
    </row>
    <row r="104" customFormat="false" ht="14.4" hidden="false" customHeight="false" outlineLevel="0" collapsed="false">
      <c r="A104" s="12" t="s">
        <v>99</v>
      </c>
      <c r="B104" s="0" t="n">
        <v>23</v>
      </c>
      <c r="D104" s="0" t="n">
        <v>22</v>
      </c>
      <c r="E104" s="2" t="n">
        <f aca="false">100*(B104-D104)/B104</f>
        <v>4.34782608695652</v>
      </c>
      <c r="F104" s="0" t="n">
        <v>16</v>
      </c>
      <c r="G104" s="2" t="n">
        <f aca="false">100*(B104-F104)/B104</f>
        <v>30.4347826086957</v>
      </c>
      <c r="H104" s="0" t="n">
        <v>90</v>
      </c>
      <c r="I104" s="0" t="n">
        <f aca="false">H104/1000</f>
        <v>0.09</v>
      </c>
    </row>
    <row r="105" customFormat="false" ht="14.4" hidden="false" customHeight="false" outlineLevel="0" collapsed="false">
      <c r="A105" s="12" t="s">
        <v>100</v>
      </c>
      <c r="B105" s="0" t="n">
        <v>14</v>
      </c>
      <c r="D105" s="0" t="n">
        <v>13</v>
      </c>
      <c r="E105" s="2" t="n">
        <f aca="false">100*(B105-D105)/B105</f>
        <v>7.14285714285714</v>
      </c>
      <c r="F105" s="0" t="n">
        <v>11</v>
      </c>
      <c r="G105" s="2" t="n">
        <f aca="false">100*(B105-F105)/B105</f>
        <v>21.4285714285714</v>
      </c>
      <c r="H105" s="0" t="n">
        <v>77</v>
      </c>
      <c r="I105" s="0" t="n">
        <f aca="false">H105/1000</f>
        <v>0.077</v>
      </c>
    </row>
    <row r="106" customFormat="false" ht="14.4" hidden="false" customHeight="false" outlineLevel="0" collapsed="false">
      <c r="A106" s="12" t="s">
        <v>101</v>
      </c>
      <c r="B106" s="0" t="n">
        <v>50</v>
      </c>
      <c r="D106" s="0" t="n">
        <v>50</v>
      </c>
      <c r="E106" s="2" t="n">
        <f aca="false">100*(B106-D106)/B106</f>
        <v>0</v>
      </c>
      <c r="F106" s="0" t="n">
        <v>38</v>
      </c>
      <c r="G106" s="2" t="n">
        <f aca="false">100*(B106-F106)/B106</f>
        <v>24</v>
      </c>
      <c r="H106" s="0" t="n">
        <v>99</v>
      </c>
      <c r="I106" s="0" t="n">
        <f aca="false">H106/1000</f>
        <v>0.099</v>
      </c>
    </row>
    <row r="107" customFormat="false" ht="14.4" hidden="false" customHeight="false" outlineLevel="0" collapsed="false">
      <c r="A107" s="12" t="s">
        <v>102</v>
      </c>
      <c r="B107" s="0" t="n">
        <v>54</v>
      </c>
      <c r="D107" s="0" t="n">
        <v>54</v>
      </c>
      <c r="E107" s="2" t="n">
        <f aca="false">100*(B107-D107)/B107</f>
        <v>0</v>
      </c>
      <c r="F107" s="0" t="n">
        <v>39</v>
      </c>
      <c r="G107" s="2" t="n">
        <f aca="false">100*(B107-F107)/B107</f>
        <v>27.7777777777778</v>
      </c>
      <c r="H107" s="0" t="n">
        <v>116</v>
      </c>
      <c r="I107" s="0" t="n">
        <f aca="false">H107/1000</f>
        <v>0.116</v>
      </c>
    </row>
    <row r="108" customFormat="false" ht="14.4" hidden="false" customHeight="false" outlineLevel="0" collapsed="false">
      <c r="A108" s="12" t="s">
        <v>103</v>
      </c>
      <c r="B108" s="0" t="n">
        <v>57</v>
      </c>
      <c r="D108" s="0" t="n">
        <v>55</v>
      </c>
      <c r="E108" s="2" t="n">
        <f aca="false">100*(B108-D108)/B108</f>
        <v>3.50877192982456</v>
      </c>
      <c r="F108" s="0" t="n">
        <v>45</v>
      </c>
      <c r="G108" s="2" t="n">
        <f aca="false">100*(B108-F108)/B108</f>
        <v>21.0526315789474</v>
      </c>
      <c r="H108" s="0" t="n">
        <v>92</v>
      </c>
      <c r="I108" s="0" t="n">
        <f aca="false">H108/1000</f>
        <v>0.092</v>
      </c>
    </row>
    <row r="109" customFormat="false" ht="14.4" hidden="false" customHeight="false" outlineLevel="0" collapsed="false">
      <c r="A109" s="12" t="s">
        <v>104</v>
      </c>
      <c r="B109" s="0" t="n">
        <v>92</v>
      </c>
      <c r="D109" s="0" t="n">
        <v>92</v>
      </c>
      <c r="E109" s="2" t="n">
        <f aca="false">100*(B109-D109)/B109</f>
        <v>0</v>
      </c>
      <c r="F109" s="0" t="n">
        <v>69</v>
      </c>
      <c r="G109" s="2" t="n">
        <f aca="false">100*(B109-F109)/B109</f>
        <v>25</v>
      </c>
      <c r="H109" s="0" t="n">
        <v>100</v>
      </c>
      <c r="I109" s="0" t="n">
        <f aca="false">H109/1000</f>
        <v>0.1</v>
      </c>
    </row>
    <row r="110" customFormat="false" ht="14.4" hidden="false" customHeight="false" outlineLevel="0" collapsed="false">
      <c r="A110" s="12" t="s">
        <v>105</v>
      </c>
      <c r="B110" s="0" t="n">
        <v>86</v>
      </c>
      <c r="D110" s="0" t="n">
        <v>86</v>
      </c>
      <c r="E110" s="2" t="n">
        <f aca="false">100*(B110-D110)/B110</f>
        <v>0</v>
      </c>
      <c r="F110" s="0" t="n">
        <v>73</v>
      </c>
      <c r="G110" s="2" t="n">
        <f aca="false">100*(B110-F110)/B110</f>
        <v>15.1162790697674</v>
      </c>
      <c r="H110" s="0" t="n">
        <v>93</v>
      </c>
      <c r="I110" s="0" t="n">
        <f aca="false">H110/1000</f>
        <v>0.093</v>
      </c>
    </row>
    <row r="111" customFormat="false" ht="15" hidden="false" customHeight="false" outlineLevel="0" collapsed="false">
      <c r="A111" s="8" t="s">
        <v>106</v>
      </c>
      <c r="B111" s="0" t="n">
        <v>88</v>
      </c>
      <c r="D111" s="0" t="n">
        <v>87</v>
      </c>
      <c r="E111" s="2" t="n">
        <f aca="false">100*(B111-D111)/B111</f>
        <v>1.13636363636364</v>
      </c>
      <c r="F111" s="0" t="n">
        <v>66</v>
      </c>
      <c r="G111" s="9" t="n">
        <f aca="false">100*(B111-F111)/B111</f>
        <v>25</v>
      </c>
      <c r="H111" s="0" t="n">
        <v>92</v>
      </c>
      <c r="I111" s="0" t="n">
        <f aca="false">H111/1000</f>
        <v>0.092</v>
      </c>
    </row>
    <row r="112" customFormat="false" ht="14.4" hidden="false" customHeight="false" outlineLevel="0" collapsed="false">
      <c r="A112" s="10" t="s">
        <v>10</v>
      </c>
      <c r="B112" s="11" t="n">
        <f aca="false">SUM(B76:B111)</f>
        <v>894</v>
      </c>
      <c r="C112" s="11"/>
      <c r="D112" s="11" t="n">
        <f aca="false">SUM(D76:D111)</f>
        <v>888</v>
      </c>
      <c r="E112" s="13" t="n">
        <f aca="false">SUM(E76:E111)</f>
        <v>19.2608187960019</v>
      </c>
      <c r="F112" s="11" t="n">
        <f aca="false">SUM(F76:F111)</f>
        <v>685</v>
      </c>
      <c r="G112" s="2" t="n">
        <f aca="false">SUM(G76:G111)</f>
        <v>810.561314456451</v>
      </c>
      <c r="H112" s="11" t="n">
        <f aca="false">SUM(H76:H111)</f>
        <v>1906</v>
      </c>
      <c r="I112" s="11" t="n">
        <f aca="false">SUM(I76:I111)</f>
        <v>1.906</v>
      </c>
    </row>
    <row r="114" customFormat="false" ht="15" hidden="false" customHeight="false" outlineLevel="0" collapsed="false">
      <c r="A114" s="3" t="s">
        <v>0</v>
      </c>
      <c r="B114" s="4" t="s">
        <v>1</v>
      </c>
      <c r="C114" s="4"/>
      <c r="D114" s="5" t="s">
        <v>2</v>
      </c>
      <c r="E114" s="6" t="s">
        <v>3</v>
      </c>
      <c r="F114" s="4" t="s">
        <v>4</v>
      </c>
      <c r="G114" s="6" t="s">
        <v>5</v>
      </c>
      <c r="H114" s="4" t="s">
        <v>6</v>
      </c>
      <c r="I114" s="4" t="s">
        <v>7</v>
      </c>
    </row>
    <row r="115" customFormat="false" ht="14.4" hidden="false" customHeight="false" outlineLevel="0" collapsed="false">
      <c r="A115" s="7" t="s">
        <v>107</v>
      </c>
      <c r="B115" s="0" t="n">
        <v>1742</v>
      </c>
      <c r="D115" s="0" t="n">
        <v>1742</v>
      </c>
      <c r="E115" s="2" t="n">
        <f aca="false">100*(B115-D115)/B115</f>
        <v>0</v>
      </c>
      <c r="F115" s="0" t="n">
        <v>1336</v>
      </c>
      <c r="G115" s="2" t="n">
        <f aca="false">100*(B115-F115)/B115</f>
        <v>23.3065442020666</v>
      </c>
      <c r="H115" s="0" t="n">
        <v>30</v>
      </c>
      <c r="I115" s="0" t="n">
        <f aca="false">H115/1000</f>
        <v>0.03</v>
      </c>
    </row>
    <row r="116" customFormat="false" ht="14.4" hidden="false" customHeight="false" outlineLevel="0" collapsed="false">
      <c r="A116" s="12" t="s">
        <v>108</v>
      </c>
      <c r="B116" s="0" t="n">
        <v>4253</v>
      </c>
      <c r="D116" s="0" t="n">
        <v>3853</v>
      </c>
      <c r="E116" s="2" t="n">
        <f aca="false">100*(B116-D116)/B116</f>
        <v>9.40512579355749</v>
      </c>
      <c r="F116" s="0" t="n">
        <v>4253</v>
      </c>
      <c r="G116" s="2" t="n">
        <f aca="false">100*(B116-F116)/B116</f>
        <v>0</v>
      </c>
      <c r="H116" s="0" t="n">
        <v>32</v>
      </c>
      <c r="I116" s="0" t="n">
        <f aca="false">H116/1000</f>
        <v>0.032</v>
      </c>
    </row>
    <row r="117" customFormat="false" ht="14.4" hidden="false" customHeight="false" outlineLevel="0" collapsed="false">
      <c r="A117" s="12" t="s">
        <v>109</v>
      </c>
      <c r="B117" s="0" t="n">
        <v>5638</v>
      </c>
      <c r="D117" s="0" t="n">
        <v>5638</v>
      </c>
      <c r="E117" s="2" t="n">
        <f aca="false">100*(B117-D117)/B117</f>
        <v>0</v>
      </c>
      <c r="F117" s="0" t="n">
        <v>5125</v>
      </c>
      <c r="G117" s="2" t="n">
        <f aca="false">100*(B117-F117)/B117</f>
        <v>9.09897126640653</v>
      </c>
      <c r="H117" s="0" t="n">
        <v>32</v>
      </c>
      <c r="I117" s="0" t="n">
        <f aca="false">H117/1000</f>
        <v>0.032</v>
      </c>
    </row>
    <row r="118" customFormat="false" ht="14.4" hidden="false" customHeight="false" outlineLevel="0" collapsed="false">
      <c r="A118" s="12" t="s">
        <v>110</v>
      </c>
      <c r="B118" s="0" t="n">
        <v>18453</v>
      </c>
      <c r="D118" s="0" t="n">
        <v>18453</v>
      </c>
      <c r="E118" s="2" t="n">
        <f aca="false">100*(B118-D118)/B118</f>
        <v>0</v>
      </c>
      <c r="F118" s="0" t="n">
        <v>17113</v>
      </c>
      <c r="G118" s="2" t="n">
        <f aca="false">100*(B118-F118)/B118</f>
        <v>7.26169186582128</v>
      </c>
      <c r="H118" s="0" t="n">
        <v>33</v>
      </c>
      <c r="I118" s="0" t="n">
        <f aca="false">H118/1000</f>
        <v>0.033</v>
      </c>
    </row>
    <row r="119" customFormat="false" ht="14.4" hidden="false" customHeight="false" outlineLevel="0" collapsed="false">
      <c r="A119" s="12" t="s">
        <v>111</v>
      </c>
      <c r="B119" s="0" t="n">
        <v>17316</v>
      </c>
      <c r="D119" s="0" t="n">
        <v>17316</v>
      </c>
      <c r="E119" s="2" t="n">
        <f aca="false">100*(B119-D119)/B119</f>
        <v>0</v>
      </c>
      <c r="F119" s="0" t="n">
        <v>17140</v>
      </c>
      <c r="G119" s="2" t="n">
        <f aca="false">100*(B119-F119)/B119</f>
        <v>1.01640101640102</v>
      </c>
      <c r="H119" s="0" t="n">
        <v>33</v>
      </c>
      <c r="I119" s="0" t="n">
        <f aca="false">H119/1000</f>
        <v>0.033</v>
      </c>
    </row>
    <row r="120" customFormat="false" ht="13.8" hidden="false" customHeight="false" outlineLevel="0" collapsed="false">
      <c r="A120" s="12" t="s">
        <v>112</v>
      </c>
      <c r="B120" s="0" t="n">
        <v>298</v>
      </c>
      <c r="D120" s="0" t="n">
        <v>298</v>
      </c>
      <c r="E120" s="2" t="s">
        <v>113</v>
      </c>
      <c r="F120" s="0" t="n">
        <v>0</v>
      </c>
      <c r="G120" s="2" t="n">
        <f aca="false">100*(B120-F120)/B120</f>
        <v>100</v>
      </c>
      <c r="H120" s="0" t="n">
        <v>36</v>
      </c>
      <c r="I120" s="0" t="n">
        <f aca="false">H120/1000</f>
        <v>0.036</v>
      </c>
    </row>
    <row r="121" customFormat="false" ht="14.4" hidden="false" customHeight="false" outlineLevel="0" collapsed="false">
      <c r="A121" s="12" t="s">
        <v>114</v>
      </c>
      <c r="B121" s="0" t="n">
        <v>12478</v>
      </c>
      <c r="D121" s="0" t="n">
        <v>12478</v>
      </c>
      <c r="E121" s="2" t="n">
        <f aca="false">100*(B121-D121)/B121</f>
        <v>0</v>
      </c>
      <c r="F121" s="0" t="n">
        <v>10163</v>
      </c>
      <c r="G121" s="2" t="n">
        <f aca="false">100*(B121-F121)/B121</f>
        <v>18.5526526686969</v>
      </c>
      <c r="H121" s="0" t="n">
        <v>41</v>
      </c>
      <c r="I121" s="0" t="n">
        <f aca="false">H121/1000</f>
        <v>0.041</v>
      </c>
    </row>
    <row r="122" customFormat="false" ht="14.4" hidden="false" customHeight="false" outlineLevel="0" collapsed="false">
      <c r="A122" s="12" t="s">
        <v>115</v>
      </c>
      <c r="B122" s="0" t="n">
        <v>9405</v>
      </c>
      <c r="D122" s="0" t="n">
        <v>9405</v>
      </c>
      <c r="E122" s="2" t="n">
        <f aca="false">100*(B122-D122)/B122</f>
        <v>0</v>
      </c>
      <c r="F122" s="0" t="n">
        <v>5632</v>
      </c>
      <c r="G122" s="2" t="n">
        <f aca="false">100*(B122-F122)/B122</f>
        <v>40.1169590643275</v>
      </c>
      <c r="H122" s="0" t="n">
        <v>38</v>
      </c>
      <c r="I122" s="0" t="n">
        <f aca="false">H122/1000</f>
        <v>0.038</v>
      </c>
    </row>
    <row r="123" customFormat="false" ht="14.4" hidden="false" customHeight="false" outlineLevel="0" collapsed="false">
      <c r="A123" s="12" t="s">
        <v>116</v>
      </c>
      <c r="B123" s="0" t="n">
        <v>14847</v>
      </c>
      <c r="D123" s="0" t="n">
        <v>14847</v>
      </c>
      <c r="E123" s="2" t="n">
        <f aca="false">100*(B123-D123)/B123</f>
        <v>0</v>
      </c>
      <c r="F123" s="0" t="n">
        <v>14132</v>
      </c>
      <c r="G123" s="2" t="n">
        <f aca="false">100*(B123-F123)/B123</f>
        <v>4.8157877012191</v>
      </c>
      <c r="H123" s="0" t="n">
        <v>43</v>
      </c>
      <c r="I123" s="0" t="n">
        <f aca="false">H123/1000</f>
        <v>0.043</v>
      </c>
    </row>
    <row r="124" customFormat="false" ht="14.4" hidden="false" customHeight="false" outlineLevel="0" collapsed="false">
      <c r="A124" s="12" t="s">
        <v>117</v>
      </c>
      <c r="B124" s="0" t="n">
        <v>17523</v>
      </c>
      <c r="D124" s="0" t="n">
        <v>17523</v>
      </c>
      <c r="E124" s="2" t="n">
        <f aca="false">100*(B124-D124)/B124</f>
        <v>0</v>
      </c>
      <c r="F124" s="0" t="n">
        <v>13813</v>
      </c>
      <c r="G124" s="2" t="n">
        <f aca="false">100*(B124-F124)/B124</f>
        <v>21.1721737145466</v>
      </c>
      <c r="H124" s="0" t="n">
        <v>41</v>
      </c>
      <c r="I124" s="0" t="n">
        <f aca="false">H124/1000</f>
        <v>0.041</v>
      </c>
    </row>
    <row r="125" customFormat="false" ht="14.4" hidden="false" customHeight="false" outlineLevel="0" collapsed="false">
      <c r="A125" s="12" t="s">
        <v>118</v>
      </c>
      <c r="B125" s="0" t="n">
        <v>17405</v>
      </c>
      <c r="D125" s="0" t="n">
        <v>17405</v>
      </c>
      <c r="E125" s="2" t="n">
        <f aca="false">100*(B125-D125)/B125</f>
        <v>0</v>
      </c>
      <c r="F125" s="0" t="n">
        <v>16113</v>
      </c>
      <c r="G125" s="2" t="n">
        <f aca="false">100*(B125-F125)/B125</f>
        <v>7.42315426601551</v>
      </c>
      <c r="H125" s="0" t="n">
        <v>47</v>
      </c>
      <c r="I125" s="0" t="n">
        <f aca="false">H125/1000</f>
        <v>0.047</v>
      </c>
    </row>
    <row r="126" customFormat="false" ht="14.4" hidden="false" customHeight="false" outlineLevel="0" collapsed="false">
      <c r="A126" s="12" t="s">
        <v>119</v>
      </c>
      <c r="B126" s="0" t="n">
        <v>7125</v>
      </c>
      <c r="D126" s="0" t="n">
        <v>7125</v>
      </c>
      <c r="E126" s="2" t="n">
        <f aca="false">100*(B126-D126)/B126</f>
        <v>0</v>
      </c>
      <c r="F126" s="0" t="n">
        <v>6460</v>
      </c>
      <c r="G126" s="2" t="n">
        <f aca="false">100*(B126-F126)/B126</f>
        <v>9.33333333333333</v>
      </c>
      <c r="H126" s="0" t="n">
        <v>46</v>
      </c>
      <c r="I126" s="0" t="n">
        <f aca="false">H126/1000</f>
        <v>0.046</v>
      </c>
    </row>
    <row r="127" customFormat="false" ht="14.4" hidden="false" customHeight="false" outlineLevel="0" collapsed="false">
      <c r="A127" s="12" t="s">
        <v>120</v>
      </c>
      <c r="B127" s="0" t="n">
        <v>1493</v>
      </c>
      <c r="D127" s="0" t="n">
        <v>1493</v>
      </c>
      <c r="E127" s="2" t="n">
        <f aca="false">100*(B127-D127)/B127</f>
        <v>0</v>
      </c>
      <c r="F127" s="0" t="n">
        <v>1315</v>
      </c>
      <c r="G127" s="2" t="n">
        <f aca="false">100*(B127-F127)/B127</f>
        <v>11.9223040857334</v>
      </c>
      <c r="H127" s="0" t="n">
        <v>42</v>
      </c>
      <c r="I127" s="0" t="n">
        <f aca="false">H127/1000</f>
        <v>0.042</v>
      </c>
    </row>
    <row r="128" customFormat="false" ht="14.4" hidden="false" customHeight="false" outlineLevel="0" collapsed="false">
      <c r="A128" s="12" t="s">
        <v>121</v>
      </c>
      <c r="B128" s="0" t="n">
        <v>32453</v>
      </c>
      <c r="D128" s="0" t="n">
        <v>30464</v>
      </c>
      <c r="E128" s="2" t="n">
        <f aca="false">100*(B128-D128)/B128</f>
        <v>6.12886327920377</v>
      </c>
      <c r="F128" s="0" t="n">
        <v>29205</v>
      </c>
      <c r="G128" s="2" t="n">
        <f aca="false">100*(B128-F128)/B128</f>
        <v>10.0083197239084</v>
      </c>
      <c r="H128" s="0" t="n">
        <v>58</v>
      </c>
      <c r="I128" s="0" t="n">
        <f aca="false">H128/1000</f>
        <v>0.058</v>
      </c>
    </row>
    <row r="129" customFormat="false" ht="14.4" hidden="false" customHeight="false" outlineLevel="0" collapsed="false">
      <c r="A129" s="12" t="s">
        <v>122</v>
      </c>
      <c r="B129" s="0" t="n">
        <v>30732</v>
      </c>
      <c r="D129" s="0" t="n">
        <v>30732</v>
      </c>
      <c r="E129" s="2" t="n">
        <f aca="false">100*(B129-D129)/B129</f>
        <v>0</v>
      </c>
      <c r="F129" s="0" t="n">
        <v>26488</v>
      </c>
      <c r="G129" s="2" t="n">
        <f aca="false">100*(B129-F129)/B129</f>
        <v>13.809709748796</v>
      </c>
      <c r="H129" s="0" t="n">
        <v>57</v>
      </c>
      <c r="I129" s="0" t="n">
        <f aca="false">H129/1000</f>
        <v>0.057</v>
      </c>
    </row>
    <row r="130" customFormat="false" ht="14.4" hidden="false" customHeight="false" outlineLevel="0" collapsed="false">
      <c r="A130" s="12" t="s">
        <v>123</v>
      </c>
      <c r="B130" s="0" t="n">
        <v>27791</v>
      </c>
      <c r="D130" s="0" t="n">
        <v>27791</v>
      </c>
      <c r="E130" s="2" t="n">
        <f aca="false">100*(B130-D130)/B130</f>
        <v>0</v>
      </c>
      <c r="F130" s="0" t="n">
        <v>27444</v>
      </c>
      <c r="G130" s="2" t="n">
        <f aca="false">100*(B130-F130)/B130</f>
        <v>1.24860566370408</v>
      </c>
      <c r="H130" s="0" t="n">
        <v>62</v>
      </c>
      <c r="I130" s="0" t="n">
        <f aca="false">H130/1000</f>
        <v>0.062</v>
      </c>
    </row>
    <row r="131" customFormat="false" ht="14.4" hidden="false" customHeight="false" outlineLevel="0" collapsed="false">
      <c r="A131" s="12" t="s">
        <v>124</v>
      </c>
      <c r="B131" s="0" t="n">
        <v>10533</v>
      </c>
      <c r="D131" s="0" t="n">
        <v>10533</v>
      </c>
      <c r="E131" s="2" t="n">
        <f aca="false">100*(B131-D131)/B131</f>
        <v>0</v>
      </c>
      <c r="F131" s="0" t="n">
        <v>8991</v>
      </c>
      <c r="G131" s="2" t="n">
        <f aca="false">100*(B131-F131)/B131</f>
        <v>14.6397037880946</v>
      </c>
      <c r="H131" s="0" t="n">
        <v>53</v>
      </c>
      <c r="I131" s="0" t="n">
        <f aca="false">H131/1000</f>
        <v>0.053</v>
      </c>
    </row>
    <row r="132" customFormat="false" ht="14.4" hidden="false" customHeight="false" outlineLevel="0" collapsed="false">
      <c r="A132" s="12" t="s">
        <v>125</v>
      </c>
      <c r="B132" s="0" t="n">
        <v>4276</v>
      </c>
      <c r="D132" s="0" t="n">
        <v>4001</v>
      </c>
      <c r="E132" s="2" t="n">
        <f aca="false">100*(B132-D132)/B132</f>
        <v>6.43124415341441</v>
      </c>
      <c r="F132" s="0" t="n">
        <v>4276</v>
      </c>
      <c r="G132" s="2" t="n">
        <f aca="false">100*(B132-F132)/B132</f>
        <v>0</v>
      </c>
      <c r="H132" s="0" t="n">
        <v>49</v>
      </c>
      <c r="I132" s="0" t="n">
        <f aca="false">H132/1000</f>
        <v>0.049</v>
      </c>
    </row>
    <row r="133" customFormat="false" ht="14.4" hidden="false" customHeight="false" outlineLevel="0" collapsed="false">
      <c r="A133" s="12" t="s">
        <v>126</v>
      </c>
      <c r="B133" s="0" t="n">
        <v>28462</v>
      </c>
      <c r="D133" s="0" t="n">
        <v>28462</v>
      </c>
      <c r="E133" s="2" t="n">
        <f aca="false">100*(B133-D133)/B133</f>
        <v>0</v>
      </c>
      <c r="F133" s="0" t="n">
        <v>23016</v>
      </c>
      <c r="G133" s="2" t="n">
        <f aca="false">100*(B133-F133)/B133</f>
        <v>19.1342843089031</v>
      </c>
      <c r="H133" s="0" t="n">
        <v>63</v>
      </c>
      <c r="I133" s="0" t="n">
        <f aca="false">H133/1000</f>
        <v>0.063</v>
      </c>
    </row>
    <row r="134" customFormat="false" ht="15" hidden="false" customHeight="false" outlineLevel="0" collapsed="false">
      <c r="A134" s="8" t="s">
        <v>127</v>
      </c>
      <c r="B134" s="0" t="n">
        <v>26873</v>
      </c>
      <c r="D134" s="0" t="n">
        <v>26873</v>
      </c>
      <c r="E134" s="2" t="n">
        <f aca="false">100*(B134-D134)/B134</f>
        <v>0</v>
      </c>
      <c r="F134" s="0" t="n">
        <v>20048</v>
      </c>
      <c r="G134" s="9" t="n">
        <f aca="false">100*(B134-F134)/B134</f>
        <v>25.3972388642876</v>
      </c>
      <c r="H134" s="0" t="n">
        <v>60</v>
      </c>
      <c r="I134" s="0" t="n">
        <f aca="false">H134/1000</f>
        <v>0.06</v>
      </c>
    </row>
    <row r="135" customFormat="false" ht="14.4" hidden="false" customHeight="false" outlineLevel="0" collapsed="false">
      <c r="A135" s="10" t="s">
        <v>10</v>
      </c>
      <c r="B135" s="11" t="n">
        <f aca="false">SUM(B115:B134)</f>
        <v>289096</v>
      </c>
      <c r="C135" s="11"/>
      <c r="D135" s="11" t="n">
        <f aca="false">SUM(D115:D134)</f>
        <v>286432</v>
      </c>
      <c r="E135" s="13" t="n">
        <f aca="false">SUM(E115:E134)</f>
        <v>21.9652332261757</v>
      </c>
      <c r="F135" s="11" t="n">
        <f aca="false">SUM(F115:F134)</f>
        <v>252063</v>
      </c>
      <c r="G135" s="14" t="n">
        <f aca="false">SUM(G115:G134)</f>
        <v>338.257835282262</v>
      </c>
      <c r="H135" s="11" t="n">
        <f aca="false">SUM(H115:H134)</f>
        <v>896</v>
      </c>
      <c r="I135" s="11" t="n">
        <f aca="false">SUM(I115:I134)</f>
        <v>0.896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2017-02-27T00:19:15Z</dcterms:created>
  <dc:creator>Windows User</dc:creator>
  <dc:description/>
  <dc:language>es-VE</dc:language>
  <cp:lastModifiedBy/>
  <cp:lastPrinted>2017-02-27T04:31:12Z</cp:lastPrinted>
  <dcterms:modified xsi:type="dcterms:W3CDTF">2017-02-26T21:22:44Z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