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esktop\Megalitos\Docs\"/>
    </mc:Choice>
  </mc:AlternateContent>
  <bookViews>
    <workbookView xWindow="120" yWindow="90" windowWidth="23895" windowHeight="14535"/>
  </bookViews>
  <sheets>
    <sheet name="Fichas" sheetId="1" r:id="rId1"/>
    <sheet name="Sheet1" sheetId="2" r:id="rId2"/>
    <sheet name="Sheet2" sheetId="3" r:id="rId3"/>
    <sheet name="Sheet3" sheetId="4" r:id="rId4"/>
  </sheets>
  <definedNames>
    <definedName name="_xlnm._FilterDatabase" localSheetId="0" hidden="1">Fichas!$A$1:$AI$477</definedName>
    <definedName name="Fichas">Fichas!$A$1:$AI$477</definedName>
  </definedNames>
  <calcPr calcId="152511"/>
</workbook>
</file>

<file path=xl/calcChain.xml><?xml version="1.0" encoding="utf-8"?>
<calcChain xmlns="http://schemas.openxmlformats.org/spreadsheetml/2006/main">
  <c r="P19" i="3" l="1"/>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3" i="3"/>
  <c r="P4" i="3"/>
  <c r="P5" i="3"/>
  <c r="P6" i="3"/>
  <c r="P7" i="3"/>
  <c r="P8" i="3"/>
  <c r="P9" i="3"/>
  <c r="P10" i="3"/>
  <c r="P11" i="3"/>
  <c r="P12" i="3"/>
  <c r="P13" i="3"/>
  <c r="P14" i="3"/>
  <c r="P15" i="3"/>
  <c r="P16" i="3"/>
  <c r="P17" i="3"/>
  <c r="P18" i="3"/>
  <c r="P2"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3" i="3"/>
  <c r="C4" i="3"/>
  <c r="C5" i="3"/>
  <c r="C6" i="3"/>
  <c r="C7" i="3"/>
  <c r="C8" i="3"/>
  <c r="C9" i="3"/>
  <c r="C10" i="3"/>
  <c r="C11" i="3"/>
  <c r="C2" i="3"/>
  <c r="J2" i="2"/>
</calcChain>
</file>

<file path=xl/sharedStrings.xml><?xml version="1.0" encoding="utf-8"?>
<sst xmlns="http://schemas.openxmlformats.org/spreadsheetml/2006/main" count="9242" uniqueCount="3148">
  <si>
    <t>Id</t>
  </si>
  <si>
    <t>Nombre</t>
  </si>
  <si>
    <t>Clasificacion</t>
  </si>
  <si>
    <t>Municipio</t>
  </si>
  <si>
    <t>Ubicacion</t>
  </si>
  <si>
    <t>Itinerario texto</t>
  </si>
  <si>
    <t>Itinerario</t>
  </si>
  <si>
    <t>UTM X</t>
  </si>
  <si>
    <t>UTM Y</t>
  </si>
  <si>
    <t>UTM Z</t>
  </si>
  <si>
    <t>Localizado_fecha</t>
  </si>
  <si>
    <t>Localizado_autor</t>
  </si>
  <si>
    <t>Descripcion</t>
  </si>
  <si>
    <t>Excavacion</t>
  </si>
  <si>
    <t>Observaciones</t>
  </si>
  <si>
    <t>Características</t>
  </si>
  <si>
    <t>Otros aspectos</t>
  </si>
  <si>
    <t>ANGAITZA</t>
  </si>
  <si>
    <t>Dólmen corto cerrado</t>
  </si>
  <si>
    <t>Concejo de Beorburu. Ayuntamiento del Valle de Juslapeña</t>
  </si>
  <si>
    <t>Cerca del alto de Angaitza</t>
  </si>
  <si>
    <t>A 15 minutos desde Beorburu, en dirección Norte_x000D_
Hoja cartográfica Nº 115-12</t>
  </si>
  <si>
    <t>Ulzama#0001_TEX_25.pdf#</t>
  </si>
  <si>
    <t>P. Urra</t>
  </si>
  <si>
    <t>Túmulo circular poco determinable. Cámara de recinto rectangular, más bien trapecial por tender las paredes a cerrarse a la entrada. Cubierta desplazada al realizar la cata de reconocimiento, por lo que se encuentra fragmentada._x000D_
Documentado por tres diapositivas, en las que debido a la maleza tapa la conformación del monumento._x000D_
_x000D_
Ф  W.E.  10 m Ф_x000D_
      N. S.  11m _x000D_
      Altura aprox. 1m_x000D_
      Tierra y piedra_x000D_
                   Viane tiene medidas las losas_x000D_
Hoy se ven_x000D_
Losa de cabecera orientada a 15˚_x000D_
Losa N (W.E.) orientada a 120˚_x000D_
Losa S (W.E.) orientada a 77˚_x000D_
6 piedras ( A6 x 40)            al E._x000D_
1 piedrra (1 x 70) _x000D_
1 piedra  (1,3 x 1,7)         E. enterradas_x000D_
1 piedra  ?                         E. enterradas_x000D_
1 piedra 1 x 1 a SE  (cierre cámara ?)</t>
  </si>
  <si>
    <t>En 1932, se realizó una cata de reconocimiento, por P. Urra</t>
  </si>
  <si>
    <t>P. Urra se lo comunicón a J.M. de Barandiarán y la cata de reconocimiento dio restos humanos cuyo paradero es desconocido._x000D_
Este dómen tiene posibilidades de ser reconstruido, colocándole la tapa . Hay que levantar un croquis y medir las locas._x000D_
_x000D_
Topónimo ARANGAITZ  en mapa 1/25.000     115-1_x000D_
_x000D_
Bibliografía: J.M. de Barandiarán. Catálogo des stations. 1946_x000D_
J.M. de Barandiarán . Hombre prehistórico. 1953</t>
  </si>
  <si>
    <t>Bloc 12. Atez Ulzama</t>
  </si>
  <si>
    <t>LIXETO</t>
  </si>
  <si>
    <t>¿Dolmen?</t>
  </si>
  <si>
    <t>Olave</t>
  </si>
  <si>
    <t>Al NE del pueblo de Olave en la cota 912m</t>
  </si>
  <si>
    <t>Osacain</t>
  </si>
  <si>
    <t>Franciso Ondarra</t>
  </si>
  <si>
    <t>Túmulo de unos 18m Ф con caráter central de uno 8m de parte a parte altura media de 1,5m_x000D_
Dos losas erguidas:_x000D_
Losa nº 1.  W de 0,5m de alto, 1,5m de largo y  0,2m de grueso_x000D_
Losa nº 2   SE      1,7m      "       , 0,75m     "        y  0,2/0,25m    "_x000D_
Sobre esta losa se alza un buzón de montañeros con la leyenda: S.D. ERLAITZ-IRUN_x000D_
Losas calizas del terreno._x000D_
El túmulo se encuentra cubierto de bojes y avellanos, zarzamoras y arbustos.</t>
  </si>
  <si>
    <t>No se conoce</t>
  </si>
  <si>
    <t>Bibliografía: Príncipe de Viana nº 165.    1982</t>
  </si>
  <si>
    <t>ARMAIIA</t>
  </si>
  <si>
    <t>Dolmen</t>
  </si>
  <si>
    <t>Usechi</t>
  </si>
  <si>
    <t>En la ladera E. del monte Baratxueta (1141m)</t>
  </si>
  <si>
    <t>Usechi_x000D_
Hoja cartográfica Nº 115-8</t>
  </si>
  <si>
    <t>Tomás López Sellés</t>
  </si>
  <si>
    <t>Losas: 2_x000D_
Características: Calizas._x000D_
Túmulo: 27m_x000D_
_x000D_
Túmulo de 27m de diámetro y 2m de altura._x000D_
Cámara con dos losas en el cráter central y otra desplazada de cráter._x000D_
Calizas del terreno</t>
  </si>
  <si>
    <t>Catálogo en Munibe con el nº 60-2.  1973</t>
  </si>
  <si>
    <t>BAIIARNEGI</t>
  </si>
  <si>
    <t>Iragi - Egozkue</t>
  </si>
  <si>
    <t>En lo alto de la segunda cota después de Tamporrene</t>
  </si>
  <si>
    <t>Iragi_x000D_
Hoja cartográfica Nº: 115-4</t>
  </si>
  <si>
    <t>Florencio Sarasate</t>
  </si>
  <si>
    <t>Túmulo de 14m de diámetro y 1,5m de altura de piedras._x000D_
Cráter central sin losas de cámara.</t>
  </si>
  <si>
    <t>Aunque lo localizó F. Sarasate, fue publicado por Tomás López Sellés_x000D_
Está catalogado en Munibe con el nº 60-1.  1973</t>
  </si>
  <si>
    <t>KARETE</t>
  </si>
  <si>
    <t>Túmulo (5)</t>
  </si>
  <si>
    <t>Arizu</t>
  </si>
  <si>
    <t>500m al NW. De la iglesia de Arizu</t>
  </si>
  <si>
    <t>Arizu_x000D_
Hoja cartográfica Nº: 115-3</t>
  </si>
  <si>
    <t>Francisco Ondarra</t>
  </si>
  <si>
    <t>Francisco Ondarra no asegura, sino que los da como posibles túmulos._x000D_
Bibliografía: Príncipe de Viana: 144/145,  1976,</t>
  </si>
  <si>
    <t>LANZ</t>
  </si>
  <si>
    <t>Túmulo</t>
  </si>
  <si>
    <t>Lanz</t>
  </si>
  <si>
    <t>Frente a la Venta de Arraiz, camino a Lanz</t>
  </si>
  <si>
    <t>Arraiz_x000D_
Hoja cartográfica Nº: 90-15    Escala: 1:10.000</t>
  </si>
  <si>
    <t>Victoriano Larrainzar</t>
  </si>
  <si>
    <t>Túmulo de 12m de diámetro y 1,1m de alto._x000D_
Cráter central sin losas de cámara._x000D_
Calizas del terreno.</t>
  </si>
  <si>
    <t>El localizador se lo comunicó a J.M. Barandiaran, quien lo dio a conocer._x000D_
Está catalogado en Munibe con el nº 59-5_x000D_
Cercano a este túmulo existe otro de similares proporciones, de piedra._x000D_
_x000D_
Bibliografía: Munibe, 1973.</t>
  </si>
  <si>
    <t>AGIÑETA</t>
  </si>
  <si>
    <t>A 2,6 km al E.NE. De Lanz</t>
  </si>
  <si>
    <t>Túmulo de 9m de diámetro y 1m de altura en el lado W.SW. Y 0,3m por el E.NE., de piedras. _x000D_
No se distingue cráter central._x000D_
Está cubierto de musgo y hojarasca._x000D_
Areniscas del terreno</t>
  </si>
  <si>
    <t>Bibl.: Príncipe de Viana, 144/145.  1976</t>
  </si>
  <si>
    <t>AGIÑETA I</t>
  </si>
  <si>
    <t>Dolmen corto abierto</t>
  </si>
  <si>
    <t>A 50m del túmulo y 110˚</t>
  </si>
  <si>
    <t>Lanz_x000D_
Hoja cartográfica Nº: 90-16   E:  1/10.000</t>
  </si>
  <si>
    <t>Bibl.: Príncipe de Viana nº 144/145.  1976.</t>
  </si>
  <si>
    <t>AGIÑETA II</t>
  </si>
  <si>
    <t>A 50m. y 90</t>
  </si>
  <si>
    <t>Lanz_x000D_
Hoja cartográfica Nº: 90-16   E: 1/10.000</t>
  </si>
  <si>
    <t>Bibl.: Príncipe de Viana 144/145, 1976</t>
  </si>
  <si>
    <t>ETENEKO GAÑA</t>
  </si>
  <si>
    <t>Dolmen?</t>
  </si>
  <si>
    <t>J. Elosegui</t>
  </si>
  <si>
    <t>¿Dolmen?_x000D_
Túmulo circular de 14m de diámetro y 1m de altura, de piedras._x000D_
Cráter central sin losas de cámara._x000D_
Calizas del terreno.</t>
  </si>
  <si>
    <t>No se conoce excavación</t>
  </si>
  <si>
    <t>ARKATXU</t>
  </si>
  <si>
    <t>Suarbe</t>
  </si>
  <si>
    <t>En una planicie al S. de Ilarregi y al O. del monte Zugasmendi</t>
  </si>
  <si>
    <t>AUZALDIA GAÑE</t>
  </si>
  <si>
    <t>Hoja cartográfica Nº: 115-2/D. Itinerario nº 4.</t>
  </si>
  <si>
    <t>Túmulo circular de 22m de diámetro y 1,3m de altura de piedras._x000D_
Cráter central sin losas de cámara._x000D_
Calizas margosas._x000D_
Existe hoy un montón de piedras y tierra revueltos, sin aspecto de túmulo funerarios y de medidas indefinidas._x000D_
Poco más adelante hay un túmulo natural, que coincide con las medidas de la descripción, actualmente no tiene ningún rasgo de dolmen, estando cubierto totalmente de maleza, parece que las piedras amontonadas pudieron pertenecer a este túmulo, ya que  se encuentra en lado sur, con un corte plano._x000D_
Más debajo de esta zona, en un campo trabajado, exiten varios montones de piedras recogidas y un túmulo de características parecidas a la descripción.</t>
  </si>
  <si>
    <t>MAXKAR</t>
  </si>
  <si>
    <t>No incluye ningún itinerario , debido a que es imposible verlo en la actualidad, dado que la maleza que existe impide entrar en el pequeño bosque de robles.</t>
  </si>
  <si>
    <t>Túmulo circular de 60m?  de diámetro y 2m de altura. _x000D_
Actualmente poblado de robles._x000D_
Calizas del terreno.</t>
  </si>
  <si>
    <t>BEUNZA</t>
  </si>
  <si>
    <t>Itinerario nº 4.</t>
  </si>
  <si>
    <t>Túmulo circular de 16m de diámetro y 1,5m de altura. Cámara de 5 losas._x000D_
Orientación E-W según Tomás López Sellés._x000D_
Margas sobre terrenos del flysch cretácico._x000D_
En la actualidad en la zona donde está ubicado no se puede penetrar debido a la abundancia de maleza que existe en el bosque de pinos donde se encuentra, por lo que no pudo ser fotografiado.</t>
  </si>
  <si>
    <t>AUZALDIA</t>
  </si>
  <si>
    <t>Itinerario nº 4. Hoja cartográfica Nº: 115-2/D</t>
  </si>
  <si>
    <t>Dolmen poligonal._x000D_
Túmulo circular de 15m de diámetro y 1,2m de altura, de piedras. Cámara de cinco losas con recinto poligonal abierto. Sin cubierta. Orientación a 90˚ según J. Elosegui._x000D_
Flysch cretácico según Lamare._x000D_
En la actualidad han desaparecido ltodas las losas, viendose solo el hueco rectangular rellenado de piedras pequeñas rotas._x000D_
El túmulo ha perdido todo aspecto o vestigios de tal.</t>
  </si>
  <si>
    <t>ARAÑOTZ - SANTA LUCIA</t>
  </si>
  <si>
    <t>Iraizoz</t>
  </si>
  <si>
    <t>Hoja cartográfica Nº: 115-3/A</t>
  </si>
  <si>
    <t>Nº 2-A_x000D_
A unos setenta metros al N. de la ermita de Santa Lucía en Iraizoz, entre dicha ermita y la cumbre de Arañotz (838m)</t>
  </si>
  <si>
    <t>Se conserva un pronunciado galgal de 11/12m de diámetro y una altura de 1,5m al S. En cambio, por el N. destaca poco._x000D_
Hoyo central bastante acusado, no apreciándose losas, aunque sí piedras sueltas._x000D_
En la cota 791, gran bloque de piedra partido en dos, aunque bastante informe._x000D_
Altitud: 800m_x000D_
Coordenadas en la hoja Gulina 115: 2˚ 01´ 33´´  de longitud y 12˚ 59´ 02´´ de latitud N.</t>
  </si>
  <si>
    <t>57-B/I</t>
  </si>
  <si>
    <t>BURDINDOGI S.</t>
  </si>
  <si>
    <t>Dolmen corto ?</t>
  </si>
  <si>
    <t>BURDINDOGI N.</t>
  </si>
  <si>
    <t>MUGASORO</t>
  </si>
  <si>
    <t>Elzaburu</t>
  </si>
  <si>
    <t>Nº 26     Hoja cartográfica Nº: 90-10 D_x000D_
Longitud: 1˚ 58´ 32´´       Latitud: 43˚ 03´ 08´´</t>
  </si>
  <si>
    <t>Túmulo circular de 12m de diámetrp y cámara reducida a dos losas que forman ángulo agudo, siendo la E. la cabecera y la N. una pared. _x000D_
Orientación a 80˚ según J. Elosegui_x000D_
Calizas del terreno</t>
  </si>
  <si>
    <t>Munibe 54-6    E.270</t>
  </si>
  <si>
    <t>GANBELETA</t>
  </si>
  <si>
    <t>Dolmen. Es dudoso su carácter dolménico</t>
  </si>
  <si>
    <t>Long. 1˚ 59´ 27´´  Lat. 43˚ 02´ 42´´</t>
  </si>
  <si>
    <t>En un amplio y llano collao situado a 400m al SE. De la cota 938m llamada Kulpittu, a 10´ de Arpegi en dirección NW. a 815m  s.n.m.</t>
  </si>
  <si>
    <t>Túmulo circular desfigurado por las hayas. _x000D_
Cámara reducida a una losa, orientada a 130˚_x000D_
En 1934 fue revisado por vecinos de Elzaburu practicando una zanja en derrredor de la losa, sin hallar nada. Luego se colocó la losa en su posición original.</t>
  </si>
  <si>
    <t>No se distingue túmulo</t>
  </si>
  <si>
    <t>ARPEGI ULZAMA</t>
  </si>
  <si>
    <t>Sobre un pequeño collado, entre dos cotas cercanas, próximo al dolmen de Ganbeleta._x000D_
Long. 1˚ 59´ 45´´   Lat. 43˚ 02´ 30´´</t>
  </si>
  <si>
    <t>T. López Sellés</t>
  </si>
  <si>
    <t>Túmulo circular de 13m de Ф, desfigurado y rebajado, acusándose más la prominencia hacia el S._x000D_
Cámara de 3 losas con recinto rectangular, ligeramente desfigurado por la presión de la cubierta sobre una losa lateral desplazada. _x000D_
Orientación al E.</t>
  </si>
  <si>
    <t>En visita realizada el 1998/03/22 se constata que la losa O. , cabecera de la cámara, ha caído al suelo. En los alrededores se observanevidencias de haber sacado madera recientemente.</t>
  </si>
  <si>
    <t>AIZTALUZ</t>
  </si>
  <si>
    <t>En una cota al SE. del dolmen de Arpegui Ulzama._x000D_
Long. 2˚ 00´00´´    Lat. 43˚ 02´ 25´´   Alt. 843m</t>
  </si>
  <si>
    <t>Se advierte sobre el terreno indicios de sendas o caminos que descienden al camino más marcado que desde Maiterne se dirige a Arpegi y Ganbeleta. Este camino queda a la izquierda a 820m s.n.m.</t>
  </si>
  <si>
    <t>Túmulo circular rebajado._x000D_
Cámara de tres losas, una de las laterales inclinada hacia el exterior de recinto rectangular, sin cubierta._x000D_
Orientación al E.</t>
  </si>
  <si>
    <t>LARREMIAR</t>
  </si>
  <si>
    <t>Urroz de Santesteban</t>
  </si>
  <si>
    <t>Sobre un collado al E. de la cota 945m (Elkarrikoa)_x000D_
Long.  1˚ 59´ 35´´       Lat. 43˚ 03´ 25´´</t>
  </si>
  <si>
    <t>Túmulo circular de 8m Ф y de 0,70m de altura, de piedras._x000D_
En el sector S., un cráter cuadrado sin rastro de losas de cámara.</t>
  </si>
  <si>
    <t>Túmulo de anillo de unos 17m de diámetro y 0,5, de altura._x000D_
Descripción que no coincide en absoluto con la realizada por López Sellés_x000D_
_x000D_
Munibe 54-52</t>
  </si>
  <si>
    <t>PITXORTAR</t>
  </si>
  <si>
    <t>A varios cientos de metros del dolmen de Mugasoro en dirección WNW., a 80m al N. de la cota 882m, en medio de un hayedo, a 878, s.n.m._x000D_
Long. 1º 58´´ 05´´   Lat 43º 03´ 14´´</t>
  </si>
  <si>
    <t>Túmulo circular de 12m de Ф  y 1,7m de altura. Cámara de 4 losas y cubierta al parecer in situ, con recinto rectangular. Orientación a 90º.</t>
  </si>
  <si>
    <t>KOPA GAIN</t>
  </si>
  <si>
    <t>Indefinido  (derruido)</t>
  </si>
  <si>
    <t>Arraiz - Ulzama</t>
  </si>
  <si>
    <t>En el puerto de Velate, a unos 400m de la fuente_x000D_
Hoja cartográfica Nº: 90-15</t>
  </si>
  <si>
    <t>Ulzama - Belate</t>
  </si>
  <si>
    <t>Ulzama - Belate#0025_TEX_21.pdf#</t>
  </si>
  <si>
    <t>GILTZURRIN HARRIE</t>
  </si>
  <si>
    <t>Sin clasificar (derruido)</t>
  </si>
  <si>
    <t>Arraiz Ulzama</t>
  </si>
  <si>
    <t>En la cota 941m que se alza sobre el km 31 del Puerto de Belate</t>
  </si>
  <si>
    <t>Ulzama Belate</t>
  </si>
  <si>
    <t>Conserva los suficientes rasgos definidos para considerarlo dolmen._x000D_
Las dos losas forman ángulo recto. No se distingue cámara._x000D_
Una losa orientada a 170º es la mayor, en posición N-S, que no es la cásica en estos monumentos (generalmente W-E). Medidas: alto 0,95m, ancho 0,30m en el centro, los extremos terminan en 0,03m de grosor._x000D_
La otra losa, orientada al N., mide: alto 0,52m, largo 0,95m, grueso 0,30m en el centro._x000D_
Dada la posición del conjunto en una loma que recibe constantemente fuerte viento, hace que el túmulo esté llano al W._x000D_
Con fecha 3 de octubre de 1987, un grupo de Gorosti le colocó un hito señalizador.</t>
  </si>
  <si>
    <t>Es anecdótico que el P. Ondarra cuando lo encontró vio entre la losas una botella de agua mineral de Belascoain, lo que no deja de ser curioso si lo recacionamos con el topónimo, que quiere decir "piedra del riñón". Cuando se consultado con las personas mayores sobre el mismo, éstas sonrien cuando se acuerdan del esfuerzo que tenían que soportar al ascender esta montaña transportando un paquete, donde hacía falta "riñones". Eran tiempos en los que la juventud se empleaba de "paqueteros", argot empleado en el ejercicio del contrabando._x000D_
Este topónimo también tiene otras acepciones como por ejemplo: Giltzurrin arri o Giltzurrien arrie, que significan lo mismo. Se ha respetado el que figura dado que el P. Ondarra, el cual pertenece a la Real Academia de la Lengua Vasca, Euskaltzaindia.</t>
  </si>
  <si>
    <t>ARTXAR</t>
  </si>
  <si>
    <t>Arraiz</t>
  </si>
  <si>
    <t>En medio de un bosque de hayas y quejigos_x000D_
Hoja cartográfica Nº: 90-15/C</t>
  </si>
  <si>
    <t>Nº 8-E</t>
  </si>
  <si>
    <t>Túmulo circular de 8m Ф y 1m en el punto más elevado al NE., compuesto de piedra recubierta de musgo, abunda la hojarasca. En el galgal crece un quejigo y dos hayas casi tangentes al mismo. En el cuadrante SW muy cerca del centro del conjunto, hay una piedra que tiene la figura de una cubo muy tosco._x000D_
Areniscas del terreno._x000D_
No ser puede hallar el cráter cental.</t>
  </si>
  <si>
    <t>En la revista Gure Mendiak del C.Deportivo Navarra Nº 75 de marzo de 1988, en la pag 48, Dólmenes Inéditos de la Ulzama y Basaburua, Patxi Ripa hace mención del mismo refiriéndose que desde que lo vio en compañía de Petete Sarobe el 5-2-84 y en otras ocasiones, examinando las piedras componen el conjunto les merece la calificación de Dolmen._x000D_
_x000D_
59-L1_x000D_
Bibl. Revista Príncipe de Viana 144-145, año 1976. Nuevos monumentos megalíticos en Navarra.</t>
  </si>
  <si>
    <t>ZARDAI</t>
  </si>
  <si>
    <t>Long. 1º 59´ 03´´     Lat. 43º 02´ 10´´    Alt. 882</t>
  </si>
  <si>
    <t>Miguel Ezcurdia</t>
  </si>
  <si>
    <t>Patxi Ripa en la revista Gure Mendiak Nº 75 de marzo de 1988 del C.D. Navarra lo sitúa en la hoja castastral Nº 90 - Sumbilla Long. 1º 59´ 03´´ Lat. 43º 02´ 10´´ Alt. 882 y lo detalla como un dolmen  integrado por las tres rocas que forman el nicho., sin piedra visible que pudiera corresponder a su cubierta, sito al pie de un espino albar, fecha 12-6-87. _x000D_
Si estamos hablando del mismo dolmen no cabe duda que del 25-5-86 al 12-6-87 este dolmen ha sufrido profanación, al faltarle la losa que cubría el recinto, la cubierta. _x000D_
En ambas reseñas, indican tres losas conformando el nicho o cámara sepulcral y en la primera había una losa de tapa._x000D_
Día 8-6-88 miércoles._x000D_
En compañía de Jesús Viana y de Josu fuimos por Santesteban a Mugako Soroa para ver los caminos. Llegamos a lo que nos pareció Mugako Soroa y Pixortar, viendo el dolmen de Patxi y otro más alto. Vimos después los embalses y volvimos a El Solano para visitar Zardai, comprobando en ¿dos pesade? que los dólmenes eran los mismos. Quedamos que Jesús Viana comprobaría si son o no los mismos. Y en vista de que llovía, volvimos, teniendo un accidente con el Suzuki al bajar la pista. Nos ayudaron de una casa de Elzaburu, a los que obsequiamos con dos botellas de champán (padre e hijo)</t>
  </si>
  <si>
    <t>ROIZU BERA</t>
  </si>
  <si>
    <t>Dolmen corto?</t>
  </si>
  <si>
    <t>Isaba</t>
  </si>
  <si>
    <t>Campas de Roizu en el barranco de Mintxate, a 6,3km de la foz.</t>
  </si>
  <si>
    <t>Mintxate</t>
  </si>
  <si>
    <t>Mintxate#0030_TEX_45.pdf#</t>
  </si>
  <si>
    <t>R. Ripa Vega</t>
  </si>
  <si>
    <t>No se  conoce</t>
  </si>
  <si>
    <t>En julio y agosto de 1985 durante los campamentos organizados por el Servicio de Juventud del Dpto. de Educación y Cultura del Gobierno de Navarra. Campo de Trabajo Mintxate. Iniciación a la arqueología. Dirigido por los monitores: Miguel Bañales (Museo de Navarra), Fernando Gil (Guía de El Roncal) y Miguel Ezcurdia (Director Secc. Prehistoria de la SCN GOROSTI). Se limpió el monumento y se verificaron los datos de la descripción. _x000D_
La Secc. De Prehistoria de Gorosti tiene previsto efectuar una cata de reconocimiento, medición y croquis, con la autorización del Museo de Navarra e invitar a la Agrupación del Roncal Oratxe._x000D_
Durante el campamento se colocó un hito señalizador con una placa bastante deficiente._x000D_
En 1987 Isaac Santesteban comunica que el hito se encuentra partido. Denunciado el hecho en el Museo de Navarra, encarga éste que se averigüe lo sucedido. Se pasa al Museo un informe en el que se indica que la rotura la hizo un contratista de Guipúzcoa al ensanchar la carretera que asciende hacia Lapatia y que continúa hacia Roizu Goiti._x000D_
_x000D_
BIBLIOGRAFÍA: F. Ripa, Cumbres de la región… (1985) 88-93. T. López Sellés, Nuevos hallazgos… (1957) 105-112. Juan María Apellaniz, Corpus de Materiales. Suplemento nº1 MUNIBE scn Aranzadi, San Sebastian  1973</t>
  </si>
  <si>
    <t>Losas: 2 en cámara, 2 en túmulo_x000D_
Características: Calizas del terreno_x000D_
Túmulo: bajo y desfigurado</t>
  </si>
  <si>
    <t>Bloc 18. Pirineo roncalés y Romanzado</t>
  </si>
  <si>
    <t>ROIZU GOITI</t>
  </si>
  <si>
    <t>Isaba   (Propietario del terreno: Arcadio Anaut Anaut, restaurante Txamantxoia)</t>
  </si>
  <si>
    <t>Al fondo del barranco Mintxate. Cercano  a la borda de Garcés, 150m aprox.</t>
  </si>
  <si>
    <t>José María Esparza Galé del Roncal</t>
  </si>
  <si>
    <t>Dolmen corto?  Túmulo desfigurado. Cámara reducida a dos losas semi-paralelas en inclinadas ligeramente hacia el N. Una losa posiblemente cubierta en el túmulo, algo cortado por el camino que se dirige a la borda Garcé y al barranco Lapatia_x000D_
Datos geográficos Miguel Ezcurdia. Nº Catálogo MUNIBE (no tiene)</t>
  </si>
  <si>
    <t>En la preparación del Campamento Campo de Trabajo Mintxate, Inciciación a la Arqueología. Organizado por el Servicio de la Juventud (Dpto. Edu. y Cult. del Gobierno de Navarra) se lo comunicó a M. Ezcurdia, responsable de secc. De Preshistoria de Gorosti, quien lo incluyó dentro de las actividades del trabajo del Campamento, siendo limpiado, medido y señalizado con un hito del modelo aprobado. El croquis levantado no indica la posición de las losas, por lo que habrá que hacerlo como una actividad de Gorosti. Este dolmen no estaba catalogado, pasando inadvertido, incluso para los naturales y propietarios. Requiere una cata de reconocimiento dentro de un plan de trabajo igual que el previsto para el dolmen de Roizu Bera.</t>
  </si>
  <si>
    <t>Losas: 2 de cámara 1 de cubierta_x000D_
Características: calizas del terreno_x000D_
Túmulo: bajo y desfigurado</t>
  </si>
  <si>
    <t>LUBRAKIETA</t>
  </si>
  <si>
    <t>Isaba   (Propietario del terreno: Emilio Anaut, casa Txibarro)</t>
  </si>
  <si>
    <t>En el km 6 de la carretera a Zuriza por el valle de Belabarce</t>
  </si>
  <si>
    <t>Belabarce</t>
  </si>
  <si>
    <t>Belabarce#0034_TEX_48.pdf#</t>
  </si>
  <si>
    <t>Jesús Elosegui de Tolosa</t>
  </si>
  <si>
    <t>La cámara de dos losas alineadas y otra paralela, tal vez indiquen un dolmen largo. No tiene cubierta. Orientación a 113º.  El monumento está bajo la sombra de un        que crece en el túmulo._x000D_
Datos de Miguel Ezcurdia. Nº Catálogo MUNIBE 64-1</t>
  </si>
  <si>
    <t>Durante el Campamento de Trabajo Mintxate-85, en los meses de Julio-Agosto, se le quitó mucha maleza y arbustos que crecían en el túmulo y se señalizó con un hito del modelo aprobado y subvencionado por la I.P.V._x000D_
Gorosti tiene previsto hacer cata de reconocimiento y mediciones de la posición de las losas, dentro del mismo plan de la estación dolménica._x000D_
_x000D_
Bibliografía: Elósegui, J.  Nota previa   (1953) pg 21_x000D_
                                             Materiales     (1953)_x000D_
              Barandiarán, J.M.  Hombre prehistórico    (1953)</t>
  </si>
  <si>
    <t>ASOLAZE</t>
  </si>
  <si>
    <t>Isaba  (Propietario del terreno: Ayuntamiento de Isaba)</t>
  </si>
  <si>
    <t>En el camping de Asolaze, en el barranco de Maze</t>
  </si>
  <si>
    <t>Barranco de Maze</t>
  </si>
  <si>
    <t>Barranco de Maze#0034_TEX_48.pdf#</t>
  </si>
  <si>
    <t>Jesús Elosegui Aldasoro</t>
  </si>
  <si>
    <t>Sobre su localización, primeramente Jesús Elosegui Aldasoro, después Isaac Santesteban y últimamente José Mª Esparza Galé  se lo comunicaron a Miguel Ezcurdia, quien lo reconoció como dolmen seguro, siendo incluido dentro de las actividades del Campamento de Trabajo Mintxate-85, al igual que los demás monumentos de la estación dolménica._x000D_
Este dolmen se encontraba en pésimas condiciones de conservación, por lo que resultaba difícil su identificación. Tiempo atrás había sido aprovechado por un pastor para construir encima de él una txabola con las piedras del túnulo. La txabola fue derruida y tiempo después ha sido motivo de juego de los niños, quienes contruyeron cabañas, quedando el monumento totalmente desfigurado. Se empleó mucha mano de obra para limpiarlo, separando piedra a pidra y cortando mucha maleza y arbustos y bojes que tenía encima, logrando darle un aspecto de dolmen. Se colocó su correspondiente hito señalizador. Está previsto hacer una cata de reconocimiento.</t>
  </si>
  <si>
    <t>Losas: 1 lateral, 1 cubierta?, 1 pequeña alineada_x000D_
Características: Calizas del terreno_x000D_
Túmulo: Desfigurado</t>
  </si>
  <si>
    <t>SAKULO</t>
  </si>
  <si>
    <t>Dolmen largo abierto? o poligonal</t>
  </si>
  <si>
    <t>Isaba  (Propietaria: Milagros Marco Lallana, Mendigatxa s/n)</t>
  </si>
  <si>
    <t>Un poco más adelante del km 7, por la borda de Tapia a la izda 40m + alt.</t>
  </si>
  <si>
    <t>Belagua</t>
  </si>
  <si>
    <t>Belagua#0034_TEX_48.pdf#</t>
  </si>
  <si>
    <t>B. Marco, quien lo comunicó a J. Elosegui</t>
  </si>
  <si>
    <t>Cámara de recinto poligonal casi o rectangular con tendencia muy remarcada a la poligonalidad. Cubierta rota al parecer "in situ". Orientación a 140º. Datos de MUNIBE 64-3. Los datos geográficos están muy desplazados._x000D_
Datos de la ficha: Miguel Ezcurdia</t>
  </si>
  <si>
    <t>Servicio de Excavaciones de Navarra en 1961 y 1963 (Ajuar al dorso) * en anexo</t>
  </si>
  <si>
    <t>Durante el Campamento de Trabajo-85 se limpió de arbustos y muchísima maleza, lo que permitió verlo a distancia. Se colocó un hito señalizador, al igual que a los demás monumentos de la estación dolménica._x000D_
Estaba tan escondido que su localización resultaba dificilísima, incluso para los nativos, que lo desconocían._x000D_
Es un monumento de gran tamaño. Gorosti tiene previsto su mantenimiento de limpieza y medición._x000D_
_x000D_
Bibliografía: Elosegui, J.  Nota previa  (1953) Pg. 21. Materiales  (1953).  Barandiarán, JM. Hombre Prehistórico  (1953). Maluquer de Motes, J.  Notas  (1963) Pag.  93.147.</t>
  </si>
  <si>
    <t>ARRAKO</t>
  </si>
  <si>
    <t>Sepulcro de galería y crómlech</t>
  </si>
  <si>
    <t>Isaba  (Propietario del terreno: Cipriano Ezker Anaut)</t>
  </si>
  <si>
    <t>Cercano a la Ermita de Andramari de Arrako, poco antes del km 10.</t>
  </si>
  <si>
    <t>B. Estornés, quien lo comunicó a J. Elosegui</t>
  </si>
  <si>
    <t>Recinto rectangular-trapezoidal. Losa de entrada con tendencia a cerrarse suavemente. Cubierta in situ. Orientación a 125º.</t>
  </si>
  <si>
    <t>En 1961 por D.Fernando Medrano. No se conoce ajuar.</t>
  </si>
  <si>
    <t>Hacia los años 1940 fue removido por los vecinos del contorno._x000D_
En 1985 durante el campamento de Trabajo Mintxate-85 fue limpiado y se le colocó un hito señalizador, las placas de este monumental dolmen y las de la estación dolménica están grabadas deficientemente._x000D_
Al N. del dolmen, como a unos 200m en el meandro del arroyo, se ven tres formaciones circulares de piedras, de forma continuada, distinta de los crómlech, similares a estas formaciones existen en Urdanarre, en la estación prehistórica de Urkulu, y que también tiene forma de corona._x000D_
_x000D_
Bibliografía: Elosegui, J.  Nota previa  (1953) Pg. 21. Materiales  (1953).  Barandiarán, JM. Hombre Prehistórico  (1953). Maluquer de Motes, J.  Notas  (1963) Pag.  93-147.</t>
  </si>
  <si>
    <t>BELABARCE</t>
  </si>
  <si>
    <t>Túmulo ?</t>
  </si>
  <si>
    <t>En lo alto del Puerto de Belabarce, en la misma divisoria con Huesca</t>
  </si>
  <si>
    <t>Cráter sin losas._x000D_
En la actualidad no ha podido ser localizado por los guías del Roncal (Grupo Oratxe). Tampoco fue localizado por Francisco Ondarra, quien lo intentó con los datos de López Sellés._x000D_
La zona está cubierta de helechos y mucha vegetación, que impide su localización. De cualquier forma, pierde su interés como monumento prehistórico. Sería interesante hacer un intento más para localizarlo, y así poder cambiar de criterio</t>
  </si>
  <si>
    <t>LARRA</t>
  </si>
  <si>
    <t>Burgui</t>
  </si>
  <si>
    <t>En el valle de Larra, en la carretera de subida desde Burgui a la ermita.</t>
  </si>
  <si>
    <t>Virgen de la Peña</t>
  </si>
  <si>
    <t>Virgen de la Peña#0034_TEX_48.pdf#</t>
  </si>
  <si>
    <t>Está previsto por Gorosti visitarklo y medirlo, colocandole un hito señalizador._x000D_
_x000D_
Bibliografía: López Sellés, T.: Nuevos hallazgos (1957) pag. 105-112</t>
  </si>
  <si>
    <t>Losas: 3 inclinadas_x000D_
Características: Calizas del terreno_x000D_
Túmulo: 11m Ф y 0,70m de altura, de piedras.</t>
  </si>
  <si>
    <t>LARRAUN-SOGOITIA</t>
  </si>
  <si>
    <t>Izal</t>
  </si>
  <si>
    <t>A 400m. al E. de la divisoria de Aietxu</t>
  </si>
  <si>
    <t>Patxi Ripa</t>
  </si>
  <si>
    <t>Túmulo circular de 20. de Ф y 1,70m de alto de piedra caliza._x000D_
Cámara de tres losas con recinto rectangular. Orientación al W.</t>
  </si>
  <si>
    <t>Catalogado en MUNIBE con el nº 65-2. Suplemento  nº1 Año 1973</t>
  </si>
  <si>
    <t>AIKOA - I</t>
  </si>
  <si>
    <t>Dolmen  (destruido)</t>
  </si>
  <si>
    <t>Imirizaldu</t>
  </si>
  <si>
    <t>A 30m de la orilla izquierda del río Areta y a unos 500m antes de la foz de Aikoa</t>
  </si>
  <si>
    <t>Túmulo desaparecido totalmente por labores de labranza._x000D_
Cámara reducida a dos losas paralelas al N. y S., estando en la actualidad completamente arruinado</t>
  </si>
  <si>
    <t>Catálogado en MUNIBE con el nº 62-7. Suplemento nº1. Año 1973.</t>
  </si>
  <si>
    <t>AIKOA - II</t>
  </si>
  <si>
    <t>Dolmen corto</t>
  </si>
  <si>
    <t>En la foz de Aikoa, a 100m del río Areta</t>
  </si>
  <si>
    <t>Túmulo circular de 16m Ф y 2m de altura._x000D_
Cámara de dos losas y otra de cubierta._x000D_
Orientación E.</t>
  </si>
  <si>
    <t>Registrado en Munibe con el nº 62-8. Suplemento nº 1. Año 1973.</t>
  </si>
  <si>
    <t>ANGERTA</t>
  </si>
  <si>
    <t>Napal</t>
  </si>
  <si>
    <t>En un collado que desciende del monte Bluntza, divisoria de los valles Romanzado y Urraul Alto</t>
  </si>
  <si>
    <t>Imirizaldu y Napal</t>
  </si>
  <si>
    <t>Túmulo circular de 18m Ф y 1m de altura._x000D_
Cámara reducida de dos losas paralelas y otros dos formando cámara, inclinadas bajo el peso de la losa de cubierta. Orientación E.-W. _x000D_
Calizas del terreno</t>
  </si>
  <si>
    <t>El habitáculo tiene una aportación de piedras pequeñas tapando huecos, aprovechado por cazadores._x000D_
Catálogado en MUNIBE con el nº 62-6. Suplemento nº1, año 1973</t>
  </si>
  <si>
    <t>BOLUNTZA - SORTALDE</t>
  </si>
  <si>
    <t>A 400m al W. de la cota, en un altozano</t>
  </si>
  <si>
    <t>Túmulo de piedras calizas del terreno de 16m Ф y 0,9m de altura._x000D_
Cámara de tres losas formando un recinto rectangular, cubierta desplazada al N._x000D_
Orientación E.</t>
  </si>
  <si>
    <t>Catalogado en MUNIBE con el nº 62-4. Suplemento nº1. Año 1973_x000D_
Sobre el túmulo se observa una pequeña cámara de piedras, a modo de una pequeña cista.</t>
  </si>
  <si>
    <t>BOLUNTA - MENDEBAL</t>
  </si>
  <si>
    <t>A 300m al SW. Del domen Boluntza - Sortalde</t>
  </si>
  <si>
    <t>Túmulo de piedras calizas del terreno de 16m Ф y 1,2m de altura._x000D_
Cámara de dos losas formando un recinto rectangular._x000D_
Cubierta desplazada al N. y partida en tres trozos._x000D_
Orientación E.-W.</t>
  </si>
  <si>
    <t>Catalogado en Munibe con el nº 62-5. Suplemento nº1. Año 1973.</t>
  </si>
  <si>
    <t>UGARRA - I</t>
  </si>
  <si>
    <t>Dolmen corto cerrado</t>
  </si>
  <si>
    <t>A 1km al NE de la ermita de San Esteban</t>
  </si>
  <si>
    <t>Túmulo de 17m de Ф y 1,7m de altura de piedras calizas del terreno._x000D_
Cámara de cuatro losas con recinto rectangular._x000D_
Cubierta desplazada y partida en dos trozos._x000D_
Orientación E.-W.</t>
  </si>
  <si>
    <t>Catalogado en MUNIBE con el nº 62-1. Suplemento nº 1. Año 1973.</t>
  </si>
  <si>
    <t>UGARRA - II</t>
  </si>
  <si>
    <t>Al W. de la ermita de San Esteban, a poco menos de 1km.</t>
  </si>
  <si>
    <t>Túmulo de 12m Ф y 1,2m de altura, de piedras calizas del terreno._x000D_
Cámara de una losa.</t>
  </si>
  <si>
    <t>Catalogado en Munibe con el nº 62-2. Suplemento nº 1. Año 1973.</t>
  </si>
  <si>
    <t>UGARRA - III</t>
  </si>
  <si>
    <t>A unos 200m al E. de la ermita de San Esteban y del Ugarra-II a 300m al SW.</t>
  </si>
  <si>
    <t>Túmulo poco definido._x000D_
Cámara de dos losas, una partida. Cubierta partida en dos trozos._x000D_
Orientación a 90º._x000D_
Calizas del terreno</t>
  </si>
  <si>
    <t>Catalogado en MUNIBE con el nº 62-3. Suplemento nº1. Aó 1973._x000D_
Túmulo desfigurado y piedras de cualquier forma amontonadas desfiguran el aspecto, debido a labores de labranza.</t>
  </si>
  <si>
    <t>UGARRA - IV</t>
  </si>
  <si>
    <t>Urraul Ekialde (Romanzado)</t>
  </si>
  <si>
    <t>De Pamplona ir hacia Lunbier y seguir hacia Navascues, para coger un desvío hacia el pueblo de Napal, al pie del puesto de Iso. Desde el pueblo seguir una pista hacia el norte hasta llegar a la altura de la ermita de San Esteban. Justo al sur de la misma, en un amplio collado a 762m coger rumbo hacia el suroeste por un terreno un tanto sucio hasta llegar casi al borde del barranco de la foz de Domeño. El monumento se halla rodeado de árboles y boj, por lo que la visibilidad es bastante corta. El dolmen Ugarra-I se halla a unos 300m al SE. en la misma cresta.</t>
  </si>
  <si>
    <t>Iñaki Gaztelu Iraundegi</t>
  </si>
  <si>
    <t>UGARRON</t>
  </si>
  <si>
    <t>En un collado al E. de la foz de Aikoa, al S. del rio Areta</t>
  </si>
  <si>
    <t>Túmulo de 18m de Ф y de 1,6m de altura._x000D_
Cámara de tres losas basculadas._x000D_
Cubierta desplazada al S. del recinto rectangular._x000D_
Orientación E._x000D_
Calizas del terreno</t>
  </si>
  <si>
    <t>Catalogado en MUNIBE con el nº 62-9. Suplemento nº 1. Año 1973.</t>
  </si>
  <si>
    <t>PUYOMEDIANO</t>
  </si>
  <si>
    <t>Domeño</t>
  </si>
  <si>
    <t>Entre los km 90-91 de la carretera de Lumbier a Navascues, a la izquierda de un pequeño collado entre dos cotas.</t>
  </si>
  <si>
    <t>Romanzado#0050_TEX_51.pdf#</t>
  </si>
  <si>
    <t>Túmulo de 10m Ф de piedras, que se encuentra arrasado._x000D_
Cámara de dos losas tendidas en cráter y otra más pequeña sobre el túmulo._x000D_
Calizas del terreno.</t>
  </si>
  <si>
    <t>Catalogado en MUNIBE con el nº 62-10. Suplemento nº1. Año 1973.</t>
  </si>
  <si>
    <t>OSOSKI - PUENTE DE BIGUEZAL</t>
  </si>
  <si>
    <t>Biguezal</t>
  </si>
  <si>
    <t>A unos 25m de carretera NA-178, entre ésta y el río Salazar, poco más alla del cruce de Biguezal</t>
  </si>
  <si>
    <t>J.M. Mikeleiz y V. Araguas</t>
  </si>
  <si>
    <t>Túmulo desfigurado y ovalado de 12m Ф y 7m entre los ejes mayor y menor. Cámara de 4 losas con recinto rectangular. Sin cubierta, dos losas terminan el cierre._x000D_
Orientación a 320º-110º._x000D_
Calizas del terreno.</t>
  </si>
  <si>
    <t>J.M. Maluquer de Motes en 1955</t>
  </si>
  <si>
    <t>Se conocen: 16 piezas dentarias y dos fragmentos de cerámica. Museo de Navarra_x000D_
Por motivos de labranza se desfiguró el túmulo._x000D_
El dolmen es utilizado como basurero por quienes acuden al río los fines de semana._x000D_
Al otro lado de la carretera se observa un monolito, al igual que se ha observado en otros monumentos de Urbasa y Aralar._x000D_
Está catalogao en MUNIBE con en nº 63-2. Suplemento nºº. Año 1973.</t>
  </si>
  <si>
    <t>PIEZA DE LUIS</t>
  </si>
  <si>
    <t>Al W. de Biguezal, hacia Periela.</t>
  </si>
  <si>
    <t>Fernando Medrano</t>
  </si>
  <si>
    <t>Por Fernando Medrano en 1961</t>
  </si>
  <si>
    <t>De la excavación se conocen:_x000D_
- 3 lascas, una con retoque en un margen_x000D_
- 1 hojita rota_x000D_
- 1 fragmento de núcleo_x000D_
- huesos humanos fragmentados_x000D_
Museo de Navarra_x000D_
Está catalogado en MUNIBE con el nº 63-11. Suplemento nº1. Año 1973.</t>
  </si>
  <si>
    <t>FAULO</t>
  </si>
  <si>
    <t>En el camino que sube del pueblo a la ermita de San Quirico</t>
  </si>
  <si>
    <t>Túmulo de 12m de Ф y 0,6m de altura, de piedras calizas del terreno._x000D_
Cámara de 5 losas, una partida, con recinto rectangular, una de las losas más baja, como de ventana._x000D_
Cubierta ladeada._x000D_
Orientación a 140º.</t>
  </si>
  <si>
    <t>Por Maluquer de Motes en 1955</t>
  </si>
  <si>
    <t>De la excavación se conocen:_x000D_
- 1 punta de pedinculo central de aletas, de corte transverso, de pátina azulada._x000D_
- 1 fragmento de cuenco campaniforme decorado en el interior y exterior con técnica y decoración de cienpozuelos._x000D_
- 1 fragmento de panza con decoración incisa en zigzag_x000D_
- 1 fragmento de borde de vaso con cuello casi recto_x000D_
- 1 fragmento de fondo plano_x000D_
- 1 silbato? De heso, con orificio central_x000D_
- 1 hueso con marcas, tal vez de animales_x000D_
- 1 cuenta discoidea de esteatita_x000D_
- Restos humanos de 6 individuos._x000D_
Museo de Navarra_x000D_
En 1961 el mismo excavador lo hizo en el túmulo sin encontrar ajuar._x000D_
_x000D_
Catalogado en MUNIBE  con el nº 63-1. Suplemento nº1. Año 1973.</t>
  </si>
  <si>
    <t>PUZALO  (Corona de Hualde)</t>
  </si>
  <si>
    <t>A la derecha de la carretera de Biguezal a Salvatierra, casi en línea con el dolmen de Faulo</t>
  </si>
  <si>
    <t>Fernandez Medrano en 1961</t>
  </si>
  <si>
    <t>De la excavación se conoce:_x000D_
- 3 lascas amorfas de silex_x000D_
- 1 cuenta de esteatita? De tipo discoideo negro_x000D_
- Huesos humanos muy fragmentados de 1 individuo._x000D_
- 2 hojas fragmentadas y una hoja con escotadura lelve abatida por retoque abrupto que parece fragmento, tal vez de un trapecio._x000D_
_x000D_
Recogido en el túmulo hay:_x000D_
- 1 botón en hueso cónico en perforación en V media esfera de arenisca perfectamente pulimentada_x000D_
_x000D_
Museo de Navarra_x000D_
_x000D_
Respeto a la tapa de cubierta, hay constancia de que existió en el año 1900. _x000D_
En el pueblo nunca se ha dado importancia a estos monumentos que se llamaron "sepulcos de moros"._x000D_
_x000D_
Catalogado en MUNIBE  con el nº 63-13. Suplemento nº1. Año 1973.</t>
  </si>
  <si>
    <t>PASO MUERTO</t>
  </si>
  <si>
    <t>Castillo Nuevo</t>
  </si>
  <si>
    <t>Cercano a la mojonera, a unos 200m del Portillo</t>
  </si>
  <si>
    <t>Navascués</t>
  </si>
  <si>
    <t>Navascués#50_TEX_52.pdf#</t>
  </si>
  <si>
    <t>Túmulo de piedras desfigurado de 8m de Ф, estando desparramado por el N. con cráter central sin losas de cámara._x000D_
Calizas del terreno</t>
  </si>
  <si>
    <t>Catalogado en MUNIBE con el nº 63-7. Suplemento nº1. 1973</t>
  </si>
  <si>
    <t>RECIMONTE</t>
  </si>
  <si>
    <t>Al E. de Biguezal, en una loma de la Sierra de Illón</t>
  </si>
  <si>
    <t>Romanzado#50_TEX_51.pdf#</t>
  </si>
  <si>
    <t>Eduardo Mauleon</t>
  </si>
  <si>
    <t>Túmulo pequeño. Cámara de una losa y otras dos sueltas, que parecen fragmentos de la primera.</t>
  </si>
  <si>
    <t>Se desconoce</t>
  </si>
  <si>
    <t>En el año 1956 E.Mauleon y T.López Sellés intentaron localizarlo sin encontrarlo. En 1988 miembros de la Sección de Prehistoria de Gorosti tampoco lo pudieron localizar. Solamente vieron unas enormes piedras que a lo lejos podrían confundir con un dolmen.</t>
  </si>
  <si>
    <t>JORABILA</t>
  </si>
  <si>
    <t>Al N. de la Sierra de Leyre</t>
  </si>
  <si>
    <t>Catalogado por MUNIBE con el nº 63-10. Suplemento nº1. Año 1973.</t>
  </si>
  <si>
    <t>LANDO   (Fuente de la Pila)</t>
  </si>
  <si>
    <t>A 500m al E., donde acaba la carretera forestal.</t>
  </si>
  <si>
    <t>J. Maluquer de Motes</t>
  </si>
  <si>
    <t>Sin túmulo._x000D_
Cámara de dos losas, una en pie y otra caída._x000D_
Areniscas del terreno</t>
  </si>
  <si>
    <t>OLATE ATAKA</t>
  </si>
  <si>
    <t>Crómlech</t>
  </si>
  <si>
    <t>Navascues</t>
  </si>
  <si>
    <t>En le Portillo de Olate, al S. de una borda en ruinas.</t>
  </si>
  <si>
    <t>Navascués#0050_TEX_52.pdf#</t>
  </si>
  <si>
    <t>Los testigos de piedra semi enterrados forman un semi círculo, en el que más de un tercio no tiene testigos.</t>
  </si>
  <si>
    <t>Al para de ruinosa borda exiten dos formaciones tumulares, en las que se supone hay enterrados dos ejecutados en el año 1936.</t>
  </si>
  <si>
    <t>ZUTIKAKO KAPESAK   (Puntallo de las Capezas)</t>
  </si>
  <si>
    <t>En el altozano, al W. del dolmen de Olate</t>
  </si>
  <si>
    <t>Maluquer de Motes</t>
  </si>
  <si>
    <t>Túmulo circular de piedras._x000D_
Cámara de 5 losas con recinto rectangular, probablemente faltan dos losas._x000D_
Orientación SE._x000D_
Calizas del terreno</t>
  </si>
  <si>
    <t>En 1955 por Maluquer de Motes</t>
  </si>
  <si>
    <t>Se conocen 3 fragmentos informes de cerámica y dos piezas dentarias. Museo de Navarra_x000D_
Catalogado en Munibe con el nº 63-5. Suplemento nº1. Año 1973.</t>
  </si>
  <si>
    <t>ILTZE TOKI  (Claverito)</t>
  </si>
  <si>
    <t>En el camino antiguo que desciende al valle</t>
  </si>
  <si>
    <t>Túmulo de 12,5m Ф de piedras calizas del terreno._x000D_
Cámara de 4 losas con recinto triangular. Cubierta in situ._x000D_
Orientación SE.</t>
  </si>
  <si>
    <t>Catalogado en MUNIBE con el nº 63-6. Suplemento nº1. Año 1973.</t>
  </si>
  <si>
    <t>LEGAROZ</t>
  </si>
  <si>
    <t>En el raso de su nombre, bajo el monte Borreguil</t>
  </si>
  <si>
    <t>Túmulo de 15m Ф. Cámara de dos losas, una al parecer de cabecera y otra de la pared oriental y una tercera desaparecida._x000D_
Calizas del terreno.</t>
  </si>
  <si>
    <t>Catalogado en MUNIBE con el nº 63-3. Suplemento nº1. Año 1973._x000D_
Visitado en el año 1987, se le distingue la cámara, las dos losas en pie forman un ángulo casi recto, siendo la losa mayor casi rectangular al N. apoyándose en la otra más pequeña.</t>
  </si>
  <si>
    <t>TURENDO</t>
  </si>
  <si>
    <t>A 360m al W. del dolmen de Lagaroz</t>
  </si>
  <si>
    <t>Miguel Ezcurdia y Ángles Sáez</t>
  </si>
  <si>
    <t>Túmulo de piedras de unos 8m de Ф que por el lado S. alcanza una altura de 3,5m raseado y desaparramado por el N. Compuesto de piedras y tierra._x000D_
Cámara de tres losas formando rel recinto sepulcral, tendiendo a cerrarse por el W., cubierta por una losa de tapa, que presenta un trozo roto al N._x000D_
Orientación n.E.N</t>
  </si>
  <si>
    <t>Monumento inédito, siendo esta ficha la primera comunicación.</t>
  </si>
  <si>
    <t>OLATE   (Portillo de Ollate)</t>
  </si>
  <si>
    <t>Cercano a la balsa</t>
  </si>
  <si>
    <t>Túmulo de 14m de Ф y 0,5m de altura._x000D_
Cámara de 3 losas de calizas del terreno, con recinto rectangular sin cubierta._x000D_
Orientación al E.</t>
  </si>
  <si>
    <t>Excavación por el mismo en 1955</t>
  </si>
  <si>
    <t>El ajuar conocido es:_x000D_
- 1 punta foliácea (de sauce) de talla bifacial._x000D_
- 1 fragmento de cerámica inidentificable._x000D_
Dientes de dos individuos al menos._x000D_
Museo de Navarra_x000D_
_x000D_
Catálogo en MUNIBE con el nº 63-4. Suplemento nº1. Año 1973.</t>
  </si>
  <si>
    <t>FINESCASAS</t>
  </si>
  <si>
    <t>Cista</t>
  </si>
  <si>
    <t>Rocaforte</t>
  </si>
  <si>
    <t>Al S. de la Foz de Lumbier, en la cadena montañosa</t>
  </si>
  <si>
    <t>P. Valentin Saez</t>
  </si>
  <si>
    <t>El conjunto ha sido observado por Francico Ondarra, quien da la descipción, y por la arqueóloga MªAmor Beriguistain sin que llegasen a la conclusión de si efectivamente se trata de algo prehistórico._x000D_
_x000D_
Bibliografía: Revista Príncipe de Viana nº 165. Año 1982.</t>
  </si>
  <si>
    <t>PIEDRA BLANCA</t>
  </si>
  <si>
    <t>A 1km al N. del dolmen de Legaroz</t>
  </si>
  <si>
    <t>Miguel Ezcurdia y Ángeles Sáez</t>
  </si>
  <si>
    <t>Túmulo de tierra y piedra._x000D_
Cráter central en el que se conserva un losa y varios trozos de otras, dispersas por el enorme túmulo._x000D_
El dolmen está arruinado.</t>
  </si>
  <si>
    <t>LAPASTEGI</t>
  </si>
  <si>
    <t>Baraibar</t>
  </si>
  <si>
    <t>Al W. del pueblo, a 1km aprox.</t>
  </si>
  <si>
    <t>Baraibar - A</t>
  </si>
  <si>
    <t>Baraibar - A#0066_TEX_76.pdf#</t>
  </si>
  <si>
    <t>Cráter sobre túmulo._x000D_
Cámara excéntrica de dos losas._x000D_
Orientación probable al E._x000D_
Está señalizado con un hito de identificación por Gorosti.</t>
  </si>
  <si>
    <t>No se ha practicado</t>
  </si>
  <si>
    <t>Prevista su medición</t>
  </si>
  <si>
    <t>Bloc 2. Sierra de Aralar oriental (Larraun-S)</t>
  </si>
  <si>
    <t>POSTAN</t>
  </si>
  <si>
    <t>A 1,5km de Baraibar</t>
  </si>
  <si>
    <t>TXURITXOBERRI</t>
  </si>
  <si>
    <t>Dolmen corto abierto?</t>
  </si>
  <si>
    <t>Iribas</t>
  </si>
  <si>
    <t>A la derecha de la pista que desde Iribas asciende a Burnigurutz.</t>
  </si>
  <si>
    <t>Iribas-Baraibar-A por Burnigurutz al Santuario de San Miguel y valle de Ata.</t>
  </si>
  <si>
    <t>Baraibar-B#0066_TEX_76.pdf#</t>
  </si>
  <si>
    <t>J.Aranzai y F.Ansoleaga</t>
  </si>
  <si>
    <t>La descripción dada en 1911 fue de: 2 losas formando escuadra y cubierta desplazada, con una losa tendida. Orientación s/ J.Elosegui a 104º._x000D_
Debido a la imprecisión de datos de localización de entonces, fue dedoblado en dos, apareciendo como dolmen de Iribas disntinto al reseñado._x000D_
Actualmente se removieron las losas tendidas y desplazadas, formando una cámara que por el tamaño y posición de las losas volvieron a tomar la posción lógica y posiblemente original.</t>
  </si>
  <si>
    <t>Cata de reconocimiento que dio varios huesos humanos. En 1951 se efectuó una excavación por J.Elosegui, quien encontró una punta trapezoidal y varios fragmentos de cerámica. Paradero desconocido.</t>
  </si>
  <si>
    <t>ARRANAZPIETA</t>
  </si>
  <si>
    <t>A la izquierda de la pista que se dirige Burnigurutze desde el 6km.</t>
  </si>
  <si>
    <t>(Burnigurutze) Baraibar - B</t>
  </si>
  <si>
    <t>Baraibar - B#0066_TEX_76.pdf#</t>
  </si>
  <si>
    <t>J.Elosegui</t>
  </si>
  <si>
    <t>Túmulo originariamente circular. Hoy recortado en el sector WNW por obras de pista. 11m Ф y 1m altura. Calizas del terreno._x000D_
Cámara de dos losas paralelas con recinto rectangular, cubiertas por el túmulo._x000D_
Losa S. muy inclinada_x000D_
Orientación al E.</t>
  </si>
  <si>
    <t>Señalizado con un hito de identificación por la Sociedad Gorosti.</t>
  </si>
  <si>
    <t>ARMENDIAGA</t>
  </si>
  <si>
    <t>Huarte Araquil</t>
  </si>
  <si>
    <t>A 2,5km al W. de Madoz</t>
  </si>
  <si>
    <t>Madoz-Agiri. Huarte Araqui-Agiri</t>
  </si>
  <si>
    <t>Madoz-Agiri#0070_TEX_84.pdf#</t>
  </si>
  <si>
    <t>J.Iturralde y Suit</t>
  </si>
  <si>
    <t>Túmulo desfigurado y rebajado. Calizas del terreno. 22m Ф._x000D_
4 losas en cámara, una en cabecera. Una de las losas está apareada con una losa lateral. Tal vez fuera originariamente la cabecera. En este caso las paredes tenderían a cerrarse a la entrada._x000D_
Orientación a 90º._x000D_
_x000D_
Ajuar encontrado en la excavación:_x000D_
- 1 anillo de bronce de cinta, analizado fig. 228B_x000D_
- 1 punta de flecha de metal, no anillada. Perdida._x000D_
- Huesos humanos de al menos 8 inhumanos._x000D_
- Huesos de animales._x000D_
Museo de Navarra-Pamplona.</t>
  </si>
  <si>
    <t>En 1915 por T.Aranzadi y F.Ansoleaga</t>
  </si>
  <si>
    <t>Los avellanos y matorrales que crecen en el mismo impiden a veces verlo. _x000D_
Se ha limpiado de matorrales, quedando visible desde el camino de Armendiaga._x000D_
Durante la campaña de señalización le fue colocado un hito._x000D_
A unos 60m en dirección N. existe una enorme piedra montada sobre tres apoyos de piedra, que descansan en una hilera de roca. Tiene forma de caparazón de tortuga gigante y según consultas a la dirección del Museo de Navarra, apuntan a la posibilidad de que se trate de una ara._x000D_
_x000D_
Bibliografía:_x000D_
- Iturralde, J.: La Prehistoria en Navarra. 1911_x000D_
- Aranzadi, T.: Exploración de Aralar. 1918_x000D_
- Aranzadi, T.: Exploración de Aralar. 1924_x000D_
- Pericot, L.:Los sepúlcros megalíticos. 1950_x000D_
- Barandiaran, JM..: El hombre prehistórico. 1953</t>
  </si>
  <si>
    <t>PIKABOTZ</t>
  </si>
  <si>
    <t>Oderiz</t>
  </si>
  <si>
    <t>A 1km de Oderiz en dirección a Astiz</t>
  </si>
  <si>
    <t>Oderiz-Astiz</t>
  </si>
  <si>
    <t>Oderiz-Astiz#0070_TEX_84.pdf#</t>
  </si>
  <si>
    <t>J.Goldarazena</t>
  </si>
  <si>
    <t>Túmulo recortado difícil de precisar._x000D_
Cámara de 2 losas paralelas. Calizas del terreno._x000D_
Orientación 101º.</t>
  </si>
  <si>
    <t>El señor Goldarazena le comunicó el hallazgo a J.Elosegui en 1953._x000D_
El antiguo camino de Oderiz a Astiz, en donde se ubica el dolmen, al no ser utilizado, junto a la falta de paso de ganado y a la aspereza del terreno, se ha llenado de vegetación y lo oculta._x000D_
En la campaña de colocación de hitos en la Sierra de Aralar patrocinada por el Gobierno de Navarra, se limpió el emplazamiento y se colocó el hito.</t>
  </si>
  <si>
    <t>AZOLAPE</t>
  </si>
  <si>
    <t>En zona de Bordongo</t>
  </si>
  <si>
    <t>Oderiz#0070_TEX_84.pdf#</t>
  </si>
  <si>
    <t>Túmulo circular de 12m Ф de piedras y muy rebajado, por lo que es difícil precisar la altura del mismo. Cráter central._x000D_
1 losa tendida y dos trozos. Calizas del terreno.</t>
  </si>
  <si>
    <t>Cata de reconocimiento en 1951 por J.Elosegui. (Algunos huesos humanos)</t>
  </si>
  <si>
    <t>El lugar donde se ubica es conocido como Bordongo. El nombre se debe a que cerca hay ruinas de una borda conocida también como Errandeko Borda. El nombre ha tomado el nombre del topónimo de la zona._x000D_
En la campaña de colocación de hitos en la Sierra de Aralar patrocinada por el Gobierno de Navarra le fue colado un hito._x000D_
_x000D_
Bibliografía:_x000D_
- Elosegui, J.: Cuatro nuevos dólmenes. 1951_x000D_
- Barandiran, JM.: Hombre prehitórico. 1953</t>
  </si>
  <si>
    <t>PAGAMENDI-I</t>
  </si>
  <si>
    <t>En las cercanías del pueblo de Oderiz</t>
  </si>
  <si>
    <t>Túmulo circular de 12m Ф. Calizas del terreno._x000D_
Cámara con recinto trapezoidal con tendencia de las paredes a cerrarse. Cámara con 3 losas y 1 losa de cubierta rota._x000D_
Orientación a 130º.</t>
  </si>
  <si>
    <t>El localizador comunicó este hallazgo a J.Elosegui en 1953._x000D_
El dolmen es fácilmente visible desde la carretera de Oderiz a Astiz._x000D_
En la campaña de señalización con hitos de los dólmenes de la Sierra de Aralar patrocinada por el Gobierno de Navarra le fue colocado un hito._x000D_
Existe otro dolmen con este mismo topónimo el el municipio de Etxarri-Aranaz denominado Pagamendi-II.</t>
  </si>
  <si>
    <t>LARRAZPIL</t>
  </si>
  <si>
    <t>Dolmen largo abierto</t>
  </si>
  <si>
    <t>Madoz</t>
  </si>
  <si>
    <t>En un collado en la divisoria de Madoz y goldaraz</t>
  </si>
  <si>
    <t>Madoz-Oderiz</t>
  </si>
  <si>
    <t>Madoz - Oderiz#0070_TEX_84.pdf#</t>
  </si>
  <si>
    <t>Túmulo irregular en las direcciones E-W y N-S. Calizas del terreno._x000D_
Recinto sepulcral formado por 6 losas y la cubierta. Una de las losas desplazada. La cámara vaciada para construir una choza pastoril. Las losas tienden a cerrarse._x000D_
Orientación 120º.</t>
  </si>
  <si>
    <t>En la cata de reconocimiento aparecieron huesos humanos y un fragmento de cerámica.</t>
  </si>
  <si>
    <t>El dolmen transformado en choza pastoril y aprovechada para cazadores, quitándole las piedras al túmulo se formó un recinto. De no haber sufrido esta transformación habría sido uno de los dólmenes digno de ofrecese para la contemplación por su tamaño y esbelta construcción, situado en un lugar vistoso y accesible._x000D_
Con esta idea merecería considerar la conveniencia de reconstruirlo._x000D_
Durante la campaña de señalización patrocinada por el Gobierno de Navarra le fue colocado un hito._x000D_
Parece ser que el dato de altitud señalados en el hito no son correctos._x000D_
_x000D_
Bibliografía:_x000D_
- Elosegui, J.: Cuatro nuevos dólmenes.1951._x000D_
- Barandiaran, JM.: Hombre prehistórico. 1953.</t>
  </si>
  <si>
    <t>MILALDAPA</t>
  </si>
  <si>
    <t>Dolmen poligonal</t>
  </si>
  <si>
    <t>A 1km de Oderiz, en el antiguo camino a Astiz</t>
  </si>
  <si>
    <t>Larraun-Oderiz</t>
  </si>
  <si>
    <t>Larraun-Oderiz#0070_TEX_84.pdf#</t>
  </si>
  <si>
    <t>Cubierta desplazada. Recinto de la cámara ligeramente poligonal. Difícil de precisar si la planta responde a su diseño original, ya que la presión del túmulo muy alto y que cubre casi completamente el monumento, ha debido hacer variar la posición original de las losas._x000D_
Cabecera ligeramente apuntada. Cámara vacía. Orientación 120º.</t>
  </si>
  <si>
    <t>Cata de reconocimiento que arrojó varios huesos humanos.</t>
  </si>
  <si>
    <t>En la campaña de colocación de hitos en la Sierra de Aralar le fue colocado uno, siendo uno de los primeros colocados por el grupo Gorosti._x000D_
_x000D_
_x000D_
Bibliografía:_x000D_
- Elosegui, J.: Cuatro nuevos dólmenes.1951._x000D_
- Barandiaran, JM.: Hombre prehistórico. 1953.</t>
  </si>
  <si>
    <t>LAMEAR</t>
  </si>
  <si>
    <t>Al E. de Madoz, subiendo en dirección a Larrazpil desde el final del puerto</t>
  </si>
  <si>
    <t>Madoz#0070_TEX_84.pdf#</t>
  </si>
  <si>
    <t>Luis Millan y Arantza Lizarralde</t>
  </si>
  <si>
    <t>Durante la campaña de señalización de hitos, patrocinada por el Gobierno de Navarra, le fue colocado un hito._x000D_
La altitud marcada en el hito está equivocada: dice 917m cuando son 960m. El motivo fue la precipitación al confeccionar la placa y los datos recibidos._x000D_
La orientación desde la borda de Mintxerizarreta es de 240º._x000D_
_x000D_
Bibliografía:_x000D_
- Millan San Emeterio, Luis: Nuevos monumento megalíticos de Navarra y Vizcaya. KOBIE Bilbao Nº XV-1985/86.</t>
  </si>
  <si>
    <t>PIAN</t>
  </si>
  <si>
    <t>Al E. de Madoz, en la subida a Larrazpil desde el alto del puerto</t>
  </si>
  <si>
    <t>Madoz-B</t>
  </si>
  <si>
    <t>Madoz-B#0070_TEX_84.pdf#</t>
  </si>
  <si>
    <t>Txomin Goñi</t>
  </si>
  <si>
    <t>Túmulo compuesto de piedra menuda y tierra. Una losa y resto de otras. La losa mide 0,7m de alto, 1,8m de largo y 0,2m de grueso medio. La losa se ve algo descompuesta.</t>
  </si>
  <si>
    <t>Fue visto por casualidad al ir a localizar el dolmen de Lamear y comunicado su hallazgo a Luis Millan._x000D_
La ubicación del dolmen y la altitud dadas en la reseña son incorrectas. En posterior comprobación se midió los datos de la ficha._x000D_
_x000D_
_x000D_
Bibliografía:_x000D_
- Millan San Emeterio, Luis: Nuevos monumento megalíticos de Navarra y Vizcaya. KOBIE Bilbao Nº XV-1985/86.</t>
  </si>
  <si>
    <t>AKELAR</t>
  </si>
  <si>
    <t>Alli</t>
  </si>
  <si>
    <t>En un raso al SSE. De Alli, junto al mojón nº13 de la carretera</t>
  </si>
  <si>
    <t>Larraun-Alli</t>
  </si>
  <si>
    <t>Larraun-Alli#0070_TEX_84.pdf#</t>
  </si>
  <si>
    <t>Las 2 losas en escuadra se encuentran enterradas y el material de las mismas está disperso, posiblemente al construirse la pista que discurre tangente al mismo._x000D_
Túmulo rebajado. El aspecto actual define poco a un dolmen.</t>
  </si>
  <si>
    <t>En la campaña de colocación de hitos en Aralar le fue colocado uno._x000D_
Entre la carretera que une a Madoz con la de Aralar y entre la misma y el dolmen se encuentra la cueva del mismo nombre, a unos 80m. La cueva es alargada, teniendo salida o comunicación al aotro lado de la carretera.</t>
  </si>
  <si>
    <t>LARDAMINGO</t>
  </si>
  <si>
    <t>Astiz</t>
  </si>
  <si>
    <t>A 15m al NE. De Goldarazko langa, en el camino Astiz Goldaraz</t>
  </si>
  <si>
    <t>Astiz#0070_TEX_84.pdf#</t>
  </si>
  <si>
    <t>Túmulo en el que han crecido mucha vegetación, avellanos en su mayoría, que oculta el carácter de dolmen, que de por sí tiene poco, encontrándose como la mayoría de los dólmenes en estado ruinoso por no haber sido respetados.</t>
  </si>
  <si>
    <t>En la campaña de colocación de hitos en Aralar se limpió el túmulo cortando los avellanos que lo tapaban, mejorando notablemente su aspecto._x000D_
Tiene un hito._x000D_
_x000D_
Bibliografía:  Elosegui, J.: Prospecciones….  1956</t>
  </si>
  <si>
    <t>IZEINITURRI</t>
  </si>
  <si>
    <t>A 250m del dolmen Ziñeko Gurutze, al W. cercano a la pista</t>
  </si>
  <si>
    <t>Larraun, Santuario San Miguel, Ata, Baraibar</t>
  </si>
  <si>
    <t>Larraun, Santuario San Miguel, Ata, Baraibar#0080_TEX_99.pdf#</t>
  </si>
  <si>
    <t>ZIÑEKO GURUTZ</t>
  </si>
  <si>
    <t>En el camino de Iribas y Baraibar al Santuario San Miguel</t>
  </si>
  <si>
    <t>T.Aranzadi y F.Ansoleaga</t>
  </si>
  <si>
    <t>Túmulo circular y cámara de 3 losas y 1 losa de cubierta. 15m Ф y 2,7m de altura. Calizas del terreno. _x000D_
La cámara está cubierta por el túmulo, excepto la entrada en la que crecen unos cuantos avellanos que dificultan su localización._x000D_
Es uno de los pocos monumentos que conservan su estado original, posiblemente por las dificultades que ha tenido su localización._x000D_
_x000D_
Ajuar encontrado en la excavación:_x000D_
- Guijas brillantes_x000D_
- Restos humanos de al menos 5 inhumados que pertenecen a los tipos medios de la raza pirenaica occidental. Dos frag. De bóveda craneana parecen, sin embargo, no corresponder a dicho tipo._x000D_
En el Museo de Navarra, Pamplona, se conserva como perteneciente a este dolmen:_x000D_
- 1 lasca apuntada de silex con parte de un margen retocado con retoque menudo_x000D_
- 1 frag. De fondo plano de gran vao y frag. De tres vasos inidentificables.</t>
  </si>
  <si>
    <t>Por los localizadores en el mismo año.</t>
  </si>
  <si>
    <t>El topónimo, que indica "santiguarse en la cruz", es más moderno que el que lógicamente le correspondería, de Burnigurutze que es el mombre del collado cercano en que se encuentra, al ser relativamente de la misma época. No obstante, lo más lógico sería, por la zona en que está ubicado entre fuentes y humedad, tomar el nombre de Izeiniturri (a 250m está el denominado así). Pero siguiendo la pauta recomendada por Euskaltzaindia de respetar los topónimos que han sonado en 100 años, se ha marcado en la placa el nombre respetado durante la campaña de colocación de hitos en la Sierra de Aralar, patrocinada por el Gobierno de Navarra._x000D_
No cabe duda que ha habido una transformación fonética de Izei… Izai, que indica sanguijuela, al de izeñi? A la composición ziñeko, y la colocación de una cruz de hierro en el collado Burnigurutz, cruz de hierro._x000D_
El dolmen es de los mejor conservados y, no cabe duda de que la excavación a que fue sometido, habría sido con nuevas técnicas y sin desmontar._x000D_
_x000D_
Bibliografía:_x000D_
Aranzadi, T.: Los gentiles de Aralar. 1919_x000D_
Aranzadi, T.: Exploración de… Aralar. 1918_x000D_
Pericot, L.: Los sepulcros megalíticos. 1950_x000D_
Barandiaran, JM.: Hombre prehistórico. 1953_x000D_
Barandiaran, JM.: El mundo… 1961_x000D_
Riquet, R.: Les cranes d'Urtiaga. 1962</t>
  </si>
  <si>
    <t>ARRATE BERRI</t>
  </si>
  <si>
    <t>En el camino que desde la fuente de Zubigoien va a Burnigurutze</t>
  </si>
  <si>
    <t>S.Peña y S.Zubeldia</t>
  </si>
  <si>
    <t>Túmulo circular y cámara con recinto circlar (con 5 losas, 3 tendidas) y una de las losas en 3 fragamentos. Parte  de las losas están incliadas y basculadas. Calizas del terreno. 25m Ф y 1,4m de altura._x000D_
Cámara vaciada._x000D_
Orientación a 130º._x000D_
Los localizadores anunciaron el hallazgo a J.Elosegui antes de la fecha citada._x000D_
El dolmen se encuentra con el aspecto de estar muy removido, posiblemente debido a una excavación inadecuada o por la búsqueda de "tesoros".</t>
  </si>
  <si>
    <t>Este dolmen fue catalogado por Elosegui con el nº 308 y por MUNIBE en el suplemento nº1 Corpus de Materiales con el nº 47-11 con nombre de Izeñiturri-II, posiblemente por estar ubicado cercano al límite de la zona._x000D_
La subsección que estudia los topónimos, a la que pertenece Jose Mª Ustarroz de Huarte Araquil, encontró que el dolmen se ubica en la paso de Ata a Burnigurutz, más conocido por los nativos con el topónimo de Arrate Berri, que fue aceptado por Euskaltzaindia._x000D_
Gorosti colocó la placa en la campaña de señalización de Aralr, patrocinda por el Gobierno de Navarra._x000D_
_x000D_
Bibliografía: Barandiaran, JM.: Hombre prehistórico… 1953.</t>
  </si>
  <si>
    <t>ILLUNBETAKO ARRATE</t>
  </si>
  <si>
    <t>A la derecha del camino de Ata a Burnigurutz</t>
  </si>
  <si>
    <t>Túmulo circular de piedras de 14m Ф y 1,4m de altura. Calizas del terreno._x000D_
Cámara con recinto triangular con tres losas y una de cubierta. Difícil de precisar si las losas guardan la posición originaria. Cubierta desplazada hacia el E._x000D_
Orientación a 90º.</t>
  </si>
  <si>
    <t>Bastante bien conservado a pesar de tener la cubierta desplazada, posiblemente como otros muchos por el afán de buscar "tesoros"._x000D_
No es fácil dar con él siguiendo las sendas y caminos que normalmente se pisan. El lugar, como su topónimo indica, es muy cerrado y oscuro._x000D_
Este dolmen fue catalogado por J.Elosegui con en nº E-294 y por MUNIBE Suplemento nº1 Corpus de Materiales… 1973 con el nombre topónimo Arrate Illuneta. Con el estudio por parte de la Subsección de Gorosti de toponimia y con la aprobación de Euskaltzaindia se le colocó la placa correspondiente con el topónimo Ilunbetako Arrate (pronúnciese illunbetako) durante la campaña de señalización patrocinada por el Gobierno de Navarra._x000D_
_x000D_
Bibliografía:_x000D_
Elosegui, J.: Nota previa… 1953_x000D_
Elosegui, J.: Materiales… nº6_x000D_
Barandiaran, JM.: Hombre prehistórico… 1953</t>
  </si>
  <si>
    <t>SEAKOAIN-I</t>
  </si>
  <si>
    <t>Aproximadamente en el centro del valle de Ata</t>
  </si>
  <si>
    <t>Túmulo circular. 14m de Ф y 1,5m de altura. Calizas del terreno._x000D_
Cámara con 2 losas y 1 de cubierta, que se abren en dirección ENE., tendiendo a juntarse en dirección WSW. Cubierta desplazada._x000D_
Este dolmen poseyó al menos una losa más._x000D_
_x000D_
Ajuar encontrado durante la excavación: _x000D_
- huesos, dientes y muelas de 1 individuo_x000D_
- huesos de animales_x000D_
Museo de Navarra. Pamplona.</t>
  </si>
  <si>
    <t>Cercana a este dolmen, como a unos 90m al E., se encuentra la cueva Etxezar._x000D_
En la campaña de señalización patrocinada por el Gobierno de Navarra le fue colocado un hito por los miembros de la Sección de Prehistoria de Gorosti._x000D_
_x000D_
Bibliografía:_x000D_
Iturralde y Suit, J.: La prehistoria en Navarra. 1911._x000D_
Aranzadi, T.: Exploración de…. Aralar. 1918._x000D_
Barandiaran, JM.: Hombre prehistórico… 1953</t>
  </si>
  <si>
    <t>SEAKOAIN-II</t>
  </si>
  <si>
    <t>Poligonal, tal vez abierto largo</t>
  </si>
  <si>
    <t>A unos 140m del Seakoain-I, dirección NNE</t>
  </si>
  <si>
    <t>En la campaña de señalización de Aralar se le colocó un hito._x000D_
_x000D_
Bibliografía:_x000D_
Elosegui, J.: Nota previa… 1953_x000D_
Elosegui, J.: Materiales… 1953_x000D_
Barandiaran, JM.: Hombre prehitórico… 1953</t>
  </si>
  <si>
    <t>LIZARRANDIGAÑE</t>
  </si>
  <si>
    <t>Dolmen dudoso</t>
  </si>
  <si>
    <t>En lacumbre de su nombre, a 3,3km de Irañeta</t>
  </si>
  <si>
    <t>Camino de Huarte Araquil al valle de Ata</t>
  </si>
  <si>
    <t>J. Iturralde y Suit</t>
  </si>
  <si>
    <t>Según Barandiaran, el dolmen se halla cubierto por una gran losa arqueada._x000D_
Según Elosegui, sería necesario poenr muy seriamente en duda su caráter prehistórico._x000D_
Su situación en una hilada de estratos que buzan al S.75º y la maleza impiden un examen atento, lo que dificulta una demostración definitiva._x000D_
A 15m al W aparece una formación natural que ha dado origen que ha dado origen a consideraciones prehistóricas. Su existencia la delató J.Iturralde y Suit en el mismo año. Siendo reconocido por J. Elosegui en 1952, se inclinó por negar su carácter prehistórico._x000D_
Estos dos supuestos dólmes fueron catalogados por Elosegui como E-22 y 23 y por MUNIBE en el Suplemento nº1 Corpus de Materiales… 1973 como Lizarrandigañe I y II._x000D_
Fueron visitados varias veces para determinar se se les colocarían o no la placa e hito correspondiente. Observados detenidamente se consideró que, sin hacer un reconocimiento mediante catas que demostraran guardar enterramientos, no se podían considerar como dólmenes.</t>
  </si>
  <si>
    <t>Bibliografía:_x000D_
Iturralde y Suit, J.: La prehistoria en Navarra. 1911._x000D_
Barandiaran, JM.: Hombre prehistórico… 1953</t>
  </si>
  <si>
    <t>PANPLONAGAIN</t>
  </si>
  <si>
    <t>Cercano a la nueva carretera de Huarte Araquil al Santuario</t>
  </si>
  <si>
    <t>J. Iturralde u Suit</t>
  </si>
  <si>
    <t>En 1913 por T. Aranzadi y F. Ansoleaga</t>
  </si>
  <si>
    <t>ANSARETAKO ZAPARRA</t>
  </si>
  <si>
    <t>Dolmen largo?</t>
  </si>
  <si>
    <t>Etxarri Aranaz</t>
  </si>
  <si>
    <t>En la ladera NW que forman las cotas de Etaio y Puterri</t>
  </si>
  <si>
    <t>Pto. Lizarrusti - Alleko - Ireio (Iraio) y Pto Lizarrusti por Kifosa</t>
  </si>
  <si>
    <t>Itinerario Lizarrusti#0458_TEX_537.pdf#</t>
  </si>
  <si>
    <t>Txomin Goñi y Ángel Barcenilla</t>
  </si>
  <si>
    <t>Los datos son aportados por Luis Millan del Grupo de Prehistoria de Gorosti, que localizó y fotografió el dolmen con fecha 22 de junio de 1983._x000D_
El dolmen está ubicado en la zona navarra occidental de la Sierra de Aralar. Como quiera que en la zona navarra occidental no aparece ningún otro monumento, se incluye en la zona central. Lo que podría ser continuación de la sierra por el término de Echarri Aranaz, se considera cortada la sierra por el Pto. de Lizarrusti y distinta la estación dolménica.</t>
  </si>
  <si>
    <t>ARTESIAGA</t>
  </si>
  <si>
    <t>Eugui - Irurita</t>
  </si>
  <si>
    <t>En el alto del collado entre Eutegi y Larrakarte_x000D_
Hoja cart.: 90-12</t>
  </si>
  <si>
    <t>Artesiaga</t>
  </si>
  <si>
    <t>Túmulo de piedra menuda, convertido prácticamente en un cráter.</t>
  </si>
  <si>
    <t>Desconocida</t>
  </si>
  <si>
    <t>Catalogado por MUNIBE con el nº 59-6, Suplemento nº1 año 1973.</t>
  </si>
  <si>
    <t>Bloc 16: Artesiaga - Quinto Real.</t>
  </si>
  <si>
    <t>GURUTZE MEAKA - SORTALDEA</t>
  </si>
  <si>
    <t>Baztan</t>
  </si>
  <si>
    <t>Entre las cumbres de Astabizker y Araun_x000D_
Hoja cartográfica Nº: 91-9</t>
  </si>
  <si>
    <t>Artesiaga - Nagusaroi</t>
  </si>
  <si>
    <t>13 Testigos asoman entre la hierba (segúramente que habrá más ocultos) formando una circunferencia de 6,5m. Las piedras son de arenisca.</t>
  </si>
  <si>
    <t>No se conoce.</t>
  </si>
  <si>
    <t>F. Ondarra lo publicó primeranente en Príncipe de Viana nº165, año 1982 con topónimo de GURUTXE MEEKA, corrigiéndolo posteriormente.</t>
  </si>
  <si>
    <t>GURUTZE - MEAKA  MENDEBAL</t>
  </si>
  <si>
    <t>A 20m del crómlech Sortalde._x000D_
Hoja cartográfica Nº: 91-9</t>
  </si>
  <si>
    <t>Artesiaga - Nagusaroi.</t>
  </si>
  <si>
    <t>Príncipe de Viana Arqueología nº7 año 1988.</t>
  </si>
  <si>
    <t>GURUTZE - MEAKA   IPAR</t>
  </si>
  <si>
    <t>Al N. del collado cercano a los crómlech, situados algo más altos._x000D_
Hoja cartográfica Nº: 91-9</t>
  </si>
  <si>
    <t>Túmulo de forma elíptica, eje N-S: 4,5m (350º - 170º)   y el eje E-W: 3m  (80º - 260º)._x000D_
Unas 20 piedras calizas del terreno alineadas por la periferia y otras esparcidas en el interior hacen de testigos del monumento. Las mayores son:_x000D_
- nº1:  0,68m de largo y    0,1m de grueso_x000D_
- nº2:  0,5m    "                   0,1m        "_x000D_
- nº3:  0,6m    "                   0,1m        "_x000D_
Las nº 2 y 3, tumbadas.</t>
  </si>
  <si>
    <t>F. Ondarra lo da a conocer de forma dudosa como crómlech, sin embargo lo cataloga como túmulo, por parecer más definido. En otros lugares se conocen estas formaciones tumulares de forma elíptica y que todavía no hay una definición aclaratoria de los mismos._x000D_
Bibliografía: Revista de Arqueología nº7 del año 1988 editada por el Gobierno de Navarra.</t>
  </si>
  <si>
    <t>OIALEGI LEPOA</t>
  </si>
  <si>
    <t>Collado situado al SE de Astabizker_x000D_
Hoja cartográfica Nº: 91-9</t>
  </si>
  <si>
    <t>Nagusaroi</t>
  </si>
  <si>
    <t>En la publicación "Rutas ORY - VELATE"  se menciona como dolmen._x000D_
En la pubicación Príncipe de Viana nº 165 del año 1982, Francisco Ondarra lo menciona como monumento y posteriormente en la Revista Arqueología nº7, lo define como túmulo._x000D_
Cercanos existen dos o tres crómlech no clasificados todavía.</t>
  </si>
  <si>
    <t>OTARRA BIZKARRA</t>
  </si>
  <si>
    <t>Quinto Real</t>
  </si>
  <si>
    <t>En lo más alto de la cota 1170 al S de Urrizburuko Munoa_x000D_
Hoja cartográfica Nº: 91-9</t>
  </si>
  <si>
    <t>Urkiaga</t>
  </si>
  <si>
    <t>Bibliografía: Revista Príncipe de Viana nº 142/143 año 1976.</t>
  </si>
  <si>
    <t>LURGORRIKO LEPOA</t>
  </si>
  <si>
    <t>En el collado entre Arsal y Otarra Bizkarra_x000D_
Hoja cartográfica Nº: 91-9</t>
  </si>
  <si>
    <t>BEOTRIN</t>
  </si>
  <si>
    <t>Al SE de Luurzu y al S de Argintzu_x000D_
Hoja cartográfica Nº: 91-9</t>
  </si>
  <si>
    <t>Se está utilizando como palomera, teniendo construido un parapeto de piedras que impide medir la largura de la losa nº 2._x000D_
_x000D_
Bibliografía: Revista Príncipe de Viana nº 142/143 año 1976.</t>
  </si>
  <si>
    <t>UZTANBORRO</t>
  </si>
  <si>
    <t>En el collado entre Okoro u Luurzu, en la línea divisoria._x000D_
Hoja cartográfica Nº: 91-9</t>
  </si>
  <si>
    <t>T. López Sellés lo publicó en MUNIBE nº 2 y 3 en el año 1960._x000D_
Francisco Ondarra corrigió datos en la Revista Arqueología nº 7 de 1988, de donde se extraen estos datos.</t>
  </si>
  <si>
    <t>UZTANBORRO I</t>
  </si>
  <si>
    <t>A 14 m del túmulo de Uztamborro._x000D_
Hoja cartográfica Nº: 91-9</t>
  </si>
  <si>
    <t>Luis Millan, Francico Ondarra y vidal Pérez</t>
  </si>
  <si>
    <t>El Nº I tal vez sea un crómlech tumular._x000D_
Seguir tomando piedras para las palomeras existentes hace que se vayan desfigurando poco a poco._x000D_
_x000D_
Bibliografía: Revista Arqueología nº 7 año 1988, editada por el Gobierno de Navarra.</t>
  </si>
  <si>
    <t>UZTANBORRO II - III - IV</t>
  </si>
  <si>
    <t>Túmulos</t>
  </si>
  <si>
    <t>A 33 m  y a 45º de un obra militar._x000D_
Hoja cartográfica Nº: 91-9</t>
  </si>
  <si>
    <t>Los 3 son de areniscas y de forma elíptica y tangentes._x000D_
II.: de 4,5 m / 3,5 m Ф  y de 0,4 m de alto, con ligero hoyo central o depresión, formado por piedras pequeñas._x000D_
III.: de 4 m / 3 m de Ф  y de 0.3 m de alto, de piedras pequeñas que pueden tener la más larga 0,35 m y las más anchas 0,2 m y las más gruesas unos 0,1 m._x000D_
IV.: de 4 m de Ф , al que al parecer se le han extraído piedras.</t>
  </si>
  <si>
    <t>Bibliografía: Revista Arqueología nº 7, editada por el Gobierno de Navarra.</t>
  </si>
  <si>
    <t>ERNAZABALGO SOROA</t>
  </si>
  <si>
    <t>A 500 m al S. de los crómlech Otarra Bizkarra y a 250 m al N., la cota 1188. Ernalegi_x000D_
Hoja cartográfica Nº: 91-13</t>
  </si>
  <si>
    <t>Bibliografía: Revista Píncipe de Viana nº 142 / 143, año 1976. _x000D_
_x000D_
Al parecer en total hay 6 crómlech marcados en la hoja también por L.M. como Ernezalaieta._x000D_
4 de T.L.S. - 21.6.  1975_x000D_
- I.: F.O. en P.V 1976. 144-145 Pág.: 349_x000D_
- II.: F. O. en P.V. 1976- 142-143 Pág.: 36-38_x000D_
- III.: F.O. en Arqueología 17 Pág.: 128_x000D_
- IV.: L.M.S.: lo da a conocer así F.O. como destruído.</t>
  </si>
  <si>
    <t>ERNAZABALGO SOROA  IPAR-I</t>
  </si>
  <si>
    <t>Aunos 40 m al N de Enazabalgo Soroa_x000D_
Hoja cartográfica Nº: 91-13</t>
  </si>
  <si>
    <t>ERNEZABALGO SOROA IPAR-II</t>
  </si>
  <si>
    <t>A 1/2 m de Ipar-I_x000D_
Hoja cartográfica Nº: 91-13</t>
  </si>
  <si>
    <t>Francico Ondarra</t>
  </si>
  <si>
    <t>Bibliografía: Príncipe de Viana. Arqueología nº 7, año 1988.</t>
  </si>
  <si>
    <t>LUURZU - HEGO</t>
  </si>
  <si>
    <t>A 300 m al W del dolmen Luurzu - hego_x000D_
Hoja cartográfica Nº: 91-9</t>
  </si>
  <si>
    <t>Tomás López Sellés y Francisco Ondarra</t>
  </si>
  <si>
    <t>A 320 m en dirección E desde el dolmen hay unas formaciones tumulares a 1025 msnm. En la misma línea , a 1 km se encuetra el túmulo de Luurzu - SE y el dolmen de Beotrin._x000D_
_x000D_
Bibliografía: Revista Príncipe de Viana nº 144/145, año 1976.</t>
  </si>
  <si>
    <t>LUURZU - HEGO-I</t>
  </si>
  <si>
    <t>A unos 450 m y a 340º se levanta Luurzu Gaina_x000D_
Hoja cartográfica Nº: 91-9</t>
  </si>
  <si>
    <t>Bibliografía: Educación y Cultura del Gobierno de Navarra. Arqueología nº 7 año 1988.</t>
  </si>
  <si>
    <t>LUURZU HEGO-II</t>
  </si>
  <si>
    <t>A 250 m por el N del dolmen._x000D_
Hoja cartográfica Nº: 91-9</t>
  </si>
  <si>
    <t>Bibliografía: Revista Arqueología nº 7, editada por el Gobierno de Navarra en el año 1988.</t>
  </si>
  <si>
    <t>LUURZU - IPAR</t>
  </si>
  <si>
    <t>A unos 250 m al W del crómlech de Argintzu-III_x000D_
Hoja cartográfica Nº: 91-9</t>
  </si>
  <si>
    <t>Bibliografía: Revista Príncipe de Viana nº 142/143, año 1976.</t>
  </si>
  <si>
    <t>LUURZU LEPOA-I</t>
  </si>
  <si>
    <t>Quinto Real - Irurita</t>
  </si>
  <si>
    <t>Al W de la peña de su nombre, en el collado._x000D_
Hoja cartográfica Nº: 91-9</t>
  </si>
  <si>
    <t>El monumento se está utilizando como una palomera de caza._x000D_
Catalogado en MUNIBE con el nº 71-13, suplemento nº 1, año 1973.</t>
  </si>
  <si>
    <t>LUURZU - SE</t>
  </si>
  <si>
    <t>A unos 700 m se alza la cumbre Luurzu a 320º._x000D_
Hoja cartográfica Nº: 91-9</t>
  </si>
  <si>
    <t>Túmulo de 9 m de</t>
  </si>
  <si>
    <t>Túmulo de 9 m de Ф  y de 0,8 m de altura, compuesto de piedras areniscas bastante grandes. Entre el musgo y el brezo se distingue en el centro un hoyo rebajado en el que no se ven losas.</t>
  </si>
  <si>
    <t>Bibliografía: Príncipe de Viana Arqueología nº 7, año 1988._x000D_
_x000D_
En dirección al dolmen de Luurzu Hego, a unos 120 m W-WN, existe otra formación tumular, pendiente de tomar datos.</t>
  </si>
  <si>
    <t>LUURZU-AITZ ZABALTOKI</t>
  </si>
  <si>
    <t>Monolito</t>
  </si>
  <si>
    <t>A 10 m del túmulo y 40 m del dolmen._x000D_
Hoja cartográfica Nº: 91-9</t>
  </si>
  <si>
    <t>LUURZU I-II-III-IV</t>
  </si>
  <si>
    <t>Junto al dolmen de Luurzu, a unos 40 al E_x000D_
Hoja cartográfica Nº: 91-9</t>
  </si>
  <si>
    <t>Francisco Ondarra. En esa fecha los nº I y II. El 2 de junio de 1983 los nº III y IV.</t>
  </si>
  <si>
    <t>Túmulo:_x000D_
- nº I   :  de 5 m de Ф y 0,4m de alto, de tierra y piedras areniscas_x000D_
- nº II, a 5 m del dolmen: de 3 m de Ф y 0,2 m de altura, de tierra y piedras areniscas, recubierto de hierba_x000D_
- nº III, a 0,5 m del dolmen, a 20º: de 2,5 m de Ф y 0,25 m de alto de tierra y piedras areniscas_x000D_
- nº IV,  a 5,4 m de III por el S-SW: de 3 m de Ф y 0,3 m de alto de tierra y piedras areniscas.</t>
  </si>
  <si>
    <t>LUURZU LEPOA HEGO-I</t>
  </si>
  <si>
    <t>A unos 500 m al S de la cumbre de Luurzu._x000D_
Hoja cartográfica Nº: 91-9</t>
  </si>
  <si>
    <t>LUURZU LEPOA-II</t>
  </si>
  <si>
    <t>En el collado de Luurzu._x000D_
Hoja cartográfica Nº: 91-9</t>
  </si>
  <si>
    <t>ARGINTZU LUURZU</t>
  </si>
  <si>
    <t>En el collado entre Luurzu y Argintzo_x000D_
Hoja cartográfica Nº: 91-9</t>
  </si>
  <si>
    <t>Túmulo circular de 11 m de Ф y 1 m de altura, de piedras calizas del terreno. Ligero cráter central sin piedras ni losas de cámara. Solo se ve una piedra a pocos metos al S._x000D_
 A 20m al S existen dos crómlech.</t>
  </si>
  <si>
    <t>Catalogado en MUNIBE con el nº 71-14, suplemento nº 1, año 1973.</t>
  </si>
  <si>
    <t>ARGINTZU-AITZ ZABALTOKI</t>
  </si>
  <si>
    <t>Entre el túmulo y el crómlech Argintzu-I_x000D_
Hoja cartográfica Nº: 91-9</t>
  </si>
  <si>
    <t>Bibliografía:_x000D_
- Revista Príncipe de Viana nº 142/143, año 1976_x000D_
- MUNIBE nº 35, año 1983</t>
  </si>
  <si>
    <t>ARGINTZUKO LEPOA</t>
  </si>
  <si>
    <t>Crómlech (3)</t>
  </si>
  <si>
    <t>El I y II en Quinto Real y el III en el Baztan</t>
  </si>
  <si>
    <t>En el collado entre Argintzu al NE y Luurzu al SW._x000D_
Hoja cartográfica Nº: 91-9</t>
  </si>
  <si>
    <t>ARGINTZU SOLTALDEA</t>
  </si>
  <si>
    <t>Situado en el cabezo, estribación de Argintzu._x000D_
Hoja cartográfica Nº: 91-9</t>
  </si>
  <si>
    <t>ANTZABAL</t>
  </si>
  <si>
    <t>Irurita</t>
  </si>
  <si>
    <t>Irurita_x000D_
Hoja cartográfica Nº: 91-9</t>
  </si>
  <si>
    <t>AUTRIN</t>
  </si>
  <si>
    <t>En lo alto de la cota 976 m._x000D_
Hoja cartográfica Nº: 91-9</t>
  </si>
  <si>
    <t>AZALDEGIKO LEPOA-I</t>
  </si>
  <si>
    <t>A 50 m al NE del crómlech, al S de la cima de Autrin._x000D_
Hoja cartográfica Nº: 91-9</t>
  </si>
  <si>
    <t>AZALDEGIKO LEPOA-II</t>
  </si>
  <si>
    <t>Al S de la cima de Autrin._x000D_
Hoja cartográfica Nº: 91-9</t>
  </si>
  <si>
    <t>EZKIREGI</t>
  </si>
  <si>
    <t>Ardaiz</t>
  </si>
  <si>
    <t>En la loma de su nombre, junto y a la derecha de la carretera._x000D_
Hoja cartográfica Nº: 116-9</t>
  </si>
  <si>
    <t>Valle del Arriasgoiti</t>
  </si>
  <si>
    <t>Valle del Arriasgoiti#0121_TEX_143.pdf#</t>
  </si>
  <si>
    <t>José Miguel de Barandiaran</t>
  </si>
  <si>
    <t>Túmulo desfigurado. 2 Losas y una cubierta fragmentada. Calizas del terreno._x000D_
Según el croquis y los datos que figuran en Munibe cuando fue localizado, el monumento tenía cámara formada por tres losas con recinto rectangular en su origen. Hoy casi triangular, cubierta desplazada y rota en dos fragmentos apoyados en el túmulo, que tiene es su cara superior un surco artificial, que partiendo de un punto que dista 0,5 m del borde occidental y formando un zig-zag, va a desembocar en el borde oriental._x000D_
En la acualidad (26-9-1987), la losa de cámara N está fraccionada en unos ocho trozos desparramados por la cámara. Al desconocer las medidas que puedo tener el túmulo en la fecha de localización, no se puede hacer una comparación de conservación. Sí se puede decir que en su parte S. hay un allanamiento del terreno, si no muy reciente, sí posterior a la fecha de su localización. En cuanto al resto de materiales, no parece que hayan sufrido modificación intencionada, como parece que le ha ocurrido a la losa mencionada.</t>
  </si>
  <si>
    <t>De la cámara, en 1934 por José Miguel de Barandiaran.</t>
  </si>
  <si>
    <t>Ajuar de la excavación:_x000D_
- 2 Hojas, una con retoque de uso, 1 lasca_x000D_
- 1 frag. De borde y cuello de cerámica inidentificable._x000D_
Según J.M. de Barandiaran, existieron 5 útiles de silex fig. 1, 2, 3 y 5. Museo Arqueológico de Álava. Vitoria._x000D_
_x000D_
Bibliografía:_x000D_
Barandiaran, JM: Huellas de Arte (1935).375_x000D_
     "                       : Catalogue des stations (1946)_x000D_
     "                       : Hombre Prehistórico… (1953)_x000D_
     "                       : Notas… (1963-64) Pág. 119_x000D_
Fernández Medrano, D.:Guía Sumaria… (1948)</t>
  </si>
  <si>
    <t>Bloc 17: Erro - Valcarlos - Arriasgoiti</t>
  </si>
  <si>
    <t>ARDAIZ - I</t>
  </si>
  <si>
    <t>Al NE. del pueblo, en el monte Argitxoain, en el término Orgal._x000D_
Hoja cartográfica Nº: 116-9</t>
  </si>
  <si>
    <t>Túmulo desfigurado de unos 20 m de Ф. 5 Losas y una tendida. Calizas del terreno._x000D_
Sobre un túmulo desfigurado de piedras, cubierto totalmente de bojes, se encuentran cinco losas más una tendida que parecen formar un recinto rectangular muy desfigurado._x000D_
Cámara totalmente vaciada._x000D_
Orientación a 110º.</t>
  </si>
  <si>
    <t>Los bojes que cubren el túmulo esconden el conjunto, impidiendo verlo._x000D_
Aunque no se conoce excavación, se observa que a través del tiempo este monumento ha sufrido violaciones en busca del consabido tesoro._x000D_
Con fecha 26-9-1987 se le colaca un hito señalizador, actividad de los socios de Gorosti._x000D_
_x000D_
Bibliografía:_x000D_
Barandiaran, JM: Huellas de Arte (1935).375_x000D_
     "                       : Catalogue des stations (1946)_x000D_
     "                       : Hombre Prehistórico… (1953)_x000D_
Fernández Medrano, D.:Guía Sumaria… (1948)</t>
  </si>
  <si>
    <t>ARDAIZ - II</t>
  </si>
  <si>
    <t>Al NE del pueblo, monte Argitxoain, término Orgal, a 100 m al E. del Ardaiz-I_x000D_
Hoja cartográfica Nº: 116-9</t>
  </si>
  <si>
    <t>Por José Miguel de Barandiaran</t>
  </si>
  <si>
    <t>Túmulo de piedras de 19 m de Ф. Calizas del terreno. 3 Losas formando recinto y una de cubierta._x000D_
Recinto trapezoidal al cerrarse las paredes a la entrada. Losas basculadas por presión de la cubierta._x000D_
Orientación a 130º._x000D_
Túmulo casi tapado por los bojes.</t>
  </si>
  <si>
    <t>Al igual que el Ardaiz-I, con fecha 26-9-1987 se fue colocado un hito señalizador por el grupo Gorosti._x000D_
_x000D_
Bibliografía:_x000D_
Barandiaran, JM: Huellas de Arte (1935).375_x000D_
     "                       : Catalogue des stations (1946)_x000D_
     "                       : Hombre Prehistórico… (1953)_x000D_
Fernández Medrano, D.:Guía Sumaria… (1948)</t>
  </si>
  <si>
    <t>OIARZABAL IPAR (BIORRETA - I)</t>
  </si>
  <si>
    <t>Ardaiz - Zunzarren</t>
  </si>
  <si>
    <t>En la cresta divisoria de Biorreta - Ardaiz, prolongación monte Etarte._x000D_
Hoja cartográfica Nº: 116-9</t>
  </si>
  <si>
    <t>Túmulo de 10 m de Ф  y 0,45 m de alto. Calizas del terreno. 3 Losas y cubierta desplazada._x000D_
Túmulo rebajado y recinto de la cámara rectangular._x000D_
Orientación E.</t>
  </si>
  <si>
    <t>OIARZABAL HEGO BIORRETA - II</t>
  </si>
  <si>
    <t>Zunzarren</t>
  </si>
  <si>
    <t>Al SE. del Biorreta - I, en una pequeña loma que desciende a Biorreta._x000D_
Hoja cartográfica Nº: 116-13</t>
  </si>
  <si>
    <t>Valle de Arriasgoiti</t>
  </si>
  <si>
    <t>Valle de Arriasgoiti#0121_TEX_143.pdf#</t>
  </si>
  <si>
    <t>Túmulo de piedras desfigurado por una alambrada. Sin cubierta_x000D_
Orientacion E.</t>
  </si>
  <si>
    <t>Pendiente de colocación de un hito señalizador._x000D_
_x000D_
Tópez Sellés, Tomás:  Nuevos hallazgos… 1960.  246</t>
  </si>
  <si>
    <t>Argibel</t>
  </si>
  <si>
    <t>DONDORO</t>
  </si>
  <si>
    <t>Espinal</t>
  </si>
  <si>
    <t>A 1,3 km al WNW del pueblo_x000D_
Hoja cartográfica Nº: 116-2</t>
  </si>
  <si>
    <t>Ruta 5, Itinerario 4: Espinal septentrional</t>
  </si>
  <si>
    <t>Ruta 5, Itinerario 4: Espinal septentrional#0127_TEX_156.pdf#</t>
  </si>
  <si>
    <t>Silvestre Irigoyen</t>
  </si>
  <si>
    <t>Túmulo muy poco apreciable de calizas del terreno y 4 losas. Probablemente circular. La cámara forma un recinto rectangular abierto._x000D_
Orientación a 90º._x000D_
_x000D_
Resultado de la excavación: No se conoce ningún ajuar. En el Museo de Navarra, Pamplona, existe una lasca.</t>
  </si>
  <si>
    <t>T. Aranzadi y J.M. Barandiaran en 1925</t>
  </si>
  <si>
    <t>Con fecha  25-7-1989 le fue colocado un hito señalizador por el grupo de Gorosti y voluntarios del lugar._x000D_
_x000D_
Descripción de la zona de Espinal - Aurizperri y listado de monumentos megalíticos. (Ver en Anexos)_x000D_
_x000D_
Bibliografía: MUNIBE 1973, Suplemento nº 1._x000D_
Nº de catálogo: 68-4.</t>
  </si>
  <si>
    <t>URDANTXARRETA</t>
  </si>
  <si>
    <t>1,7 km NNW pueblo, ladera meridional Mendiaundi._x000D_
Hoja cartográfica Nº: 116-2</t>
  </si>
  <si>
    <t>Túmulo circular con 3 losas y 10 m de Ф  y 0,9 m de alto. En 1925, de las losas de la cámara, dos están en una pared y una en la opuesta._x000D_
Orientación E - W.</t>
  </si>
  <si>
    <t>T. Aranzadi y J.M. Barandiaran en 1925.</t>
  </si>
  <si>
    <t>Resultado de la excavación: una lasca informe de silex (Museo de San Telmo, San sebastián)_x000D_
Bibliografía: MUNIBE 1973, Suplemento nº 1._x000D_
Nº de catálogo: 68-3._x000D_
En 1984 se pudo comprobar había desaparecido como tal al pasar por encima la pista que ampliaba el camino adyacente al monumento. Hoy se percibe una forma tumular con piedras dispersas.</t>
  </si>
  <si>
    <t>OTEGI</t>
  </si>
  <si>
    <t>Lado izdo. Carretera a Burguete. Entre bifurcaci. Aoiz - Garralda_x000D_
Hoja cartográfica Nº: 116-3</t>
  </si>
  <si>
    <t>Ruta 5, Itinerario 3: Espinal oriental.</t>
  </si>
  <si>
    <t>Ruta 5, Itinerario 3: Espinal oriental.#0127_TEX_156.pdf#</t>
  </si>
  <si>
    <t>T. Aranzadi y J.M. Barandiaran</t>
  </si>
  <si>
    <t>Dolmen con 1 losa. Túmulo circular._x000D_
Cámara reducida a una losa vertical y fragmentos dispersos de otras.</t>
  </si>
  <si>
    <t>En la excavación subsiguiente al descubrimiento del dolmen no se obtuvo ajuar alguno. Esta circunstancia llevó a los excavadores a no considerar el monumento como dolmen. J.M.Barandiaran lo admite como tal._x000D_
Hacia finales de mayo de 1989, los terrenos donde estaba ubicado el dolmen fueron labrados para la siembra de patata. Por este motivo el dolmen ha desaparecido. Este hecho tuvo como réplica un escrito de la Sociedad Gorosti que, difundido por prensa y radio, denunciaba a la opinión pública el atropello cometido. La denuncia fue difundida hacia el 3 de julio de 1989._x000D_
_x000D_
Bibliografía: MUNIBE 1973, Suplemento nº 1._x000D_
Nº de catálogo: 68-9.</t>
  </si>
  <si>
    <t>MUGARRI</t>
  </si>
  <si>
    <t>Viscarret</t>
  </si>
  <si>
    <t>45´en camino Tiratun, entre barrancos Bordasoro - Odiako erreka_x000D_
Hoja cartográfica Nº: 116-1</t>
  </si>
  <si>
    <t>Ruta 5: Itinerario nº 1, Linzoain.</t>
  </si>
  <si>
    <t>Ruta 5: Itinerario nº 1, Linzoain.#0127_TEX_156.pdf#</t>
  </si>
  <si>
    <t>Túmulo circular de 12 m de Ф  y 1 m de alto._x000D_
Cráter central sin losas de cámara.</t>
  </si>
  <si>
    <t>No se conoce,</t>
  </si>
  <si>
    <t>MUNIBE, nº de catálogo: 68-13.</t>
  </si>
  <si>
    <t>ARRIURDIN</t>
  </si>
  <si>
    <t>Mezquiriz</t>
  </si>
  <si>
    <t>10´ alto y 100 m alambrada divisoria de Mezquiriz y Espinal._x000D_
Hoja cartográfica Nº: 116-2</t>
  </si>
  <si>
    <t>Ruta 5, Itinerario 2: Alto Puerto de Mezquiriz.</t>
  </si>
  <si>
    <t>Ruta 5, Itinerario 2: Alto Puerto de Mezquiriz.#0127_TEX_156.pdf#</t>
  </si>
  <si>
    <t>S. Irigoyen</t>
  </si>
  <si>
    <t>Túmulo circular con 5 losas de calizas del terreno, muy poco apreciable._x000D_
Cámara con al menos cinco losas, formando un recinto rectangular._x000D_
Orientación a 90º._x000D_
_x000D_
Ajuar encontrado en la excavación:_x000D_
- 37 lascas informes de sílex y fragmentos de cerámica._x000D_
El Museo de Navarra guarda los siguientes objetos:_x000D_
- 1 microraspador en extremos de lasca_x000D_
- 1 lasca con una parte de margen retocado con retoque directo y parte mayor con retoque inverso de la cara opuesta_x000D_
- 2 lascas_x000D_
- 2 hojas menudas_x000D_
- 1 trozo ocre_x000D_
- 1 esquirla apuntada en forma de alisador pulimentado y aguzado al fuego._x000D_
_x000D_
Bibliografía: MUNIBE 1973, suplemento nº 1_x000D_
Nº de catalogación: 68-5.</t>
  </si>
  <si>
    <t>T. Aranzadi y J.M. Barandiaran en 1926.</t>
  </si>
  <si>
    <t>ERLEBIZKARRA</t>
  </si>
  <si>
    <t>Túmulo circular de piedras. No se conoce ajuar._x000D_
_x000D_
Bibliografía: MUNIBE 1973, suplemento nº 1_x000D_
Nº de catalogación: 68-7.</t>
  </si>
  <si>
    <t>Este dolmen desapareció en 1935 al ampliarse el cementerio.</t>
  </si>
  <si>
    <t>URRITZ MUNO</t>
  </si>
  <si>
    <t>0,6 km del pueblo y 30 m de la carretera a Burguete_x000D_
Hoja cartográfica Nº: 116-2</t>
  </si>
  <si>
    <t>Túmulo irregular, muy pronumciado por el lado N. y muy rebajado por el lado S._x000D_
Gran cráter central, del que ha desaparecido la cámara cuando en 1870 se desmanteló el monumento._x000D_
_x000D_
Ajuar encontrado en la excavaión:_x000D_
- 1 fragmento de cerámica basta (Museo de San Telmo, San Sebastián)_x000D_
- 1 fragmento de panza con pitón pequeño_x000D_
- 1 fragmento de panza con pitón redondo (Museo de Navarra)_x000D_
_x000D_
Bibliografía: MUNIBE 1973, suplemento nº 1_x000D_
Nº de catalogación: 68-8.</t>
  </si>
  <si>
    <t>BARATZEKO ERREKA</t>
  </si>
  <si>
    <t>A 2,2 km de Espinal al ESE., a la derecha de la regata de su nombre_x000D_
Hoja cartográfica Nº: 116-3</t>
  </si>
  <si>
    <t>Dolmen corto abierto. Calizas del terreno._x000D_
Túmulo poco apreciable, que apenas destaca del terreno. Quedó cortado al N. al labrar el terreno, quedando a ras._x000D_
Cámara con 3 losas, que conforman un recinto trapezoidal, estrechadoal E. hacia la entrada. Las losas están basculadas hacia el interior. No tiene cubierta. La orientación es de 130º._x000D_
_x000D_
Ajuar encontrado en la excavación:_x000D_
- 3 hojas de sílex_x000D_
- 2 lascas_x000D_
- 1 punta de flecha (cobre o bronce) de pedúnculo central y aletas_x000D_
- restos humanos de al menos 5 inhumados, uno de ellos infante_x000D_
- restos de animales_x000D_
Museo de San Telmo, San Sebastián._x000D_
_x000D_
Bibliografía: MUNIBE 1973, suplemento nº 1_x000D_
Nº de catalogación: 68-1.</t>
  </si>
  <si>
    <t>La Sociedad Gorosti con la inestimable colaboración de Juan Mª Martínez Txoperena y un grupo de jóvenes de Espinal y Garralda, colocó un hito señalizador el 25 de julio de 1989.</t>
  </si>
  <si>
    <t>ARTZILO</t>
  </si>
  <si>
    <t>Ladera meridional del Menzuri, a 2 km al N. de Espinal._x000D_
Hoja cartográfica Nº: 116-2</t>
  </si>
  <si>
    <t>Ruta 5, Itinerario 4: Espinal septentrional.</t>
  </si>
  <si>
    <t>Ruta 5, Itinerario 4: Espinal septentrional.#0127_TEX_156.pdf#</t>
  </si>
  <si>
    <t>El túmulo circular de 13 m de Ф  y 1,5 m de alto está formado por piedras de arenica del terreno._x000D_
La cámara es un recinto rectangular formado por 4 losas y 1 de cubierta. Una losa se ha corrido hacia el esterior, tal vez por el peso de la cubierta. Ésta parece hallarse "in situ" y está partida en 2 trozos._x000D_
Orientación a 60º._x000D_
_x000D_
Ajuar encontrado en la excavación:_x000D_
- fragmentos de cerámica_x000D_
- objetos modernos._x000D_
Museo de San Telmo, San Sebastián._x000D_
_x000D_
Bibliografía: MUNIBE 1973, suplemento nº 1_x000D_
Nº de catalogación: 68-2.</t>
  </si>
  <si>
    <t>ODIEGO HEGO</t>
  </si>
  <si>
    <t>Valle de Erro</t>
  </si>
  <si>
    <t>Detrás de Casa Establo del Ayuntamiento de Erro_x000D_
Hoja cartográfica Nº: 91-14</t>
  </si>
  <si>
    <t>Ruta 5, Itinerario 5: Sorogain Hego.</t>
  </si>
  <si>
    <t>Ruta 5, Itinerario 5: Sorogain Hego.#0127_TEX_156.pdf#</t>
  </si>
  <si>
    <t>La Sociedad Gorosti con la inestimable colaboración de Juan Mª Martínez Txoperena y un grupo de jóvenes de Espinal y Garralda, colocó un hito señalizador el 23 de julio de 1989.</t>
  </si>
  <si>
    <t>ARREGI</t>
  </si>
  <si>
    <t>Al S de la Casa Establo del Ayuntamiento de Erro, en el camino a Espinal_x000D_
Hoja cartográfica Nº: 91-14</t>
  </si>
  <si>
    <t>El túmulo es circular de 15 m de Ф  y 1,2 m de alto y aparece desfigurado. Calizas del terreno _x000D_
Hay 3 losas en la cámara y 4 en el túmulo._x000D_
Las 3 losas de la cámara forman un recinto trapezoidal._x000D_
Orientación al S._x000D_
_x000D_
Bibliografía: MUNIBE 1973, suplemento nº 1_x000D_
Nº de catalogación: 68-12.</t>
  </si>
  <si>
    <t>El 23-7-1989 se le colocó el hito señalizador, tarea en la que colaboraron varios jóvenes del lugar.</t>
  </si>
  <si>
    <t>BAGOMULTXU</t>
  </si>
  <si>
    <t>Hoja cartográfica Nº: 91-14</t>
  </si>
  <si>
    <t>T. Aranzadi y JM. Barandiaran</t>
  </si>
  <si>
    <t>El túmulo es circular de 8 m de Ф y muy poco apreciable. En él se observa un cráter central sin losas de cámara._x000D_
Areniscas del terreno._x000D_
Bibliografía: MUNIBE 1973, suplemento nº 1_x000D_
Nº de catalogación: 68-10.</t>
  </si>
  <si>
    <t>La excavación no tuvo resultado positivo: no se encontró ajuar alguno, por lo que estos autores lo consideraron dudoso._x000D_
Hoy este dolmen no existe, ya que desapareció durante la guerra civil de 1936.</t>
  </si>
  <si>
    <t>MENDIAUNDI</t>
  </si>
  <si>
    <t>¿Dolmen corto abierto?</t>
  </si>
  <si>
    <t>En el collado entre Txasperro y Mendiaundi_x000D_
Hoja cartográfica Nº: 91-14</t>
  </si>
  <si>
    <t>Túmulo circular de 15 m de Ф  y 1,15 m de alto desmoronado._x000D_
Las 2 losas de la cámara formaban escuadra. _x000D_
Hoy desaparecido._x000D_
Orientación SE._x000D_
_x000D_
Resultado de la excavación: sólo se conocen objetos modernos._x000D_
Bibliografía: MUNIBE 1973, suplemento nº 1_x000D_
Nº de catalogación: 68-8.</t>
  </si>
  <si>
    <t>Entre el Mediaundi y el Menditxipi_x000D_
Hoja cartográfica Nº: 91-14</t>
  </si>
  <si>
    <t>Miguel Ezcudia</t>
  </si>
  <si>
    <t>El túmulo de tierra y piedras tiene 8 m de Ф con un cráter central de 6 m de Ф y 2 m de profundidad._x000D_
A 120 m al W existe otro túmulo de parecidas características.</t>
  </si>
  <si>
    <t>No está catalogado en MUNIBE._x000D_
Registrado con dudas sobre su carácter funerario, ya que da la impresión de haber sido utilizado con fines militares.</t>
  </si>
  <si>
    <t>ODIEGO IPAR</t>
  </si>
  <si>
    <t>A 100 m al N de la Casa - Establo del Ayuntamiento de Erro_x000D_
Hoja cartográfica Nº: 91-14</t>
  </si>
  <si>
    <t>Ruta 5, Itinerario 6: Sorogain Sortalde.</t>
  </si>
  <si>
    <t>Ruta 5, Itinerario 6: Sorogain Sortalde.#0127_TEX_156.pdf#</t>
  </si>
  <si>
    <t>Miguel Javier Urmeneta</t>
  </si>
  <si>
    <t>Presenta un túmulo rebajado, pero definido._x000D_
2 Losas conforman la desfigurada cámara orintada N-S.</t>
  </si>
  <si>
    <t>Resulta extraño que, habiendo pasado por estos lugares prospectores tan expertos y destacados como JM. Barandiaran, T. Aranzadi y Tomás López Sellés (quien dio a conocer el Odiego de la Casa Establo), no señalaran nada de esta otro dolmen que, aunque está profanado, presenta los rasgos característicos de dolmen._x000D_
En el último catálogo editado en 1973 por MUNIBE, no se dice nada acerca de este dolmen.</t>
  </si>
  <si>
    <t>BERASKUAIN</t>
  </si>
  <si>
    <t>En el Collado Baraskain, por el camino al E de Casa de Pablo._x000D_
Hoja cartográfica Nº: 91-14</t>
  </si>
  <si>
    <t>Luis Millán</t>
  </si>
  <si>
    <t>Túmulo rebajado, pero apreciable, de piedras y tierra, en el que aparece tirada 1 losa. En la parte E asoma lo que pudiera ser 1 losa.</t>
  </si>
  <si>
    <t>Hacia el S aparece un grupo de diez crómlech de escasa entidad._x000D_
Así mismo, en una pequeña cota en dirección SE se aprecia una forma tumular de la que sobresalen del terreno unas losas de pequeñas dimensiones._x000D_
En el hito señalizador, colocado por la Sociedad Gorosti (con la colaboración de Juan Mª Martínez Txoperena y un grupo de jóvenes de Espinal y Garralda) el día 23-7-1989, se alude a esta forma tumular con el nombre Beraskuain Hego</t>
  </si>
  <si>
    <t>ASUNREGI</t>
  </si>
  <si>
    <t>Fondos de cabaña</t>
  </si>
  <si>
    <t>En el camino desde la Casa-Establo a Estakarriko Lepoa_x000D_
Hoja cartográfica Nº: 91-14</t>
  </si>
  <si>
    <t>Ruta 5, Itinerario 7: Sorogain Ipar</t>
  </si>
  <si>
    <t>Ruta 5, Itinerario 7: Sorogain Ipar#0127_TEX_156.pdf#</t>
  </si>
  <si>
    <t>Se trata de ocho promontorios que de forma uniforme se asientan en una ladera de poca vertiente y cercana a un barranco.</t>
  </si>
  <si>
    <t>XANTOTEN HARRIA</t>
  </si>
  <si>
    <t>En el camino desde Casa-Establo a Estarriko Lepoa_x000D_
Hoja cartográfica Nº: 91-14</t>
  </si>
  <si>
    <t>Testigos compuestos de 14 piedras (enhiestas unas, otras tumbadas) de tamaño desigual que oscila entre 0,6 m y 0,3 m de altura y que enmarcan un recinto de unos 8 m de diámetro. Le faltan algunos testigos en el lado E._x000D_
_x000D_
Excavación:_x000D_
Llevada a cabo por Pedro Arrese con objeto de elaborar su tesina y autorizada por el Museo de Navarra. De este trabajo no se conoce resultado alguno, al menos públicamente._x000D_
Por el contrario, se ha observado que los testigos han quedado mermados de tierra en su base, con el consiguiente peligro de falta de consistencia. Así mismo, en su centro se puede observar una cuadríula a falta de la tierra que la cubría._x000D_
_x000D_
Bibliografía: _x000D_
T. López Sellés: Contribución a un suplemento de catálogo delménico del País Vasco de J. Elosegui. MUNIBE 1973, pág. 3 y 11.</t>
  </si>
  <si>
    <t>Pedro Arrese en 1984-85</t>
  </si>
  <si>
    <t>Sobre el topónimo Santoten Harria, D. José Miguel de Barandiaran lo aplicó al dolmen de Pilotasoro. Escribe en el Diccionario de Mitología Vasca que quiere decir "piedras de Santxote", por ser el lugar donde murió un arriero así llamado. Este fue un famoso trovador al que los pastores de la zona levantaron un monumento con peñas de ortostatos, junto a otro anterior cuyos restos se ven todavía._x000D_
La Sociedad Gorosti, con la colaboración de Juan Mª Martínez Txoperena y un grupo de jóvenes de Espinal y Garralda, colocó un hito señalizador el día 23-7-1989.</t>
  </si>
  <si>
    <t>PILOTASORO</t>
  </si>
  <si>
    <t>Collado Estakarri_x000D_
Hoja cartográfica Nº: 91-14</t>
  </si>
  <si>
    <t>J.M. Barandiaran</t>
  </si>
  <si>
    <t>Dolmen de 3 losas de areniscas del terreno y de 15 m de Ф  y 0,8 m de alto._x000D_
Primitivamente las losas de la cámara formaban un recinto rectangular. En la actualidad es trapezoidal por cerrarse la losas en la entrada._x000D_
Sin cubierta. Orientación al E., según JM. Barandiarán._x000D_
_x000D_
Bibliografía:_x000D_
Barandiaran, JM.: Hombre Prehistórico (1953)_x000D_
                                 Crónica (1949)_x000D_
MUNIBE 1973, nº catalogación 72-6.</t>
  </si>
  <si>
    <t>A 40 m en dirección NW se puede aapreciar un túmulo circular de 9,2 m de Ф  y 0,8 m de alto. Fue descubierto en 1948 y no se conoce excavación._x000D_
En la actualidad las dimensiones del túmulo ham cambiado y se presenta más disminuído. Tiene un pequeño cráter central._x000D_
La Sociedad Gorosti, con la colaboración de Juan Mª Martínez Txoperena y un grupo de jóvenes de Espinal y Garralda, colocó un hito señalizador el día 23-7-1989.</t>
  </si>
  <si>
    <t>ELORRIXAALEA</t>
  </si>
  <si>
    <t>Alduides - Urepel</t>
  </si>
  <si>
    <t>Detrás de la muga fronteriza 148_x000D_
Hoja cartográfica Nº: 91-14</t>
  </si>
  <si>
    <t>JM. Barandiaran</t>
  </si>
  <si>
    <t>Dolmen de 3 losas, de calizas del terreno y de 16 m Ф  y 1,8 m de alto._x000D_
Dos de las losas, paralelas e inclinadas, forman la cámara. La tercera parace ser solo un fragmento y aparece suelta._x000D_
El túmulo es circular y muy pronunciado al NE y al W._x000D_
Hoy es imposible determinar con seguridad la planta del monumento._x000D_
Orientación del eje mayor N-S., según JM. Barandiaran.</t>
  </si>
  <si>
    <t>En la zona de Urepel (Ultrapuestos) se conocen los siguientes:_x000D_
- IRAZTEI IPAR: 3º 42´ 3´´ - 43º 03´ 28´´. A 3,8 km al SSE de Urepel del collado de Nahala, sobre el alto de su nombre._x000D_
- KUTXAZARRETA: 3º 44´ 11´´ - 43º 03´ 18´´ - 500m. A unos 2 km al SE de Urepel._x000D_
- TRAIKARLEPO: 2º 20´ 30´´ - 43º 03´ 08´´  - 1150m (hoja 91-15)_x000D_
                              3º 40´ 57´´ - 43º 02´ 53´´_x000D_
             A 100m al N del mojón 160, en un collado al S. de Lauriña (en el que se encuentra el dolment de       Lauriña, en término de Valcarlos)._x000D_
_x000D_
Bibliografía: MUNIBE 1973, suplemento nº 1, catalogación nº 72-8.</t>
  </si>
  <si>
    <t>ADIKO SOROA</t>
  </si>
  <si>
    <t>Quinto Real (Administración del Valle de Erro)</t>
  </si>
  <si>
    <t>Vertiente norte del Adi_x000D_
Hoja cartográfica Nº: 91-14</t>
  </si>
  <si>
    <t>Ruta 5, Itinerario 8: Sorogain Mendebal</t>
  </si>
  <si>
    <t>Ruta 5, Itinerario 8: Sorogain Mendebal#0127_TEX_156.pdf#</t>
  </si>
  <si>
    <t>Distriuidos por la zona existen 10 dromlechs y dos túmulos, compuestos por piedras de diferentes tamaños que destacan en el paisaje. Sus diámetros oscilan entre los 2 y 5 m. Al S y en las cercanías hay una fuente.</t>
  </si>
  <si>
    <t>Tomás López Sellés registró 6 cromlelchs el 18-9-1966, MUNIBE 1973, pág. 4._x000D_
Posteriormente José Miguel Larrañaga, 4.</t>
  </si>
  <si>
    <t>ERRONDONEKO BORDA</t>
  </si>
  <si>
    <t>Hoja cartográfica Nº: 65-16</t>
  </si>
  <si>
    <t>14 Baztan Centro-Sureste</t>
  </si>
  <si>
    <t>MONOLITO DE LEGATE</t>
  </si>
  <si>
    <t>Itinerario nº 28</t>
  </si>
  <si>
    <t>F. Ondarra</t>
  </si>
  <si>
    <t>El descubridor lo da a conocer con toda clase de reservas, sin que se atreva a afirmar la intervención humana en su esbelted y armonía._x000D_
En la misma información da a conocer el túmulo de 4,5 m de diámetro por 0,3 m de alto, sin catalogar como auténtico._x000D_
Así mismo denunció la desaparición del dolmen Legate II y también la prospección por parte de alguien del crómlech descubierto por JM. Barandiaran.</t>
  </si>
  <si>
    <t>MAIRU - HARRI</t>
  </si>
  <si>
    <t>Hoja cartográfica Nº: 90-4/A</t>
  </si>
  <si>
    <t>AZNABASTERRA</t>
  </si>
  <si>
    <t>MUNAUTZ</t>
  </si>
  <si>
    <t>LEGATE - I</t>
  </si>
  <si>
    <t>Hoja cartográfica Nº: 65-16/C</t>
  </si>
  <si>
    <t>Túmulo circular de 9 m de Ф y 0,5 m de altura. Piedras._x000D_
Cámara de 4 losas con recinto rectangular. Orientación a 115º. Areniscas del terreno.</t>
  </si>
  <si>
    <t>1947 por E. Zudaire</t>
  </si>
  <si>
    <t>Hallago en la excavación de 2 fragmentos de cerámica y fragmento de barro cocido amarillento, en paradero desconocido._x000D_
En la actualidad este monuento está destruido. El motivo parece ser que en la zona hay una explotación de piedra en la que trabajan con palas mecánicas._x000D_
Catalogación nº 69-1.</t>
  </si>
  <si>
    <t>LEGATE - II</t>
  </si>
  <si>
    <t>A 11m al NE de Legate - I._x000D_
Hoja cartográfica Nº: 65-16/C</t>
  </si>
  <si>
    <t>No se practicó excavación antes de su destrucción</t>
  </si>
  <si>
    <t>Catalogación nº 69-2.</t>
  </si>
  <si>
    <t>LEGATE - III</t>
  </si>
  <si>
    <t>Dolmen largo abierto?</t>
  </si>
  <si>
    <t>A unos 120 m de Legate I y II._x000D_
Hoja cartográfica Nº: 65-16/C</t>
  </si>
  <si>
    <t>Túmulo circular de 10 m de Ф y 0,45 m de altura. De piedras._x000D_
Cámara de 5 losas con recinto rectangular, hoy en día destrozada. Orientación a 115º. Areniscas del terreno.</t>
  </si>
  <si>
    <t>1920 por JM. Barandiarán</t>
  </si>
  <si>
    <t>Por los motivos anteriormente apuntados, parece ser que este monumento prehistórico desapareció entre los años 1972 y 1973._x000D_
Catalogación nº 69-3.</t>
  </si>
  <si>
    <t>LEGATE - IV</t>
  </si>
  <si>
    <t>Túmulo impreciso y rebajado. Cámara reducida a 2 largas losas en escuadra y una losa caída. Orientación al E., según Tomás López Sellés. Areniscas del terreno.</t>
  </si>
  <si>
    <t>Hoy día está cubierto por obras realizadas en la borda lindante.</t>
  </si>
  <si>
    <t>LEGATE - V</t>
  </si>
  <si>
    <t>Hoja cartográfica Nº: 65-16/D y 90-4</t>
  </si>
  <si>
    <t>Itinerario nº 28-A</t>
  </si>
  <si>
    <t>Túmulo de 9 m de Ф y 1 m de altura por el SSW., siendo mucho más bajo por el NNE. Formado por piedras de regular tamaño._x000D_
Cámara de 3 losas "in situ" con recinto rectangular de 0,8 m de ancho. 2 Losas más, probablemente de la tapa, tumbadas sobre el galgal. Orientación a 90º.</t>
  </si>
  <si>
    <t>LEGATE - VI (IÑARZETA)</t>
  </si>
  <si>
    <t>Túmulo de base circular de 6 m de Ф y 1 m de altura, compuesto de tierra y piedras_x000D_
Cámara de 3 losas, de las que 2 parecen "in situ", siendo la tercera la tapa desplazada hacia el lado N del galgal. Las losas del N están inclinadas hacia el interior orientadas a los 135º y la tapa se halla tendida sobre el galgal partida en 2 trozos ensamblados entre sí. Areniscas.</t>
  </si>
  <si>
    <t>LEGATE - VII</t>
  </si>
  <si>
    <t>BAGORDI</t>
  </si>
  <si>
    <t>Itinerario nº 28-J</t>
  </si>
  <si>
    <t>Túmulo circular de 13 m de Ф y 1 m de altura. _x000D_
Cráter central sin losas de cámara. Calizas del terreno.</t>
  </si>
  <si>
    <t>Catalogación nº 69-D/1</t>
  </si>
  <si>
    <t>SORDIKO - BIXKER</t>
  </si>
  <si>
    <t>Catalogación nº 69-D/5</t>
  </si>
  <si>
    <t>EZKITZ</t>
  </si>
  <si>
    <t>Hoja cartográfica Nº: 65-16/B y D</t>
  </si>
  <si>
    <t>Itinerario nº 28-A y J</t>
  </si>
  <si>
    <t>F. Ondarra y T. López Sellés</t>
  </si>
  <si>
    <t>Catalogación nº 69-D/6</t>
  </si>
  <si>
    <t>LARRO</t>
  </si>
  <si>
    <t>XOLBORROKO - HARRIA</t>
  </si>
  <si>
    <t>En Lerate_x000D_
Hoja cartográfica Nº: 66-13/A</t>
  </si>
  <si>
    <t>Itinerario nº 28-B</t>
  </si>
  <si>
    <t>MAISTRUGAIN - I</t>
  </si>
  <si>
    <t>Hoja cartográfica Nº: 66-13/B</t>
  </si>
  <si>
    <t>Itinerario nº 34-D</t>
  </si>
  <si>
    <t>Catalogación nº 70. M/1_x000D_
Fue dado a conocer por F. Ondarra el 4-11-1972. Aclara que hace 25 años anduvo por la zona Blas Taracena y que al parecer los resultados de las excavaciones realizadas en 1948 las dio a conocer Juan Maluquer de Motes y publicadas en Príncipe de Viana en 1963.</t>
  </si>
  <si>
    <t>MAISTRUGAIN - II</t>
  </si>
  <si>
    <t>Catalogación nº 70. M/2_x000D_
Fue dado a conocer por F. Ondarra el 4-11-1972. Aclara que hace 25 años anduvo por la zona Blas Taracena y que al parecer los resultados de las excavaciones realizadas en 1948 las dio a conocer Juan Maluquer de Motes y publicadas en Príncipe de Viana en 1963.</t>
  </si>
  <si>
    <t>MAISTRUGAIN - III</t>
  </si>
  <si>
    <t>Se encuentra a 1,5m al E. del Maistrugain II._x000D_
Hoja cartográfica Nº: 66-13/B</t>
  </si>
  <si>
    <t>Catalogación nº 70. M/III_x000D_
Fue dado a conocer por F. Ondarra el 4-11-1972. Aclara que hace 25 años anduvo por la zona Blas Taracena y que al parecer los resultados de las excavaciones realizadas en 1948 las dio a conocer Juan Maluquer de Motes y publicadas en Príncipe de Viana en 1963.</t>
  </si>
  <si>
    <t>MAISTRUGAIN - IV</t>
  </si>
  <si>
    <t>Se encuentra a 28m al NNE. del Maistrugain II._x000D_
Hoja cartográfica Nº: 66-13/B</t>
  </si>
  <si>
    <t>Catalogación nº 70. M/IV_x000D_
Fue dado a conocer por F. Ondarra el 4-11-1972. Aclara que hace 25 años anduvo por la zona Blas Taracena y que al parecer los resultados de las excavaciones realizadas en 1948 las dio a conocer Juan Maluquer de Motes y publicadas en Príncipe de Viana en 1963.</t>
  </si>
  <si>
    <t>MAISTRUGAIN - V</t>
  </si>
  <si>
    <t>Se encuentra a 1,5m al NW. del Maistrugain IV._x000D_
Hoja cartográfica Nº: 66-13/B</t>
  </si>
  <si>
    <t>Catalogación nº 70. M/V_x000D_
Fue dado a conocer por F. Ondarra el 4-11-1972. Aclara que hace 25 años anduvo por la zona Blas Taracena y que al parecer los resultados de las excavaciones realizadas en 1948 las dio a conocer Juan Maluquer de Motes y publicadas en Príncipe de Viana en 1963.</t>
  </si>
  <si>
    <t>MAISTRUGAIN - VI</t>
  </si>
  <si>
    <t>BOZATE</t>
  </si>
  <si>
    <t>Túmulo?</t>
  </si>
  <si>
    <t>Itinerario Bozate a Arizkun</t>
  </si>
  <si>
    <t>Túmulo dudoso 14 m Ф y 1 m de altura, abriéndose un brecha por el lado W (290º). De entre la tierra y el helecho asoman unas piedras de arenisca, ofita y conglomerado. El hoyo central mide 5 m Ф y 0,8 m de profundo.</t>
  </si>
  <si>
    <t>Localización: 2º 12´ 43´´  y  43º 11´ 14´´</t>
  </si>
  <si>
    <t>URRIKI - MENDEBAL</t>
  </si>
  <si>
    <t>Hoja cartográfica Nº: 90-4</t>
  </si>
  <si>
    <t>Túmulo de unos 9 m Ф y 0,5 m de altura por el N, disperso e indefinido por el S._x000D_
Dos losas que en parte se doblan, aparecen "in situ" plantadas por el lado N.</t>
  </si>
  <si>
    <t>Catalogación nº 69-A/I</t>
  </si>
  <si>
    <t>URRIKI - SORTALDE</t>
  </si>
  <si>
    <t>A 25 m del Urriki-Mendebalde por el WSW._x000D_
Hoja cartográfica Nº: 90-4</t>
  </si>
  <si>
    <t>Túmulo de unos 7 m Ф y 0,5 m de altura, formado por tierra y abundantes piedras. _x000D_
4 losas forman la cámara, más 2 fragmentos que pueden ser restos de la cubierta. Areniscas.</t>
  </si>
  <si>
    <t>Catalogación nº 69-A/I_x000D_
En la actualidad está totalmente removido</t>
  </si>
  <si>
    <t>XALDARRI-SUR</t>
  </si>
  <si>
    <t>Actualmente se reduce a un túmulo de 9 m de Ф y 1 m de altura, formado por piedras mezcladas de algo de tierra. No se aprecian losas camerales. Una depresión a manera de canal lo atraviesa de parte a parte en dirección de 105º, detalle que se repite en Xaldarri-norte. Areniscas.</t>
  </si>
  <si>
    <t>En la actualidad solamente quedan algunos rastros._x000D_
Catalogación nº 69-A/III</t>
  </si>
  <si>
    <t>XALDARRI-NORTE</t>
  </si>
  <si>
    <t>túmulo de 9 m de Ф y 1,2 m de altura por el lado S y mucho más bajo por el lado N. _x000D_
Una losa "in situ" y un trozo de losa tumbado en el centro del galgar._x000D_
Una depresión que recuerda a la del Xaldarri-sur lo atraviesa de parte a parte en dirección a 115º, que es también la dirección de la losa "in situ" y probablemente la del monumento._x000D_
Areniscas.</t>
  </si>
  <si>
    <t>En la actualidad solamente quedan algunos rastros, pero en su aspecto general es dudosa la catalogación como monumento prehistórico._x000D_
Catalogación nº 69-A/IV</t>
  </si>
  <si>
    <t>SARDIKO - BIXKER</t>
  </si>
  <si>
    <t>OIZA</t>
  </si>
  <si>
    <t>IRLINTZI</t>
  </si>
  <si>
    <t>AZALDIKO LEPOA</t>
  </si>
  <si>
    <t>AZALDIKO LEPOA - I</t>
  </si>
  <si>
    <t>GOIZEMEZKO LEPOA</t>
  </si>
  <si>
    <t>MAULITZ</t>
  </si>
  <si>
    <t>SOALAR-D</t>
  </si>
  <si>
    <t>SOALAR-M</t>
  </si>
  <si>
    <t>ERRAZU - SOALAR-I</t>
  </si>
  <si>
    <t>Hoja cartográfica Nº: 91-1/B</t>
  </si>
  <si>
    <t>Itinerario nº 28-E</t>
  </si>
  <si>
    <t>Túmulo de 12 m de  Ф y 1 m de altura, de piedras. Cráter central sin losas de cámara. _x000D_
Areniscas y pizarras del terreno</t>
  </si>
  <si>
    <t>Catalogación nº 70-10</t>
  </si>
  <si>
    <t>ERRAZU - SOALAR-II</t>
  </si>
  <si>
    <t>Túmulo de 12 m de  Ф y 0,9 m de altura, de piedras. Cráter central sin losas de cámara. _x000D_
Areniscas y pizarras del terreno</t>
  </si>
  <si>
    <t>Catalogación nº 70-11_x000D_
Según los datos que aporta MUNIBE, está ubicado en la ladrea occidental al N de la cota dea Soalar, cercano al dolmen 71-B/III._x000D_
Según Francisco Ondarra, existe un túmulo en el collado entre la cota citada y la de Burga. Túmulo e parecidas características. Tomás López Sellés también hizo la misma observación.</t>
  </si>
  <si>
    <t>SOALAR-C</t>
  </si>
  <si>
    <t>BURGA-M</t>
  </si>
  <si>
    <t>Hoja cartográfica Nº: 91-1/D</t>
  </si>
  <si>
    <t>Itinerario nº 28-D</t>
  </si>
  <si>
    <t>Está tendida a 50/100 m al S del túmulo de Errazu-Soalar II, prácticamente en lo más bajo del collado entre las cotas de Soalar y Burga._x000D_
Este túmulo parece ser el mismo que descubrió J. Elosegui catalogado con el nº 71-11.</t>
  </si>
  <si>
    <t>BURGA-C</t>
  </si>
  <si>
    <t>BURGA-D</t>
  </si>
  <si>
    <t>SORGINETXOA</t>
  </si>
  <si>
    <t>ROLAN</t>
  </si>
  <si>
    <t>Dolmen poligonal?</t>
  </si>
  <si>
    <t>R.P. Zudaire</t>
  </si>
  <si>
    <t>Túmulo circular muy removido. _x000D_
Cámara de 6 losas, de ellas 4 en pie con recinto poligonal poco preciso y cubierta desplazada al N del túmulo. Orientación al SSW._x000D_
Areniscas del terreno.</t>
  </si>
  <si>
    <t>Por R.P.Zudaire, de la que se conoce como ajuar 3 lascas atípicas cuyo paradero se desconoce.</t>
  </si>
  <si>
    <t>LAMIRILO - LARREMETS</t>
  </si>
  <si>
    <t>Dolmen largo cerrado</t>
  </si>
  <si>
    <t>Túmulo circular con crómlech._x000D_
Cámara de 6 losas con recinto rectangular y cubierta desplazada al N._x000D_
Orientación ESE - WNW._x000D_
Areniscas del terreno._x000D_
Muy estropeado.</t>
  </si>
  <si>
    <t>Por R.P.Zudaire, de la que no se conoce ajuar.</t>
  </si>
  <si>
    <t>GOROSPIL</t>
  </si>
  <si>
    <t>Ezpelete</t>
  </si>
  <si>
    <t>A pocos metros del mojón nº 76_x000D_
Hoja cartográfica Nº: 66-5</t>
  </si>
  <si>
    <t>Jose Miguel Barandiaran</t>
  </si>
  <si>
    <t>Tendido sobre el terreno, de sección rectangular y 3,25 m de largo._x000D_
Cara 1:  3,25 m de largo y 1,6/1,4 m de ancho._x000D_
Cara 2:  3,25 m de largo y destaca sobre el terreno entre 0,1 m en el extremo NE y 0,4 m en el opuesto._x000D_
Cara 3:  3,25 m de largo y destaca sobre el terreno 0,25 m._x000D_
La aoreintación del eje es de 68º._x000D_
Tiene diveresos grabados en una de sus caras._x000D_
Areniscas rojas</t>
  </si>
  <si>
    <t>15 Baztan Norte</t>
  </si>
  <si>
    <t>SOROAUNDI</t>
  </si>
  <si>
    <t>Zugarramurdi</t>
  </si>
  <si>
    <t>Bibliografía: Eus.. Jakintza-1950</t>
  </si>
  <si>
    <t>ETXEBARRIKO ARDI BORDA</t>
  </si>
  <si>
    <t>Entre Zugarramurdi y Atxuria_x000D_
Hoja cartográfica Nº: 65-8</t>
  </si>
  <si>
    <t>Bibliografía: Eusko Jakintza-1959</t>
  </si>
  <si>
    <t>IBAÑETA</t>
  </si>
  <si>
    <t>Hoja cartográfica Nº: 65-8</t>
  </si>
  <si>
    <t>IBAÑETA-C</t>
  </si>
  <si>
    <t>Crómlech (10)</t>
  </si>
  <si>
    <t>Bibliografía: Eusko Jakintza-1950, pag 135._x000D_
Hallazgo:_x000D_
- Del nº 1 al nº 10: Jose Miguel Barandiaran, el 10-5-1949_x000D_
- El nº 11: Francisco Ondarra, el 4-7-1984_x000D_
- Los nº 12 y nº 13: Luis Millan, el 12-3-1988</t>
  </si>
  <si>
    <t>TELLETXEKO BIZKARRA</t>
  </si>
  <si>
    <t>Túmulos (4)</t>
  </si>
  <si>
    <t>Bibliografía: KOBIE  1985-86, pág.220-232</t>
  </si>
  <si>
    <t>Bibliografía: KOBIE  1985-86, pág.229-232</t>
  </si>
  <si>
    <t>AIRRAGARRIKO LEPOA</t>
  </si>
  <si>
    <t>Luis Millan San Emeterio</t>
  </si>
  <si>
    <t>HAIZPARATZ</t>
  </si>
  <si>
    <t>A 1 km al SE de Zugarramurdi_x000D_
Hoja cartográfica Nº: 65-8</t>
  </si>
  <si>
    <t>Túmulo de 7,5 m de Ф y 0,3 m de altura, de tierra y piedras. Tiene un hoyo central de unos 0,4 m de profundidad y 3 m de Ф. No se ven losas.</t>
  </si>
  <si>
    <t>Bibliografía: Arqueología nº 7, 1988.</t>
  </si>
  <si>
    <t>ARNOSKO LEPOA</t>
  </si>
  <si>
    <t>En la ladera E de Mundako Kaskoa_x000D_
Hoja cartográfica Nº: 65-12</t>
  </si>
  <si>
    <t>Este túmulo figura en el documento de 15 páginas: NUEVOS MONUMENTOS MEGALÍTICOS DE LA ZONA DE ATXURI (NAVARRA). Luis Millan San Emeterio._x000D_
Ver el documento en los anexos</t>
  </si>
  <si>
    <t>BETARTE</t>
  </si>
  <si>
    <t>Maia de Baztan</t>
  </si>
  <si>
    <t>A unos 200 m al NE de las Peñas de Betarte_x000D_
Hoja cartográfica Nº: 66-9</t>
  </si>
  <si>
    <t>Atxuela</t>
  </si>
  <si>
    <t>Monolito de piedra arenisca de 2,05 m de altura, mirando al E. En la base tiene una anchura de 1,5 m y 0,42 m en lo alto, con un grosor medio de 0,5 m. Orientado a 355º.</t>
  </si>
  <si>
    <t>ETSAIN</t>
  </si>
  <si>
    <t>En la planicie añ SW del Alkurrutz_x000D_
Hoja cartográfica Nº: 66-9</t>
  </si>
  <si>
    <t>Alkurruntz</t>
  </si>
  <si>
    <t>Túmulo de 6 m de Ф y 0,3 m de altura. No se aprecia hoyo central, ni aparecen losas de piedra, de pizarra y tierra.</t>
  </si>
  <si>
    <t>Lo había visto Tomás López Sellés, cediendo su publicación._x000D_
_x000D_
_x000D_
Bibliografía: Príncipe de Viana nº 138/139, 1975.</t>
  </si>
  <si>
    <t>MENDIXAR</t>
  </si>
  <si>
    <t>A 300 m al W y en línea recta de Km 67 carretera Otsondo._x000D_
Hoja cartográfica Nº: 66-9</t>
  </si>
  <si>
    <t>Maia</t>
  </si>
  <si>
    <t>Bibliografía: Príncipe de Viana nº 165, 1982.</t>
  </si>
  <si>
    <t>ARTXUBIETA</t>
  </si>
  <si>
    <t>Monolitos (2)</t>
  </si>
  <si>
    <t>En el collado de su nombre, e la ladrea del Alkurrutz._x000D_
Hoja cartográfica Nº: 66-9</t>
  </si>
  <si>
    <t>Se trata de 2 monolitos que se encuentran juntos._x000D_
- IPAR: En pie sobre el terrreno. Con una altura de 1,55 m _x000D_
             - en la cara 1: tiene una anchura en la base de 0,6 m y en el extremo superior 0,45/0,2 m._x000D_
             - en la cara 2: en la base mide 0,68 m_x000D_
             - en la cara 3 y 4: en la base mide 0,35 m y 0,2 m hacia el extremo._x000D_
             La orientación del eje es de 155º. Areniscas del terreno._x000D_
- HEGO: En pie, con una altura de 1,65 m, estando muy basculado al N._x000D_
             - las caras 1 y 2 miden en su base 0,5 m y 0,3 m a 20 cm del extremo superior._x000D_
             - la cara 3 tiene 0,3 m en la base. A partir de los 0,8 m se estrecha. En la parte superior mide 0,2 m._x000D_
             - la cara 4 mide 1,3 m de alto y ancho igual.</t>
  </si>
  <si>
    <t>El monolito Ipar tiene grabado en la cara 3 una M de 0,12 m y en la cara 4 una B._x000D_
El localizador, en su reseña, hace unas consideraciones respecto a la funcionalidad de los monolitos, descartando que sean mojones, aunque hayan desempeñado tal oficio._x000D_
_x000D_
Bibliografía: Príncipe de Viana nº 183/184, 1975. MUNIBE nº 35, 1983.</t>
  </si>
  <si>
    <t>KANTANEKO BORDA</t>
  </si>
  <si>
    <t>Arizkun</t>
  </si>
  <si>
    <t>En la cota 541, bajando del collado Itzulegi._x000D_
Hoja cartográfica Nº: 66-9</t>
  </si>
  <si>
    <t>Túmulo de piedras areniscas y tierra de 7 m de diámetro y 1,5 m de altura ( por los 45º ) y 0,5 m ( a 225º ) en plano inclinado.</t>
  </si>
  <si>
    <t>Bibliografía: MUNIBE nº 165, 1982.</t>
  </si>
  <si>
    <t>BERROZELAI IPAR</t>
  </si>
  <si>
    <t>A la izquierda de la carretera que desciende de Otsondo._x000D_
Hoja cartográfica Nº: 66-9</t>
  </si>
  <si>
    <t>Túmulo de 13 m de Ф y 1,5 m de altura. Cámara de 1 losa que es continuada por una pared artificial, formando una especie de refugio para animales. Orientación ESE._x000D_
Areniscas del terreno.</t>
  </si>
  <si>
    <t>BERROZELAI HEGO</t>
  </si>
  <si>
    <t>A unos 100 m al SSE del Ipar_x000D_
Hoja cartográfica Nº: 66-9</t>
  </si>
  <si>
    <t>José Miguel Barandiaran</t>
  </si>
  <si>
    <t>Túmulo de 11,5 m de Ф y 1,5 m de altura. Tiene cráter central. La altura actual es de 0,9 m._x000D_
Cámara de 2 losas, en pie, haciendo escuadra. Hoy queda 1 losa en el cráter._x000D_
Orientación al ESE._x000D_
Areniscas del terreno.</t>
  </si>
  <si>
    <t>Fue publicado con el topónimo de Otsondo Sur en MUNIBE, 1973 nº 69-6.</t>
  </si>
  <si>
    <t>BERROZELAI</t>
  </si>
  <si>
    <t>50 m más abajo, en línea recta del dolmen Berrozelai Hego._x000D_
Hoja cartográfica Nº: 66-9</t>
  </si>
  <si>
    <t>100 m al SE hay otro túmulo, señalado en la hoja: Y 4786480,  X 623460,  Z 370._x000D_
500 m al SW hay otro túmulo señalado también en la hoja: Y 4786190, X 623015, Z 347._x000D_
_x000D_
Bibliografía: Príncipe de Viana nº 165, 1982</t>
  </si>
  <si>
    <t>LURUKO - ATEKAK</t>
  </si>
  <si>
    <t>Maia - Arizkun</t>
  </si>
  <si>
    <t>Hacia el km 3 de Otsondo a Gorramendi_x000D_
Hoja cartográfica Nº: 66-9</t>
  </si>
  <si>
    <t>Gorrameni</t>
  </si>
  <si>
    <t>Desaparecido en la actualidad</t>
  </si>
  <si>
    <t>Consta su existencia desde 1710 en documento que dice: "Junto a un círculo de piedra, en distancia de un tiro de arcabuz", refiriendose al mojón nº 16._x000D_
_x000D_
Bibliografía: Príncipe de Viana nº 138/139, 1975</t>
  </si>
  <si>
    <t>LARRAKA GAINA</t>
  </si>
  <si>
    <t>Hoja cartográfica Nº: 66-9</t>
  </si>
  <si>
    <t>crómlech tumular de 4 m de Ф y 0,3 m de altura, de tierra y algunas piedras visibles. 15 testigos de piedras pequeñas de cuarzo blanco. La nº 1 mide 0,5 m de largo y la nº 2 mide 0,4 m de grueso. En el centro del túmulo se aprecia una ligera depresión.</t>
  </si>
  <si>
    <t>Bibliografía: Príncipe de Viana nº 138/139, 1975</t>
  </si>
  <si>
    <t>ANSESTEGIKO LEPOA</t>
  </si>
  <si>
    <t>200 m al NE del crómlech Meatzetako Kaskoa_x000D_
Hoja cartográfica Nº: 66-9</t>
  </si>
  <si>
    <t>Gorospil</t>
  </si>
  <si>
    <t>Túmulo de 6 m de Ф y 0,6 m de altura de tierra y piedras sueltas. Tiene cráter central de 0,5 m de profundidad.</t>
  </si>
  <si>
    <t>La publicación es de Francisco Ondarra, que acompañó a Tomás López Sellés ese día._x000D_
Según noticias recibidas de Francisco Ondarra, con fecha 13-8-1979 el túmulo había desaparecido por completo._x000D_
_x000D_
Bibliografía: Príncipe de Viana nº 144/145, 1976</t>
  </si>
  <si>
    <t>GORRAMENDI HEGO</t>
  </si>
  <si>
    <t>Errazu</t>
  </si>
  <si>
    <t>A unos 200 m de la carretera de Gorramendi_x000D_
Hoja cartográfica Nº: 66-9</t>
  </si>
  <si>
    <t>Gorramendi</t>
  </si>
  <si>
    <t>5,5 m de diámetro y 12 testigos de piedra arenisca. Destacando:_x000D_
- nº  2: 0,6 m de alto por 0,4 m de largo_x000D_
- nº  5: 0,5       "                  0,7     "_x000D_
- nº  8: 0,5       "                  0,5     "_x000D_
- nº 10: 0,4      "                  0,9     "</t>
  </si>
  <si>
    <t>GORRAMAKIL MENDABAL</t>
  </si>
  <si>
    <t>En el collado de su nombre (donde estuvo el radar americano)_x000D_
Hoja cartográfica Nº: 66-10</t>
  </si>
  <si>
    <t>Túmulo de 5,5 m de Ф y 0,5 m de altura. En el centro , una losa orientada a 100º, de 1 m de largo y 0,07 m de grueso, casi enterrada. También hay una depresión central de 1 m de lado. Evidencia haber sido profanado.</t>
  </si>
  <si>
    <t>En el lugar se instaló la Base Americana._x000D_
_x000D_
Bibliografía: Príncipe de Viana nº 138/139, 1975</t>
  </si>
  <si>
    <t>GORRAMAKIL SORTALDE</t>
  </si>
  <si>
    <t>A unos 450 m  del dolmen de Gorramakil_x000D_
Hoja cartográfica Nº: 66-10</t>
  </si>
  <si>
    <t>Luis Millan</t>
  </si>
  <si>
    <t>crómlech circular de 5,5 m de Ф y 0,3 m de altura con 12 testigos de pequeñas dimensiones tapados por la vegetación. Hoyo cental con algunas piedras en el mismo._x000D_
Areniscas del terreno.</t>
  </si>
  <si>
    <t>Bibliografía: Arqueología nº 7, 1988</t>
  </si>
  <si>
    <t>AMABIJINEI - ARPEA nº 1</t>
  </si>
  <si>
    <t>Dólmenes (6) nº 1</t>
  </si>
  <si>
    <t>En la cota 857, entre las cotas 961 y 970._x000D_
Hoja cartográfica Nº: 66-10</t>
  </si>
  <si>
    <t>No consta oficialmente</t>
  </si>
  <si>
    <t>Francisco Ondarra los dio a conocer como dólmenes, aunque parece tratarse de cistas._x000D_
Según el localizador, hace 25 años anduvo por esos lugares Blas Taracena y, al parecer, estuvo escavando. Según se dice, habrían aparecido cajas de piedras que contenían cenizas y huesos calcinados._x000D_
Una losa encima de la caja, tierra encia de esa losa y otra segunda losa encima de la tierra._x000D_
_x000D_
Bibliografía: Príncipe de Viana nº 138/139, 1975</t>
  </si>
  <si>
    <t>AMABIJINEI - ARPEA nº 2</t>
  </si>
  <si>
    <t>Dólmenes (6) nº 2</t>
  </si>
  <si>
    <t>AMABIJINEI - ARPEA nº 3</t>
  </si>
  <si>
    <t>Dólmenes (6) nº 3</t>
  </si>
  <si>
    <t>AMABIJINEI - ARPEA nº 4</t>
  </si>
  <si>
    <t>Dólmenes (6) nº 4</t>
  </si>
  <si>
    <t>AMABIJINEI - ARPEA nº 5</t>
  </si>
  <si>
    <t>Dólmenes (6) nº 5</t>
  </si>
  <si>
    <t>AMABIJINEI - ARPEA nº 6</t>
  </si>
  <si>
    <t>Dólmenes (6) nº 6</t>
  </si>
  <si>
    <t>BURDIKO LEPOA</t>
  </si>
  <si>
    <t>BARDAXILO</t>
  </si>
  <si>
    <t>200 m al SE de la cumbre Akomendi (961m)_x000D_
Hoja cartográfica Nº: 66-10</t>
  </si>
  <si>
    <t>Frnacisco Ondarra</t>
  </si>
  <si>
    <t>Bibliografía: Príncipe de Viana nº 138/139, 1975._x000D_
_x000D_
Probablemente la losa nº 1  sea parte de una puerta perforada, al estilo de Artajpja y El Longar, según apunta Jesús Sesma.</t>
  </si>
  <si>
    <t>IPARLA</t>
  </si>
  <si>
    <t>Comuna de Bidarray</t>
  </si>
  <si>
    <t>2 km al N de Iparla_x000D_
Hoja cartográfica Nº: 66-10</t>
  </si>
  <si>
    <t>Iparla</t>
  </si>
  <si>
    <t>Francisco Ondarra admite que estos crómlech hayab sido publicados con anterioridad por J. Blot._x000D_
_x000D_
Bibliografía: Príncipe de Viana nº 138/139, 1975.</t>
  </si>
  <si>
    <t>IPARALA - I</t>
  </si>
  <si>
    <t>Bidarray (Benabarra)</t>
  </si>
  <si>
    <t>A 200 m de los crómlech de Iparla_x000D_
Hoja cartográfica Nº: 66-10</t>
  </si>
  <si>
    <t>J. Altuna</t>
  </si>
  <si>
    <t>Monolito en pie con una altura 2,25 m en forma de laja y ligeramente basculado._x000D_
Cara 1: la anchura en la base es de 1,45 m. A un metro disminuye las 1,1 m hasta su extremo._x000D_
Cara 2: en la zona media alcanza los 0,2 m debido a la inclinación del terreno_x000D_
Cara 3: oscila entre 0,15/0,2 m de anchura_x000D_
Cara 4: tiene 0,2 m de ancho._x000D_
Formando ángulo recto con el monolito y en su base, se levanta hasta una altura de 0,7 m un gran bloque de piedra que en uno de sus lados forma escuadra con él._x000D_
La orientación del eje mayor es de 126º._x000D_
Areniscas rojas.</t>
  </si>
  <si>
    <t>Bibliografía: Príncipe de Viana nº 138/139, 1975. MUNIBE nº 35, 1983.</t>
  </si>
  <si>
    <t>IPARALA - II</t>
  </si>
  <si>
    <t>Al S de la cueva de Iparla_x000D_
Hoja cartográfica Nº: 66-10</t>
  </si>
  <si>
    <t>J. Blot</t>
  </si>
  <si>
    <t>Monolito tendido sobre el terreno de unos 3,5 m de longitud._x000D_
La cara 1 o superior tiene una anchura que oscila entre 1,2 m al NE y 0,6 m en el extremo opuesto._x000D_
La cara 2 destaca sobre el terreno entre 0,6 y 0,4 m._x000D_
La cara 3 es similar a la 2._x000D_
La aorientación del eje es de 12º._x000D_
Areniscas roja.</t>
  </si>
  <si>
    <t>J. Blot y Ch Saave realizaron la limpieza del contorno y una zanja. No encontraron material alguno.</t>
  </si>
  <si>
    <t>Bibliografía: J. Blot, KOBIE, 1980. MUNIBE nº 35, 1983.</t>
  </si>
  <si>
    <t>MEHATSEKO BIZKARRA</t>
  </si>
  <si>
    <t>Bidarray</t>
  </si>
  <si>
    <t>A pocos metros del collado Mehatse._x000D_
Hoja cartográfica Nº: 66-6</t>
  </si>
  <si>
    <t>Artzamendi</t>
  </si>
  <si>
    <t>JM Barandiaran</t>
  </si>
  <si>
    <t>Tendido en el suelo. Longitud: 4,2 m._x000D_
- Cara 1: 1,45 m de anchura en el extremo SW y 0,3 m en el opuesto_x000D_
- Cara 2: Destaca sobre el terreno entre 0,45 m y 0,35 m_x000D_
- Cara 3: Destaca a todo lo largo 0,35 m._x000D_
La orientación del eje es de 33º_x000D_
Material: arenisca roja.</t>
  </si>
  <si>
    <t>Bibliografía: MUNIBE nº 35, 1983.</t>
  </si>
  <si>
    <t>MAILARRETA HEGO</t>
  </si>
  <si>
    <t>En el collado de su nombre en dirección Gorospil_x000D_
Hoja cartográfica Nº: 66-5</t>
  </si>
  <si>
    <t>crómlech de 3 m de diámetro con 20 testigos de piedras pequeñas y muy bajas de cuarzo blando, meno una que es de arenisca y otra de pizarra.</t>
  </si>
  <si>
    <t>La descripción es de Francisco Ondarra, que dio estos datos con fecha 1-6-1974, no teniendo seguridad de si se trataba del mismo crómlech aludido por JM. Barandiaran y de su carácter prehistórico._x000D_
_x000D_
Bibliografía: Príncipe de Viana nº 138/139.</t>
  </si>
  <si>
    <t>MAIRULARRIETA IPAR (MAILARRETA )</t>
  </si>
  <si>
    <t>En la cima de la cota, a 150 m del Hego_x000D_
Hoja cartográfica Nº: 66-5</t>
  </si>
  <si>
    <t>ZOTALETAKO KASKOA HEGO</t>
  </si>
  <si>
    <t>Entre la cota 752 m, por el S y a 706 m al N._x000D_
Hoja cartográfica Nº: 66-5</t>
  </si>
  <si>
    <t>Bibliografía: Príncipe de Viana nº 138/139</t>
  </si>
  <si>
    <t>IGUZKI MENDEBAL</t>
  </si>
  <si>
    <t>100 m al NE del mojón internacional nº 78._x000D_
Hoja cartográfica Nº: 66-6</t>
  </si>
  <si>
    <t>Túmulo de 7 m de diámetro y 0,5 m de altura. Tiene hoyo central de 2,3 m de ancho y 0,5 m de profundidad. Una sol losa de arenisca. Orientación a 95º. Las piedras del túmulo son de pizarra.</t>
  </si>
  <si>
    <t>URLEGI</t>
  </si>
  <si>
    <t>Maia de Arizkun</t>
  </si>
  <si>
    <t>Ladera N de la cumbre de Urlegi (717 m)_x000D_
Hoja cartográfica Nº: 66-9</t>
  </si>
  <si>
    <t>Túmulo de 6 m de diámetro y 0,3 m de altura, muy rebajado por el NW. Hoyo central cubierto de juncos. Túmulo de tierra y algunas piedras de arenisca.</t>
  </si>
  <si>
    <t>A unos 10 m al NNW afloran varias piedras. Podría tratarse algún crómlech._x000D_
_x000D_
Bibliografía: Príncipe de Viana nº 138/139, 1975</t>
  </si>
  <si>
    <t>A unos 150 m al N del túmulo de Urlegi_x000D_
Hoja cartográfica Nº: 66-9</t>
  </si>
  <si>
    <t>Son 3 crómlech tumulares:_x000D_
- crómlech nº 1: 12 m de diámetro y cerca de 1 m de alto_x000D_
- crómlech nº 2: 4 m de diámetro y 0,3 m de alto_x000D_
- crómlech nº 3: 3,7 m de diámetro y 0,3/0,4 m de alto._x000D_
El primero perdió unos 2,5 m del círculo y las piedras que lo formaron por el lado W al construirse la carretera que desde Otsondo se dirige a Gorramendi. No es fácil determinar el número de testigos del crómlech dada la gran cantidad de vegetación existente.</t>
  </si>
  <si>
    <t>Bibliografía: Príncipe de Viana nº 138/139, 1975. MUNIBE 1973, Contribución al catálogo…</t>
  </si>
  <si>
    <t>ORIZKI (ZENTILMENDI)</t>
  </si>
  <si>
    <t>ALDAIKO LEPOA</t>
  </si>
  <si>
    <t>100 m al sur de la txabola visible_x000D_
Hoja cartográfica Nº: 90-11</t>
  </si>
  <si>
    <t>Saioa</t>
  </si>
  <si>
    <t>Túmulo circular de 4 m. de diámetro y 0,3/0,4 m. de altura. Entre la tierra, la hierba y los brezos asoman algunas piedras. Existe una pequeña depresión al E. del túmulo._x000D_
Areniscas.</t>
  </si>
  <si>
    <t>Agosto - 1983, por Pedro Arrese.</t>
  </si>
  <si>
    <t>La excavación dio como resultado un poco de ceniza._x000D_
Se comprobó que el túmulo está formado por piedras._x000D_
_x000D_
Bibliografía: Píncipe de Viana 140/141, pág. 420</t>
  </si>
  <si>
    <t>13 Baztan Sur</t>
  </si>
  <si>
    <t>GARTZAGA</t>
  </si>
  <si>
    <t>Dolmen (y Crómlech)</t>
  </si>
  <si>
    <t>En el camino a Saioa, en el collado de su nombre._x000D_
Hoja cartográfica Nº: 90-11</t>
  </si>
  <si>
    <t>Túmulo de 7/8 m. de Ф, rebajado y desfigurado._x000D_
En el cráter central queda una losa tumbada de 1,09 m. de largo por 0,75 m. de ancho y 0,1 m. de grueso._x000D_
Al SE. Se pueden ver dos fragmentos de losa. Uno mide 0,93 m. de largo por 0,69 m. de ancho y 0,1 m. de grueso. El otro mide 1,15 m. de largo por 0,54 m. de ancho y 0,13 m. de grueso._x000D_
Un crómlech de 13/14 m. de diámetro rodea el domen. Resalta más por el lado E., en donde alcanza una altura de 0,4 m.</t>
  </si>
  <si>
    <t>Dice Francisco Ondarra que existe un papel de 1892 en el Archivo de Baztan (Elizondo) que habla de la "Peña de Garzaga" y el collado de su nombre, donde se juega a la pelota. Más adelante vuelve sobre lo mismo diciendo que hacia el mojón de la facería de Lanz y Baztan hay una piedra natural con raya, junto al pocillo próximo al juego de pelota._x000D_
Actualmente hay un hoyo en el que abundan los juncos al S. de Gartzaga. En él se asienta una piedra de 2,2 m. de largo por 1,1 m. de ancho y 0,1/0,25 m. de grueso. Tiene una raya de 0,9 m. de largo señalando a los 155º._x000D_
_x000D_
Bibliografía: Munibe 1973. Contribución…</t>
  </si>
  <si>
    <t>GARTZAGA IPAR</t>
  </si>
  <si>
    <t>A 100 m. del dolmen de Gartzaga._x000D_
Hoja cartográfica Nº: 90-12</t>
  </si>
  <si>
    <t>5 m. de Ф, compuesto de piedras que apenas afloran sobre la superficie de terreno.</t>
  </si>
  <si>
    <t>Bibliografía: Munibe 1973. Contribución…</t>
  </si>
  <si>
    <t>GARTZAGA HEGO</t>
  </si>
  <si>
    <t>En las estribaciones de Okolin y ladera S. de Gartzaga_x000D_
Hoja cartográfica Nº: 90-12</t>
  </si>
  <si>
    <t>8 m. de Ф y 15/16 testigos, el mayor de ellos mide 0,5 m. de altura.</t>
  </si>
  <si>
    <t>GARTZAGA LEPOA</t>
  </si>
  <si>
    <t>En el collado de su nombre, a 10 m. del cercano Gartzaga Hego._x000D_
Hoja cartográfica Nº: 90-12</t>
  </si>
  <si>
    <t>Bibliografía: Príncipe de Viana nº 140/141, pág. 416.</t>
  </si>
  <si>
    <t>ANDDEBERRI</t>
  </si>
  <si>
    <t>En la ladera N. de la cumbre de Anddeberri (Gartzaga)_x000D_
Hoja cartográfica Nº: 90-12</t>
  </si>
  <si>
    <t>AZKENEKO LEPOA I</t>
  </si>
  <si>
    <t>A unos 9 m. y 350º del domen de Gartzaga_x000D_
Hoja cartográfica Nº: 90-12</t>
  </si>
  <si>
    <t>crómlech circular de 3,5 m. de Ф con varios testigos semiocultos en la tierra. Destaca uno al NE. De 0,5 m. de largo, asomado apenas del suelo, y otro al SW. De 0,16 m. de alto por 0,55 m. de largo y 0,04/0,14 m. de grosor.</t>
  </si>
  <si>
    <t>AZKENEKO LEPOA II</t>
  </si>
  <si>
    <t>A 5 m. y  orientación 190º del domen de Gartzaga_x000D_
Hoja cartográfica Nº: 90-12</t>
  </si>
  <si>
    <t>AZKENAZKO LEPOA</t>
  </si>
  <si>
    <t>En collado entre cotas Azkentz (1172 m.) y Anddeberri (Gartzaga 1295 m.)_x000D_
Hoja cartográfica Nº: 90-12</t>
  </si>
  <si>
    <t>Luis Millan ha denunciado dos monolitos en la zona, de los que por el momento no tenemos datos.</t>
  </si>
  <si>
    <t>OKOLINGO LEPOA</t>
  </si>
  <si>
    <t>En el collado entre Okolin y Saioa_x000D_
Hoja cartográfica Nº: 90-12</t>
  </si>
  <si>
    <t>Túmulo de forma elíptica de 6 m. de Ф  en su eje mayor (NE-SW)  y de 5 m. en su eme menor (NW-SE) de 0,7 m. de alto._x000D_
Abundantes piedras mezcladas con tierra.</t>
  </si>
  <si>
    <t>El 10-5-1986, Iñaki Gaztelu dio a conocer un monolito denominado Okolin._x000D_
_x000D_
Bibliografía: Príncipe de Viana 140/141  pág. 141.</t>
  </si>
  <si>
    <t>OKOLINGO LEPOA IPAR</t>
  </si>
  <si>
    <t>OKOLINGO HEGO</t>
  </si>
  <si>
    <t>Anue</t>
  </si>
  <si>
    <t>400 m. al S. de Okolingo Lepoa_x000D_
Hoja cartográfica Nº: 90-16</t>
  </si>
  <si>
    <t>Luis Millan?   Iñaki Gaztelu?</t>
  </si>
  <si>
    <t>SAGARDEGI</t>
  </si>
  <si>
    <t>A unos 60 m. al S. del túmulo_x000D_
Hoja cartográfica Nº: 90-16</t>
  </si>
  <si>
    <t>IRUMUGETA</t>
  </si>
  <si>
    <t>TúmuloS (3)</t>
  </si>
  <si>
    <t>Anue - Baztan - Lanz</t>
  </si>
  <si>
    <t>A 1,5 km al S. de Gartzaga_x000D_
Hoja cartográfica Nº: 90-16</t>
  </si>
  <si>
    <t>Túmulo 1: Es el más oriental. Tiene  6 m. de Ф y 0,4 m. de altura. Formado de tierra y mucha piedra arenisca_x000D_
Túmulo 2: Tangente al anterior por poniente. Adopta la figura de elipse. El eje mayor está orientado N-S, y tiene 6,5 m. de Ф. El eje menor E-W tiene 3,5 m. de Ф. En el centro alcanza una altura de 0,4 m._x000D_
Túmulo 3: 3 m. de Ф y 0,3 m. de altura. Dista unos 10 m. del anterior por poniente._x000D_
Túmulo 4: El 7-8-1989 F.O. da a concer el túmulo en Cuadernos de Etnología nº 56.</t>
  </si>
  <si>
    <t>El trayecto desde Gartzaga hata Irumugeta está salpicado de ruedas de molino inconclusas y abandonadas._x000D_
_x000D_
Bibliografía: Príncipe de Viana 140/141  pág. 417.</t>
  </si>
  <si>
    <t>IRUMUGETA LEPOA</t>
  </si>
  <si>
    <t>Baztan muga Anue - Lanz</t>
  </si>
  <si>
    <t>En el collado entre Errebelu y Okolin_x000D_
Hoja cartográfica Nº: 90-16</t>
  </si>
  <si>
    <t>Baztan - Anue - Lanz</t>
  </si>
  <si>
    <t>En la reseña sólo dice que hay un grupo de 6 losas, que parecen naturales. Luis Millan lo señala como posible dolmen.</t>
  </si>
  <si>
    <t>IZKOA</t>
  </si>
  <si>
    <t>Baztan - Ciga</t>
  </si>
  <si>
    <t>A unos 150 m. al E. de los crómlech._x000D_
Hoja cartográfica Nº: 90-8</t>
  </si>
  <si>
    <t>URDINTZ</t>
  </si>
  <si>
    <t>En la ladera W. de la cota Urdintz._x000D_
Hoja cartográfica Nº: 90-8</t>
  </si>
  <si>
    <t>Piedra de arenisca roja que da la impresión de haber sido labrada. Clavado en tierra y muy inclinado, formando un ángulo de 50º con la base. Parece rota en la parte superior._x000D_
Mide 2,5 m. alto por 1,15 m ancho y 0,25/0,35 m. grueso.</t>
  </si>
  <si>
    <t>Bibliografía: Príncipe de Viana 144/145 pág 336.</t>
  </si>
  <si>
    <t>ELORREGIKO LEPOA</t>
  </si>
  <si>
    <t>Hoja cartográfica Nº: 90-8</t>
  </si>
  <si>
    <t>En el monte Elorregi situado al N. de Abartan parece haber un crómlech. Está situado a unos 200 m. de altura máxima, descendiendo ligeramente hacia el W. _x000D_
Visto por Tomás López Sellés el 14-7-1975._x000D_
_x000D_
A lápiz: Posiblemente sea el Abartango Zelaia ¿situado? poco más de esa distancia al E. en vez de W.</t>
  </si>
  <si>
    <t>ABARGANGO ZELAIA</t>
  </si>
  <si>
    <t>Al SW de Abartan, en el collado._x000D_
Hoja cartográfica Nº: 90-8</t>
  </si>
  <si>
    <t>Zuraurre</t>
  </si>
  <si>
    <t>Bibliografía: Príncipe de Viana 140/141 pág. 406.</t>
  </si>
  <si>
    <t>OLARIAGA</t>
  </si>
  <si>
    <t>Entre Abartan y Saioa_x000D_
Hoja cartográfica Nº: 90-12</t>
  </si>
  <si>
    <t>2,5 m. de diámetro y 9 testigos que apenas asoman de la tierra y la hierba, excepto el señalado con el nº 1 que mide 0,2 m. de alto por 0,35 m. de largo y 0,1 m de grueso.</t>
  </si>
  <si>
    <t>a unos 2 m. al S. parece haber otro fenómeno similar._x000D_
_x000D_
Bibliografía: Arqueología nº 7, 1988.</t>
  </si>
  <si>
    <t>AKERRETA I y II</t>
  </si>
  <si>
    <t>A 1,2 km. desde Zuraurre camino de Abartan_x000D_
Hoja cartográfica Nº: 90-8</t>
  </si>
  <si>
    <t>Túmulo 1: 3,5 m. de diámetro y 0,3 m. de altura, de tierra y piedras (unas 50 entre la hierba) Calizas_x000D_
Túmulo 2: Situado a 30 m. y 145º de anterior. Tiene 5 m. de diámetro y 0,6 m. de altura de tierra y numerosas piedras calizas entre la hierba.</t>
  </si>
  <si>
    <t>MUNUXKETA I y II</t>
  </si>
  <si>
    <t>A unos 800 m. al S. en línea recta desde Zuraurre_x000D_
Hoja cartográfica Nº: 90-8</t>
  </si>
  <si>
    <t>Túmulo 1: 4 m. de diámetro y 0,7 m. de altura, de tierra. Alguna piedra caída entre la hierba._x000D_
Túmulo 2: Situado a unos 10 m. del anterior. Túmulo de 3,5 m. de diámetro y 0,7 m. de alto, de tierra. Una piedra caliza asoma entre la espesa hierba.</t>
  </si>
  <si>
    <t>ARBORTE</t>
  </si>
  <si>
    <t>A 1 km. de Munuxketa a unos 50 m. del camino._x000D_
Hoja cartográfica Nº: 90-8</t>
  </si>
  <si>
    <t>Túmulo circular de 8 m. de diámetro y 0,4 m. de altura, de tierra y piedras calizas. Ligero comienzo de concavidad en el centro.</t>
  </si>
  <si>
    <t>SOROTA</t>
  </si>
  <si>
    <t>2,3 km. Al NEE del monte Abartan_x000D_
Hoja cartográfica Nº: 90-8</t>
  </si>
  <si>
    <t>Túmulo de 8 m. de diámetro y 2 m. de altura por el NNW. Existe un hoyo central de 5 m. de diámetro y casi 1 m. de profundidad, con un pequeño trozo de losa arenisca en posición vertical. Ésta mide 0,4 m. de alto por 0,6 m. de largo y 0,12 m. de grueso y orientada a 110º._x000D_
El túmulo abunda en piedra caliza.</t>
  </si>
  <si>
    <t>Bibliografía: Príncipe de Viana 140/141 pág. 403.</t>
  </si>
  <si>
    <t>SOATE</t>
  </si>
  <si>
    <t>A unos 800 m. del domen Sorota, hacia Abartan_x000D_
Hoja cartográfica Nº: 90-8</t>
  </si>
  <si>
    <t>No se distingue túmulo. Una losa clavada verticalmente. _x000D_
Medidas: 0,5 m. de altura por 1,7 m. de largo y 0,1 m. de grueso en una de las extremidades y 0,18 m. en la otra. El grosor medio es de 0,14 m._x000D_
Por el lado del SE. Aparecen algunas piedras entre la hierba.</t>
  </si>
  <si>
    <t>Bibliografía: Arqueología nº 7, 1988 pág 131.</t>
  </si>
  <si>
    <t>ABARTAN - IZKOA</t>
  </si>
  <si>
    <t>Crómlech (4)</t>
  </si>
  <si>
    <t>A unos 800 m. al NE, de Abartan_x000D_
Hoja cartográfica Nº: 90-8</t>
  </si>
  <si>
    <t>crómlech nº 1: Túmulo de 9 m. de diámetro y 0,3 m. de altura. 23 testigos de piedras pequeñas en posición vertical. Areniscas. Merecen mención la losa 1: 0,85 m. de largo al igual que la losa 2. las losas 3 y 4 tienen una altura de 0,5 m._x000D_
crómlech nº 2: Situado a 7,5 m. del anterior en dirección NW. Tiene 2 m. de diámetro y 8 testigos a ras de tierra._x000D_
crómlech nº 3: A 0,5 m. del anterior. Destaca la señalada con nº1 que mide: 0,5 m de altura y está muy inclinada, al igual que las nº 6 y 7. Las señaladas como 2, 3, 4 y 5 se hallan tumbadas.</t>
  </si>
  <si>
    <t>Bibliografía: Príncipe de Viana nº 140/141 pág. 404._x000D_
_x000D_
Se dio a conocer como Abartan, cima de 1093 m. situada al SW a unos 800 m. del emplazamiento de los crómlech, pequeño mogote entre Urlegi y Urdintz llamado Izkoa._x000D_
Con fecha 25-4-1982 Luis Millan distingue un cuarto crómlech.</t>
  </si>
  <si>
    <t>En el collado Lagardegi, entre Saioa y Zuriain_x000D_
Hoja cartográfica Nº: 90-16</t>
  </si>
  <si>
    <t>Túmulo circular de unos 4 m. de diámetro y 0,2 m. de altura. No tiene hoyo central, más bien una superficie plana. Formado por tierra y piedra arenisca.</t>
  </si>
  <si>
    <t>Bibliografía: Príncipe de Viana nº 165 pág. 19</t>
  </si>
  <si>
    <t>ALGORRIETA - ARGORRIETA</t>
  </si>
  <si>
    <t>Valle de Anue - Lanz</t>
  </si>
  <si>
    <t>A 500 m. al SW de Irumugeta_x000D_
Hoja cartográfica Nº: 90-16</t>
  </si>
  <si>
    <t>Desde este lugar, a 1,5 km y por el camino que rodea Errebulu y va Lanz, podríamos empalmar en Harriurdineta con los itinerrios de Ulzama- Velate - Lanz._x000D_
_x000D_
Bibliografía: Príncipe de Viana nº 140/141 pág 419_x000D_
_x000D_
A lápiz: Con fecha 6-8-1983 F.O. señala un П  y también un M que está pendiente de hacer ficha porque faltan datos y fotos.</t>
  </si>
  <si>
    <t>BAGAZELAI</t>
  </si>
  <si>
    <t>Baztan - Almandoz</t>
  </si>
  <si>
    <t>Entre cotas 833 NE y 866 SW, a la derecha de la carretera_x000D_
Hoja cartográfica Nº: 90-12</t>
  </si>
  <si>
    <t>Bagazelai</t>
  </si>
  <si>
    <t>Túmulo de 14 m. de diámetro y 1,5 m. de altura de piedra y tierra. Hoyo central de unos 2 m. de diámetro y poca profundidad.</t>
  </si>
  <si>
    <t>Bibliografía: Príncipe de Viana nº 165 pág 17</t>
  </si>
  <si>
    <t>PARAMENDI</t>
  </si>
  <si>
    <t>En el monte encima de Almandoz_x000D_
Hoja cartográfica Nº: 90-7</t>
  </si>
  <si>
    <t>Almandoz</t>
  </si>
  <si>
    <t>Túmulo de 5 m. de diámetro y 0,4/0,5 m. de altura de piedra y tierra. Materiales: calizas y pizarras arcillosas</t>
  </si>
  <si>
    <t>En la loma y con una altitud de 635 m. hay otro túmulo muy similar._x000D_
_x000D_
Bibliografía: Príncipe de Viana nº 138/139 pág 44</t>
  </si>
  <si>
    <t>APURTXI</t>
  </si>
  <si>
    <t>A 100 m de la ermita de Santa Bárbara_x000D_
Hoja cartográfica Nº: 90-7</t>
  </si>
  <si>
    <t>Túmulo circular de 15 m. de diámetro y 2,25 m. de altura. Cámara con una losa en pie y otras tendidas, de calizas del terreno.</t>
  </si>
  <si>
    <t>Está catalogado en Munibe con el nº 54-15_x000D_
_x000D_
Bibliografía: Munibe 1973</t>
  </si>
  <si>
    <t>BIDEGURUTZETA</t>
  </si>
  <si>
    <t>Baztan - Berroeta</t>
  </si>
  <si>
    <t>En la estribación NE de Abartan_x000D_
Hoja cartográfica Nº: 90-8</t>
  </si>
  <si>
    <t>Berroeta</t>
  </si>
  <si>
    <t>ERMITAKO LEPOA</t>
  </si>
  <si>
    <t>A 800 m. al SE de Venta Quemada (Benterre)_x000D_
Hoja cartográfica Nº: 90-7</t>
  </si>
  <si>
    <t>ERMITAKO LEPOA I</t>
  </si>
  <si>
    <t>A 6 km. Del crómlech de Ermitako Lepoa, a 330º._x000D_
Hoja cartográfica Nº: 90-11</t>
  </si>
  <si>
    <t>Túmulo circular de 4 m. de diámetro y 0,3 m. de altura, sin hoyo en el centro. Cubierto de hierba. Algunas piedras en el centro.</t>
  </si>
  <si>
    <t>ERMITAKO LEPOA II</t>
  </si>
  <si>
    <t>A 6 km. del crómlech de Ermitako Lepoa, a 90º._x000D_
Hoja cartográfica Nº: 90-11</t>
  </si>
  <si>
    <t>Túmulo circular de 3 m. de diámetro y 0,2 m. de altura. Cubierto de hierba. Algunas piedras en el centro. No tiene cráter central.</t>
  </si>
  <si>
    <t>Pedro Arrese efectuó una cata de reconocimiento. Aparecieron abundantes restes orgánicos quemados._x000D_
_x000D_
Bibliografía: Arqueología nº 7, 1988</t>
  </si>
  <si>
    <t>ERMITAKO LEPOA III</t>
  </si>
  <si>
    <t>A 70 m. del crómlech de Ermitako Lepoa, a 325º._x000D_
Hoja cartográfica Nº: 90-11</t>
  </si>
  <si>
    <t>Túmulo circular de 5 m. de diámetro y 0,5 m. de altura, sin cráter central. Cubierto de hierba. Algunas piedras en el centro.</t>
  </si>
  <si>
    <t>A 55 m. del túmulo de Ermitako Lepoa, a 320º._x000D_
Hoja cartográfica Nº: 90-11</t>
  </si>
  <si>
    <t>MATRAKOLA</t>
  </si>
  <si>
    <t>Dolmen (arruinado)</t>
  </si>
  <si>
    <t>250 m. al E. del collado de Matrakola_x000D_
Hoja cartográfica Nº: 90-11</t>
  </si>
  <si>
    <t>Túmulo de 16 m. de diámetro sin apenas altura. Tiene una losa hincada en su sitio. El conjunto presenta un aspecto arruinado.</t>
  </si>
  <si>
    <t>Bibliografía: Príncipe de Viana 140/141, pág. 422</t>
  </si>
  <si>
    <t>GOROSPIL LEPOA (I y II)</t>
  </si>
  <si>
    <t>En le collado entre las cotas 1108 m. por el S. y 1043 m. y 1050 m. nor el N._x000D_
A 7 m. del llamado Pikuda Ipar._x000D_
Hoja cartográfica Nº: 90-12</t>
  </si>
  <si>
    <t>crómlech nº 1: 6 m. de diámetro y 8 testigos. Otros en el interior._x000D_
crómlech nº 2: 4,5 m. de diámetro y 5 testigos. Los testigos son de material calizo.</t>
  </si>
  <si>
    <t>Bibliografía: Príncipe de Viana 144/145, pág. 339</t>
  </si>
  <si>
    <t>GOROSPIL LEPOA III</t>
  </si>
  <si>
    <t>En le collado entre las cotas 1108 m. por el S. y 1043 m. y 1050 m. nor el N._x000D_
Hoja cartográfica Nº: 90-12</t>
  </si>
  <si>
    <t>GOROSPIL I</t>
  </si>
  <si>
    <t>100 m. al N. de Gorospilgo Lepoa_x000D_
Hoja cartográfica Nº: 90-12</t>
  </si>
  <si>
    <t>Completamente tumbado. Mide 3,6 m. de largo y 0,42/0,98/0,4 m. de ancho y el material es arenisca del terreno.</t>
  </si>
  <si>
    <t>GOROSPIL II</t>
  </si>
  <si>
    <t>A 25 m. y 220º de orientación de Gorospil I_x000D_
Hoja cartográfica Nº: 90-12</t>
  </si>
  <si>
    <t>2,5 m. de largo por 1,1/1,45 m. de ancho por 0,3 m. de grueso. Está tumbado. Material: areniscas.</t>
  </si>
  <si>
    <t>PIKUDA IPAR</t>
  </si>
  <si>
    <t>En el collado de su nombre_x000D_
Hoja cartográfica Nº: 90-12</t>
  </si>
  <si>
    <t>6 m. de diámetro y 13/14 testigosque destacan poco sobre el nivel del terrreno.</t>
  </si>
  <si>
    <t>Bibliografía: Munibe 73. Contribución …</t>
  </si>
  <si>
    <t>KATILLEGIKO LEPOA (I y II)</t>
  </si>
  <si>
    <t>25 m. al SW del dolmen_x000D_
Hoja cartográfica Nº: 90-12</t>
  </si>
  <si>
    <t>Bibliografía: Príncipe de Viana 140/141, pág. 409</t>
  </si>
  <si>
    <t>KATILLEGIKO LEPOA (III a IX)</t>
  </si>
  <si>
    <t>250 m. al S de Kateilegiko Lepoa I-II_x000D_
Hoja cartográfica Nº: 90-12</t>
  </si>
  <si>
    <t>Francisco Ondarra (7). 1982-04-25 Luis Millan (3).</t>
  </si>
  <si>
    <t>crómlech nº 3: Diámetro de 7 m. Piedras pequeñas de arenisca._x000D_
crómlech nº 4: Diámetro de 12 m. Testigos de  unos 0,8 m. de altura._x000D_
crómlech nº 5: Diámetro de 6 m. En la periferia tiene 4 testigos._x000D_
crómlech nº 6: Diámetro de 5 m. En la periferia tiene 16 testigos._x000D_
crómlech nº 7: Diámetro de 6 m. En la periferia tiene 9 testigos._x000D_
crómlech nº 8: Diámetro de 7 m. 16 testigos, el mayor tiene 0,7 m. de largo._x000D_
crómlech nº 9: Diámetro de 7,5 m. 21 testigos de reducidas dimensiones.</t>
  </si>
  <si>
    <t>PIKUDA HEGO</t>
  </si>
  <si>
    <t>Hoja cartográfica Nº: 90-12</t>
  </si>
  <si>
    <t>crómlech tumulalr de 1 m. de altrua. Consta de 25/30 piedras de poca alzada.</t>
  </si>
  <si>
    <t>Bibliografía: Munibe 1973. contribución…</t>
  </si>
  <si>
    <t>BAZTANADAR - BAZTANIBAR</t>
  </si>
  <si>
    <t>Gaztelu</t>
  </si>
  <si>
    <t>En la divisoria territorial y de vertientes, cota 748._x000D_
Hoja cartográfica Nº: 90-7</t>
  </si>
  <si>
    <t>Túmulo de 16 m. de diámetro y 2 m. de altura. 3 losas y otros tantos fragmentos de la tapa. Medidas:_x000D_
Losa W: 1 m. alto por 1,9 m. largo y 0,3 m. grueso._x000D_
Losa N: 1,2 m. alto por 0,6 m. largo y 0,18 m. grueso._x000D_
Losa E: 1,2 m. alto por 2 m. largo y 0,45/0,5 m. grueso._x000D_
Losa 4 (fragmento): 1 m. largo por 0,7 m. ancho y 0,15 m. grueso._x000D_
Losa 5 (fragmento): 0,9 m. largo por 0,9 m. ancho y 0,15 m. grueso._x000D_
Losa 6 (fragmento): 0,9 m. largo por 0,9 m. ancho y 0,2/0,3 m. grueso._x000D_
Las losas W y N destacan por encima del túmulo. La cámara mediría 1,5 m. de largo y 1 m. de ancho._x000D_
Orientación N-S. Las tres primeras losas y la mayoría del túmulo son de areniscas. Las losas tumbadas son calizas piritosas.</t>
  </si>
  <si>
    <t>Bibliografía: Príncipe de Viana 138/139, pág. 42</t>
  </si>
  <si>
    <t>KATILLEGI</t>
  </si>
  <si>
    <t>80 m. al W de los crómlech_x000D_
Hoja cartográfica Nº: 90-12</t>
  </si>
  <si>
    <t>Zuaurre</t>
  </si>
  <si>
    <t>KATILLEGIKO LEPOA II</t>
  </si>
  <si>
    <t>Túmulo de 5 m. de diámetro y 0,6 m. de altura, formado por piedras. En el centro se elevan 2 losas. Medidas:_x000D_
Losa 1:  0,9 m. largo y 0,03 m. grueso._x000D_
Losa 2:  0,3 m. largo y 0,3 m. grueso._x000D_
Las losas son de areniscas y el galgal está compuesto por una mezcla de calizas y otras rocas.</t>
  </si>
  <si>
    <t>En una palomera vecina hay una piedra de 1,9 m. de largo por 0,6 m. de ancho y 0,5 m. de grueso._x000D_
_x000D_
Bibliografía: Príncipe de Viana 140/141, pág. 408</t>
  </si>
  <si>
    <t>ARMATELA</t>
  </si>
  <si>
    <t>Hoja cartográfica Nº: 91-5/A</t>
  </si>
  <si>
    <t>Itinerario  nº 29.C</t>
  </si>
  <si>
    <t>MEAKAKO LEPOA</t>
  </si>
  <si>
    <t>TURREIKO ASKA</t>
  </si>
  <si>
    <t>LARREBELTZ SORTALDE</t>
  </si>
  <si>
    <t>LARREBELTZ MENDEBAL</t>
  </si>
  <si>
    <t>TRANPAKO LEPOA</t>
  </si>
  <si>
    <t>TRANPAKO BORDA</t>
  </si>
  <si>
    <t>Hoja cartográfica Nº: 91-5/C</t>
  </si>
  <si>
    <t>T. López Sellés y F. Ondarra</t>
  </si>
  <si>
    <t>Túmulo circular de 6,5 m. de Ф y poca altura. Cámara formada por dos losas, siendo la más larga de 1,4 m. destacando poco del suelo._x000D_
Areniscas del terreno.</t>
  </si>
  <si>
    <t>ZAHARRETA SORTALDE</t>
  </si>
  <si>
    <t>ZAHARRETA MENDABAL</t>
  </si>
  <si>
    <t>URKIZTE - I</t>
  </si>
  <si>
    <t>URKIZTE - II</t>
  </si>
  <si>
    <t>URKIZTE - III</t>
  </si>
  <si>
    <t>URKIZTE - IV</t>
  </si>
  <si>
    <t>URKIZTE - V</t>
  </si>
  <si>
    <t>MUNDDURRU</t>
  </si>
  <si>
    <t>EHIARTZEKO LEPOA</t>
  </si>
  <si>
    <t>Aldudes</t>
  </si>
  <si>
    <t>ARGIBELKO LEPOA</t>
  </si>
  <si>
    <t>Dolmen corto cerrrado?</t>
  </si>
  <si>
    <t>J.M.Barandiaran</t>
  </si>
  <si>
    <t>Túmulo circular poco acusado. Cámara de tres losas que dibujan recinto rectangular. Parece faltar la losa de cierre, ya que las losas mayores presentan sendas muescas o cortes en su extremo inferior de lado SW como para encajar en ellas una losa transversal. Esta losa parecería formar ventana. Hoy se ha construido sobre el recinto una choza o pequeño redil, levantando una pared al E y otra al W. _x000D_
Orientación SW. Areniscas del terreno.</t>
  </si>
  <si>
    <t>Las últimas noticias sobre este dolmen datan del 11-01-1973 dadas por Francisco Ondarra, quien no ha podido localizarlo, viendo solamente en el lugar donde estuvo ubicado ruinas de alguna palomera.</t>
  </si>
  <si>
    <t>ARGIBELKO - I</t>
  </si>
  <si>
    <t>ARGIBEL - II</t>
  </si>
  <si>
    <t>ARGIBEL - III</t>
  </si>
  <si>
    <t>ARGIBEL - IV</t>
  </si>
  <si>
    <t>ARGIBELGO LEPOA</t>
  </si>
  <si>
    <t>Monolito?</t>
  </si>
  <si>
    <t>Hoja cartográfica Nº: 91-5/D</t>
  </si>
  <si>
    <t>Nº 29-D</t>
  </si>
  <si>
    <t>71-LL/XIII</t>
  </si>
  <si>
    <t>HARRIKULUNKA</t>
  </si>
  <si>
    <t>Situada al E del monte Agibel, pocos mmetros antes de la pala.</t>
  </si>
  <si>
    <t>ZAGUA</t>
  </si>
  <si>
    <t>ZAGUAKO LEPOA</t>
  </si>
  <si>
    <t>L.M.S.</t>
  </si>
  <si>
    <t>ZAHO</t>
  </si>
  <si>
    <t>Dolmen?  y monolito</t>
  </si>
  <si>
    <t>Alduides</t>
  </si>
  <si>
    <t>Túmulo circular de 10 m. de Ф y 1,5 m. de altura. Cráter central sin losas de cámara. Areniscas del terreno.</t>
  </si>
  <si>
    <t>La zona está considerada como una estación dolménica, a uno y otro lado de la frontera internacional._x000D_
En esta zona, además de este dolmen y del monolito, se encuentran un túmulo y tres crómlech.</t>
  </si>
  <si>
    <t>SUSTERRA</t>
  </si>
  <si>
    <t>SUSTERRA HEGO</t>
  </si>
  <si>
    <t>EGURTEGI</t>
  </si>
  <si>
    <t>ESKAINKO LEPOA (ORIENTAL)</t>
  </si>
  <si>
    <t>Ezkurra</t>
  </si>
  <si>
    <t>A pocos metros de los otros en línea E-W_x000D_
Hoja cartográfica Nº: 90-5</t>
  </si>
  <si>
    <t>Erasun</t>
  </si>
  <si>
    <t>Juan Miguel Sansinenea</t>
  </si>
  <si>
    <t>Situado en el vértice del collado. Son sencillos y pequeños, salvo el mediano. Su diámetro de 4,3 m por 3,6 m. y consta de 8 losas con una hincada en el eje.</t>
  </si>
  <si>
    <t>Bibliografía: Munibe, Cuadernos 2 y 3 de 1960.</t>
  </si>
  <si>
    <t>11 Ezkurra - Bertiz Arana (Basaburua Menor)</t>
  </si>
  <si>
    <t>ESKAINKO LEPOA (CENTRAL)</t>
  </si>
  <si>
    <t>Crómlech (2)</t>
  </si>
  <si>
    <t>En la faldaz SE del monte Olegi, poco antes del collado _x000D_
Hoja cartográfica Nº: 90-5</t>
  </si>
  <si>
    <t>Difíciles de reconocer, al igual que los siguientes en línea W-E</t>
  </si>
  <si>
    <t>José Miguel Barandiaran en su trabajo "Contribución al estudio de los curomlechs pirenaicos" de 1949 menciona 6 crómlech y no 14, como posteriormente inventarió el Sr. Sansinenea ._x000D_
Lo cierto es que más hacia el S del collado se distinguen algunas formaciones más o menos circulares, estando el terreno salpicado de piedras que confunden._x000D_
_x000D_
Bibliografía: Munibe, Cuadernos 2 y 3 de 1960.</t>
  </si>
  <si>
    <t>ESKAINKO LEPOA (OCCIDENTAL)</t>
  </si>
  <si>
    <t>En el collado, divisoria de aguas, entre Olegi y Elazmumo_x000D_
Hoja cartográfica Nº: 90-5</t>
  </si>
  <si>
    <t>28 testigos. Lajas de areniscas triásicas de color rojizo. Dos de ellas se yerguen en el vértice del arco oriental y forman una puerta de 3,1 m. de ancho. Frente a ellas y al W aparece tumbada una gran losa de 2,65 m. por 3,5 m. inmediatemanete al exterior del vértice occidental._x000D_
El conjunto forma un círculo cuyo diámetro EW es de 7,6 m. y el SN tiene 6,8 m.</t>
  </si>
  <si>
    <t>Existen crómlech análogos en Goizueta, en las zonas Kalbario Gurutz (antes Arriurdiñeta) y Abade Gurutz. Los datos anaotados son de Luis Peña Basurto en 1960._x000D_
_x000D_
Bibliografía: Munibe, Cuadernos 2 y 3 de 1960.</t>
  </si>
  <si>
    <t>OLEGI</t>
  </si>
  <si>
    <t>En la falda oriental del monte Olegi_x000D_
Hoja cartográfica Nº: 90-5</t>
  </si>
  <si>
    <t>Siete formaciones circulares se distinguen en la parte más llana de Olegi. Aunque sólo cuatro pueden diferenciarse con claridad.</t>
  </si>
  <si>
    <t>Posiblemente exitan más formaciones circulares con menos definición. _x000D_
Igualmente se distingue otro en el collado formado entre Erakurri y Olegi, cercano y al W de la cima de Olegi, a 1042 m. de altura._x000D_
En cuanto al topónimo Erakurri, se ha recogido otro para el mismo lugar: Irakurri.</t>
  </si>
  <si>
    <t>GARATAMA</t>
  </si>
  <si>
    <t>Ituren</t>
  </si>
  <si>
    <t>500 m. al N de Ituren_x000D_
Hoja cartográfica Nº: 90-2</t>
  </si>
  <si>
    <t>Túmulo de 7 m. de diámetro y 0,3 m. de altura. Una losa de 0,3 m. de alto por 1 m. de largo por 0,1/0,05 m. de ancho. Orientado a 115º.</t>
  </si>
  <si>
    <t>Bibliografía: Kobie, XVII - 1988.</t>
  </si>
  <si>
    <t>EPEINTZAKO KASKUA</t>
  </si>
  <si>
    <t>A 1 km. al N de Ituren_x000D_
Hoja cartográfica Nº: 90-2</t>
  </si>
  <si>
    <t>Túmulo de 8 m. de diámetro y 0,5 m. de altura. _x000D_
Losa W:  1,5 m. de largo por 1,16 m. de ancho y 0,15 m. grueso_x000D_
Losa N:  0,95 m. de largo por 0,65 m. de ancho y 0,07 m. grueso_x000D_
Losa E:  0,9 m. de largo por 0,4 m. de ancho y 0,15 m. grueso</t>
  </si>
  <si>
    <t>ARRUTALA</t>
  </si>
  <si>
    <t>A 1,1 km. al N de Ituren_x000D_
Hoja cartográfica Nº: 90-2</t>
  </si>
  <si>
    <t>Túmulo rebajado sobre el que se pueden ver tres losas. _x000D_
Losa N:  0,3 m. de alto por 1,8 m. de largo y 0,15 m. grueso. Orientada a 80º._x000D_
Losa W:  0,85 m. de alto por 0,65 m. de largo y 0,14 m. grueso._x000D_
Losa 3:  0,7 m. de alto por 1,6 m. de largo y 0,17 m. grueso._x000D_
En las cercanías del túmulo se eleva un murete de piedras de 1,8 m. de largo y 0,85 m. de grueso y 0,7 m. de ancho.</t>
  </si>
  <si>
    <t>AITZURRA</t>
  </si>
  <si>
    <t>A 1,8 km. al N de Ituren_x000D_
Hoja cartográfica Nº: 90-2</t>
  </si>
  <si>
    <t>Túmulo de unos 8 m. de diámetro y 0,5 m. de altura, con 5 losas sobre el mismo._x000D_
Losa N:  0,75 m. de alto por 2 m. de largo y 0,15 m. grueso. _x000D_
Losa cabecera:  0,35 m. de alto por 0,11 m. de largo y 0,11 m. grueso._x000D_
Losa S:  0,3 m. de alto por 2,65 m. de largo y 0,1 m. grueso._x000D_
Cubierta: 1,55 m. de largo por 1,1 m. de ancho._x000D_
Orientación de la cámara: 115º.</t>
  </si>
  <si>
    <t>ERDIKO XENDA</t>
  </si>
  <si>
    <t>Ituren o Aurtiz</t>
  </si>
  <si>
    <t>Túmulo de 4 m. de diámetro y 0,4 m. de altura, rodeado por un círculo de piedras. Consta de 5 losas:_x000D_
Losa S:  0,9 m. de alto por 1,8 m. de largo y 0,1/0,15 m. grueso. _x000D_
Losa W:  0,1 m. de alto por 0,75 m. de largo y 0,07 m. grueso._x000D_
Losa 3:  0,85 m. de alto por 075 m. de largo y 0,08 m. grueso._x000D_
Cubierta: Entre 1,57 m. y 0,7 m. de ancho y 2,35 m. de largo y 0,1 m. de grosor.</t>
  </si>
  <si>
    <t>BUZTIZKO LEPOA</t>
  </si>
  <si>
    <t>Aranaz (muga con Ituren)</t>
  </si>
  <si>
    <t>Al SE del Mendieder (1072 m.)_x000D_
Hoja cartográfica Nº: 90-2</t>
  </si>
  <si>
    <t>Aurtiz</t>
  </si>
  <si>
    <t>AMABURU</t>
  </si>
  <si>
    <t>Narvarte</t>
  </si>
  <si>
    <t>Al W de la cima del monte Amaburu_x000D_
Hoja cartográfica Nº: 90-3</t>
  </si>
  <si>
    <t>Francisco Ondarra?</t>
  </si>
  <si>
    <t>Túmulo de piedras y tierra. Cámara con dos losas laterales. La losa E. bascula al interior de la cámara y ésta se estrecha hacia el N., donde aparecen dos pequeñas losas hincadas en la misma dirección, pero no alineadas. Al S. de la cámara y apoyada en el túmulo, hay una losa grande y al E. otra más pequeña. El lugar es muy pedregoso y tiene muchos helechos.</t>
  </si>
  <si>
    <t>OTALTZU</t>
  </si>
  <si>
    <t>En el collado, a mitad de camino entre Amaburu y Menta_x000D_
Hoja cartográfica Nº: 90-3</t>
  </si>
  <si>
    <t>MALLURKETA</t>
  </si>
  <si>
    <t>A unos 300 m. al SSE de la cota 640_x000D_
Hoja cartográfica Nº: 90-3</t>
  </si>
  <si>
    <t>Túmulo de 10 m. de diámetro y entre 0,7 m. por el lado S y 0,9 m. por el lado N de altura, formado por tierra y piedras._x000D_
La cámara está formada por dos losas y 4 losas y su anchura oscila entre 1 m. y 1,1 m._x000D_
1.- Losa N:  1,2 m. de alto por 2,4 m. de largo y 0,2 m. de grueso_x000D_
2.- Losa S:  0,95 m. de alto por 1,2 m. de largo y 0,08 m. de grueso_x000D_
Ambas inclinadas hacia el S, más la segunda que la primera._x000D_
Orientación: 80º.</t>
  </si>
  <si>
    <t>MIATE</t>
  </si>
  <si>
    <t>En el collado de su nombre, 20 m. al W de una borda ruinosa_x000D_
Hoja cartográfica Nº: 90-3</t>
  </si>
  <si>
    <t>Túmulo de 10 m. de diámetro y entre 0,9 m. de altura._x000D_
La cámara está formada por 3 losas con recinto rectangular, orientada al S. con una longitud de 1,96 m. y una anchura de 0,97 m._x000D_
Calizas._x000D_
1.- Losa N:  0,76 m. de largo por 0,28 m. de alto y 0,08 m. de grueso_x000D_
2.- Losa E:  1,96 m. de largo por 0,38 m. de alto y 0,11 m. de grueso_x000D_
3.- Losa W:  1,54 m. de largo por 0,56 m. de alto y 0,18 m. de grueso</t>
  </si>
  <si>
    <t>SUSPIRU</t>
  </si>
  <si>
    <t>A unos 800 m. al N de Miate, en el collado_x000D_
Hoja cartográfica Nº: 90-3</t>
  </si>
  <si>
    <t>Luis Peña Santiago</t>
  </si>
  <si>
    <t>Túmulo de rebajado de unos 13 m. de diámetro con una losa hincada. Al NE asoma una pequeña losa que bien pudiera ser la de cabecera._x000D_
Delante del dolmen hay un muro de piedras y una alambrada. No se descarta que el muro haya sido construido con piedras pertenecientes al dolmen.</t>
  </si>
  <si>
    <t>Hasta el dolmen llega una pista por el SW, aparentemente en buen estado._x000D_
Hay duda sobre el autor del la localización. Consta por un lado lo ya apuntado y por otro aparece Francisco Ondarra el 27-12-1987, aunque cabe que se refiera a otro.</t>
  </si>
  <si>
    <t>AIANSORO</t>
  </si>
  <si>
    <t>Bertiz</t>
  </si>
  <si>
    <t>En el comino que pasa por Bertiz a la loma de Lerate_x000D_
Hoja cartográfica Nº: 65-16</t>
  </si>
  <si>
    <t>Túmulo rebajado de 6 losas:_x000D_
Losa 1:  0,2 m. de alto por  0,7 m. de largo  y 0,06 m. de grueso_x000D_
Losa 2:  0,28 m. de alto por  0,85 m. de largo  y 0,06 m. de grueso_x000D_
Losa 3:  0,15 m. de alto por  0,5 m. de largo  y 0,05 m. de grueso_x000D_
Estas tres losas están situadas al S._x000D_
Losa 4:  0,5 m. de alto por  0,3 m. de largo  y 0,12 m. de grueso_x000D_
Losa 5:  0,5 m. de alto por  0,8 m. de largo  y 0,1 m. de grueso_x000D_
Losa 6:  0,4 m. de alto por  0,42 m. de largo  y 0,15 m. de grueso_x000D_
Losas 5 y 6 al N._x000D_
Tres losas más, fuera de la cámara._x000D_
Orientado a 100º.</t>
  </si>
  <si>
    <t>Bibliografía: Kobie XVII-1988</t>
  </si>
  <si>
    <t>ARTOLA</t>
  </si>
  <si>
    <t>A 1,8 km. Al W de legate y a 1,2 km de Aiansoro_x000D_
Hoja cartográfica Nº: 65-16</t>
  </si>
  <si>
    <t>Túmulo de 8 m. de diámetro y 1,8 m. de altura máxima. Cámara de 5 losas:_x000D_
Losa 1.- N:  0,65 m. de alto por  2 m. de largo  y 0,35 m. de grueso_x000D_
Losa 2.- E:  0,80 m. de alto por  0,55 m. de largo  y 0,1 m. de grueso_x000D_
Losa 3.- S:  0,75 m. de alto por  1,2 m. de largo  y 0,05/0,2 m. de grueso_x000D_
Losa 4 tumbada:  1,2 m. de largo por  1,2 m. de ancho  y 0,3 m. de grueso_x000D_
Losa 5 tumbada:  1,85 m. de largo por  1,2 m. de ancho  y 0,3 m. de grueso_x000D_
Orientado a 80º.</t>
  </si>
  <si>
    <t>ZUMALEKU</t>
  </si>
  <si>
    <t>Elgorriaga</t>
  </si>
  <si>
    <t>Unos 400 m. al W del monte Askin_x000D_
Hoja cartográfica Nº: 90-3</t>
  </si>
  <si>
    <t>Elgorriaga NE</t>
  </si>
  <si>
    <t>Petete Sarobe</t>
  </si>
  <si>
    <t>Fue localizado por Petete Sarobe, quien lo comunicó a Tomás López Sellés. Los datos son de F. Ondarra._x000D_
_x000D_
Bibliografía: F. Ondarra en Príncipe de Viana 1982- nº 165.</t>
  </si>
  <si>
    <t>MALKORGAINA</t>
  </si>
  <si>
    <t>En la falda del monte Mendaur_x000D_
Hoja cartográfica Nº: 90-2</t>
  </si>
  <si>
    <t>Basaburua Menor - Elgorriaga</t>
  </si>
  <si>
    <t>Túmulo de 5,5 m. de diámetro y 0,3 m. de altura de piedra arenisca. En el túmulo hay varias losas de reducido tamaño distribuidas desordenadamente. Una de ellas mide 1,1 m. de largo por 0,8 m. de ancho por 0,1 m. de grueso y otras dos losas más o menos iguales.</t>
  </si>
  <si>
    <t>Bibliografía: F. Ondarra en Príncipe de Viana 1982- nº 165.</t>
  </si>
  <si>
    <t>BAIKUNTZEKO ETXOLA</t>
  </si>
  <si>
    <t>En el paraje Ataketa del monte Iruinaga_x000D_
Hoja cartográfica Nº: 90-2</t>
  </si>
  <si>
    <t>Túmulo de 11 m. de diámetro y 0,5 m. de altura. 6 losas de arenicas forman un recinto que recuerda un polígono irregular de 2,45 m. de EW por 2,38 m. de NS. _x000D_
Losa 1.-(W):  1,07 m. de alto por  1,32 m. de largo  y 0,28 m. de grueso_x000D_
Losa 2.-(S):  1,8 m. de alto por  1,04 m. de largo  y 0,21 m. de grueso_x000D_
Losa 3.-(E):  1,64 m. de alto por  1 m. de largo  y 0,21 m. de grueso_x000D_
Losa 4.-(E):  1,52 m. de alto por  1,23 m. de largo  y 0,12 m. de grueso_x000D_
Losa 5.-(E):  1,68 m. de alto por  1,34 m. de largo  y 0,2 m. de grueso_x000D_
Losa 6.-(N):  1,34 m. de alto por  1,32 m. de largo  y 0,25 m. de grueso</t>
  </si>
  <si>
    <t>Según Francisco Ondarra, el topónimo que significa " la cabaña del docmiso o prendamiento" sería un puesto para vigilar las infracciones de parte del ganado del pueblo vecino de Zubieta, habiendo otras más abajo del mismo monte._x000D_
Otra versión es que fue utilizado para cazar lobos con la ayuda de perros._x000D_
_x000D_
Bibliografía: F. Ondarra en Príncipe de Viana 1982- nº 165.</t>
  </si>
  <si>
    <t>BOSTORRATZ</t>
  </si>
  <si>
    <t>Elgorriaga?</t>
  </si>
  <si>
    <t>En la muga Elgorriaga - Sumbilla - Santesteban_x000D_
Hoja cartográfica Nº: 90-2</t>
  </si>
  <si>
    <t>¿ ELGORRIAGA ?  ( a lápiz: posible el MARKOR GINA)</t>
  </si>
  <si>
    <t>A 1,5 km.de Elgorriaga en dirección NW_x000D_
Hoja cartográfica Nº: 90-2</t>
  </si>
  <si>
    <t>En la línea entre Elgorriaga y Mendaur, cercano a los dos caseríos situados en la encrucijada de caminos.</t>
  </si>
  <si>
    <t>A 200 m. al SE del dolmen_x000D_
Hoja cartográfica Nº: 90-2</t>
  </si>
  <si>
    <t>ERROLDAN - ARRIYA</t>
  </si>
  <si>
    <t>Urrotz</t>
  </si>
  <si>
    <t>ERASUN - IGOA</t>
  </si>
  <si>
    <t>Basaburua</t>
  </si>
  <si>
    <t>Hoja cartográfica Nº: 90-9</t>
  </si>
  <si>
    <t>17-02-1990. Recorrido el collado señalado en la Hoja 90-9, no lo vimos. Aunque se ven huellas de máquinas, la posibilidad de que lo hubieran derruido no creo que sea grande, pues tampoco se ven restos. Es posible que este dolmen se ubique en algún otro lugar.</t>
  </si>
  <si>
    <t>TANTADI</t>
  </si>
  <si>
    <t>Hasta el collado Goiko - Gaina se accede fácilmente, tanto desde Igoa como desde Erasun. A partir de aquí hay que acarrear el material al hombro unos 700 m., salvando al principio un corto pero fuerte repecho._x000D_
Otra posibilidad sería subir desde el colladoBeltzuri (al N del dolmen), pero la pista que llega hasta sus proximidades no la hemos visitado.</t>
  </si>
  <si>
    <t>Localizado según los datos de la reseña en el lugar marcado en el mapa Hoja 90-9._x000D_
Aunque no es espectacular, sí sería digno de marcar, pues parece estar intacto. Reposa encima del túmulo una losa (de color gris oscuro, tipo pizarra) algo fragmentada, que parece ser la cubierta. El resto de la cámara se supone tapado por ella y el túmulo.</t>
  </si>
  <si>
    <t>ZURITTU BERRI</t>
  </si>
  <si>
    <t>A unos 125 m. al SSE de la cota 962, aproximadamente en cota 958 m., en la loma que se extiende hasta el collado Mende Zelai._x000D_
Hoja cartográfica Nº: 90-13</t>
  </si>
  <si>
    <t>Se puede tomar la pista que desde Igoa sube al collado Aztarketa, remontando el Artius, hasta un cruce de pistas, lugar donde hay un aska (este lugar se sitúa al NNE de Mende Zelai). De aquí hay que tomar un ancho camino a mano derecha que sube a media ladera hasta el collado Lerza Ondo. Una vez bordeada la cota 962, subir hasta el dolmen._x000D_
Este cmino está bastante transitable, excepto en un punto en que se vuelve pedregoso. Quizás habría dificultades ahí._x000D_
No obstante, a Leiza Ondo llega otro ancho camino que creo que sube desde el collado Gorostieta (en la carretera Oroquieta a Saldias), pero no sabemos cómo está.</t>
  </si>
  <si>
    <t>Está rodeado de hayas y su túmulo resalta poco, pero lo que puede pasar inadvertido._x000D_
El túmulo tiene unos 7 m. de diámetro y está muy rebajado. El conjunto está desfigurado porque ha crecido una gran haya en medio de lo que debió ser la cámara. Actualmente está derribada, pero quedan el tocon y las raíces._x000D_
No obstante quedan en pie 6 losas (o trozos de ellas), lo que le da cierta entidad, suficiente para marcarlo (se puede confirmar con las fotografías).</t>
  </si>
  <si>
    <t>MENDE ZELAI</t>
  </si>
  <si>
    <t>Túmulos y Crómlech</t>
  </si>
  <si>
    <t>Aunque no se puede afirmar con seguridad la existencia de crómlech en la colina, ésta es una zona muy interesante._x000D_
La hierba está salpicada de piedras, que apenas sobresalen y algunas de ellas parecen formar arcos (nunca círculos enteros). Han podido ser crómlech, pero hoy no se puede afirmar tal cosa._x000D_
El interés de la zona viene determinado por otra circunstancia: existen varias formaciones tumulares alargadas u ovaladas. De ellas, cuatro son bastante claras. Son de parecido tamaño ( 5 o 6 m. dde largo y 2 m. de ancho), pero las orientaciones son diferentes._x000D_
El paraje es muy apropiado para ubicar cualquier enterramiento de este tipo, puesto que es despejado y domina una amplia zona. Por todo ello creo que no encontramos con una necrópolis de algún colectivo humano._x000D_
De cualquier forma, como los posibles crómlech no están definidos y los túmulos están sin estudiar, no es necesaria la colocación de ningún hito.</t>
  </si>
  <si>
    <t>ARRONDO</t>
  </si>
  <si>
    <t>No existe tal túmulo. La cima de la cota Arrondo está formada por un amontonamiento de piedras, pero es un conformación natual. No tiene ninguna regularidad ni en forma circular, ni de altura, ni en composición._x000D_
Tampoco advertimos la presencia del túmulo en las  cercanías. _x000D_
Creo que hay una ficha de él, en cuyo caso habría que anularla.</t>
  </si>
  <si>
    <t>IRUÑARRI - BERA</t>
  </si>
  <si>
    <t>Ezkurra - Saldias</t>
  </si>
  <si>
    <t>Hoja 90- 5/10</t>
  </si>
  <si>
    <t>Ante todo debemos decir que la zona en donde serhalla ubicado se denomina "LATARGI"._x000D_
Está situado en la loma que baja del monolito Iruñarri, hacia el sur, más debajo de un cruce de caminos y donde termina el bosque._x000D_
Para situarlo en la hoja cartográfica, tomamos referencias con la brújula desde el túmulo._x000D_
Tomando como centro el túmulo tenemos: - Ezkurra a 240º y Erasun a 150º._x000D_
La altura dada en la reseña, 830 m. snm) es correcta.</t>
  </si>
  <si>
    <t>ENTSUSA</t>
  </si>
  <si>
    <t>Túmulo? O crómlech?</t>
  </si>
  <si>
    <t>Hoja 90- 10</t>
  </si>
  <si>
    <t>En la zona señalada en la Hoja 90-10 (al SSW de la cota Gora) aparece un abultamiento del terreno, muy irregular, con alguna piedra asomando (formando línea)_x000D_
Parece que este abultamiento ha podido ser producido por la raíces de una gran haya que crece en ese lugar, puesto que no tiene una forma en absoluto regular. Las piedras que asoman tampoco tienen aspecto de testigos._x000D_
Pensamos que esta formación no es una constucción humana y, aunque lo hubiese sido en su momento, ahora no quedan suficientes rasgos de ella como para aseverarlo.</t>
  </si>
  <si>
    <t>ELEZMUNO BERA</t>
  </si>
  <si>
    <t>En la loma SW del monte Elazmuno, a unos 300 m._x000D_
Hoja 90- 5</t>
  </si>
  <si>
    <t>Iñaki Gaztelu</t>
  </si>
  <si>
    <t>Túmulo circular de entre 7,2 y 7,6 m. de diámetro y 0,6 m. de altura, en el que afloran algunas piedras</t>
  </si>
  <si>
    <t>Cercano al mismo, exite otra formación tumular,</t>
  </si>
  <si>
    <t>ATZAKO MEAKA</t>
  </si>
  <si>
    <t>Saldias - Erasun</t>
  </si>
  <si>
    <t>Jesús Elosegui</t>
  </si>
  <si>
    <t>Túmulo de 10 m. de diámetro y 0,8/1 m. de altura, en el que destaca una losa inclinada al S. _x000D_
En el túmulo existen restos de material lítico que se empleó para hacer una txabola. _x000D_
Dos hayas crecen al W.</t>
  </si>
  <si>
    <t>Está catalogado en Munibe con el nº 56-1 y con topónimo Azango Miaka. El nombre que encabeza la ficha ha sido recogido de la corrección hecha por Petete Sarobe._x000D_
_x000D_
Bibliografía: Munibe 1973, suplemento nº1</t>
  </si>
  <si>
    <t>ENTSUTSA</t>
  </si>
  <si>
    <t>Saldias</t>
  </si>
  <si>
    <t>crómlech. 6 testigos formando un arco muy definido.</t>
  </si>
  <si>
    <t>No se tienen má datos por parte del localizador</t>
  </si>
  <si>
    <t>IRUÑARRI</t>
  </si>
  <si>
    <t>En la ladera del monte Elazmuno_x000D_
Hoja 90- 5</t>
  </si>
  <si>
    <t>Peña Basurto (primeras noticias)</t>
  </si>
  <si>
    <t>Monolito de 2,96 m. de altura, con una anchura media que supera el metro y entre 22 y 25 cm de grueso._x000D_
Orientado a los cuatro puntos cardinales._x000D_
Arenisca roja.</t>
  </si>
  <si>
    <t>Su existencia es conocida en la zona desde muy antiguo, siendo Luis Peña Basurto quien dio los primeros datos. En el año 1936 J.M.Sansinenea y J.M.Barandiran reconocieron Irun-Arri, haciendo excavación en la base. Se desconocen los resultados, aunque, al parecer, fueron negativos._x000D_
_x000D_
Bibliografía: Munibe. Fascículos 3 y 4,  1983 (en donde se recogen las anteriores menciones)</t>
  </si>
  <si>
    <t>IRUÑARRI BERA</t>
  </si>
  <si>
    <t>450 m. al S del monolito Iruñarri_x000D_
Hoja 90- 5</t>
  </si>
  <si>
    <t>Se desconoce el topónimo del lugar, por lo que se le aplica, provisionalmente, el citado arriba.</t>
  </si>
  <si>
    <t>ERAKURRI - MENDARU</t>
  </si>
  <si>
    <t>Estación megalítica</t>
  </si>
  <si>
    <t>GERASUNKO ATAKA (ESTACIÓN)</t>
  </si>
  <si>
    <t>Crómlech y túmulo</t>
  </si>
  <si>
    <t>Goizueta (finca Artikutza) Aranaz</t>
  </si>
  <si>
    <t>Centro del collado, junto al paso de Aranaz a Artikutza</t>
  </si>
  <si>
    <t>Aranaz_x000D_
Hoja cartográfica nº 65-14</t>
  </si>
  <si>
    <t>Luis Peña Basurto</t>
  </si>
  <si>
    <t>La estación consta, según Luis del Barrio, de 4 crómlech y un túmulo (probablemente pertenecía a un dolmen. _x000D_
Crómlech nº 1:  8 testigos en forma de bloques de los que destacan 7 con alturas entre 0,4 y 0,15 m. El resto, a nivel del terreno. El arco septentrional carece prácticamente de testigos. Pizarras y cuarcitas del terreno._x000D_
Crómlech nº 2:  7 testigos en forma de bloques de los que testacan 4 con alturas entre 0,6 y 0,2 m. El resto a nivel del terreno. Carece de testigos en los sectores E, SW, NW. Una alambrada de muga lo atraviesa por su centro en dirección N-S. Pizarras y cuarcitas del terreno._x000D_
Crómlech nº 3:  6 testigos con forma de bloques y con alturas entre 0,7 y 0,15 m. El resto a niverl del terreno. La parte nororiental y el arco accidental carecen de testigos. Diámetro NS - EW: 4,5 m._x000D_
Crómlech nº 4:  9 testigos con forma de bloques de los que destacan 6 con alturas entre 0,55 y 0,15 m. El resto a nivel del terreno. En los sectores NE, SW y NW carece de testigos. El diámetro NS es de 11 m. y el EW es de 7,5 m. La alambrada de muga atraviesa el arco occidental en dirección N-S. Cuarcitas y pizarras del terreno._x000D_
Crómlech nº 5: El diámetro NS es de 6,5 m. y el EW es de 8 m. La altura en el centro es de 0,7 m. Está formado por tierra y pequeños bloques que apenas se distinguen por la vegetación que lo cubre. Zona central rebajada. Pizarras y cuarcitas del terreno.</t>
  </si>
  <si>
    <t>Esta estación estaba documentada por Luis Peña Basurto, cuyos datos difieren notablemente de los dados por Luis del Barrio. Visto sobre el terreno, colocamos en la placa del hito señalizador los datos de Luis del Barrio. Las diferencias documentales de estos dos autores (números de testigos, diámetro, situación del terreno) son  tan notables que no encontramos ninguna relación entre ambas. Por ello creemos que puede tratarse o bien de un error de imprenta (ya que no dudamos del buen hacer de ambos prospectores), o bien que la estación haya sufrido alguna manipulación fraudulenta  y que hace que los datos nos parezcan como deformados (probablemente éste sea el motivo)._x000D_
_x000D_
Bibliografía: Luis del Barrio. Catálogo de la estación Aginaga - Lesaka 1989._x000D_
                       Munibe 1960. Cuadernos 2 y 3.</t>
  </si>
  <si>
    <t>Lesaca - Aranaz - Vera</t>
  </si>
  <si>
    <t>BARAXAR PAGOXAR</t>
  </si>
  <si>
    <t>Goizueta  Aranaz</t>
  </si>
  <si>
    <t>Entre la cota Izu y txabolas de Ollargarata</t>
  </si>
  <si>
    <t>Goizueta  Aranaz_x000D_
Hoja cartográfica nº 65-14</t>
  </si>
  <si>
    <t>A. Leibar</t>
  </si>
  <si>
    <t>Cromlech. El diámetro NS - EW es de 7,7 m. Formado por al menos 14 testigos con forma de bloques y lajas, de los que destacan 12 con alturas entre 0,78 y 0,1 m. El resto yacen tendidos en el terreno a causa de la excavación incontrolada, practicada recientemente en la estructura o a nivel de éste._x000D_
La zona central se encuentra ahondada por una excavación incontrolada, con unas dimensiones de 2 m. por 1,5 m. por 0,6 m. en dirección SE - NW. Así mismo, en el extremo del arco oriental existe una zanja de 3 m. por 0,4 m. por 4 m._x000D_
Materiales: pizarras del terreno. La alambrada Goizueta (finca Artikutza) - Aranaz corta la estructura en el arco nororiental.</t>
  </si>
  <si>
    <t>Bibliografía: Munibe 1984. Nº 41.</t>
  </si>
  <si>
    <t>ARRANAGAITA</t>
  </si>
  <si>
    <t>Yanci</t>
  </si>
  <si>
    <t>En la divisoria de aguas Aranaz - Yanci</t>
  </si>
  <si>
    <t>Ventas de Yanci_x000D_
Hoja cartográfica nº 65-10</t>
  </si>
  <si>
    <t>Yanci#0358_TEX_385.pdf#</t>
  </si>
  <si>
    <t>AMARGUNGO ZEHARRA</t>
  </si>
  <si>
    <t>Lesaka</t>
  </si>
  <si>
    <t>Entre Illasumendi (al NW) y Amaragungo Ziburra (al SE)</t>
  </si>
  <si>
    <t>Lesaka I_x000D_
Hoja cartográfica 65-6</t>
  </si>
  <si>
    <t>J. Elósegui, P. Otegui y J.M. Salaverria</t>
  </si>
  <si>
    <t>Crómlech tumular de 11,4 m. de diámetro en dirección NS y 9,5 m. en EW. La altura en el centro es de 1,2 m. Consta de 21 testigos con forma de bloques. En el interior de la estructura hay inmersos pequeños bloques informes y tierra. Materiales: cuarcitas y pizarras del terreno.</t>
  </si>
  <si>
    <t>Fue publicado como Amargurgo Egia-I, haciendo referencia a la existencia de un dolmen en la proximidades. Se trata sin duda de un afloramiento del terreno que ha servido para almacenar cantos y piedras del helechal del lugar._x000D_
Catalogado en Munibe con el nº 48-4_x000D_
_x000D_
Bibliografía:  J.Elósegui 1956  _x000D_
                        Munibe 1973</t>
  </si>
  <si>
    <t>AGINA</t>
  </si>
  <si>
    <t>A 30 m. de la carretera Oiartzun - Lesaka, en el km. 8 y 9.</t>
  </si>
  <si>
    <t>Agina_x000D_
Hoja cartográfica nº 65-6</t>
  </si>
  <si>
    <t>T. Atauri, J.M. Barandiaran y M. Laborde</t>
  </si>
  <si>
    <t>Catálogo en Munibe con el nº 48-5_x000D_
En el invierno de 1984 existía un gran bloque de granito tendido sobre el túmulo, al NW, que recientemente ha sido introducido en el interior de la cámara de forma incontrolada._x000D_
_x000D_
Bibliografía:  J.M. Barandiaran. Monumentos megalíticos en la Loma de Agina (Lesaka). En Munibe, IX 1957._x000D_
                        Munibe Suplemento nº 1 - 1973_x000D_
                        Luis Del Barrio. Catátlogo de la Estación Agiña - Lesaka - Goizueta. 1987.</t>
  </si>
  <si>
    <t>AGINA-I  (Aginako trintxera, estación)</t>
  </si>
  <si>
    <t>A 30 m. NNE del dolmen Agina y al otro lado de la carretera</t>
  </si>
  <si>
    <t>Luis Peña en su trabajo de 1960 dio la referencia de que 500 m. al N existen restos de un túmulo. Posiblemente la referencia tenga error y se refiera al S.  El número de crómlech del yacimiento fue posterriormente completado por I.Arbelaiz, Luis Del Barrio y Luis Millán en marzo de 1984. La placa del hito marca una altitud de 555 msm._x000D_
Se localiza a 20 m. de la carretera (escrito a lápiz)_x000D_
_x000D_
Bibliografía: Luis Peña Basurto 1960_x000D_
                        Luis Del Barrio. Catátlogo de la Estación Agiña - Lesaka - Goizueta. 1987.</t>
  </si>
  <si>
    <t>AGINA-II  (estación)</t>
  </si>
  <si>
    <t>A la derecha de pista, antes del monumento al P. Donosti</t>
  </si>
  <si>
    <t>Repetidas veces miembros de Gorosti han intentado conservar este yacimiento colocando en su sitio testigos desplazados o señalizando el yacimiento con su correspondiente hito, etc. Desgraciadamente este conjunto está en vías de desaparición, ya que es utilizado por los "domingueros" como zona de acampada, aparcamiento de coches, incluso pueden verse los testigos cercando hogueras._x000D_
El hito señalizador no ha servido para que este lugar sea respetado, si no que la misma placa ha sido rota._x000D_
_x000D_
Bibliografía: J.M.Barandiaran. Monumentos megalíticos en la Loma de Agina (Lesaka). Munibe IX, 1957._x000D_
                       Luis Del Barrio. Catálogo de la estación de Agina - Lesaka - Goizueta, 1987._x000D_
                       Luis Peña Basurto. Reconstrucción y catalogación de los crómlech existentes en Guipúzcoa y sus zonas fronterizas en Navarra. En Munibe XII, 1960.</t>
  </si>
  <si>
    <t>AGINA-III  (estación)</t>
  </si>
  <si>
    <t>En casco donde se erige el monumento al P. Donosti</t>
  </si>
  <si>
    <t>Lesaka_x000D_
Hoja cartográfica nº 65-6</t>
  </si>
  <si>
    <t>N.M.Sansisenea</t>
  </si>
  <si>
    <t>Se trata de un conjunto de 3 crómlech._x000D_
Crómlech nº 1: 13 testigos con forma de bloques granito del terrenoque apenas sobresalen del terreno. Diámetro NS 2,8 m. y EW 3,2 m._x000D_
Crómlech nº 2: 7 testigos con forma de bloques granito del terreno. Destaca uno de 0,7 m. y los demás a ras de suelo.  Diámetro: 3,1 m._x000D_
Crómlech nº 3: 8 testigos con forma de bloques granito del terreno. Apenas sobrealen del suelo. Diámetro: 4,1 m._x000D_
Estructura nº 4: Probablemente erigida en 1957, cuando se construyó el monumento al P.Donosti, según proyecto de L.Vallet y J.Oteiza. Por sus proporciones entre 18 y 20 metros de diámetro y por su disposición y el tamaño de la mayor parte de los testigos que lo componen, no parece tener carácte prehistórico-pirenáico.</t>
  </si>
  <si>
    <t>Bibliografía: _x000D_
J.M.Sansinenea y L.Rodríguez, 1957._x000D_
L.Valleta y J.Oteiza, 1957._x000D_
J.M.Barandiaran. Monumentos megalíticos en la Loma de Agina (Lesaka). Munibe IX, 1957._x000D_
Luis Del Barrio. Catálogo de la estación de Agina - Lesaka - Goizueta, 1987._x000D_
Luis Peña Basurto. Reconstrucción y catalogación de los crómlech existentes en Guipúzcoa y sus zonas fronterizas en Navarra. En Munibe XII, 1960._x000D_
J.Elósegui y J.Pérez, 1981.</t>
  </si>
  <si>
    <t>AGINA-IV</t>
  </si>
  <si>
    <t>A 280 m. al N (tachado y escrito a lápiz: SUR) sur del monumento al P. Donosti (izda de pista)</t>
  </si>
  <si>
    <t>J.M. Barandiaran y A.Leibar (túmulo). 1958-02-22 J.M. Barandiaran y M. Laborde (crómlech)</t>
  </si>
  <si>
    <t>En su publicación, J.Elósegui denominó a este yacimiento como Agina - Domiko._x000D_
_x000D_
Bibliografía: _x000D_
Jesús Elósegui, 1956._x000D_
J.M.Barandiaran. Monumentos megalíticos en la Loma de Agina (Lesaka). Munibe IX, 1957._x000D_
Luis Del Barrio. Catálogo de la estación de Agina - Lesaka - Goizueta, 1987.</t>
  </si>
  <si>
    <t>GAZTARRITA - I     (GAZTARRIETA)</t>
  </si>
  <si>
    <t>Goizueta (Finca de Artikutza)</t>
  </si>
  <si>
    <t>En la loma SE de la cota de su nombre</t>
  </si>
  <si>
    <t>Lesaka_x000D_
Hoja cartográfica nº 65-9</t>
  </si>
  <si>
    <t>I.Arbelaiz, L.Del Barrio, Txomin Ugalde y A. Uriz</t>
  </si>
  <si>
    <t>Crómlech tumular de 5,7 m. de diámetro y 0,45 m. de altura en el centro. Totalmente cubierto de brezo y vegetación, por lo que no se distinguen a simple vista los testigos que lo componen. Se aprecian algunos bloques en su interior. Granito del terreno.</t>
  </si>
  <si>
    <t>Bibliografía: _x000D_
Luis Del Barrio. Catálogo de la estación de Agina - Lesaka - Goizueta, 1987.</t>
  </si>
  <si>
    <t>GAZTARRITA - II     (GAZTARRIETA)</t>
  </si>
  <si>
    <t>En la loma SE de la cota de su nombre, a 110 m. al NW del I</t>
  </si>
  <si>
    <t>ELUTXO ARRIA</t>
  </si>
  <si>
    <t>En el collado Bidango, a 50 m. del vértice de un pinar</t>
  </si>
  <si>
    <t>Agina_x000D_
Hoja cartográfica nº 65-9</t>
  </si>
  <si>
    <t>22 testigos, 20 de ellos hincados y 2 caídos (uno sobre el túmulo y otro al exterior), destacando 9 con alturas entre 0,55 y 0,15 m. Granito, cuarzo y pizarras del terreno. Cubierto totalmente por matorrales de brezo. Tiene forma circular, cuyo diámetro es de 6,2 m. y la altura en el centro es de 0,65 m.</t>
  </si>
  <si>
    <t>Luis Del Barrio aclara que el yacimiento se denomina y conoce como Elutxo Arria o Elutxoko Korralia desde el momento en que se dio a conocer. Pero que el lugar se encuentra ubicado a 800 m. al E en el mismo cordal, al otro lado del barranco que forma el espolón meridional de Bidango._x000D_
Por nuestra parte, observamos alguna diferencia en las reseñas de Luis Peña y Luis Del Barrio: diferencia pequeña en cuanto a la ubicación, pero no así en el número de testigos._x000D_
_x000D_
Bibliografía: _x000D_
Luis Del Barrio. Catálogo de la estación de Agina - Lesaka - Goizueta, 1984._x000D_
Munibe 1960. Cuadernos 2 y 3.</t>
  </si>
  <si>
    <t>BIDANGO GAINA</t>
  </si>
  <si>
    <t>Lesaka - Goizueta</t>
  </si>
  <si>
    <t>Junto al puesto de caza nº 68, en lo alto de la cota</t>
  </si>
  <si>
    <t>A.Leibar</t>
  </si>
  <si>
    <t>Crómlech tumular (rebajado) de 4,5 m. de diámetro. Formado por pequeños y numerosos bloques (probablemente debido a los destrozos del yacimiento por el camino y las rodadas de los vehículos todoterreno que pasan por encima del mismo) que apenas destacan del terreno. Hay un gran bloque de cuarcita con forma triangular, situado en el arco meridional, que mide 1,5 m. de alto, entre 1,5 y 0,25 m. de ancho y entre 0,25 y 0,35 m. de grueso. En la cara septentrional, en la parte interior del recinto, tiene grabado el "báculo" de la antigua colegiata de Roncesvalles._x000D_
Materiales: cuarcitas, granitos y pizarras del terreno.</t>
  </si>
  <si>
    <t>Bibliografía: _x000D_
A.Leibar 1976/1977._x000D_
Luis Del Barrio. Catálogo de la estación de Agina - Lesaka - Goizueta, 1984.</t>
  </si>
  <si>
    <t>BURNAIZTIETAKO LEPOA</t>
  </si>
  <si>
    <t>Goizueta (finca de Artikutza)</t>
  </si>
  <si>
    <t>En el collado de su nombre</t>
  </si>
  <si>
    <t>Luis Del Barrio y A.Uriz</t>
  </si>
  <si>
    <t>BURNAIZTEGI</t>
  </si>
  <si>
    <t>En el espolón de su nombre, a 250 m. del collado</t>
  </si>
  <si>
    <t>Luis Milan San Emeterio</t>
  </si>
  <si>
    <t>El dolmen se encuentra en condiciones de ruina y con perspectivas de desapracer en próximas talas._x000D_
_x000D_
Bibliografía: _x000D_
Luis Del Barrio. Catálogo de la estación de Agina - Lesaka - Goizueta, 1987.</t>
  </si>
  <si>
    <t>EXKAXPE</t>
  </si>
  <si>
    <t>Goizueta</t>
  </si>
  <si>
    <t>A 325 m. de la Casa Forestal de Excax</t>
  </si>
  <si>
    <t>Dos crómlech alineados EW y separados 5 m._x000D_
Crómlech nº 1:  Diámetro de 6,2 m. orientación NS y 6 m. orientación EW. Formado por 28 testigos con forma de bloque, de los que destacan 15 con alturas entre 0,5 y 0,1 m., los demás a nivel del terreno o tendidos._x000D_
Crómlech nº 2:  Diámetro de 6 m. orientación NS y 5,7 m. orientación EW. Formado por 30 testigos con forma de bloque, de los que destacan 9 con alturas entre 0,8 y 0,1 m., los demás a nivel del terreno o tendidos.  En el interior de la estructura se localizan tendidos tres bloques de mediano tamaño. _x000D_
Materiales del conjunto: granitos y cuarcitas del lugar.</t>
  </si>
  <si>
    <t>Bibliografía: _x000D_
A.Leibar 1976 y 1977. Munibe 1989 nº 41.</t>
  </si>
  <si>
    <t>ENOBIETA TXIKIA</t>
  </si>
  <si>
    <t>En el centro del collado de su nombre</t>
  </si>
  <si>
    <t>Lesaka_x000D_
Hoja cartográfica nº 65-10</t>
  </si>
  <si>
    <t>Crómlech de 4,5 m. de Ф, compuesto por 10 testigos con forma de bloque, de los que destacan 4 con alturas en 0,46 y 0,1 m. y el resto a nivel del terreno. En el arco septentrional crece un haya que ha dañado y deformado la estructura._x000D_
Materiales: pizarras del terreno.</t>
  </si>
  <si>
    <t>La placa del hito con que ha sido señalado indica el topónimo de Enubieta txikia porque así lo dio el autor._x000D_
_x000D_
Bibliografía: _x000D_
Munibe 1989 nº 41.</t>
  </si>
  <si>
    <t>PAGOLLETAKO GAÑA</t>
  </si>
  <si>
    <t>Goizueta - Lesaka - Aranaz</t>
  </si>
  <si>
    <t>En el vértice del límite de los tres términos municipales</t>
  </si>
  <si>
    <t>J.Elósegui. 2ºy3º en marzo de 1984 por Luis Millan</t>
  </si>
  <si>
    <t>Crómlech tumular nº 1:  de 9,8 m. de Ф y de 0,5 m. de altura al N y de 0,3 m. al W según la  disposición del terreno y formado por numerosos bloques tanto en el interior de la estructura como en el perímetro, entre los que destacan 4 con alturas entre 0,76 y 0,1 m., estando el resto a nivel del terreno. Materiales que en su mayor parte son pizarras del terreno, 7 bloques de cuarcita, 1 bloque de granito y uno de arenisca triásica de las inmediaciones._x000D_
Crómlech tumular nº 2:  de 5,4 m. de Ф y altura entre 0,5 m. y 0,2 m., formado por numerosos bloques repartidos por toda la superficie de la estructura. Materiales que en su mayor parte son pizarras y algún granito._x000D_
Crómlech tumular nº 3:  de 9 m. de Ф y de 0,4 m. de altura en el centro y formado por numerosos bloques tanto en el interior de la estructura como en el perímetro, entre los que destacan en el sector SW-NE 10 testigos con alturas entre 0,5 y 0,1 m., estando el resto a nivel del terreno. Materiales que en su mayo parte son pizarras y granitos del terreno.</t>
  </si>
  <si>
    <t>La placa del hito con que ha sido señalado se grabó el topónimo de Pagolleta Gaña,  que es el nombre con el que lo denominó primeramente Luis Del Barrio. _x000D_
El crómlech nº1 lo dio a conocer J.Elósegui y lo denominó Biandiz - Izo_x000D_
_x000D_
Bibliografía: _x000D_
J.Elósegui 1962 Munibe 1989 nº 41.</t>
  </si>
  <si>
    <t>PAGOLLETA</t>
  </si>
  <si>
    <t>En el collado de su nombre, a 11 m. de la alambrada de Goizueta - Lesaka</t>
  </si>
  <si>
    <t>Crómlech nº 1:  de 5,8 m. de Ф y compuesto de 10 testigos, bloques de pqueño tamaño, destacando 6 con alturas entre 0,3 y 0,1 m., estando el resto a nivel del terreno. Materiales: 6 de pizarra y 4 de granito del terreno. _x000D_
Crómlech nº 2:  de 5,9 m. de Ф, carece de testigos en los acos NE y SW  y formado por 4 testigos entre los que destacan 6 con alturas entre 0,3 y 0,15 m., estando el resto a nivel del terreno. Materiales: 1 de pizarra y 3 de granito.</t>
  </si>
  <si>
    <t>Bibliografía: _x000D_
A. Leibar 1976</t>
  </si>
  <si>
    <t>J.Elósegui y C.Menaya</t>
  </si>
  <si>
    <t>Desde su descubrimiento se le denominó Biandiz - Izo por su autor y catalogado en Munibe en 1973 con ese nombre y con nº 48-2 y con 48-3 un túmulo cercano._x000D_
Junto al final del túmulo, en la línea de la alambrada que limita Lesaka y Goizueta, existe un mojón con la incripción N-2 en la cara N., dos cruces en la cara E y en la cara W, el báculo de la Colegiata de Orrega de Roncesvalles._x000D_
_x000D_
Bibliografía: _x000D_
J.Elósegui 1956 y 1962. Munibe 1973.</t>
  </si>
  <si>
    <t>BUTXI</t>
  </si>
  <si>
    <t>Aranaz</t>
  </si>
  <si>
    <t>Al NE del collado de su nombre en la muga de Goizueta</t>
  </si>
  <si>
    <t>I.Arbelaiz, L.Del Barrio, Tx. Ugalde y A.Uriz</t>
  </si>
  <si>
    <t>Túmulo de 6 m. de Ф NS y 4,5 m. al EW, formado por pqueños bloques y tierra, altura en el centro de 0,5 m. Zona central revuelta y ahondada en tiempo reciente, en la que se localizan tres grandes bloques  tendidos, desplazados de su posición. Materiales del conjunto: pizarras y cuarcitas del terreno.</t>
  </si>
  <si>
    <t>Profanado recientemente</t>
  </si>
  <si>
    <t>En un principio Luis Del Barrio lo denominó Izu Lepoa_x000D_
_x000D_
Bibliografía: _x000D_
Munibe 1989 nº 41.</t>
  </si>
  <si>
    <t>ARRAMALETA (ESTACIÓN)</t>
  </si>
  <si>
    <t>Crómlech - túmulo</t>
  </si>
  <si>
    <t>En el collado de su nombre, en el espolón occidental Mendiribil</t>
  </si>
  <si>
    <t>Goizueta 3_x000D_
Hoja cartográfica nº 90-1?  65-13</t>
  </si>
  <si>
    <t>La estación consta de 4 crómlech y 1 túmulo._x000D_
Crómlech nº 1: Formado por 10 testigos en forma de bloque y laja, destacando 3 con alturas entre 0,12 m. y 0,1 m. Pizarras del terreno. Diámetro NS de 2,6 m. y EW de 2,25 m._x000D_
Crómlech nº 2: Formado por 11 testigos en forma de bloque y laja, destacando 6 con alturas entre 0,45 m. y 0,1 m., el resto a nivel del terreno y uno de ellos con forma de laja de 1 m. x 0,75 m. tendido. Pizarras del terreno. Diámetro NS de 2,6 m. y EW de 2,25 m._x000D_
Crómlech nº 3: Formado por 21 testigos, destacando 15 con alturas entre 0,4 m. y 0,1 m., el resto a nivel del terreno. Materiales: pizarras 16, granito 1, arenisca 4 del terreno. Pizarras del terreno. Diámetro NS de 2,7 m. y EW de 3,85 m._x000D_
Crómlech nº 4: Formado por 16 testigos que destacan sobre el terreno. Alturas entre 0,52 y 0,1 . Pizarras del terreno. Diámetro NS de 2,7 m. y EW de 2,9 m._x000D_
Túmulo (nº 5): Formado por loques de pizarra y tierra. Diámetro NS de 3 m. y EW de 2,5 m. Alturua en el centro de 0,2 m.</t>
  </si>
  <si>
    <t>La estación fue dada a conocer como Illarbiteko Soroa. El lugar que hace referencia estadenominación se localiza a 2 km. Al ESE dentro del mismo cordal._x000D_
Luis Del Barrio aclara que el dolmen o cista identificado por Luis Peña Basurto era alguno de los cromlech o el pequeño túmulo descrito con el nº 5._x000D_
Por nuestra parte, colocamos el hito señalizador correspondiente al yacimiento según los datos de Luis del Barrio, una vez comprobados._x000D_
Al igual que en la estación de Gerasunko Ataka, encontramos diferencias notables respecto a la descripción hecha por Luis Peña Basurto. Suponemos que en el tiempo transcurrido entre1953 y 1987 han podido acaecer manipulaciones que hayan hecho variar el número de testigos._x000D_
_x000D_
Bibliografía:_x000D_
Luis Del Barrio. Catálogo de la estación Agina - Lesaka - Goizueta. 1984_x000D_
Munibe 1960. Cuadernos 2 y 3.</t>
  </si>
  <si>
    <t>URRIZTI O IZURRIZTI</t>
  </si>
  <si>
    <t>ERREKALEKU (estación)</t>
  </si>
  <si>
    <t>Cromlech</t>
  </si>
  <si>
    <t>Arano / Goizueta</t>
  </si>
  <si>
    <t>Arano - Goizueta - 1_x000D_
Hoja cartográfica 64-16</t>
  </si>
  <si>
    <t>Arano - Goizueta#0379_TEX_420.pdf#</t>
  </si>
  <si>
    <t>La estación está formada por 18 crómlech, de los que 12 se distinguen con alguna claridad, como indica el hito señalizador. Según el croquis de situación, estas son las medidas:_x000D_
Crómlech nº 1: Es la pieza circular más grande y mejor consevada del sector. Consta de 30 testigos de piedra y tiene un diámetro de 9m._x000D_
Crómlech nº 2: Constituido por 12 testigos de piedra, bastante distantes entre sí, aun cuando por su posición no debió contar en sus orígenes por muchos más. Diámetro EW: 9,3 m. y NS: 8,8 m._x000D_
Crómlech nº 3:  Consta de 23 testigos formando una figura ovalada. El diámetro EW: 6,7 m. y NS: 3,7 m._x000D_
Crómlech nº 4: Pequeño óvalo con 6 testigos, incrustado entre los crómlech vecinos, de los que aprovecha algunas piedras. Diámetro EW: 3,4 m. y NS: 3,7 m._x000D_
Crómlech nº 5: Ligéramente ovalado con 18 testigos. Diámetro EW: 5,85 m. y NS: 3,7 m._x000D_
Crómlech nº 6: Bien  conservado. Forma un círculo con 33 testigos de piedra. En el centro del arco meridional tiene una abertura a modo de puerta de 2,5 m. señalada por dos hitos. Diámetro EW: 7,7 m. y NS: 7,6 m._x000D_
Crómlech nº 7: Es el más pequeño de todo el conjunto. Tiene 9 testigos, 2 son piedras muy reducidas. Diámetro EW: 2,5 m. y NS: 4,7 m._x000D_
Crómlech nº 8: Ovalado con 15 testigos. Diámetro EW: 5,6 m. y NS: 4,7 m._x000D_
Crómlech nº 9: Formado por 24 testigos. Diámetro EW: 7 m. y NS: 7,3 m._x000D_
Crómlech nº 10: A 1,5 m. del anterior, formado por 24 testigos y de menores dimensiones. Diámetro EW: 6,9 m. y NS: 7 m._x000D_
Crómlech nº 11: Ligéramente ovalado con 12 testigos. Diámetro EW: 6,6 m. y NS: 6 m._x000D_
Los demás crómlech de la estación tienen menos definición y no los reseño. El material es piedra arenisca veteada de mármol.</t>
  </si>
  <si>
    <t>El collado donde está situada la estación es conocido en Arano o Goizueta como Errekalko o Errekaleku._x000D_
_x000D_
Bibliografía: L.Peña Basurto. Munibe 1960. Cuadernos 2 y 3.</t>
  </si>
  <si>
    <t>Arano - Goizueta</t>
  </si>
  <si>
    <t>BURNIN BURU</t>
  </si>
  <si>
    <t>Arano</t>
  </si>
  <si>
    <t>Ladera NE de Arriurdiñeta</t>
  </si>
  <si>
    <t>Figura nº 1 y nº 2: Entre los dos forman un conjunto de dos cámaras, una pequeña al interior adosada al vértice del arco occidental y otra de mayores proporciones, al exterior y contigua al vértice de su arco septentrional. Las medidas del nº 1 son 4 m. de largo y 2,3 m. de ancho. Las del nº 2 son: eje EW de 9,7 m. y el eje SN de 8,9 m._x000D_
En total entre los dos crómlech tienen 37 testigos, de los cuales 23 forman el círculo mayor y los restantes dan forma a sus dos cámaras. Las alturas de los hitos varían entre los 60 y 80 cm. los más altos._x000D_
La naturaleza del material empleado es de areniscas marmóreas del paleozoico._x000D_
Figura nº 3: Se sitúa a occidente y muy próximo a los anteriores. Son 30 testigos relativamente poco prominentes, que dan forma a un óvalo de 9 m. en el eje EW y 7,6 m. en el NS._x000D_
Según Millan se distinguen 5 crómlech.</t>
  </si>
  <si>
    <t>Blas Taracena Aguirre en 1949. No se conocen datos de la misma.</t>
  </si>
  <si>
    <t>BURNIN BURU TXABALA o Zabala</t>
  </si>
  <si>
    <t>Ladera NE de Arriurdiñeta, a unos 200 m. de Burnin buru</t>
  </si>
  <si>
    <t>KALBARIO GURUTZ - ARGARATA</t>
  </si>
  <si>
    <t>Emplazados en el nivel más alto, a no mucha distancia de la cumbre de Arriurdneta._x000D_
Crómlech Ipara: (fig. nº 6) 53 testigos grandes, algunas piedras llegan a medir 1,2 m. de altura por 0,7 m. de anchura, Las más destacadas de entre ellas yacen al exterior derribadas por los elementos. El eje EW mide 10,4 m. y el SN mide 10,4 m._x000D_
Crómlech Hego: (fig. nº 7) Próximo al anterior y formado por 25 testigos no muy destacados. En su arco occidental aparece un monolito de 1,5 m. por 0,75 m. tendido hacia el exterior.</t>
  </si>
  <si>
    <t>Realizada por B.Taracena. Se desconoce la memoria de ella</t>
  </si>
  <si>
    <t>La zona donde están ubicados se conoce con varios nombres. L.P.Basurto antes de la reseña la denomina Arriurdineta Occidental. Luis Millan los llama Argarata N. y S.  L.F.Etxebarria los aplica en su estudio el topónimo de esta ficha._x000D_
Se sitúan en el linde con Goizueta._x000D_
La placa del hito colocado indica erróneamente 655 m._x000D_
_x000D_
Bibliografía: Munibe 1960. Cuadernos 2 y 3.</t>
  </si>
  <si>
    <t>EZKITURRITAKO GAINA</t>
  </si>
  <si>
    <t>Al igual que los de la zona, parece ser realizada por B.Taracena sin que se conozca la memoria de las excavaciones.</t>
  </si>
  <si>
    <t>LAKENDIKO GAINA</t>
  </si>
  <si>
    <t>Al E. del collado Errekaleku</t>
  </si>
  <si>
    <t>Es el más oriental del sector. 16 testigos forman el círculo. Al NNE de su arco septentrional uno de sus elementos está constituido por un gran bloque de arenisca marmórea, que mide 1,1 m. por 0,85 m. por 0,45 m.  El eje EW mide 8,6 m. y el SN tiene 8,8 m.</t>
  </si>
  <si>
    <t>Luis Millan lo cataloga como Errekalko Gaina y Luis Peña Basurto lo incluye en Errekalko. Al igual que los de la zona, aplicamos el topónimo que encabeza la ficha por ser el dado en el estudio de L.F. Etxeberria._x000D_
La placa indica Lekendiko porque la primera nota de Etxeberria así lo indicaba. ¿Error?_x000D_
_x000D_
Bibliogrrafía: Minibe 1960. Cuaernos 2 y 3.</t>
  </si>
  <si>
    <t>IRAURTZA</t>
  </si>
  <si>
    <t>En una estribación al SE de Zalkuba</t>
  </si>
  <si>
    <t>Goizueta - III_x000D_
Hoja cartográfica 64-16</t>
  </si>
  <si>
    <t>Se trata de dos crómlech. No se han tomado datos de los testigos.</t>
  </si>
  <si>
    <t>En la placa del hito señalizador, colocada por Gorosti en colaboración con la sociedad Umore Ona de Goizueta, se indica la altitud errónea de 435 msm.</t>
  </si>
  <si>
    <t>LEPAKO ESTUA (estación)</t>
  </si>
  <si>
    <t>En el cresterío que une Zalbuka con Bigurutzeta</t>
  </si>
  <si>
    <t>Conjunto de 5 crómlech. No se conoce diámetro ni número de testigos.</t>
  </si>
  <si>
    <t>URGARATAKO GAINA</t>
  </si>
  <si>
    <t>En el alto del cerro que hay sobre el collado Urgarata</t>
  </si>
  <si>
    <t>37 testigos de piedra de color gris claro bastante grandes. Forman un óvalo con eje EW de 6 m. y NS de 7,3 m. Los testigos más voluminosos son los de la parte septentrional del arco oriental. Tras su vértice N sobresalen al exterior los restos de una cámara que mide 1,4 m. de largo por 0,7 m. de ancho.</t>
  </si>
  <si>
    <t>La exitencia de este crómlech fue cominicada a Luis Peña Basurto por Jesus Elosegui Irazusta en 1951 y fue registrado como Añoeneko Gaina, con nombre corregido por Fernando Etxeberria._x000D_
_x000D_
Bibliografía: Munibe 1960. Cuadernos 2 y 3.</t>
  </si>
  <si>
    <t>URGARA</t>
  </si>
  <si>
    <t>En el collado Urgarata</t>
  </si>
  <si>
    <t>La exitencia de este crómlech fue cominicada a Luis Peña Basurto por Jesus Elosegui Irazusta en 1951. Fue registrado como Añonako Lepoa, topónimo que fue corregido por Fernando Etxeberria en un trabajo publicado en Forum._x000D_
_x000D_
Bibliografía: Munibe 1960. Cuadernos 2 y 3.</t>
  </si>
  <si>
    <t>AINOENE</t>
  </si>
  <si>
    <t>En la majada de su nombre, camino de Goizueta a Errekalku</t>
  </si>
  <si>
    <t>Túmulo de 10 m. de diámetro y de 1,3 m. de alto. Cámara de 3 losas que conforman un recinto rectangular, ligeramente cerrado a la entrada. Cubierta un poco desplazada hacia el E. Orientación a 85º. Material: areniscas grises casi blancas a causa de la abundancia de vetas marmóreas que contienen.</t>
  </si>
  <si>
    <t>Fue registrado con el nombre de Añoenea Soroa y corregido por el trabajo de Luis Fernando Etxeberria publicado en Forum en 1989._x000D_
En cuanto a la altitud, fue registrado a 550 m. Luis Millan corrige a 560 m. Javier Etxeberria los sitúa a 580 m. Según la Hoja Cartográfica, nosotros lo hemos situado a 570 m._x000D_
Catalogado en Munibe con el nº 45-5_x000D_
Bibliografía: Munibe 1973</t>
  </si>
  <si>
    <t>UNAMENE HEGO</t>
  </si>
  <si>
    <t>Estribaciones de Leuneta, al W de Errekalku</t>
  </si>
  <si>
    <t>Arano - Goizueta - II_x000D_
Hoja cartográfica 64-16</t>
  </si>
  <si>
    <t>Formado por 23 testigos de piedras pequeñas. El eje EW es de 8,4 m. y el SN de 8,5 m.</t>
  </si>
  <si>
    <t>UNAMENE IPAR</t>
  </si>
  <si>
    <t>A 150 m. de Unamene Hego</t>
  </si>
  <si>
    <t>35 testigos de irregulares dimensiones forman un círculo envolviendo una forma tumular. Las losas mayores delimitan el arco eridional. Tiene la característica de que entre los testigos se diferencican claramente cuatro, uno en cada punto cardinal. El testigo que señala el S es el más prominente con 1,4 m de altura y la máxima altura de la formación tumular. En el centro aforan rocas paleozoicas y piedras sueltas. El diámetro es de 11,3 m.</t>
  </si>
  <si>
    <t>Jose Miguel Barandiaran visitó la zona en 1923 y solo dio a conocer un crómlech , sin que se sepa a cuál se refería. Por este motivo, anotamos la localización de éste a Luis Peña Basurto que es quien aclara la zona y denomina a este crómlech con Unamene Central._x000D_
_x000D_
Bibliografía: Munibe 1960. Cuadernos 2 y 3.</t>
  </si>
  <si>
    <t>SAN MIGUEL SORO</t>
  </si>
  <si>
    <t>A unos 200 m. de la aguda colina, en dirección N.</t>
  </si>
  <si>
    <t>Posiblemenete sea este el ejemplar más monumental y mejor conservado de la zona. El túmulo está bordeado de 41 testigos de piedras grises, casi blanquecinas por la buendacia de anchas vetas marmóreas. El consjunto se eleva más de 1 m. sobre el nivel del terreno._x000D_
También puede apreciarse claramente la premediatada orientación, colando como piedras maestras de la construcción de hitos que habían de señalar para siempre sus conocimientos acerca de la existencia del punto de la tierra o el firmamento que denominamos norte._x000D_
El diámetor del círculo es de 10,8 m. Los testigos alcanzan sus mayores dimensiones en el arco meridional. La forma tumular sobrepasa un poco la máxima altura de los testigos. Posee una pequeña cámara adyacente, al exterior, en el vértice de su arco septentrional. La cámara mide 0,9 m. por 2,3 m. con la abertura la N.</t>
  </si>
  <si>
    <t>Forma parte de la estación de Unamene, zona que Jose Miguel Barandiaran visitó la zona en 1923 y solo dio a conocer un crómlech. Posteriormente las noticias provienen de Luis Peña Basurto y Txomin Ugalde y de Luis del Barrio en los años 1946 y 1989 respectivamente._x000D_
_x000D_
Bibliografía: Munibe 1960. Cuadernos 2 y 3.</t>
  </si>
  <si>
    <t>DESKARGAKO ARRIETA</t>
  </si>
  <si>
    <t>Entre el collado y la cota Deskarga</t>
  </si>
  <si>
    <t>Goizueta_x000D_
Hoja cartográfica 90-1</t>
  </si>
  <si>
    <t>J.Argomaniz</t>
  </si>
  <si>
    <t>Crómlech de diámetro 3,4 m. Compuesto por 5 testigos con forma de bloque, entre los que destaca uno con una altura de 0,55 m. El resto a nivel del terreno. La zona central contiene tres bloques. Materiales: pizarras y cuarcitas del terreno.</t>
  </si>
  <si>
    <t>Bibliografía: Munibe 1989, nº 41.</t>
  </si>
  <si>
    <t>GAZTARROZKO BIZKARRA</t>
  </si>
  <si>
    <t>Goizueta_x000D_
Hoja cartográfica 65-9</t>
  </si>
  <si>
    <t>Y.Tellabide</t>
  </si>
  <si>
    <t>Se trata de un conjunto de 2 crómlech tumulares:_x000D_
Crómlech nº 1: El eje NS es de 4,2 m. y el eje EW es de 4,3 m. Revuelto y deformado. Peristalito y forma interior formados por numerosos bloque de pequeño tamaño, parte de ellos hincados en el terreno, con tierra y pequeñas piedras entre ellos. Materiales: pizarras y cuarcitas del terreno. En el extremo de arco SE crece un gran ejemplar de haya._x000D_
Crómlech nº 2: El eje NS es de 4,7 m. y el EW, de 4,5 m. Revuelto y deformado. Peristalito y forma interior formados por numerosos bloque de mediano tamaño, parte de ellos hincados en el terreno, con pequeñas piedras y tierra entre ellos. Materiales: pizarras y cuarcitas del terreno.</t>
  </si>
  <si>
    <t>Bibliografía: Luis Del Barrio. Munibe 1989.</t>
  </si>
  <si>
    <t>BIAMENDI LEPOA</t>
  </si>
  <si>
    <t>Labaien</t>
  </si>
  <si>
    <t>430 m. al N del domen Biamendi Bizkarra</t>
  </si>
  <si>
    <t>L.Millan</t>
  </si>
  <si>
    <t>Bibliografía: Munibe 1989. nº 41.</t>
  </si>
  <si>
    <t>BIAMENDI BIZKARRA</t>
  </si>
  <si>
    <t>1 km al S de Loizate</t>
  </si>
  <si>
    <t>LOIZATE SOROA</t>
  </si>
  <si>
    <t>Beinza - Labaien</t>
  </si>
  <si>
    <t>450 m. al SW  de la cota de Loizate</t>
  </si>
  <si>
    <t>L.Del Barrio y Tx. Ugalde</t>
  </si>
  <si>
    <t>IENGO ATAKA</t>
  </si>
  <si>
    <t>En el collado posterior al Loizate, dirección Mindiribil.</t>
  </si>
  <si>
    <t>En principio, Luis Del Barrio aplicó al conjunto el topónimo que encabeza la ficha, que es el mismo que aparece en el hito señalizador. Posteriormente ha aparecido publicado con el topónimo de Irango Ataka._x000D_
_x000D_
Bibliografía: Munibe 1989. nº 41.</t>
  </si>
  <si>
    <t>IZURRIZTI - I</t>
  </si>
  <si>
    <t>Crómlech (9)</t>
  </si>
  <si>
    <t>A 300 m. antes de la cota Izu</t>
  </si>
  <si>
    <t>Aranaz_x000D_
Hoja cartográfica 65-14</t>
  </si>
  <si>
    <t>I.Arbelaiz, L.Del Barrio, Tx Ugalde y A.Uriz</t>
  </si>
  <si>
    <t>IZURRIZTI - II</t>
  </si>
  <si>
    <t>Crómlech (6)</t>
  </si>
  <si>
    <t>En el rellano anterior a la cumbre, estribación W de la cota Izu</t>
  </si>
  <si>
    <t>IZURRIZTI</t>
  </si>
  <si>
    <t>Crómlech tumular</t>
  </si>
  <si>
    <t>A 380 m. al SSW del conjunto de Arramaleta</t>
  </si>
  <si>
    <t>Goizueta_x000D_
Hoja cartográfica 65-13</t>
  </si>
  <si>
    <t>J.Tellabide</t>
  </si>
  <si>
    <t>Crómlech tumular desfigurado. Eje NS-EW de 4 m. La altura en el centro es de 0,2 m. Formado por numerosos pqueños bloques que afloran entre el relleno de tierra, parte de ellos hincados en el terreno._x000D_
En el arco occidental se localiza un tocón de una gran haya</t>
  </si>
  <si>
    <t>IZU</t>
  </si>
  <si>
    <t>Crómlech (5)</t>
  </si>
  <si>
    <t>En la cota de su nombre, a 230 m. al SW del dolmen de Izu Lepoa</t>
  </si>
  <si>
    <t>Se trata de un conjunto de 5 crómlech, 2 de ellos de tipo tumular ubicados en la cota máxima sobre el cordal principal a 50 m. de la cumbre y sobre el ramal que se desarrolla al NW. _x000D_
Crómlech nº 1: Diámetro estimativo NS-EW de 4,6 m. Formado por numerosos bloques revueltos y desplazados de su lugar por la erección de postes de alambrada y el testigo de la cota geodésica que se ubica en el lugar. Materiales: pizarras del terreno._x000D_
Crómlech nº 2: Diámetro estimativo NS-EW de 5,3 m. Formado por 7 testigos con forma de laja que destacan del terreno entre 0,67 y 0,1 m. Carece de testigos en el arco oriental, donde contacta con la alambrada. Materiales: pizarras del terreno._x000D_
Crómlech nº 3: De tipo tumular. Diámetro NS-EW de 7 m. Altura en el centro de 0,2 m.  Tiene 7 testigos con forma de laja y de ellos 6 destacan del terreno entre 0,35 y 0,15 m. Hace contacto con el nº 4 en el sector NW. Materiales: pizarras, cuarcita (1) del terreno y areniscas triásicas (3)._x000D_
Crómlech nº 4: De tipo tumular. Diámetro NS-EW de 5,8 m. Altura en el centro de 0,2 m.  Tiene 18 testigos con forma de laja y bloques, de ellos 4 destacan del terreno entre 0,45 y 0,2 m. Es tangente con el nº 3 en el sector SE. Materiales: pizarras de terreno._x000D_
Crómlech nº 5: Diámetro NS-EW de 7,4 m. Tiene 6 testigos con forma de laja y bloques, de ellos 5 destacan del terreno entre 0,54 y 0,16 m. Carece de testigos en el sector oriental. Materiales: pizarras de terreno. Se sitúa a 50 m. al SSE del grupo principal.</t>
  </si>
  <si>
    <t>En 1976 A.Leibar en su publicación "Sendero de Crómlech" insinúa la conveniencia de revisar la cota Izu en relación con la existencia de posibles estructura megalíticas sobre ella._x000D_
_x000D_
Bibliografía: Munibe 1989. nº 41.</t>
  </si>
  <si>
    <t>UNALBIDE</t>
  </si>
  <si>
    <t>Estribación septentrional de Altueta</t>
  </si>
  <si>
    <t>Goizueta_x000D_
Hoja cartográfica 65-14</t>
  </si>
  <si>
    <t>Crómlech con eje NS de 4 m. y eje EW de 4,6 m. consta de 15 testigos con forma de lajas y bloques, de loa que destacan 5 con altura entre 0,2 m. y 0,1 m. y el resto, a nivel del terreno. Materiales: pizarras y cuarcitas del terreno.</t>
  </si>
  <si>
    <t>AUNTZBIZKAR</t>
  </si>
  <si>
    <t>En el primer collado posterior a la cota de Loizate desde Goizueta.</t>
  </si>
  <si>
    <t>L.Del Barrio y P.López</t>
  </si>
  <si>
    <t>LIZARROZKO SOROA</t>
  </si>
  <si>
    <t>En el collado Lizarrozko Soroa</t>
  </si>
  <si>
    <t>J.Argomaniz y V.Hernandorena</t>
  </si>
  <si>
    <t>Conjunto de 5 crómlech, 4 de ellos de forma tumular._x000D_
Crómlech tumular nº 1: Diámetro NS-EW de 5 m. y altura de 0,25 m. con depresión central de 3 x 3 m. y 0,1 m de profundidad. Formado por pequeños bloques, que aprenas sobresalen del terreno. _x000D_
Crómlech tumular nº 2: Diámetro NS-EW de 4,2 m. y altura de 0,2 m. 11 testigos con forma de bloques, de los que destacan 5 con alturas entre 0,2 y 0,1 m. Materiales: pizarras y grauwacas del terreno._x000D_
Crómlech tumular nº 3: Diámetro NS 4 m. y EW de 3,5 m. Formado por numerosos y pequeños bloques que apenas sobresalen del terreno. Materiales: pizarras del terreno._x000D_
Crómlech tumular nº 4: Diámetro NS 6 m. y EW de 5,5 m. y altura en el centro de 0,4 m. Formado por numerosos bloques y tierra. Materiales: pizarras y grauwacas del terreno._x000D_
Crómlecn nº 5: Sólo se conserva parte del arco septentrional, en el que se distinguen 6 testigos con forma de lajas y bloques, de los que destacan 5 con alturas entre 0,15 y 0,1 m._x000D_
La estructura está seccionada por el sendero que discurre por el lugar, fuertemente erosianado.</t>
  </si>
  <si>
    <t>ALTUETA LEPOA - I</t>
  </si>
  <si>
    <t>En el collado, entre las cotas Altueta y Keskantzuko Bizkarra</t>
  </si>
  <si>
    <t>Crómlech tumular rebajado y desfigurado, prácticamente desaparecido. Diámetro estimativo NS-EW de 3,2 m. con la zona central totalmente rebajada. Formado por numerosos bloques de reducido tamaño, de los que destacan del conjunto 2 en el arco septentrional, uno en pie de 0,4 m. y otro tendido._x000D_
Materiales: pizarras y cuarcitas del terreno.</t>
  </si>
  <si>
    <t>ALTUETA LEPOA - II</t>
  </si>
  <si>
    <t>A 32 m. al N del crómlech de Altueta Lepoa</t>
  </si>
  <si>
    <t>Túmulo. Diámettro NS-EW de 7 m. La altura en el centro oscila entre 0,8 m. y 1,25 m Formado por pequeños bloques de cuarcita, pizarras del terreno y tierra. Arco occidental rebajado, al parecer, por aprovechamiento de sus materiales._x000D_
Próximo al E. se localiza junto a la pista, y cortado por ésta, un amontonamiento de similares características que pudiera constituir otro túmulo.</t>
  </si>
  <si>
    <t>BELTZUNTZA - AKU</t>
  </si>
  <si>
    <t>En la cota de su nombre</t>
  </si>
  <si>
    <t>I.Arbelaiz, L.Del Barrio y Tx Ugalde</t>
  </si>
  <si>
    <t>Luis Del Barrio lo dio a conocer en principio como Aku y así es como figura en la placa del hito señalizador_x000D_
_x000D_
Bibliografía: Munibe 1989. nº 41.</t>
  </si>
  <si>
    <t>IBINTZA</t>
  </si>
  <si>
    <t>Goizueta_x000D_
Hoja cartográfica 90-2</t>
  </si>
  <si>
    <t>ENEKO ELORRITA - I</t>
  </si>
  <si>
    <t>En el collado de su nombre, en dirección de la cota de Deskarga</t>
  </si>
  <si>
    <t>L.Del Barrio y J.Argomaniz</t>
  </si>
  <si>
    <t>Conjunto de 3 crómlech de tipo tumular:_x000D_
Crómlech tumular nº 1:  Revuelto y rebajado. Diámetro NS-EW de 4 m. Formado por numerosos bloques pequeños y tierra, con gran depresión central de 3 x 3 m. Materiales: pizarras y cuarcitas del terreno._x000D_
Crómlech tumular nº 2:  Revuelto y rebajado. Diámetro NS-EW de 4 m. Formado por numerosos bloques pequeños y tierra, con gran depresión central que abarca prácticamente la totalidad de la estructura. Materiales: pizarras y cuarcitas del terreno._x000D_
Crómlech tumular nº 3:  Revuelto y rebajado. Diámetro NS de 4 m. y EW de 3,5 m. Formado por numerosos bloques pequeños y tierra, con depresión central de 3 x 2 m. Materiales: pizarras y cuarcitas del terreno.</t>
  </si>
  <si>
    <t>ENEKO ELORRITA - II</t>
  </si>
  <si>
    <t>A 100 m. del centro del collado de su nombre</t>
  </si>
  <si>
    <t>Conjunto de 3 crómlech de tipo tumular:_x000D_
Crómlech nº 1:  Diámetro NS de 5 m. y EW de 4,5 m., con 8 testigos con forma de pequeñas lajas y bloques, de los que destaca uno con 0,1 m de altura y el resto a nivel del terreno. Materiales: areniscas y pizarras del terreno._x000D_
Crómlech nº 2:  Diámetro NS-EW de 4 m., con 10 testigos con forma de pequeñas lajas y bloques, de los que destaca uno con 0,1 m de altura y el resto a nivel del terreno. Materiales: areniscas y pizarras del terreno._x000D_
Crómlech nº 3:  Diámetro estimado NS-EW de 3,5 m., con solo 3 testigos a la vista, de los que destacan 2 con 0,1 m de altura. Materiales: areniscas y pizarras del terreno.</t>
  </si>
  <si>
    <t>En un principio, Luis Del Barrio lo catalogó como Eneko Elorrita-I_x000D_
_x000D_
Bibliografía: Munibe 1989. nº 41.</t>
  </si>
  <si>
    <t>ALTZANBURU</t>
  </si>
  <si>
    <t>Más al E. de Uragaratako Gaina, en dirección a Goizueta</t>
  </si>
  <si>
    <t>No hay datos</t>
  </si>
  <si>
    <t>GOLDANBURU</t>
  </si>
  <si>
    <t>Gorriti</t>
  </si>
  <si>
    <t>En el camino de Gorriti a Huici</t>
  </si>
  <si>
    <t>Gorriti (Itinerarios Larraun-Ipar)_x000D_
Hoja cartográfica 89-11</t>
  </si>
  <si>
    <t>Gorriti (Itinerarios Larraun-Ipar)#0413_TEX_463.pdf#</t>
  </si>
  <si>
    <t>D. Ciaurriz</t>
  </si>
  <si>
    <t>Túmulo circular de 18 m. de diámetro y 1,5 m. de altura, de tierra y piedras. Cráter central del que han desaparecido las losas que existieron en 1877._x000D_
Ajuar de la excavación:_x000D_
- 1 cristal de roca en prisma, apuntado y facetado._x000D_
- 1 puñal corto triangular de lengüeta con rebordes ligeramente marillados con biseles en ambos márgenes._x000D_
- 2 lascas informes de sílex._x000D_
- 1 botón circular de perforación en U con el dorso decorado con una hilera de incisiones menudas._x000D_
- Restos humanos y de animales. Se dice que con ocasión de la extracción del material o sosas del dolmen se halló un esqueleto humano._x000D_
Colección de las Sociedad de Ciencias Aranzadi de San Sebastián. Museo de San Telmo.</t>
  </si>
  <si>
    <t>T. Aranzadi y J.M.Barandiaran en 1927</t>
  </si>
  <si>
    <t>Catalogado en Munibe con el nº 53-1_x000D_
La Sociedad Merkualde Kixmi Taldea le colocó un hito señalizador al que le falta la placa. Parece arrancada._x000D_
_x000D_
Bibliografía: Munibe 1973, suplemento nº 1.</t>
  </si>
  <si>
    <t>10 Larraun Alto - Leiza - Basaburua Mayor</t>
  </si>
  <si>
    <t>SOKILLETE</t>
  </si>
  <si>
    <t>Huici</t>
  </si>
  <si>
    <t>En la cima llamada Mugarriberri</t>
  </si>
  <si>
    <t>Gorriti (Itinerarios Larraun-Ipar)_x000D_
Hoja cartográfica 89-12</t>
  </si>
  <si>
    <t>Dolmen._x000D_
Túmulo de 18 m. de diámetro. En el lado S. mide 1,7 m. de altura y 1 m. al W. Al N. tenemos la ladera que baja al collado. Cámara reducida a 2 losas que están tumbadas en el cráter central. Orientación E. Calizas del terreno._x000D_
Ajuar de excavación:_x000D_
- 1 guijo asurcado hemisférico_x000D_
- 1 raspador sobre extremo de lasca patenado._x000D_
- 1 cuenta globular de azabache._x000D_
- 1 punta trapezoidal (trapecio asimétrico de truncadura cóncava ?) de sílex._x000D_
- 1 cuenta de tipo tonelete pasando a cilíndrico_x000D_
- 1 Dentalium_x000D_
- 2 cuentas discoideas de hueso._x000D_
- restos humanos.</t>
  </si>
  <si>
    <t>Catalogado en Munibe con el nº 53-2_x000D_
Tiene un hito señalizador, colocado por la Sociedad Merkualde Kixmi Taldea de Larraun al que le ha desaparecido la placa. _x000D_
Hay que señalar que este lugar tiene dos topónimos: Mugarriberri y Sokillete. Esto ha dado lugar, en opinión de Tomás López Sellés, a un desdoblemiento de dólmenes, cuando en realidad sólo hay restos de uno._x000D_
Al NE. Del dolmen se puede ver la línea de viejas mugas y hacia el SE., en el prado anexo, hay varias formaciones tumulares en el borde del bosque. Entre ellas destaca una de forma ovalada y compuesta por piedras de regular tamaño. Este fenómeno se está dando con frecuencia en distintas zonas de Navarra y merecería un estudio particular._x000D_
A 30 m. de este dolmen y en dirección NW existe un túmulo bien definido de 9 m. de diámetro._x000D_
El desdoblamiento de topónimos y el consiguiente desdoblamiento de dólmentes tuvo como consecuencia dos número de catalogación en Munibe: 53-2 y 53-3_x000D_
_x000D_
Bibliografía: Munibe 1973, suplemento nº 1.</t>
  </si>
  <si>
    <t>ATXITXIA</t>
  </si>
  <si>
    <t>Huici (Itinerarios Larraun-Ipar)_x000D_
Hoja cartográfica 89-12</t>
  </si>
  <si>
    <t>Dolmen corto abierto._x000D_
Túmulo de 10 m. de diámetro y 0,8 m. de altura. Galgal de piedras. Tres losas con recinto rectangular. No tiene cubierta. Calizas del terreno.</t>
  </si>
  <si>
    <t>Según Munibe, este dolmen ha podido ser confundido con Titinzulo. Probablemente, y dado que en la zonase encuentra el túmulo, es también posible que la descripción dada no se corresponda en la actual. En tanto no exisa una aclaración definitiva, se recogen estos datos._x000D_
Está catalogado por Munibe con el nº 54-1._x000D_
_x000D_
Bibliografía: Munibe 1973, suplemento nº 1.</t>
  </si>
  <si>
    <t>TITINZULO</t>
  </si>
  <si>
    <t>Eduardo Mauleón</t>
  </si>
  <si>
    <t>En su día se pensó que Atxitxia y Titinzulo eran el mismo dolmen. Hemos recogido estos datos en la ficha en tanto no exista una aclaración definitiva._x000D_
Tiene un hito señalizador, colocado por la Sociedad Merkualde Kixmi Taldea de Larraun al que le ha desaparecido la placa. _x000D_
Está catalogado por Munibe con el nº 54-13._x000D_
_x000D_
Bibliografía: Munibe 1973, suplemento nº 1.</t>
  </si>
  <si>
    <t>TXUTXUIN</t>
  </si>
  <si>
    <t>M. Laborde</t>
  </si>
  <si>
    <t>Tiene un hito señalizador, colocado por la Sociedad Merkualde Kixmi Taldea de Larraun al que le ha desaparecido la placa. Erróneamente esta sociedad le dio este topónimo al dolmen Esita_x000D_
Está catalogado por Munibe con el nº 54-24._x000D_
_x000D_
Bibliografía: Munibe 1973, suplemento nº 1.</t>
  </si>
  <si>
    <t>BIDEBERRIETA</t>
  </si>
  <si>
    <t>E.Mauleon y T.López Sellés</t>
  </si>
  <si>
    <t>Dolmen. Tapa de cubierta de 2 m. de largo y 1,7 m. de ancho. El resto de la construcción se halla debajo de la misma.</t>
  </si>
  <si>
    <t>AZPELATEGI</t>
  </si>
  <si>
    <t>300 m. al S. de la ermita de Santa Engracia.</t>
  </si>
  <si>
    <t>Goikozuloa Erreka (Itinerarios Larraun-Ipar)_x000D_
Hoja cartográfica 89-16</t>
  </si>
  <si>
    <t>Goikozuloa Erreka (Itinerarios Larraun-Ipar)#0413_TEX_463.pdf#</t>
  </si>
  <si>
    <t>Cata realizada por Eduardo Mauleón.</t>
  </si>
  <si>
    <t>ESITA MENDEBAL</t>
  </si>
  <si>
    <t>Huici (Itinerarios Larraun-Ipar)#0413_TEX_463.pdf#</t>
  </si>
  <si>
    <t>M. Sierra y C. Ballesteros</t>
  </si>
  <si>
    <t>Inspeccionada la zona para determinar el estado de los monumentos con vistas a su señalización, se observó la existencia de éste que ahora se da a conocer y que no estaba registrado con anterioridad ( lo que sigue está escrito con lápiz) como túmulo. Sin duda se trata del mismo que J.M.Barandiaran dio a conocer el 8-6-1920, que dijo haber dos dólmenes, aunque uno es túmulo, aclarando este concepto Miguel Sierra._x000D_
Luis Millan el 12-10-1985 da a conocer el túmulo como inédito.</t>
  </si>
  <si>
    <t>ESITA SORTALDE</t>
  </si>
  <si>
    <t>La Sociedad Merkualde Kixmi Taldea de Larraun le colocó un hito señalizador. Al leer la placa, constatamos que llaman a este dolmen Txutxuin y le dan una altura de 950 m. Creemos que ambos datos son erróneos, pues desde que ambos dólmenes se dieron a conocer (1966 y 1920) nadie ha rectificado sus topónimos. No sabemos con qué nombre señaló la citada sociedad el dolmen Txutxuin, pues la placa ha sido arrancada del hito._x000D_
A unos 500 m. de este dolmen y en direcciónW. hay un monolito triangular que parece estar calzado con el fin de sujetarlo. Para registrarlo debidamente habría que medirlo_x000D_
Catalogado en Munibe con el nº 54-8_x000D_
_x000D_
Bibliografía: Munibe 1973. Suplemento nº 1.</t>
  </si>
  <si>
    <t>ARROLA</t>
  </si>
  <si>
    <t>Al S. del monte Guratz</t>
  </si>
  <si>
    <t>Guratz (Itinerarios Larraun-Ipar)_x000D_
Hoja cartográfica 89-12_x000D_
Desde el Alto de Huici una pista toma la dirección NE. que transcurre por la divisoria de aguas al nonte Goratz. A unos 20/25 m. en la tercera loma. En un cruce de caminos, donde se distingue la losa orientada de E. a W. entre las hayas._x000D_
Al SW. en  una loma que se extiende a Arrite, en términos de ¿Gurite?  a 900 m. snm. I.G. da a conocer un túmulo (no hay datos del túmulo) llamado Guratz.</t>
  </si>
  <si>
    <t>URDOLA</t>
  </si>
  <si>
    <t>Leiza</t>
  </si>
  <si>
    <t>Ladera septentrional de la cota Aizan, en el collado.</t>
  </si>
  <si>
    <t>Leiza septentrional_x000D_
Hoja cartográfica 89-8</t>
  </si>
  <si>
    <t>Cromlech nº 1: Diámetro de 5,5 m. Compuesto de 11 testigos de pequeñas lajas y bloques que apenas sobresalen del terreno. No se observan testigos en el arco meridional. Ofitas del terreno. Es atravesado por una antigua pista forestal._x000D_
Cromlech nº 2: Diámetro de 5 m. Compuesto de 28 testigos en forma de laja. Destacan 6 con altura entre 0,3 y 0,1 m. El resto , a nivel del terreno. No se observan testigos en el arco meridional. 5 testigos de ofitas del terreno y 23 testigos son de areniscas triásicas. _x000D_
Cromlech nº 3: Diámetro de 4,25. Compuesto de 22 testigos con forma de laja. Destacan 6 con altura entre 0,3 y 0,1 m. Areniscas triásicas. _x000D_
Cromlech nº 4: Diámetro de 5 m. Compuesto de 28 testigos en forma de laja. Destacan 14 con altura entre 0,77 y 0,1 m. El resto , a nivel del terreno. 1 laja es de ofitas del terreno y 27 testigos son de areniscas triásicas.</t>
  </si>
  <si>
    <t>Los localizadores  pertenecen a la sección de ciencias del Club Vasco de Camping de San Sebastián. Ellos lo comunicaron el hallazgo a Luis Del Barrio Bazako, quien lo publicó en marzo de 1983._x000D_
En 1981 varios testigos fueron removidos sin que se pueda especificar cuáles, en un intento de resaltar el conjunto. El terreno en que se asientan es de ofitas, aunque prácticamente la totalidad de los tedtigos que los componen  son de arenisca triásica. Este material aflora en una zona distante al menos 1 km._x000D_
_x000D_
Bibliografía: L. Millan 1982. Kobie nº XV - 1985/86.</t>
  </si>
  <si>
    <t>MENDIBIL</t>
  </si>
  <si>
    <t>Los localizadores  pertenecen a la sección de ciencias del Club Vasco de Camping de San Sebastián. Ellos lo comunicaron el hallazgo a Luis Del Barrio. Éste publicó datos y croquis._x000D_
Los datos geográficosque presenta Luis Del Barrio de Long. 01º 52´ 28´´  y Lat. 43º 07´ 31´´  se refieren a la hoja 1:25.000 I.G.N. (elipsoide internacional Hayford-Postan 1950) Proyección U.T.M. Datum Europeum. Meridiano Greenwich, extendión W._x000D_
Diferente a las coordinadas que habitualmente se vienen danto sobre mapa a escala 1:50.000 del I.G.C. Merediano Madrid, de extensión E._x000D_
Las hojas 1:10.000 correspondern a Mercator U.T.M. Latitudes refereidas al Ecuador, siendo positivas hacia el N. Longitudes referidas al meridiano de Greenwich, positivas hacia el E._x000D_
_x000D_
Bibliografía: L. Millan 1982. Kobie nº XV - 1985/86.</t>
  </si>
  <si>
    <t>ERROLE GAIN</t>
  </si>
  <si>
    <t>A unos 800 m. al E. de la cota Mendibil</t>
  </si>
  <si>
    <t>Leiza septentrional_x000D_
Hoja cartográfica 89-4</t>
  </si>
  <si>
    <t>J.M.Elosegui</t>
  </si>
  <si>
    <t>BIUZTAIN IPAR</t>
  </si>
  <si>
    <t>200 m. al W. de la cota Baztarla o Biuztain (936)</t>
  </si>
  <si>
    <t>Leiza noroeste_x000D_
Hoja cartográfica 89-8</t>
  </si>
  <si>
    <t>En su reseña, Barandiaran lo pone como dudoso._x000D_
_x000D_
Bibliografía: Munibe 1973. Suplemento nº 1.</t>
  </si>
  <si>
    <t>BIUZTAIN HEGO</t>
  </si>
  <si>
    <t>A 30 m. de Biuztain Ipar</t>
  </si>
  <si>
    <t>Túmulo circular de 10 m. de diámetro y 0,6 m. de altura. Cráter central sin losas. Areniscas del terreno._x000D_
Según informe de Miguel sierra  y Carmen Ballesteros de fecha 24-2-1990 el túmulo está formado por piedras de regular tamaño.</t>
  </si>
  <si>
    <t>Bibliografía: Munibe 1973. Suplemento nº 1.</t>
  </si>
  <si>
    <t>IRUMOA</t>
  </si>
  <si>
    <t>Beruete</t>
  </si>
  <si>
    <t>Al S. del collado de Iontza (borda nueva)</t>
  </si>
  <si>
    <t>Basaburua Mayor - Beruete NW.</t>
  </si>
  <si>
    <t>ORIN</t>
  </si>
  <si>
    <t>Dolmen (derruido)</t>
  </si>
  <si>
    <t>A 1,5 km. Al NNW. de los pastos de Iontza.</t>
  </si>
  <si>
    <t>Basaburua Mayor - Beruete NW._x000D_
Hoja cartográfica 89-12</t>
  </si>
  <si>
    <t>Jesús Elósegui</t>
  </si>
  <si>
    <t>Situado en un prominente altito, rodeado de galgal de poca elevación. Dos losas forman un desfigurada cámara. Orientado a 72º. Losa meridonal desgajada. Losas y galgao de piedra caliza.</t>
  </si>
  <si>
    <t>Catalogado en Munibe con elnº 54-7, reseñando que "solamente queda una losa y un fragmento de otra". Visitada la zona en diciembre de 1989 se comprobó que los datos de ubicación no se ajustaban a su emplazamiento real, situándolo tal y como queda más arriba reflejado._x000D_
En vista del aspecto que presenta, no se considera nerecedor de un hito señalizador._x000D_
_x000D_
Bibliografía: Munibe 1973. Suplemento nº 1.</t>
  </si>
  <si>
    <t>LAONTZEKO LEPOA - BI AIZPEN SEPULTURE</t>
  </si>
  <si>
    <t>Dolmen de doble cámara</t>
  </si>
  <si>
    <t>Basaburua Mayor - Beruete NW._x000D_
Hoja cartográfica 90-9</t>
  </si>
  <si>
    <t>Dolmen corto abierto de doble cámara. Túmulo de 12 m. de diámetro y 1 m. de altura. Cámara de 4 losas con recinto rectangular. Calizas del terreno.</t>
  </si>
  <si>
    <t>El collado donde se encuentra el dolmen es conocido también como Letzegi. El nombre Bi Aizpen fue puesto por Barandiaran atendiendo sin duda a una leyenda. En la placa colocada por Gorosti con fecha 7-10- 1989, se respetan ambos topónimos._x000D_
Munibe lo cataloga con el nombre de la leyenda y le da el nº 54-2._x000D_
_x000D_
Bibliografía: Munibe 1973. Suplemento nº 1.</t>
  </si>
  <si>
    <t>BEIGANE</t>
  </si>
  <si>
    <t>Arraras</t>
  </si>
  <si>
    <t>En la cumbre de su nombre, al N. de Arraras (680 m.)</t>
  </si>
  <si>
    <t>Basaburua Mayor - Arraras_x000D_
Hoja cartográfica 90-9</t>
  </si>
  <si>
    <t>Túmulo rebajado y desfigurado. Una losa vertical sobre el túmulo. Al N. y S. de ella hay gragmentos sueltos de carácter dudoso. Calizas del terreno.</t>
  </si>
  <si>
    <t>Catalogado en Munibe con el nº 54-19_x000D_
_x000D_
Bibliografía: Munibe 1973. Suplemento nº 1.</t>
  </si>
  <si>
    <t>ZURITU BERRI (PATATALOR)  (PAYO)</t>
  </si>
  <si>
    <t>Igoa</t>
  </si>
  <si>
    <t>Basaburua Mayor - Igoa_x000D_
Hoja cartográfica 90-9</t>
  </si>
  <si>
    <t>Túmulo circular de 7 m. de diámetro y de 0,4 m. de altura. Cámara de tres losas con recinto rectangular. Orientación a 112º. Calizas del terreno.</t>
  </si>
  <si>
    <t>Catalogado en Munibe con el nº 54-17, con el topónimo Patat - Alor. Patxi Ripa y Petete Sarobe lo corrigen, denominándolo Zuritu Berri._x000D_
En posteriores verificaciones, Francisco Ondarra y L. Millan encuentran como verdadero nombre "Payo"._x000D_
Siguiendo las normas de Euskaltzaindia de respetar los topónimos con cien años de uso y estanto en la zona de su monbre, vemos como necesario el cambio de topónimo, entendiendo el anterior como un erro._x000D_
_x000D_
Bibliografía: Munibe 1973. Suplemento nº 1._x000D_
                       Patxi Ripa: Gure Mendiak nº 76.</t>
  </si>
  <si>
    <t>PALLO</t>
  </si>
  <si>
    <t>Basaburua Menor - Saldias_x000D_
Hoja cartográfica 90-6</t>
  </si>
  <si>
    <t>Túmulo de unos 12 m. de diámetro de tierra y piedras pequeñas dispersas. Dos grandes piedras en pie, de material calizo, que se cierran al NE. Al E.de las mismas otro bloque de conglomerado de piedrecillas rodadas. La piedra del NW. Titen forma rara para considerarla como losa.</t>
  </si>
  <si>
    <t>AZERILAR</t>
  </si>
  <si>
    <t>A unos 250 m. al SE. De Leiza en la loma de su nombre, en el monte ¿Arretz?, debajo de Kornita a 850 msm.</t>
  </si>
  <si>
    <t>Patxi Ripa y Sarobe estiman que son confusas las orientaciones que se dan para su localización. En la fuente doble de Kornieta una alambrada separa ambos abrevaderos y los términos de Beruete y Leiza. De la puerta en la misma, situada al sur, recorrer 45 pasos en líenea recta al W. para hallarlo al pie de un pino albar._x000D_
Sierra el 10-02-1990 no lo encontró._x000D_
La reseña de Munibe dice: "En término municipal de Beruete. A unos 250 m. al SE. De Leiza en la loma de su nombre, en el monte ¿Arretz?, debajo de Kornita a 850 msm."_x000D_
_x000D_
Bibliografía: "RIEV" San Sesbastián 1926. Pág 356-358. Estaciones Megalíticas.</t>
  </si>
  <si>
    <t>AGORRITZ</t>
  </si>
  <si>
    <t>IPAR IGARATZA</t>
  </si>
  <si>
    <t>Unión Aralar - Enirio (Guipúzcoa)</t>
  </si>
  <si>
    <t>Junto al prado de Perileku y camino que sube de Amezketa</t>
  </si>
  <si>
    <t>Corto. Pago Mari, Intzazelai, Errenaga, Igaratza, Trikuarri_x000D_
Hoja cartográfica nº 114-2</t>
  </si>
  <si>
    <t>Corto. Pago Mari, Intzazelai, Errenaga, Igaratza, Trikuarri#0437_TEX_504.pdf#</t>
  </si>
  <si>
    <t>Cámara definida en la que se ve una losa lateral y otra, posiblemente la de cubierta, desplazada. El monumento no está bien conservado._x000D_
De la excavación se conoce:_x000D_
- 1 esquirla de sílex y piedras ennegrecidas._x000D_
- 1 muela humana._x000D_
- 1 muela animal._x000D_
Colección de la Sociedad de Ciencias Aranzadi de San Sebastián. Museo de San Telmo.</t>
  </si>
  <si>
    <t>En 1923 por T. Aranzadi y J.M.Barandiaran</t>
  </si>
  <si>
    <t>4 Sierra de Aralar - Cental y Occidental</t>
  </si>
  <si>
    <t>HEGO IGARATZA</t>
  </si>
  <si>
    <t>Ver en observaciones de Ipar Igaratza, comentarios de itinerarios similares._x000D_
_x000D_
Bibliografía:_x000D_
- Barandiaran, J.M.: Prehistoria vasca   (1961)  561_x000D_
-             "                     Discurso leído (1917)  501_x000D_
-             "                     Hombre prehistórico  (1953)_x000D_
-             "                     El mundo … (1961) 166 y ss_x000D_
- Aranzadi, T.: Exploración de Aralar (1924)_x000D_
- Pericot, L: Sepulcros megalíticos. (1950)_x000D_
- Arnal, J.Petit: Lexique du megalitisme  (1956)</t>
  </si>
  <si>
    <t>IGARATZA</t>
  </si>
  <si>
    <t>Junto al prado de Perileku</t>
  </si>
  <si>
    <t>Monolito tendido sobre el terreno con forma de laja de 3,4 m. de largo y partido en dos, estando separadas ambas parte entre 0,1 m. y 0,3 m. entre si._x000D_
La cara 1 o superior del bloque mayor tiene una anchura que oscila entre 1,2 m. y 1,5 m._x000D_
La cara 2 tiene la misma longitud y grosor que destaca sobre el terreno entre 0,15 m. en su extremo SE. Y 0,25 m. en su extremo opuesto, siendo la anchura de la mayor parte de esta cara de 0,3 m._x000D_
La cara 3 con la misma longitud tiene un grosor medio de 0,25 m._x000D_
El bloque menor tiene unas dimensiones de 0,8 m. de largo por 0,8 m. de ancho y entre 0,15 y 0,25 m. de grosor. Este bloque menor parece coincidir con el extremo SE. del bloque mayor._x000D_
La orientación del eje mayor es de 160º._x000D_
Su estado de conservación es malo. No existe ningún grabado o marca visible.</t>
  </si>
  <si>
    <t>En su derredor se ha practicado una zanja de 0,13 m. de profundidad. Se desconoce el autor de la excavación.</t>
  </si>
  <si>
    <t>BEASKIN</t>
  </si>
  <si>
    <t>Túmulo. ¿Dolmen?</t>
  </si>
  <si>
    <t>A 800 m. al NW. de los refugios de Errenaga (Igaratza)</t>
  </si>
  <si>
    <t>Túmulo poco definido como dolmen.</t>
  </si>
  <si>
    <t>Incluido en los itinerarios por el Aralar Navarro, con el fin de dar una información más completa.</t>
  </si>
  <si>
    <t>TRIKUARRI TRIKUHARRI</t>
  </si>
  <si>
    <t>Terrenos de realengo de Aralar. Erregeneko Aralar.</t>
  </si>
  <si>
    <t>En el collado de su nombre a 15 m. de la divisoria Navarra - Guipúzcoa</t>
  </si>
  <si>
    <t>Cámara con una losa en pie y otra caída, opuestas. Al pie del túmulo otra losa caída ¿la cubierta?_x000D_
Orientación al E._x000D_
Ajuar encontrado en la excavación:_x000D_
- nº 1:  1 hoja simple de sílex _x000D_
- nº 2:  9 las lascas de sílex_x000D_
- n º3:  1 cuenta de piedra de tonelete pasando a globular_x000D_
- 2 cristales de roca_x000D_
- restos humanos de al menos 7 inhumados (objetos modernos)_x000D_
colección de la Sociedad de Ciencias Naturales Aranzadi. San Sebastián. Museo de San Telmo.</t>
  </si>
  <si>
    <t>T.Aranzadi, J.M.Barandiaran y E.Eguren en 1923</t>
  </si>
  <si>
    <t>Este dolmen tiene un hito de identificación colocado, por lo que Gorosti no lo colocó, al igual que hizo en los demás dólmenes de la zona de Navarra._x000D_
Este dolmen es muy visitado por encontrarse en el camino que asciende a la cima de Irumugarrieta._x000D_
Se hace necesario hacer una medición</t>
  </si>
  <si>
    <t>IPAR OBIONETA</t>
  </si>
  <si>
    <t>Junto al camino que va desde Trikuarri al pozo de Unaga</t>
  </si>
  <si>
    <t>Pago Mari_x000D_
Hoja cartográfica nº 114-2</t>
  </si>
  <si>
    <t>Pago Mari#0437_TEX_504.pdf#</t>
  </si>
  <si>
    <t>Previsto para hacer una medición._x000D_
_x000D_
Bibliografía:_x000D_
- Barandiaran, J.M.:  Mitología… (1923-24)  100_x000D_
-                                    Las cuevas...   (1926)  pág 7 y 16_x000D_
-             "                     Hombres prehistóricos  (1953)_x000D_
- Aranzadi, T.: Exploración de Aralar (1924)_x000D_
- Eguren, E.: Nuevas investigaciones  (1927)  17-33_x000D_
- Pericot, L: Sepulcros megalíticos. (1950)_x000D_
-      "             La España primitiva   (1950) pág 374</t>
  </si>
  <si>
    <t>HEGO OBIONETA</t>
  </si>
  <si>
    <t>Cámara de recinto rectangular. Orientación 85º. Cámara empedrada con lajas formando el suelo._x000D_
En la fecha de su localización el monumento tenía 5 losas. Calizas del terreno._x000D_
Túmulo de 13,7 m. de diámetro y 2 m. de  altura._x000D_
Colección de la Sociedad de Ciencias Aranzadi de San Sebastián. Museo de San Telmo.</t>
  </si>
  <si>
    <t>Previsto para hacer una medición._x000D_
_x000D_
Bibliografía:_x000D_
- Barandiaran, J.M.:  Mitología del pueblo… (1923-24)  100_x000D_
-                                    Las cuevas...   (1926)  pág 7 y 16_x000D_
-             "                     El mundo...  (1961)_x000D_
- Aranzadi, T.: Exploración de Aralar (1924)_x000D_
- Elósegui, J.: Nuevos datos obioneta (1949)  3-6_x000D_
- Pericot, L: Sepulcros megalíticos. (1950)   374_x000D_
-      "             La España primitiva   (1950) pág 374_x000D_
- Junghans, S.: Kupfer und Bronze   (1968) 36 y 37_x000D_
- Sangmeister, E.: Contribución… (1961) pág 49-55</t>
  </si>
  <si>
    <t>OTSOTESARE</t>
  </si>
  <si>
    <t>A la izquierda de la pista a Pago Mari. Y de Arbazazu - Arratea, cercano.</t>
  </si>
  <si>
    <t>T. Aranzadi y F. Ansoleaga</t>
  </si>
  <si>
    <t>En 1915 por T. Aranzadi y F. Ansoleaga. Restos humanos de un inhumado.</t>
  </si>
  <si>
    <t>Previsto para hacer una medición._x000D_
_x000D_
Bibliografía:_x000D_
- Aranzadi, T.: Exploración de Aralar (1918)_x000D_
- Barandiaran, J.M.:  Hombre prehistórico… (1953)</t>
  </si>
  <si>
    <t>OTSOTESARE - II</t>
  </si>
  <si>
    <t>Es dudosa la catalogación como dolmen. El túmulo está formado por piedras. Cráter central sin losas de cámara.</t>
  </si>
  <si>
    <t>ALBIA</t>
  </si>
  <si>
    <t>Terrenos del realengo de Aralar. Erregeneko Aralar.</t>
  </si>
  <si>
    <t>Junto a la carretera que desde Baraibar sube a San Miguel, hacia el km. 12.</t>
  </si>
  <si>
    <t>Albia - N_x000D_
Hoja cartográfica nº 114-3</t>
  </si>
  <si>
    <t>Albia - N#0446_TEX_544.pdf#</t>
  </si>
  <si>
    <t>Cámara de 3 losas con recinto rectangular y paredes que tienden a cerrarse en la entrada. Cubierta desplazada hacia el N. Orientación a 90º._x000D_
Ajuar encontrado en la excavación:_x000D_
- 1 nódulo de hematites_x000D_
- 1 concha fósil_x000D_
- 1 lasca informe de sílex_x000D_
- 3 cuentas de piedra azul verdosa translúcida, de disco_x000D_
- restos de animales, entre ellos roedores. _x000D_
- restos humanos de dos inhumados._x000D_
Museo de Navarra. Pamplona.</t>
  </si>
  <si>
    <t>En 1915, por T. Aranzadi y F. Ansoleaga</t>
  </si>
  <si>
    <t>Previsto para realizar medición_x000D_
_x000D_
Bibliografía:_x000D_
- Aranzadi, T.: Exploración de Aralar (1918)_x000D_
- Barandiaran, J.M.:  Hombre prehistórico… (1953)</t>
  </si>
  <si>
    <t>ALBIA ZUTARRIA</t>
  </si>
  <si>
    <t>Enfrente y al otro lado de la carretera donde se ubica el dolmen Albia</t>
  </si>
  <si>
    <t>José Mª Gamboa de Arruazu</t>
  </si>
  <si>
    <t>Es posible que trate de un (mojón) señalizador, de la misma época ?</t>
  </si>
  <si>
    <t>OTADI</t>
  </si>
  <si>
    <t>A poco más de 200 m. a la izquierda del camino de Albia a Urdan. Itin. Albia N.</t>
  </si>
  <si>
    <t>J. Elosegui y C. Menaya. J. Zubiaur.</t>
  </si>
  <si>
    <t>Cámara de recinto triangular. Faltan losas y la cubierta. 4 losas camerales. Calizas. Túmulo de 8 m. de diámetro y 0,8 m. de alto._x000D_
Orientación a 90º. En terrenos de margas.</t>
  </si>
  <si>
    <t>Previsto para medición_x000D_
_x000D_
Bibliografía:_x000D_
- Barandiaran, J.M.:  Hombre prehistórico… (1953)</t>
  </si>
  <si>
    <t>LERRITZ</t>
  </si>
  <si>
    <t>En la loma oriental del monte Txemiñe</t>
  </si>
  <si>
    <t>Cámara reducida a tres losas casi cubiertas por el túmulo, des figurado y de 8 m. de Ф._x000D_
Orientación E.W.</t>
  </si>
  <si>
    <t>GARRASTITA</t>
  </si>
  <si>
    <t>A 250 m. al NNW del pozo de Unaga. Unagoko Putzua.</t>
  </si>
  <si>
    <t>Cámara de tres losas que se estrechan formado un recinto casi triangular. Calizas del terreno. El túmulo de cantos circular de 8 m. de Ф y 1 m. de altura._x000D_
Orientación a 190º._x000D_
Ajuar en contrado en la excavación:_x000D_
- 1 hachita de firolita pulimentada con contera rota y sección ovalada_x000D_
- 1 cristal de roca facetado_x000D_
- 1 fragmento de horquilla de cuerno_x000D_
- restos humanos de un inhumado_x000D_
Colección de la Sociedad de Ciencias Aranzadi de San Sebastián. Museo de San Telmo.</t>
  </si>
  <si>
    <t>Por T. Aranzadi, J.M. Barandiaran y E. Eguren en 1923</t>
  </si>
  <si>
    <t>La localización del dolmen resultó tan difícil que prácticamente se volvió a descubrir en 1917 por J.M.Barandiaran._x000D_
Previsto para medición._x000D_
_x000D_
Bibliografía:_x000D_
- Aranzadi, T.: Exploración de Aralar (1924)_x000D_
- Pericot, L: Sepulcros megalíticos. (1950)   374_x000D_
- Atauri, T.: Exploración de …. Igoin - Akola (1951)</t>
  </si>
  <si>
    <t>MAANTSA - ZEAUNTZA</t>
  </si>
  <si>
    <t>A 350 m. al NW del dolmen de Garrastita</t>
  </si>
  <si>
    <t>Cámara de 5 losas con recinto rectangular, de las que tres se han movido y dejan decidir mal la planta. Cubierta desplazada. Calizas del terreno. El túmulo de 11 m. de Ф y 1 m. de altura._x000D_
Orientación a ESE. Hoy se abre hacia 300º._x000D_
Ajuar en contrado en la excavación:- restos humanos de un inhumado_x000D_
Colección de la Sociedad de Ciencias Aranzadi de San Sebastián. Museo de San Telmo.</t>
  </si>
  <si>
    <t>En 1915 se le denomió Zeauntza. En 1923 lo dieron como Maantsa T. Aranzadi, J.M. Barandiaran y E. Eguren_x000D_
Previsto para medición._x000D_
_x000D_
Bibliografía:_x000D_
- Aranzadi, T.: Exploración de Aralar (1924)_x000D_
- Barandiaran, J.M.:  Hombre prehistórico… (1953)</t>
  </si>
  <si>
    <t>ZEONTZA</t>
  </si>
  <si>
    <t>A 320 m. al SSW del dolmen Maantsa</t>
  </si>
  <si>
    <t>Hoy varias de las losas están derribadas y la reconstrucción de la planta no es fácil. Unas de las losas parece iniciar una pared de cierre. 8 losas en cámara. Sin cubierta. Calizas. Túmulo de 14 m. Ф y 0,5 m. de altura. Terreno de margas y areniscas._x000D_
Orientación actual a 270º?_x000D_
_x000D_
Ajuar de la excavación:_x000D_
- 1 fragamento de hoja de sílex_x000D_
- 1 pitón de cuerno de ciervo_x000D_
- restos humanos de 8 inhumados_x000D_
- restos de pequeños mamíferos_x000D_
_x000D_
En la colección de la Sociedad de Ciencias Aranzadi de San Sebastián se encuentran:_x000D_
- 1 raspador en morro? sobre extremo de hoja_x000D_
- 1 lasca con frente de raedera o raspador atípico_x000D_
- 1 botón prismático con perforación doble en V</t>
  </si>
  <si>
    <t>ATAKAZAR</t>
  </si>
  <si>
    <t>Dolmen ?</t>
  </si>
  <si>
    <t>A unos 20 m. al N. del collado Ataka-xar, cerca de gran agujero</t>
  </si>
  <si>
    <t>Cámara  de losas rostas y revueltas ?. Túmulo arruinado por el W-S, elevándose 0,5 m. por el lado E. En la actualidad no tiene todo el aspecto requerible para un dolmen, conserva algún rasgo parecido._x000D_
El nombre dado por el localizador fue de Ataka-Xar y rectificado por la Real Academia de la Lengua Vasca._x000D_
La reseña de Milan es la siguiente:_x000D_
Ф túmulo por el E, 1/2 m. 4,8 m. de S-N y 6,4 m. de E-W. En la cámara restos de 5 losas, que miden: losa N, 0,8 m. de largo, por 0,5 m. de alto. La losa E. 0,6 m. de largo y 0,75 m. de alto. La losa S, mi de 0,5 m. de alto y 0,5 m. de largo , y las dos losas del W, miden 0,4 m. de alto y 1 m. largo un y la otra 0,25 m. de largo y 0,8 m. de alto. El grosor de las losas oscila entre 0,05 m. y 0,1 m.</t>
  </si>
  <si>
    <t>Lo que se ve, no es merecedor por sí solo de distinción de dolmen, el lugar donde se emplaza tampoco reune de forma clara lo que habitualente nos decen el emplazamiento de otros dólmenes. En atención al crédito reconocido como prospector de Luis Millan, socio de Gorosti, se le colocó el hito de señalización el 21 de abril de 1985._x000D_
La situación indicada por Millan es la siguiente: Emplazado a 25 m. al N del collado de Ataka-zar, entre el monte Beloqui al S. y el Tuturre al N. La pradera de Ezanda se halla al E. y la majada de Irulizarreta y el collado de Atallun al S._x000D_
_x000D_
Bibliografía:_x000D_
- Millan, L.: Pirenaica nº 127, pág. 83. 1982_x000D_
- Millan, L., Lizarralde, A.: La Sierra de Aralar. 1982. Pág. 71</t>
  </si>
  <si>
    <t>ARRATE - XAR</t>
  </si>
  <si>
    <t>No es seguro que tenga carácter funerario. Se espera más información del mismo.</t>
  </si>
  <si>
    <t>MURUKO HARRIPILA  -  MUKURUKU</t>
  </si>
  <si>
    <t>En la ladera occidental del monte Arriolatz, rodeado de txozas pastoriles.</t>
  </si>
  <si>
    <t>Cráter central en túmulo sin losas de cámara. Túmulo de 15 m. de Ф, con piedras de caliza. Tiene poco aspecto de monumento funerario, por lo que no se ha señalizado con hito. Es posible hacerlo se se arregla de forma que adquiera más aspecto.</t>
  </si>
  <si>
    <t>Previsto para estudiarlo más a fondo y ver si merece la pena señalizarlo._x000D_
Las txabolas que lo rodean son : Olatxiki, Palleti, Urdanote y Alborta, que sitan en radio muy poco._x000D_
_x000D_
Bibliografía:_x000D_
- Elosegui, J.: Cinco nuevos dólmenes…  1951 ss._x000D_
- Barandiaran, J.M.: Hombre Prehistórico… 1953.</t>
  </si>
  <si>
    <t>MOZKORDI</t>
  </si>
  <si>
    <t>Dolmen corto abierto ?</t>
  </si>
  <si>
    <t>Al SE de la altura de la cota y a la izq. del camino</t>
  </si>
  <si>
    <t>Túmulo de difícil precisión, de 13 m. de Ф rebajado. Cámara de cuatro losas de recinto rectangular, con una losa que tiende a cerrar el recinto a modo de trapecio. Losas sueltas al N, S y E. Sin cubierta. Losa de la cabecera apuntada. Calizas del terreno._x000D_
Orientación a 70º.</t>
  </si>
  <si>
    <t>La cámara fue vaciada y se encontró un hacha de esquisto dura de tipo rectangular un poco ovalado y sección oval. Propiedad privada s/Apillaniz._x000D_
Previsto para medición._x000D_
_x000D_
Bibliografía:_x000D_
- Aranzadi, T.: Exploración de Aralar…  1918_x000D_
- Barandiaran, J.M.: Hombre Prehistórico… 1953.</t>
  </si>
  <si>
    <t>ZUBARRIETA</t>
  </si>
  <si>
    <t>Al NNW del dolmen Mozkordi y a 100 m. del camino de Baraibar a Arruazu.</t>
  </si>
  <si>
    <t>Túmulo de 13 m. de Ф  y 1 m. de alura. rebajado. Cámara de cuatro losas de recinto rectangular que tiende a estrecharse en la entrada. Calizas del terreno._x000D_
Orientación a 93º.</t>
  </si>
  <si>
    <t>Previsto para medición._x000D_
_x000D_
Bibliografía:_x000D_
- Aranzadi, T.: Exploración de Aralar…  1918_x000D_
- Barandiaran, J.M.: Hombre Prehistórico… 1953.</t>
  </si>
  <si>
    <t>Dolmen largo ?</t>
  </si>
  <si>
    <t>Lizarrusti_x000D_
Hoja cartográfica nº 114-3</t>
  </si>
  <si>
    <t>Lizarrusti#0458_TEX_537.pdf#</t>
  </si>
  <si>
    <t>OLABERTA</t>
  </si>
  <si>
    <t>Guardetxe-E_x000D_
Hoja cartográfica 114-7</t>
  </si>
  <si>
    <t>Guardetxe-E#0459_TEX_545.pdf#</t>
  </si>
  <si>
    <t>Cámara de recinto rectangular, hoy un tanto poligonal. Cubierta partida que lleva un surco o canal de 9 cm. de ancho y que primitivamente debía de tener una longitud de 1,3 m. y parte del centro para llegar hasta el borde occidental. Aranzadi y Ansoleaga lo interpretaron como un reguero de sacrificio. J.M.Barandiaran lo considera artificial. Hoy parece natural. Orientación a 120º._x000D_
 _x000D_
Ajuar encontrado en la excavación:_x000D_
- 2 nódulos de hematites._x000D_
- 3 láminas de sílex._x000D_
- 1 fragmento de punta de flecha de metal no analizado._x000D_
- varios fragmentos de cerámica de varios vasos_x000D_
- 1 cuenta de cuerno_x000D_
- huesos humanos de más de 11 inhumados._x000D_
 _x000D_
En el Musero de Navarra de Pamplona se conservan como pertenecientes los siguientes objetos:_x000D_
- 2 hojas de sílex partidas_x000D_
- 1 hoja rota con dos escotaduras retocadas, una muy ligera en el margen derecho._x000D_
- 1 cuenta de piedras de tipo tonelete_x000D_
- 1 fragmento de borde y cuello con arranque de panza de vaso mediano ovóideo de cuello corto._x000D_
-1 fragmento de borde y arranque de panza de vaso ovoide? con verdugón liso y tal vez de cuello vuelto._x000D_
- 1 fragmento de borde liso inidentificable_x000D_
- 1 fragmento de panza de vaso ovóideo_x000D_
- varios de cerámica informes._x000D_
- huesos de animales.</t>
  </si>
  <si>
    <t>T.Aranzadi y F.Ansoleaga en 1915.</t>
  </si>
  <si>
    <t>Previsto para su medición._x000D_
Bibliografía:_x000D_
- Iturralde, J.: La prehistoria en Navarra. 1911_x000D_
- Aranzadi, T.: Exploración de… Aralar. 1918_x000D_
-      "                 Los gentiles de Aralar. 1919_x000D_
- Barandiaran, J.M.: Huellas de arte. 1935. Pág. 375-426_x000D_
-      "                            Hombre prehistórico. 1953_x000D_
- Pericot, L.: Los sepulcros megalíticos. 1950. Pág. 273</t>
  </si>
  <si>
    <t>Bloc 3. Sierra de Aralar meridional</t>
  </si>
  <si>
    <t>DEBATA ARRUAZU.I</t>
  </si>
  <si>
    <t>Arruazu</t>
  </si>
  <si>
    <t>Cámara con recinto rectangular con 5 losas, dos de ellas desplazadas. Túmulo de 12 m. de Ф y 1 m. de altura. Calizas del terreno. Orientación a 85º.</t>
  </si>
  <si>
    <t>Previsto para su medición._x000D_
Bibliografía:_x000D_
- Aranzadi, T.: Exploración de… Aralar. 1918_x000D_
- Barandiaran, J.M.: Hombre prehistórico. 1953_x000D_
- Pericot, L.: Los sepulcros megalíticos. 1950.</t>
  </si>
  <si>
    <t>DEBATA ARRUAZU.II</t>
  </si>
  <si>
    <t>Cámara con recinto rectangular con 3 losas y cubierta en tres trozos partida con dinamita . Túmulo de piedras de 18 m. de Ф y 2,3 m. de altura. Calizas del terreno. Orientación a 120º.</t>
  </si>
  <si>
    <t>En los años 1982 y 1984 se viene notando que algún aprovechado ha sustraído piedras del túmulo. Se ha denunciado en prensa y radio este hecho._x000D_
Previsto para su medición._x000D_
Bibliografía:_x000D_
- Aranzadi, T.: Exploración de… Aralar. 1918_x000D_
- Barandiaran, J.M.: Hombre prehistórico. 1953_x000D_
- Pericot, L.: Los sepulcros megalíticos. 1950.</t>
  </si>
  <si>
    <t>EKIALDEKO ELURMENTA</t>
  </si>
  <si>
    <t>Junto al muro divisorio del Realengo y Huarte Arakil y Arruzau</t>
  </si>
  <si>
    <t>Túmulo de piedras de 21 m. de Ф y 2,8 m. de altura. Cámara con recinto rectangular con 4 losas laterales que tienden a cerrarse en la entrada. La cubierta partida en dos trozos y basculada al SW, en parte cubierta por el túmulo . Calizas del terreno. Orientación a 120º._x000D_
_x000D_
Ajuar encontrado en la excavación:_x000D_
- 2 hematites rojos_x000D_
- 1 fragmento de estalactita_x000D_
- 3 fragamentos de punta de flecha_x000D_
- 1 trozo de mineral de hierro, carbón, restos animales y restos humanos de al menos tres inhumados, uno infantil._x000D_
El Museo de Navarra en Pamplona conserva como pertenecientes a este dolmen:_x000D_
- 3 lascas informes_x000D_
- 1 lasca retocada</t>
  </si>
  <si>
    <t>Previsto para su medición.</t>
  </si>
  <si>
    <t>MENDEBAL ELURMENTA</t>
  </si>
  <si>
    <t>Hoja cartográfica 114-7</t>
  </si>
  <si>
    <t>Túmulo de piedras con cráter central sin losas. Parece indudable que en principio fuese dolmen. No consta en el catálogo de Munibe, lo que se hace extraño.</t>
  </si>
  <si>
    <t>Según J.M.Gamboa, la zona recibe el nombre de Elurmendi. El monumento tiene un túmulo grande y, al parecer, sufrió ataque brutal, al igual que los colindantes, que incluso alguno fue dinamitado y posiblemente éste también. Tal atropello se atribuye a la época en que se construyeron las pistas._x000D_
Previsto para medir el túmulo.</t>
  </si>
  <si>
    <t>ERREGENEKO DEBATA.III</t>
  </si>
  <si>
    <t>Realengo de Aralar</t>
  </si>
  <si>
    <t>T.Aranzadi y F.Ansoleaga en 1915</t>
  </si>
  <si>
    <t>Previsto para medir el túmulo._x000D_
_x000D_
Bibliografía:_x000D_
- Aranzadi, T.: Exploración de… Aralar. 1918_x000D_
-      "                 Los gentiles de Aralar. 1919_x000D_
- Barandiaran, J.M.: Hombre prehistórico. 1953_x000D_
-      "                           El mundo… 1966. Pág 166 _x000D_
- Pericot, L.: Los sepulcros megalíticos. 1950._x000D_
- Castillo, A.: El Neoeneolítico. 1954 pág. 480-714</t>
  </si>
  <si>
    <t>ERBILERRI</t>
  </si>
  <si>
    <t>A 300 m. al SSE de Guardetxe y a la derecha de la carretera al Santuario</t>
  </si>
  <si>
    <t>Previsto para su medición._x000D_
_x000D_
Bibliografía:_x000D_
- Aranzadi, T.: Exploración de… Aralar. 1918_x000D_
-      "                 Los gentiles de Aralar. 1919_x000D_
- Barandiaran, J.M.: Hombre prehistórico. 1953_x000D_
- Pericot, L.: Los sepulcros megalíticos. 1950.</t>
  </si>
  <si>
    <t>HEGO AUBIA</t>
  </si>
  <si>
    <t>Lakunza</t>
  </si>
  <si>
    <t>A 600 m. al W de Guardetxe, cerca de la muga con el Realengo</t>
  </si>
  <si>
    <t>Guardetxe-W_x000D_
Hoja cartográfica 114-7</t>
  </si>
  <si>
    <t>Guardetxe-W#0466_TEX_547.pdf#</t>
  </si>
  <si>
    <t>Túmulo de piedras de 12 m. de Ф. Cámara de 2 losas en pie, basculadas al interior, cerrando la entrada. Otras losas o trozos de ellas en su alrededor. Calizas del terreno._x000D_
_x000D_
Ajuar encontrado en la excavación: restos humanos de al menos un individuo inhumado. Museo de Navarra de Pamplona.</t>
  </si>
  <si>
    <t>T.Aranzadi y F.Ansoleaga en 1918</t>
  </si>
  <si>
    <t>Previsto para medición. El túmulo de piedras es dintingible a distancia las losas removidas rodeando un haya._x000D_
_x000D_
Bibliografía:_x000D_
- Aranzadi, T.: Exploración de… Aralar. 1918_x000D_
- Barandiaran, J.M.: Hombre prehistórico. 1953</t>
  </si>
  <si>
    <t>HIRUZULO TXIKITA</t>
  </si>
  <si>
    <t>A 820 m. de la Guardetxe, al W de la misma</t>
  </si>
  <si>
    <t>Previsto para su medición. _x000D_
_x000D_
Bibliografía:_x000D_
- Aranzadi, T.: Exploración de… Aralar. 1918_x000D_
- Barandiaran, J.M.: Hombre prehistórico. 1953</t>
  </si>
  <si>
    <t>IPAR AUBIA</t>
  </si>
  <si>
    <t>Errealengo de Aralar</t>
  </si>
  <si>
    <t>Junto a la tapia mojonera con Lakunza y la pista a Pago Mari</t>
  </si>
  <si>
    <t>Cuando se localizó tenía 3 losas. Las 2 losas que hoy existen tienden a estrecharse a la entrada del recinto. Orientación a 250º. El monumento se encuentra removido. Calizas del terreno.</t>
  </si>
  <si>
    <t>Previsto para su medición. El dolmen está catalogado por Munibe con el topónimo Iruzulo Txikia Realengo._x000D_
_x000D_
Bibliografía:_x000D_
- Aranzadi, T.: Exploración de… Aralar. 1918_x000D_
- Barandiaran, J.M.: Hombre prehistórico. 1953</t>
  </si>
  <si>
    <t>SOILTXIKI</t>
  </si>
  <si>
    <t>Lakuntza</t>
  </si>
  <si>
    <t>Pequeña llanada a unos 100 m. de pared mojonera con Lakuntza y Realengo</t>
  </si>
  <si>
    <t>La cámara ha sido totalmente vaciada y se conserva una lasca con retoques de uso en propiedad privada?_x000D_
Previsto para su medición. _x000D_
_x000D_
Bibliografía:_x000D_
- Elosegui, J.: Notas previas… 1953 pág 21._x000D_
         "             Materiales para el catálogo… 1953_x000D_
- Barandiaran, J.M.: Hombre prehistórico. 1953</t>
  </si>
  <si>
    <t>TXAGADI</t>
  </si>
  <si>
    <t>Collado entre Debata y Saldiasgain, a 13 m. W de la pared mojonera</t>
  </si>
  <si>
    <t>J.Elosegui y C.Menaya</t>
  </si>
  <si>
    <t>Túmulo desfigurado en los sectores ENE y S y enmascarada al N. Tres losas forman la cámara , con recinto triangular. En su interior yace un trozo de losa, tal vez fragmento de cubierta.  Cabecera un poco apuntadada. Orientación a 93º. Calizas del terreno.</t>
  </si>
  <si>
    <t>Previsto para su medición. _x000D_
_x000D_
Bibliografía:_x000D_
- Barandiaran, J.M.: Hombre prehistórico. 1953</t>
  </si>
  <si>
    <t>ETXABEKO ARANTZADI</t>
  </si>
  <si>
    <t>A 450 m. aproximadamente, al NW de la borda de Etxabe</t>
  </si>
  <si>
    <t>Huarte Araquil-A_x000D_
Hoja cartográfica 114-7</t>
  </si>
  <si>
    <t>Huarte Araquil-A#0471_TEX_549.pdf#</t>
  </si>
  <si>
    <t>En 1913 por T.Aranzadi y F.Ansoleaga</t>
  </si>
  <si>
    <t>Previsto para su medición. Tiene colocado un hito señalizador._x000D_
_x000D_
Bibliografía:_x000D_
- Aranzadi, T.: Exploración de… Aralar. 1918_x000D_
- Barandiaran, J.M.: Hombre prehistórico. 1953_x000D_
- Pericot, L.: Los sepulcros megalíticos. 1950._x000D_
- Iturralde, J.:La prehistoria en Navarra…  1911_x000D_
- Isturiz, F.: Excursión a San Miguel. 1911_x000D_
- Fita, F.: Dólmenes de Navarra. 1911_x000D_
- Riquet, R.: Les crenes de Urtiaga.1926</t>
  </si>
  <si>
    <t>URDENATS</t>
  </si>
  <si>
    <t>En el alto de su nombre y cercanías de la divisoira de Baraibar</t>
  </si>
  <si>
    <t>Túmulo de 12 m. de Ф y 1,85 m. de altura. Cámara de recinto rectangular de tres losas y cubierta al parecer insitu que ha obligado a las losas laterales a cerrarse. Orientación a 140º. Calizas del terreno._x000D_
_x000D_
Ajuar encontrado en la excavación:_x000D_
- 1 cuenta de piedra verdosa-azulada, translúcida, discodea._x000D_
- 1 asa de cerámica gris oscura de sección circular_x000D_
- huesos humanos y dientes, escasos_x000D_
Museo de Navarra de Pamplona.</t>
  </si>
  <si>
    <t>Previsto para su medición. Tiene colocado un hito señalizador._x000D_
_x000D_
Bibliografía:_x000D_
- Iturralde y Suit, J.: La prehistoria de Navarra. 1911._x000D_
- Aranzadi, T.: Exploración de… Aralar. 1918_x000D_
- Barandiaran, J.M.: Hombre prehistórico. 1953</t>
  </si>
  <si>
    <t>ZUBIGOIEN</t>
  </si>
  <si>
    <t>A 150 m. y a 350 N.A de la fuente de Zubigoien</t>
  </si>
  <si>
    <t>Túmulo de piedras de 12 m. de Ф y 1,5 m. de altura. Cámara de recinto rectangular de 5 losas ladeadas, sin cubierta. Orientación a 80º. Calizas del terreno.</t>
  </si>
  <si>
    <t>Previsto para su medición. Tiene colocado un hito señalizador._x000D_
_x000D_
Bibliografía:_x000D_
- Elosegui, J.: 5 dólmenes en Navarra. 1951_x000D_
- Barandiaran, J.M.: Hombre prehistórico. 1953</t>
  </si>
  <si>
    <t>OTANSUR</t>
  </si>
  <si>
    <t>En lo más alto de la cota de su nombre</t>
  </si>
  <si>
    <t>Túmulo de 9 m. de Ф. 2 losas, desaparecida una losa que estaba en el túmulo. Orientación a 104º. Calizas del terreno.</t>
  </si>
  <si>
    <t>Previsto para su medición. Tiene no tiene un hito señalizador._x000D_
_x000D_
Bibliografía:_x000D_
- Barandiaran, J.M.: Hombre prehistórico. 1953</t>
  </si>
  <si>
    <t>OTSOPASAJE</t>
  </si>
  <si>
    <t>Santuario-S_x000D_
Hoja cartográfica 114-7</t>
  </si>
  <si>
    <t>Santuario-S#0068_TEX_552.pdf#</t>
  </si>
  <si>
    <t>Túmulo casi circular de entre 12 y 13 m. de Ф. En su arco N. tiene 1,3 m. de altura. Cámara con recinto rectangular con 3 losas. Orientación al E. según T. Aranzadi y F. Ansoleaga. En la actualidad el dolmen está abierto en dirección N-S ligeramente desviado. Calizas del terreno._x000D_
_x000D_
Ajuar encontrado en la excavación:_x000D_
- piedrecitas de areniscas_x000D_
- fragamentos informes de sílex y de carbón de madera_x000D_
- restos humanos de al menos tres inhumados_x000D_
En el Museo de Navarra se conserva como perteneciente a este dolmen:_x000D_
- 1 fragmento de cuenta de azabache del tipo de tonelete grande o gigante.</t>
  </si>
  <si>
    <t>Por  T. Aranzadi y F. Ansoleaga en 1913.</t>
  </si>
  <si>
    <t>Previsto para su medición._x000D_
_x000D_
Bibliografía:_x000D_
- Aranzadi, T.: Exploración de… Aralar. 1918_x000D_
- Barandiaran, J.M.: Hombre prehistórico. 1953_x000D_
- Iturralde, J.:La prehistoria en Navarra…  1911_x000D_
- Isturiz, F.: Excursión a San Miguel. 1911_x000D_
- Fita, F.: Dólmenes de Navarra. 1911</t>
  </si>
  <si>
    <t>ZUBENTA</t>
  </si>
  <si>
    <t>Cámara de 4 losas y cubierta con recinto hoy trapezoidal, originariamente rectangular probablemente. Una losa lateral se ha corrido probablemente hacia el interior. Cubierta desplazada hacia el E. Orientación a 90º._x000D_
Ajuar cencontrado durante la excavación:_x000D_
- 1 piedrita brllante_x000D_
- 1 bolita_x000D_
- 1 fragmento de polípero fósil _x000D_
- 1 fragmento de pulser de bronce analizada_x000D_
- 1 cuenta de hoja de cobre no analizada_x000D_
- 1 fondo esférico de vaso_x000D_
- 1 cuenta globular de azabache_x000D_
- huesos humanos de al menos 4 inhumados_x000D_
En el Museo de Navarra de Pamplona se conserva como perteneciente a estes dolmen:_x000D_
- 1 cuenta discoidea de azabache.</t>
  </si>
  <si>
    <t>Previsto para su medición. _x000D_
_x000D_
Bibliografía:_x000D_
- Iturralde y Suit: La Prehistoria en Navarra. 1911. Pág 68_x000D_
- Aranzadi, T.: Exploración de… Aralar. 1918_x000D_
- Barandiaran, J.M.: Hombre prehistórico. 1953_x000D_
- Pericot, L.: Los sepulcros megalíticos. 1950. Pág 250_x000D_
- Castillo, A.: El Neoeneolítico. 1954 pág. 480-714. Pág 489</t>
  </si>
  <si>
    <t>ARTZABAL</t>
  </si>
  <si>
    <t>A unos 30 m. a la izquierda y a la altura de la primera cruz del camino</t>
  </si>
  <si>
    <t>En la publicación en la que se relata la excavación se habla de una doble cámara (oriental y occidental) de la que se detalla el número de inhumados según Juan Mª Apellaniz, debe tratarse de otro dolmen. Dice que excabó parte del túmulo para cerciorarse de su construcción sin resultado alguno._x000D_
Cámara de 3 losas y cubierta al parecer in situ con losas de paredes poco abiertas hacia el exterior. Orientación a 90º._x000D_
Túmulo de 17 m. de diámetro y 1,15 m. de altura. _x000D_
Calizas del terreno.</t>
  </si>
  <si>
    <t>No está clara la definición de sus características originales. Previsto para su medición. _x000D_
_x000D_
Bibliografía:_x000D_
- Iturralde y Suit: La Prehistoria en Navarra. 1911. Pág 68_x000D_
- Aranzadi, T.: Exploración de… Aralar. 1915. 1918. 1924_x000D_
-       "                Los gentiles de Aralar. 1919. Pág 30._x000D_
- Barandiaran, J.M.: Hombre prehistórico. 1953_x000D_
- Pericot, L.: Los sepulcros megalíticos. 1950. Pág 250_x000D_
- Castillo, A.: El Neoeneolítico. 1954 pág. 480-714. Pág 489_x000D_
- Iturralde, J.:La prehistoria en Navarra…  1911_x000D_
- Isturiz, F.: Excursión a San Miguel. 1911_x000D_
- Fita, F.: Dólmenes de Navarra. 1911_x000D_
- Maluquer de Motes, J.: Notas. 1957, pág. 3-14. 1963, 93-117</t>
  </si>
  <si>
    <t>LUPERTA</t>
  </si>
  <si>
    <t>Túmulo ligeramente ovalado de 14,5 m. en el eje N-S y de 16,5 m. en el eje E-W. Dolmen formado por dos losas bajas con recinto rectangular y bubierta, pasando a poligonal. Orientación a 100º._x000D_
Calizas del terreno._x000D_
_x000D_
Ajuar encontrado en la excavación:_x000D_
- 1 guijo_x000D_
- 1 hoja partida y 1 con escotadura de uso_x000D_
- 1 cuenta de azabache de tipo tonelete_x000D_
- 1 hoja discoidea de cuerno_x000D_
- huesos humanos de al menos dos inhumados. _x000D_
- huesos de animales _x000D_
- (objetos modernos)_x000D_
Museo de Navarra. Pamplona</t>
  </si>
  <si>
    <t>Por  T. Aranzadi y F. Ansoleaga en 1915.</t>
  </si>
  <si>
    <t>Previsto para su medición. _x000D_
_x000D_
Bibliografía:_x000D_
- Iturralde y Suit: La Prehistoria en Navarra. 1911. Pág 68_x000D_
- Isturiz, F.: Excursión a San Miguel. 1911_x000D_
- Fita, F.: Dólmenes de Navarra. 1911_x000D_
- Aranzadi, T.: Exploración de… Aralar. 1918_x000D_
- Barandiaran, J.M.: Hombre prehistórico. 1953_x000D_
- Pericot, L.: Los sepulcros megalíticos. 1950. Pág 250</t>
  </si>
  <si>
    <t>ATA (Piedra de Roldán)</t>
  </si>
  <si>
    <t>Monolito en pie con una altura sobre el terreno de 1,15 m. y una anchura en su base de 0,5 m., variando a lo largo de su desarrollo entre 0,45 y 0,5 m. en su cara 1._x000D_
La cara 2 tiene 1,1 m. de altura y 0,8 m. de anchura en su base. Conforme se acerca al vértice se va estrechando en anchura, dando medidas que oscilan entre 0,8 y 0,6 m._x000D_
La cara 3 tiene una altura de 1,15 m., siendo la anchura en su base de 0,52 m. manteniéndose aproximadamente a lo largo de toda la cara._x000D_
La orientación es de 130º y su conservación es buena._x000D_
El monolito tiene varias marcas en una de sus caras. La cara 1 tiene 7 incisiones, 6 de ellas paralelas, que desciendende izquierda a derecha con separaciones entre sí que oscilan entre 0,02 y 0,07 m. La longitud de estas marcas varía entre los 0,3 m. la mayor y 0,08 m. la menor._x000D_
A unos 0,3 m. del suelo y hasta una altura aproximada de 0,6 m. en las partes más salientes, la piedra está pulida._x000D_
En el año 1986, Jose Mª Ustarroz de Huarte Araquil comunica que corre peligro , dado que un haya que le crece en su cercanía va ser derribada y corre peligro._x000D_
El 14-1-1988, Enrique Ferranz comunica que el 20-12-1987, con motivo de una excursión del Mitiko, observó que la piedra de Ata se movía como si estuviera rota, al cortar un árbol. _x000D_
En 1988 M. Sierra la vio tumbada en el suelo. Otras comunicaciones fueron de Iosu Imaz de lkuntza y de Iñaki Gaztelu el 15-1-1990. _x000D_
De acuerdo con José Mª ustarroz, se propuso a Ángeles Mezquiriz, reparar y aprovechar para una excavación. Ustarroz tenía un pegamento, pero la Mezquiriz lo supeditó a que lo viera su cuñado antes de nada, y no ha sido así. Nada, un buen día apareció erguida y nos pareció que había sifo apegada, pero por lo visto no ha sido así._x000D_
Según informe de Miguel Sierra y Carmen Ballesteros, de fecha 24-2-1990, comprobaron que la piedra que creíamos había sido reparada no ha sido así, aunque tiene una pequeña roca en su base, solamente le sirve de apoyo, que si se quitara la piedra volvería a caer.</t>
  </si>
  <si>
    <t>El mismo año 1895 J.Iturralde y Suit realizó una excavación de la que describe:</t>
  </si>
  <si>
    <t>197/3/1973</t>
  </si>
  <si>
    <t>4753750,603400</t>
  </si>
  <si>
    <t>x</t>
  </si>
  <si>
    <t>y</t>
  </si>
  <si>
    <t>,</t>
  </si>
  <si>
    <t>0.00544260978502137,-7.44615386328269</t>
  </si>
  <si>
    <t>42.8914352248028,-1.58142456140382</t>
  </si>
  <si>
    <t>42.9595857749396,-1.55484851285219</t>
  </si>
  <si>
    <t>42.9728202228284,-1.56177378612529</t>
  </si>
  <si>
    <t>42.9787512983138,-1.61927721502288</t>
  </si>
  <si>
    <t>43.0113927568162,-1.62290222173304</t>
  </si>
  <si>
    <t>43.0027457780887,-1.58579773974992</t>
  </si>
  <si>
    <t>43.0027381975079,-1.5851844657055</t>
  </si>
  <si>
    <t>43.0027396159755,-1.58457098519714</t>
  </si>
  <si>
    <t>43.0590067553168,-1.65898455563654</t>
  </si>
  <si>
    <t>0,-7.48874392267061</t>
  </si>
  <si>
    <t>42.9767238075956,-1.71583879323115</t>
  </si>
  <si>
    <t>42.977451358419,-1.7245310744748</t>
  </si>
  <si>
    <t>42.9769121171026,-1.7165707062227</t>
  </si>
  <si>
    <t>42.9863472675472,-1.65982937266196</t>
  </si>
  <si>
    <t>43.0019584474454,-1.55164720083253</t>
  </si>
  <si>
    <t>43.0019522369505,-1.55115659516515</t>
  </si>
  <si>
    <t>43.0541078049987,-1.71066411364556</t>
  </si>
  <si>
    <t>43.0475545577698,-1.69655899300651</t>
  </si>
  <si>
    <t>43.0438756882469,-1.68982304829629</t>
  </si>
  <si>
    <t>43.0421658631979,-1.68599222891339</t>
  </si>
  <si>
    <t>43.0574787136281,-1.6942611914493</t>
  </si>
  <si>
    <t>43.031856790457,-1.63232589435663</t>
  </si>
  <si>
    <t>43.0398050383522,-1.62680912085135</t>
  </si>
  <si>
    <t>43.0249240810563,-1.65138086851112</t>
  </si>
  <si>
    <t>42.938017256779,-0.91044581241372</t>
  </si>
  <si>
    <t>42.9404989830273,-0.90827829145287</t>
  </si>
  <si>
    <t>42.8748298101763,-0.843895367503293</t>
  </si>
  <si>
    <t>42.903102571494,-0.882351127168696</t>
  </si>
  <si>
    <t>42.9133721113137,-0.877711594716493</t>
  </si>
  <si>
    <t>42.933289051057,-0.859258059620781</t>
  </si>
  <si>
    <t>42.8686577424248,-0.827032745406974</t>
  </si>
  <si>
    <t>42.7033157346162,-0.989030432366298</t>
  </si>
  <si>
    <t>42.8207361491117,-1.16003226348196</t>
  </si>
  <si>
    <t>42.7356987929855,-1.25300837716707</t>
  </si>
  <si>
    <t>42.7333845192592,-1.25478352869659</t>
  </si>
  <si>
    <t>42.7259639075185,-1.24357145307046</t>
  </si>
  <si>
    <t>42.7248431020225,-1.23218312987843</t>
  </si>
  <si>
    <t>42.7243510501996,-1.23531161200338</t>
  </si>
  <si>
    <t>42.7220213780064,-1.22151556989072</t>
  </si>
  <si>
    <t>42.7215931159818,-1.22293232412123</t>
  </si>
  <si>
    <t>42.7279199941984,-1.22153023353308</t>
  </si>
  <si>
    <t>42.7249214826448,-1.26082243306893</t>
  </si>
  <si>
    <t>42.6862110464137,-1.21478678192679</t>
  </si>
  <si>
    <t>42.7001356944624,-1.16988607274958</t>
  </si>
  <si>
    <t>42.6903600193153,-1.16113997675768</t>
  </si>
  <si>
    <t>42.6957242363317,-1.14755276402316</t>
  </si>
  <si>
    <t>42.6816730160714,-1.14736012108262</t>
  </si>
  <si>
    <t>42.688690504512,-1.09753130436951</t>
  </si>
  <si>
    <t>42.6682558139753,-1.10883215607881</t>
  </si>
  <si>
    <t>42.6618474333606,-1.14093321786618</t>
  </si>
  <si>
    <t>42.6937571329777,-1.06136400240963</t>
  </si>
  <si>
    <t>42.6978345462518,-1.06551008146925</t>
  </si>
  <si>
    <t>42.6981973879293,-1.07367852843627</t>
  </si>
  <si>
    <t>42.701413452607,-1.05087004625327</t>
  </si>
  <si>
    <t>42.6998473524659,-1.05409334876501</t>
  </si>
  <si>
    <t>42.6938619879596,-1.06490096550656</t>
  </si>
  <si>
    <t>42.7095220637592,-1.05110469309976</t>
  </si>
  <si>
    <t>42.9910373991205,-1.93474694668215</t>
  </si>
  <si>
    <t>42.9884057199169,-1.94227479378966</t>
  </si>
  <si>
    <t>42.9706057230217,-1.92614789496795</t>
  </si>
  <si>
    <t>42.9696658188518,-1.93155974551978</t>
  </si>
  <si>
    <t>42.9427440098015,-1.91278173252493</t>
  </si>
  <si>
    <t>42.9590416232165,-1.87534587209682</t>
  </si>
  <si>
    <t>42.95681843527,-1.87820614764509</t>
  </si>
  <si>
    <t>42.9540302633536,-1.87396601583498</t>
  </si>
  <si>
    <t>42.9492742157402,-1.85296823500298</t>
  </si>
  <si>
    <t>42.9620096380872,-1.86585087019955</t>
  </si>
  <si>
    <t>42.9410633332961,-1.86035219361386</t>
  </si>
  <si>
    <t>42.9374668515077,-1.86090877110456</t>
  </si>
  <si>
    <t>42.9899142756593,-1.89232419746004</t>
  </si>
  <si>
    <t>42.9655099492625,-1.8601462035913</t>
  </si>
  <si>
    <t>29.59926729781,49.3034702709255</t>
  </si>
  <si>
    <t>42.8359560811358,-8.41022649428214</t>
  </si>
  <si>
    <t>42.9588030043519,-1.92549496176566</t>
  </si>
  <si>
    <t>42.9556087856938,-1.93057702130356</t>
  </si>
  <si>
    <t>42.9568669970895,-1.93031003203295</t>
  </si>
  <si>
    <t>42.9533636123069,-1.93122886349459</t>
  </si>
  <si>
    <t>42.9491244800028,-1.9305054205947</t>
  </si>
  <si>
    <t>42.973714616856,-2.06491456144037</t>
  </si>
  <si>
    <t>43.0522002736162,-1.5370813690816</t>
  </si>
  <si>
    <t>4.22337446196063,-1.99707566675674</t>
  </si>
  <si>
    <t>42.1636087305259,-1.53176614282766</t>
  </si>
  <si>
    <t>42.1637499773769,-1.53224709283291</t>
  </si>
  <si>
    <t>42.1622662884213,-1.52190729932683</t>
  </si>
  <si>
    <t>43.0545925214395,-1.49245074097983</t>
  </si>
  <si>
    <t>43.0478017552381,-1.49304681596887</t>
  </si>
  <si>
    <t>42.1558116892563,-1.49648202913678</t>
  </si>
  <si>
    <t>42.1548816324012,-1.51496219819111</t>
  </si>
  <si>
    <t>42.1542529612802,-1.51509793423244</t>
  </si>
  <si>
    <t>42.1553255349027,-1.51446766640084</t>
  </si>
  <si>
    <t>43.0405670764727,-1.49070724916433</t>
  </si>
  <si>
    <t>43.0417823323525,-1.49067745406443</t>
  </si>
  <si>
    <t>43.0413322376144,-1.49068848950265</t>
  </si>
  <si>
    <t>42.1569812511546,-1.51019249702706</t>
  </si>
  <si>
    <t>42.1561839940733,-1.52166154574485</t>
  </si>
  <si>
    <t>42.1547521385615,-1.52167066900012</t>
  </si>
  <si>
    <t>42.1623470831862,-1.50728241672655</t>
  </si>
  <si>
    <t>42.1596728286925,-1.5094030707034</t>
  </si>
  <si>
    <t>42.1560811624,-1.50331437008876</t>
  </si>
  <si>
    <t>42.1599570770652,-1.51048581877472</t>
  </si>
  <si>
    <t>42.1596932604737,-1.51097619235202</t>
  </si>
  <si>
    <t>42.1567807424162,-1.50862367194774</t>
  </si>
  <si>
    <t>42.1592925095994,-1.51479852321055</t>
  </si>
  <si>
    <t>42.1614199585976,-1.50524637137487</t>
  </si>
  <si>
    <t>42.1621433796601,-1.50547144228402</t>
  </si>
  <si>
    <t>42.1617793037908,-1.50517738659227</t>
  </si>
  <si>
    <t>42.1606175197493,-1.49897076731437</t>
  </si>
  <si>
    <t>42.1777643057292,-1.5155165417816</t>
  </si>
  <si>
    <t>42.1722599402096,-1.49397372369137</t>
  </si>
  <si>
    <t>42.1705524948061,-1.49425637062201</t>
  </si>
  <si>
    <t>42.1722662958292,-1.49445785349117</t>
  </si>
  <si>
    <t>42.8958926174468,-1.46285021211537</t>
  </si>
  <si>
    <t>42.9016963254682,-1.44253217442052</t>
  </si>
  <si>
    <t>42.9019463514216,-1.44436321196557</t>
  </si>
  <si>
    <t>42.8807084837374,-1.4387746571971</t>
  </si>
  <si>
    <t>42.8615733314173,-0.704019199694967</t>
  </si>
  <si>
    <t>42.9882747756823,-1.38380126224327</t>
  </si>
  <si>
    <t>42.9946238421852,-1.37431173337785</t>
  </si>
  <si>
    <t>42.9786906919137,-1.3495289655876</t>
  </si>
  <si>
    <t>42.981706849955,-1.43934848860144</t>
  </si>
  <si>
    <t>42.977440025804,-1.38175498979143</t>
  </si>
  <si>
    <t>42.9799711303662,-1.35715991670158</t>
  </si>
  <si>
    <t>42.9734535944549,-1.34231123552735</t>
  </si>
  <si>
    <t>43.001083642907,-1.36632632508593</t>
  </si>
  <si>
    <t>43.0080525958796,-1.40714773480845</t>
  </si>
  <si>
    <t>43.0033848288074,-1.40174730326952</t>
  </si>
  <si>
    <t>43.0053162969016,-1.398200441887</t>
  </si>
  <si>
    <t>43.0106077804621,-1.37750990936948</t>
  </si>
  <si>
    <t>43.0102881929527,-1.36770202229531</t>
  </si>
  <si>
    <t>43.0094071027152,-1.40741948137406</t>
  </si>
  <si>
    <t>43.0233638875128,-1.39576752409775</t>
  </si>
  <si>
    <t>43.0248407559483,-1.40996607541104</t>
  </si>
  <si>
    <t>43.0284609858273,-1.41128412315482</t>
  </si>
  <si>
    <t>43.0366532670357,-1.41113412384856</t>
  </si>
  <si>
    <t>43.0418068313617,-1.39970656982649</t>
  </si>
  <si>
    <t>43.0266298438984,-1.4418313948302</t>
  </si>
  <si>
    <t>43.1764656845774,-1.57275137356017</t>
  </si>
  <si>
    <t>43.1730182846666,-1.56279241775202</t>
  </si>
  <si>
    <t>43.155434639682,-1.57594689865834</t>
  </si>
  <si>
    <t>43.1725647458313,-1.56324595989189</t>
  </si>
  <si>
    <t>43.1689100101276,-1.54623161577194</t>
  </si>
  <si>
    <t>43.1775312774723,-1.56435988921641</t>
  </si>
  <si>
    <t>43.1858042689242,-1.52804914995513</t>
  </si>
  <si>
    <t>43.200682164058,-1.4950122713292</t>
  </si>
  <si>
    <t>43.2060899317746,-1.44490224517965</t>
  </si>
  <si>
    <t>43.1548837984884,-1.57509873596956</t>
  </si>
  <si>
    <t>43.1548403196939,-1.57522273994509</t>
  </si>
  <si>
    <t>43.1564042710779,-1.46301355840638</t>
  </si>
  <si>
    <t>43.1432239076786,-1.46051555226788</t>
  </si>
  <si>
    <t>43.1434923014966,-1.46038584573739</t>
  </si>
  <si>
    <t>43.1282802369657,-1.44749001303698</t>
  </si>
  <si>
    <t>43.1283418798796,-1.44539847403822</t>
  </si>
  <si>
    <t>43.2711450678196,-1.44472525672784</t>
  </si>
  <si>
    <t>43.2528455505068,-1.56006627438515</t>
  </si>
  <si>
    <t>43.2605659176375,-1.55107506234118</t>
  </si>
  <si>
    <t>43.2572711027356,-1.55398679401023</t>
  </si>
  <si>
    <t>43.2521090654768,-1.55521765456751</t>
  </si>
  <si>
    <t>43.2520981723195,-1.55435558775779</t>
  </si>
  <si>
    <t>43.2555030555784,-1.54947038389772</t>
  </si>
  <si>
    <t>43.2648911870901,-1.53014913575085</t>
  </si>
  <si>
    <t>43.2134682114646,-1.50183827536455</t>
  </si>
  <si>
    <t>43.2195410778977,-1.51178568408794</t>
  </si>
  <si>
    <t>43.21731657406,-1.4931872787729</t>
  </si>
  <si>
    <t>43.2523843164587,-1.50310191058661</t>
  </si>
  <si>
    <t>43.2242244586034,-1.44419499589168</t>
  </si>
  <si>
    <t>43.221660566937,-1.37001443458327</t>
  </si>
  <si>
    <t>43.222109537313,-1.48112575301292</t>
  </si>
  <si>
    <t>43.2214012082746,-1.46852281828454</t>
  </si>
  <si>
    <t>43.2375510798406,-1.46417722095929</t>
  </si>
  <si>
    <t>43.2396412496384,-1.46560267607154</t>
  </si>
  <si>
    <t>43.2444640123276,-1.46264862187411</t>
  </si>
  <si>
    <t>43.2083065137024,-1.43906019570104</t>
  </si>
  <si>
    <t>43.2232107705633,-1.42932198275586</t>
  </si>
  <si>
    <t>43.2249814369965,-1.42712166611878</t>
  </si>
  <si>
    <t>43.2345269024838,-1.41412976830893</t>
  </si>
  <si>
    <t>43.2346239881849,-1.42114699822573</t>
  </si>
  <si>
    <t>43.2457412614791,-1.36641613788665</t>
  </si>
  <si>
    <t>43.2290739378244,-1.37843680036247</t>
  </si>
  <si>
    <t>43.2742370013207,-1.40767647466963</t>
  </si>
  <si>
    <t>43.2560443953816,-1.46001652396821</t>
  </si>
  <si>
    <t>43.2567029123218,-1.45876794397255</t>
  </si>
  <si>
    <t>43.2657844217246,-1.44781896437289</t>
  </si>
  <si>
    <t>43.2688829349674,-1.43073548604631</t>
  </si>
  <si>
    <t>43.2330404203046,-1.4635516174616</t>
  </si>
  <si>
    <t>43.2342907015714,-1.4627812824528</t>
  </si>
  <si>
    <t>43.0475024683018,-1.60803639018115</t>
  </si>
  <si>
    <t>43.0526442516572,-1.5940449168114</t>
  </si>
  <si>
    <t>43.0527191845077,-1.59281531213596</t>
  </si>
  <si>
    <t>43.0531395579781,-1.5977173037741</t>
  </si>
  <si>
    <t>43.0528908459321,-1.58483006317543</t>
  </si>
  <si>
    <t>43.0571143102783,-1.58411893488044</t>
  </si>
  <si>
    <t>43.0462184536983,-1.5696364539546</t>
  </si>
  <si>
    <t>43.0426891727681,-1.56824523261911</t>
  </si>
  <si>
    <t>43.0425101424902,-1.55400821899165</t>
  </si>
  <si>
    <t>43.042354468016,-1.59207011261219</t>
  </si>
  <si>
    <t>43.0426335957661,-1.59280034344468</t>
  </si>
  <si>
    <t>43.0423755975553,-1.59378839006761</t>
  </si>
  <si>
    <t>43.0425795255089,-1.59206496529155</t>
  </si>
  <si>
    <t>43.0986941348366,-1.56068612282423</t>
  </si>
  <si>
    <t>43.0964071060935,-1.55783981432867</t>
  </si>
  <si>
    <t>43.094359063932,-1.55966953213105</t>
  </si>
  <si>
    <t>43.0874706867071,-1.56327100962518</t>
  </si>
  <si>
    <t>43.0830510101336,-1.56268635370857</t>
  </si>
  <si>
    <t>43.1208173915107,-1.55130462458891</t>
  </si>
  <si>
    <t>43.1180966520437,-1.5569002186859</t>
  </si>
  <si>
    <t>43.1145734511232,-1.55599972145756</t>
  </si>
  <si>
    <t>43.1072894469958,-1.54965738028461</t>
  </si>
  <si>
    <t>43.1014972025522,-1.55446382944649</t>
  </si>
  <si>
    <t>43.0982004107821,-1.56080828135032</t>
  </si>
  <si>
    <t>43.0411597110833,-1.59743776689579</t>
  </si>
  <si>
    <t>43.0763443623592,-1.59546849017464</t>
  </si>
  <si>
    <t>43.0966235277154,-1.59697104377025</t>
  </si>
  <si>
    <t>43.0912457560191,-1.61380364334817</t>
  </si>
  <si>
    <t>43.1003936260417,-1.58140149406978</t>
  </si>
  <si>
    <t>43.0450741257997,-1.61570329793968</t>
  </si>
  <si>
    <t>43.0441827938741,-1.61645997660154</t>
  </si>
  <si>
    <t>43.0781892456731,-1.56275088081486</t>
  </si>
  <si>
    <t>43.0780092030958,-1.56275508962645</t>
  </si>
  <si>
    <t>43.0772890327266,-1.56277192448492</t>
  </si>
  <si>
    <t>43.0763888196297,-1.5627929671853</t>
  </si>
  <si>
    <t>43.0729795724721,-1.56379387251694</t>
  </si>
  <si>
    <t>43.0705636296781,-1.56501713045375</t>
  </si>
  <si>
    <t>43.0997373248395,-1.63855738277542</t>
  </si>
  <si>
    <t>43.0701258376799,-1.56600993709089</t>
  </si>
  <si>
    <t>43.1152574914424,-1.50411389309107</t>
  </si>
  <si>
    <t>43.0935494611623,-1.48989800406264</t>
  </si>
  <si>
    <t>43.0866270874141,-1.4704110407607</t>
  </si>
  <si>
    <t>43.0841851212065,-1.46961184809512</t>
  </si>
  <si>
    <t>43.0431889553441,-1.49150235378745</t>
  </si>
  <si>
    <t>43.0828200705819,-1.46854019313439</t>
  </si>
  <si>
    <t>43.0987239160294,-1.8232095592841</t>
  </si>
  <si>
    <t>43.0988171049545,-1.82351497982248</t>
  </si>
  <si>
    <t>43.0990060053768,-1.82437154047058</t>
  </si>
  <si>
    <t>43.0992703489353,-1.83259964858829</t>
  </si>
  <si>
    <t>43.1361821441908,-1.70629725539976</t>
  </si>
  <si>
    <t>43.1397685683506,-1.70493051188881</t>
  </si>
  <si>
    <t>43.1414078060517,-1.70655596343844</t>
  </si>
  <si>
    <t>43.145664706613,-1.70874125140946</t>
  </si>
  <si>
    <t>43.152374719454,-1.72089888464118</t>
  </si>
  <si>
    <t>43.1597719667054,-1.72209760797685</t>
  </si>
  <si>
    <t>43.1459787029941,-1.61994587978677</t>
  </si>
  <si>
    <t>43.1509551326636,-1.62192465867865</t>
  </si>
  <si>
    <t>43.1519484086382,-1.62965058002484</t>
  </si>
  <si>
    <t>43.1529426305247,-1.63749972197669</t>
  </si>
  <si>
    <t>43.1556550317443,-1.63842341501143</t>
  </si>
  <si>
    <t>43.1693509175361,-1.60182742839544</t>
  </si>
  <si>
    <t>43.1735927460117,-1.58795113767547</t>
  </si>
  <si>
    <t>43.1495228366145,-1.68381739045099</t>
  </si>
  <si>
    <t>43.1472993678654,-1.69567107512067</t>
  </si>
  <si>
    <t>43.1463693032634,-1.73147718002635</t>
  </si>
  <si>
    <t>43.1517568150763,-1.69016481014258</t>
  </si>
  <si>
    <t>43.1469176247973,-1.70010640530364</t>
  </si>
  <si>
    <t>43.1451798606716,-1.729780131815</t>
  </si>
  <si>
    <t>43.1000129278571,-1.81722496996495</t>
  </si>
  <si>
    <t>43.1086821337242,-1.79370668954384</t>
  </si>
  <si>
    <t>43.0791021963783,-1.7642521878164</t>
  </si>
  <si>
    <t>43.1026527097899,-1.81127543686164</t>
  </si>
  <si>
    <t>43.0969194128849,-1.80548820037133</t>
  </si>
  <si>
    <t>43.175006490515,-1.76459599333837</t>
  </si>
  <si>
    <t>43.1952339550722,-1.76154185242964</t>
  </si>
  <si>
    <t>43.2254695228704,-1.70287118225942</t>
  </si>
  <si>
    <t>43.2659273674059,-1.72129588067003</t>
  </si>
  <si>
    <t>43.2664278104537,-1.75854673572285</t>
  </si>
  <si>
    <t>43.2671864735204,-1.75792753625725</t>
  </si>
  <si>
    <t>43.2637895606266,-1.76021445032907</t>
  </si>
  <si>
    <t>43.2622121090846,-1.76006164930602</t>
  </si>
  <si>
    <t>43.2602348825617,-1.76040979501806</t>
  </si>
  <si>
    <t>43.2432871275993,-1.78378670150208</t>
  </si>
  <si>
    <t>43.2425114210021,-1.78281676958935</t>
  </si>
  <si>
    <t>43.2372498460885,-1.77916513845192</t>
  </si>
  <si>
    <t>43.2397912675282,-1.77683583683418</t>
  </si>
  <si>
    <t>43.242288319694,-1.7830059668877</t>
  </si>
  <si>
    <t>43.2405087302233,-1.78501205730725</t>
  </si>
  <si>
    <t>43.2385215137069,-1.80149375128733</t>
  </si>
  <si>
    <t>43.2327229163639,-1.7642926913351</t>
  </si>
  <si>
    <t>43.2210568953129,-1.75966482719253</t>
  </si>
  <si>
    <t>43.223842019742,-1.76324077726646</t>
  </si>
  <si>
    <t>43.2238366944676,-1.7627483533253</t>
  </si>
  <si>
    <t>43.2085652258207,-1.76194919224227</t>
  </si>
  <si>
    <t>4.32466868439667,-2.1316139828012</t>
  </si>
  <si>
    <t>43.173433753942,-1.91115852624277</t>
  </si>
  <si>
    <t>43.1859274531296,-1.89469294117846</t>
  </si>
  <si>
    <t>43.1845438501147,-1.89594844894158</t>
  </si>
  <si>
    <t>43.1814129199968,-1.89809668836917</t>
  </si>
  <si>
    <t>43.1832040619429,-1.89708005907081</t>
  </si>
  <si>
    <t>43.1751815683619,-1.90559087416334</t>
  </si>
  <si>
    <t>43.1894050066653,-1.87272479741598</t>
  </si>
  <si>
    <t>43.1881061039836,-1.88259361136865</t>
  </si>
  <si>
    <t>43.1810067710275,-1.88869088801101</t>
  </si>
  <si>
    <t>43.1798283347715,-1.89252665065269</t>
  </si>
  <si>
    <t>43.1796607700924,-1.89382164596042</t>
  </si>
  <si>
    <t>43.1784764400563,-1.92066620177086</t>
  </si>
  <si>
    <t>43.179826921087,-1.92064241134165</t>
  </si>
  <si>
    <t>43.1811832040655,-1.92123375481857</t>
  </si>
  <si>
    <t>43.1597094140161,-1.83427858947076</t>
  </si>
  <si>
    <t>43.2132868150965,-1.84310744574105</t>
  </si>
  <si>
    <t>43.1537564193407,-1.77726189568592</t>
  </si>
  <si>
    <t>43.1500573858213,-1.77659773756749</t>
  </si>
  <si>
    <t>43.1568646915602,-1.78587129596683</t>
  </si>
  <si>
    <t>43.1637068284502,-1.78573578946896</t>
  </si>
  <si>
    <t>43.2079538119797,-1.76787040488132</t>
  </si>
  <si>
    <t>43.2082887762259,-1.76971018603756</t>
  </si>
  <si>
    <t>43.1857438859217,-1.80911043641077</t>
  </si>
  <si>
    <t>43.2072361225561,-1.76394566845501</t>
  </si>
  <si>
    <t>43.2088374982149,-1.82183319471816</t>
  </si>
  <si>
    <t>43.1691838763249,-1.80131272889138</t>
  </si>
  <si>
    <t>43.1567990998266,-1.83587139987823</t>
  </si>
  <si>
    <t>43.2038068399807,-1.83177744257588</t>
  </si>
  <si>
    <t>43.2034467242306,-1.83178431486675</t>
  </si>
  <si>
    <t>43.1765731907059,-1.77631452218517</t>
  </si>
  <si>
    <t>43.1683358404253,-1.76393081967907</t>
  </si>
  <si>
    <t>43.1623386548853,-1.82721705567715</t>
  </si>
  <si>
    <t>43.1624135453942,-1.82573950774311</t>
  </si>
  <si>
    <t>43.0469315293785,-1.93672686111095</t>
  </si>
  <si>
    <t>43.049920272652,-1.93372839625675</t>
  </si>
  <si>
    <t>43.0477911237634,-1.90847249810843</t>
  </si>
  <si>
    <t>43.046682578421,-1.90554547778394</t>
  </si>
  <si>
    <t>43.0480582096566,-1.88943671248417</t>
  </si>
  <si>
    <t>43.0480453380337,-1.89741770463344</t>
  </si>
  <si>
    <t>43.0407153741489,-1.88441298823239</t>
  </si>
  <si>
    <t>43.0525180312094,-1.87584935636895</t>
  </si>
  <si>
    <t>43.0533917922972,-1.87313198179507</t>
  </si>
  <si>
    <t>43.0572965523519,-1.92328542820042</t>
  </si>
  <si>
    <t>43.1137593414635,-1.88591395223704</t>
  </si>
  <si>
    <t>43.1262494907652,-1.8740082490008</t>
  </si>
  <si>
    <t>43.1287631977584,-1.86412675585684</t>
  </si>
  <si>
    <t>43.1015922754797,-1.90346181081235</t>
  </si>
  <si>
    <t>43.101228611286,-1.90309963990033</t>
  </si>
  <si>
    <t>43.0568212974375,-1.85575461073708</t>
  </si>
  <si>
    <t>43.0534492813944,-1.84280140347749</t>
  </si>
  <si>
    <t>43.0499585193119,-1.80112029935898</t>
  </si>
  <si>
    <t>43.0491098260095,-1.77203732572581</t>
  </si>
  <si>
    <t>43.0931804487519,-1.76710232980168</t>
  </si>
  <si>
    <t>42.9924186956478,-2.03997425209313</t>
  </si>
  <si>
    <t>42.9914364998649,-2.0409708889601</t>
  </si>
  <si>
    <t>42.9914123112375,-2.03808855553241</t>
  </si>
  <si>
    <t>42.9872978650795,-2.04680027021856</t>
  </si>
  <si>
    <t>42.9895554603619,-2.02088311336287</t>
  </si>
  <si>
    <t>42.9889314880266,-2.02162899923837</t>
  </si>
  <si>
    <t>42.9647227478249,-2.02336152011868</t>
  </si>
  <si>
    <t>42.9646468113207,-2.01974557199474</t>
  </si>
  <si>
    <t>42.9628312514614,-1.9972751717914</t>
  </si>
  <si>
    <t>42.9645019828977,-2.00816076102863</t>
  </si>
  <si>
    <t>42.9790513623357,-2.00369570817974</t>
  </si>
  <si>
    <t>42.9887163708573,-2.01231001803652</t>
  </si>
  <si>
    <t>42.9902781790012,-2.01590366037146</t>
  </si>
  <si>
    <t>42.9872332233312,-2.01785347137039</t>
  </si>
  <si>
    <t>42.9858535560086,-1.988682990805</t>
  </si>
  <si>
    <t>42.9877253392662,-1.97638620256022</t>
  </si>
  <si>
    <t>42.9608107323959,-1.9876832950181</t>
  </si>
  <si>
    <t>42.9627039523165,-1.97779430635761</t>
  </si>
  <si>
    <t>42.9518373548866,-1.98617542661651</t>
  </si>
  <si>
    <t>42.9534399041293,-1.99430154684774</t>
  </si>
  <si>
    <t>42.9539232564571,-1.99294514313999</t>
  </si>
  <si>
    <t>42.9556258797497,-1.99199789846678</t>
  </si>
  <si>
    <t>42.9553312349314,-1.99433204439461</t>
  </si>
  <si>
    <t>42.955678053726,-1.98770614006927</t>
  </si>
  <si>
    <t>42.9574686364105,-1.99674925296246</t>
  </si>
  <si>
    <t>42.9574621872412,-1.99601375236136</t>
  </si>
  <si>
    <t>42.9583142854009,-2.0111413199536</t>
  </si>
  <si>
    <t>42.9584556178401,-2.00666405059075</t>
  </si>
  <si>
    <t>42.9587993544817,-2.01517947046839</t>
  </si>
  <si>
    <t>42.952096582744,-1.99003276325608</t>
  </si>
  <si>
    <t>42.9442273957533,-1.95112142624149</t>
  </si>
  <si>
    <t>42.9596275621039,-1.94638476952895</t>
  </si>
  <si>
    <t>42.9566824397628,-1.93950816721376</t>
  </si>
  <si>
    <t>42.9600387333957,-1.94214785070133</t>
  </si>
  <si>
    <t>42.941295017737,-1.96036386098117</t>
  </si>
  <si>
    <t>42.9427782057566,-1.97504750253913</t>
  </si>
  <si>
    <t>42.9351813983443,-1.96144717083825</t>
  </si>
  <si>
    <t>42.9430477691463,-1.97498174432081</t>
  </si>
  <si>
    <t>42.9521243390192,-1.91436965438327</t>
  </si>
  <si>
    <t>Indefinido</t>
  </si>
  <si>
    <t>Sin clasificar</t>
  </si>
  <si>
    <t>ID_clas</t>
  </si>
  <si>
    <t>Des_clas</t>
  </si>
  <si>
    <t>Croquis</t>
  </si>
  <si>
    <t>0001_DIB_1.pdf</t>
  </si>
  <si>
    <t>0008_DIB_4.pdf</t>
  </si>
  <si>
    <t>0009_DIB_5.pdf</t>
  </si>
  <si>
    <t>0011_DIB_6.pdf</t>
  </si>
  <si>
    <t>0014_DIB_7.pdf</t>
  </si>
  <si>
    <t>17_DIB_8.pdf</t>
  </si>
  <si>
    <t>2 Croquis</t>
  </si>
  <si>
    <t>0019_DIB_9.pdf</t>
  </si>
  <si>
    <t>Mapa</t>
  </si>
  <si>
    <t>0020_MAP_11.pdf</t>
  </si>
  <si>
    <t>0021_DIB_13.pdf</t>
  </si>
  <si>
    <t>0022_DIB_15.pdf</t>
  </si>
  <si>
    <t>0023_DIB_17.pdf</t>
  </si>
  <si>
    <t>Fotos</t>
  </si>
  <si>
    <t>0024_FOT_18.pdf</t>
  </si>
  <si>
    <t>0025_DIB_19.pdf</t>
  </si>
  <si>
    <t>0026_DIB_22.pdf</t>
  </si>
  <si>
    <t>Correciones y mapa</t>
  </si>
  <si>
    <t>0028_TEX_24.pdf</t>
  </si>
  <si>
    <t>0030_FOT_26.pdf</t>
  </si>
  <si>
    <t>0031_DIB_27.pdf</t>
  </si>
  <si>
    <t>0032_FOT_29.pdf</t>
  </si>
  <si>
    <t>0033_DIB_30.pdf</t>
  </si>
  <si>
    <t>0034_DIB_32.pdf</t>
  </si>
  <si>
    <t>0035_DIB_35.pdf</t>
  </si>
  <si>
    <t>0036_FOT_37.pdf</t>
  </si>
  <si>
    <t>Catálogo Valdepeña</t>
  </si>
  <si>
    <t>0037_TEX_67.pdf</t>
  </si>
  <si>
    <t>0041_DIB_38.pdf</t>
  </si>
  <si>
    <t>0042_FOT_68.pdf</t>
  </si>
  <si>
    <t>0043_FOT_69.pdf</t>
  </si>
  <si>
    <t>0044_FOT_40.pdf</t>
  </si>
  <si>
    <t>0045_FOT_41.pdf</t>
  </si>
  <si>
    <t>0046_FOT_42.pdf</t>
  </si>
  <si>
    <t>0048_FOT_74.pdf</t>
  </si>
  <si>
    <t>0049_FOT_73.pdf</t>
  </si>
  <si>
    <t>Romanzado</t>
  </si>
  <si>
    <t>0050_TEX_49.pdf</t>
  </si>
  <si>
    <t>0052_DIB_55.pdf</t>
  </si>
  <si>
    <t>0053_DIB_57.pdf</t>
  </si>
  <si>
    <t>0056_FOT_58.pdf</t>
  </si>
  <si>
    <t>0059_FOT_60.pdf</t>
  </si>
  <si>
    <t>0060_FOT_61.pdf</t>
  </si>
  <si>
    <t>0061_FOT_62.pdf</t>
  </si>
  <si>
    <t>0062_DIB_63.pdf</t>
  </si>
  <si>
    <t>0063_FOT_59.pdf</t>
  </si>
  <si>
    <t>0064_DIB_65.pdf</t>
  </si>
  <si>
    <t>0065_FOT_66.pdf</t>
  </si>
  <si>
    <t>2 Fotos</t>
  </si>
  <si>
    <t>0066_FOT_77.pdf</t>
  </si>
  <si>
    <t>0068_FOT_78.pdf</t>
  </si>
  <si>
    <t>0069_FOT_81.pdf</t>
  </si>
  <si>
    <t>Catálogo</t>
  </si>
  <si>
    <t>0070_TEX_82.pdf</t>
  </si>
  <si>
    <t>0071_FOT_87.pdf</t>
  </si>
  <si>
    <t>0072_FOT_88.pdf</t>
  </si>
  <si>
    <t>0073_FOT_89.pdf</t>
  </si>
  <si>
    <t>0074_DIB_91.pdf</t>
  </si>
  <si>
    <t>0079_FOT_98.pdf</t>
  </si>
  <si>
    <t>0076_FOT_94.pdf</t>
  </si>
  <si>
    <t>0077_FOT_95.pdf</t>
  </si>
  <si>
    <t>0078_FOT_96.pdf</t>
  </si>
  <si>
    <t>0080_FOT_100.pdf</t>
  </si>
  <si>
    <t>0081_DIB_101.pdf</t>
  </si>
  <si>
    <t>0082_DIB_103.pdf</t>
  </si>
  <si>
    <t>Foto</t>
  </si>
  <si>
    <t>0083_FOT_105.pdf</t>
  </si>
  <si>
    <t>0084_FOT_106.pdf</t>
  </si>
  <si>
    <t>0085_DIB_107.pdf</t>
  </si>
  <si>
    <t>0086_FOT_109.pdf</t>
  </si>
  <si>
    <t>Ajuar</t>
  </si>
  <si>
    <t>0087_DIB_110.pdf</t>
  </si>
  <si>
    <t>0088_DIB_553.pdf</t>
  </si>
  <si>
    <t>0090_DIB_113.pdf</t>
  </si>
  <si>
    <t>0091_DIB_114.pdf</t>
  </si>
  <si>
    <t>0092_DIB_115.pdf</t>
  </si>
  <si>
    <t>0093_DIB_116.pdf</t>
  </si>
  <si>
    <t>0094_DIB_117.pdf</t>
  </si>
  <si>
    <t>0096_FOT_119.pdf</t>
  </si>
  <si>
    <t>0097_DIB_120.pdf</t>
  </si>
  <si>
    <t>0098_DIB_121.pdf</t>
  </si>
  <si>
    <t>0099_DIB_122.pdf</t>
  </si>
  <si>
    <t>0100_DIB_123.pdf</t>
  </si>
  <si>
    <t>0101_DIB_124.pdf</t>
  </si>
  <si>
    <t>0102_DIB_125.pdf</t>
  </si>
  <si>
    <t>0104_DIB_126.pdf</t>
  </si>
  <si>
    <t>0105_DIB_127.pdf</t>
  </si>
  <si>
    <t>0106_DIB_128.pdf</t>
  </si>
  <si>
    <t>0107_FOT_129.pdf</t>
  </si>
  <si>
    <t>0109_DIB_130.pdf</t>
  </si>
  <si>
    <t>0110_DIB_132.pdf</t>
  </si>
  <si>
    <t>0111_FOT_133.pdf</t>
  </si>
  <si>
    <t>0113_DIB_134.pdf</t>
  </si>
  <si>
    <t>0114_DIB_135.pdf</t>
  </si>
  <si>
    <t>0116_DIB_138.pdf</t>
  </si>
  <si>
    <t>0117_DIB_139.pdf</t>
  </si>
  <si>
    <t>0118_DIB_140.pdf</t>
  </si>
  <si>
    <t>Piezas silex</t>
  </si>
  <si>
    <t>0121_DIB_142.pdf</t>
  </si>
  <si>
    <t>0122_DIB_148.pdf</t>
  </si>
  <si>
    <t>0123_DIB_151.pdf</t>
  </si>
  <si>
    <t>0124_FOT_152.pdf</t>
  </si>
  <si>
    <t>0125_FOT_153.pdf</t>
  </si>
  <si>
    <t>0126_FOT_154.pdf</t>
  </si>
  <si>
    <t>Descripción de la zona de Espinal - Aurizperri y listado de monumentos megalíticos.</t>
  </si>
  <si>
    <t>0127_TEX_155.pdf</t>
  </si>
  <si>
    <t>0129_FOT_159.pdf</t>
  </si>
  <si>
    <t>0131_DIB_160.pdf</t>
  </si>
  <si>
    <t>0134_DIB_162.pdf</t>
  </si>
  <si>
    <t>0135_DIB_164.pdf</t>
  </si>
  <si>
    <t>0136_FOT_166.pdf</t>
  </si>
  <si>
    <t>0137_FOT_167.pdf</t>
  </si>
  <si>
    <t>0141_FOT_168.pdf</t>
  </si>
  <si>
    <t>0142_DIB_170.pdf</t>
  </si>
  <si>
    <t>0144_FOT_171.pdf</t>
  </si>
  <si>
    <t>0145_DIB_172.pdf</t>
  </si>
  <si>
    <t>0146_DIB_173.pdf</t>
  </si>
  <si>
    <t>0147_FOT_175.pdf</t>
  </si>
  <si>
    <t>Mapas</t>
  </si>
  <si>
    <t>0148_MAP_176.pdf</t>
  </si>
  <si>
    <t>0150_MAP_182.pdf</t>
  </si>
  <si>
    <t>0151_DIB_179.pdf</t>
  </si>
  <si>
    <t>0152_DIB_180.pdf</t>
  </si>
  <si>
    <t>0153_DIB_181.pdf</t>
  </si>
  <si>
    <t>0162_FOT_193.pdf</t>
  </si>
  <si>
    <t>0164_MAP_195.pdf</t>
  </si>
  <si>
    <t>0171_TEX_200.pdf</t>
  </si>
  <si>
    <t>0177_DIB_211.pdf</t>
  </si>
  <si>
    <t>0178_DIB_212.pdf</t>
  </si>
  <si>
    <t>0179_DIB_213.pdf</t>
  </si>
  <si>
    <t>0180_DIB_216.pdf</t>
  </si>
  <si>
    <t>0181_DIB_217.pdf</t>
  </si>
  <si>
    <t>0182_FOT_218.pdf</t>
  </si>
  <si>
    <t>0183_DIB_219.pdf</t>
  </si>
  <si>
    <t>0184_DIB_220.pdf</t>
  </si>
  <si>
    <t>0185_DIB_221.pdf</t>
  </si>
  <si>
    <t>0186_FOT_222.pdf</t>
  </si>
  <si>
    <t>0188_DIB_224.pdf</t>
  </si>
  <si>
    <t>0189_DIB_225.pdf</t>
  </si>
  <si>
    <t>0190_DIB_228.pdf</t>
  </si>
  <si>
    <t>0191_DIB_229.pdf</t>
  </si>
  <si>
    <t>0192_DIB_230.pdf</t>
  </si>
  <si>
    <t>0193_FOT_232.pdf</t>
  </si>
  <si>
    <t>0194_DIB_233.pdf</t>
  </si>
  <si>
    <t>0195_MAP_235.pdf</t>
  </si>
  <si>
    <t>0203_MAP_239.pdf</t>
  </si>
  <si>
    <t>0204_MAP_240.pdf</t>
  </si>
  <si>
    <t>0216_DIB_251.pdf</t>
  </si>
  <si>
    <t>0217_DIB_253.pdf</t>
  </si>
  <si>
    <t>0218_DIB_254.pdf</t>
  </si>
  <si>
    <t>0224_DIB_256.pdf</t>
  </si>
  <si>
    <t>0225_DIB_257.pdf</t>
  </si>
  <si>
    <t>0226_DIB_259.pdf</t>
  </si>
  <si>
    <t>0227_DIB_262.pdf</t>
  </si>
  <si>
    <t>0228_DIB_263.pdf</t>
  </si>
  <si>
    <t>0229_MAP_265.pdf</t>
  </si>
  <si>
    <t>0194_MAP_234.pdf</t>
  </si>
  <si>
    <t>0236_FOT_270.pdf</t>
  </si>
  <si>
    <t>0240_FOT_271.pdf</t>
  </si>
  <si>
    <t>0241_FOT_334.pdf</t>
  </si>
  <si>
    <t>0242_DIB_333.pdf</t>
  </si>
  <si>
    <t>0243_DIB_272.pdf</t>
  </si>
  <si>
    <t>0244_DIB_273.pdf</t>
  </si>
  <si>
    <t>0251_DIB_274.pdf</t>
  </si>
  <si>
    <t>Croquis 1</t>
  </si>
  <si>
    <t>0255_DIB_276.pdf</t>
  </si>
  <si>
    <t>0257_DIB_279.pdf</t>
  </si>
  <si>
    <t>0258_DIB_280.pdf</t>
  </si>
  <si>
    <t>0262_FOT_281.pdf</t>
  </si>
  <si>
    <t>0263_DIB_282.pdf</t>
  </si>
  <si>
    <t>0264_DIB_283.pdf</t>
  </si>
  <si>
    <t>0265_DIB_285.pdf</t>
  </si>
  <si>
    <t>0266_DIB_286.pdf</t>
  </si>
  <si>
    <t>0271_DIB_287.pdf</t>
  </si>
  <si>
    <t>0275_DIB_288.pdf</t>
  </si>
  <si>
    <t>0277_DIB_289.pdf</t>
  </si>
  <si>
    <t>0279_DIB_291.pdf</t>
  </si>
  <si>
    <t>0287_DIB_294.pdf</t>
  </si>
  <si>
    <t>0285_DIB_292.pdf</t>
  </si>
  <si>
    <t>0288_DIB_295.pdf</t>
  </si>
  <si>
    <t>0289_DIB_298.pdf</t>
  </si>
  <si>
    <t>0290_DIB_299.pdf</t>
  </si>
  <si>
    <t>0292_DIB_303.pdf</t>
  </si>
  <si>
    <t>0293_DIB_304.pdf</t>
  </si>
  <si>
    <t>0294_DIB_306.pdf</t>
  </si>
  <si>
    <t>0295_DIB_307.pdf</t>
  </si>
  <si>
    <t>0296_DIB_309.pdf</t>
  </si>
  <si>
    <t>0297_DIB_310.pdf</t>
  </si>
  <si>
    <t>0299_DIB_313.pdf</t>
  </si>
  <si>
    <t>0300_DIB_314.pdf</t>
  </si>
  <si>
    <t>0301_DIB_315.pdf</t>
  </si>
  <si>
    <t>0302_DIB_316.pdf</t>
  </si>
  <si>
    <t>0303_DIB_317.pdf</t>
  </si>
  <si>
    <t>0304_DIB_319.pdf</t>
  </si>
  <si>
    <t>0305_DIB_320.pdf</t>
  </si>
  <si>
    <t>0306_DIB_321.pdf</t>
  </si>
  <si>
    <t>0307_DIB_322.pdf</t>
  </si>
  <si>
    <t>0308_DIB_323.pdf</t>
  </si>
  <si>
    <t>0309_DIB_324.pdf</t>
  </si>
  <si>
    <t>0311_DIB_325.pdf</t>
  </si>
  <si>
    <t>0312_DIB_327.pdf</t>
  </si>
  <si>
    <t>0314_DIB_328.pdf</t>
  </si>
  <si>
    <t>0315_DIB_330.pdf</t>
  </si>
  <si>
    <t>0316_DIB_331.pdf</t>
  </si>
  <si>
    <t>0317_DIB_335.pdf</t>
  </si>
  <si>
    <t>0318_DIB_337.pdf</t>
  </si>
  <si>
    <t>0319_DIB_340.pdf</t>
  </si>
  <si>
    <t>0320_DIB_341.pdf</t>
  </si>
  <si>
    <t>0321_FOT_344.pdf</t>
  </si>
  <si>
    <t>0322_DIB_496.pdf</t>
  </si>
  <si>
    <t>0323_DIB_495.pdf</t>
  </si>
  <si>
    <t>0322_MAP_369.pdf</t>
  </si>
  <si>
    <t>Mapa 1</t>
  </si>
  <si>
    <t>0326_MAP_368.pdf</t>
  </si>
  <si>
    <t>0329_DIB_345.pdf</t>
  </si>
  <si>
    <t>0330_DIB_347.pdf</t>
  </si>
  <si>
    <t>0331_DIB_349.pdf</t>
  </si>
  <si>
    <t>0332_DIB_353.pdf</t>
  </si>
  <si>
    <t>0333_DIB_354.pdf</t>
  </si>
  <si>
    <t>0334_DIB_356.pdf</t>
  </si>
  <si>
    <t>0335_DIB_357.pdf</t>
  </si>
  <si>
    <t>0336_DIB_358.pdf</t>
  </si>
  <si>
    <t>0337_FOT_360.pdf</t>
  </si>
  <si>
    <t>0338_DIB_361.pdf</t>
  </si>
  <si>
    <t>0336_MAP_367.pdf</t>
  </si>
  <si>
    <t>0342_DIB_372.pdf</t>
  </si>
  <si>
    <t>0343_DIB_373.pdf</t>
  </si>
  <si>
    <t>0353_DIB_375.pdf</t>
  </si>
  <si>
    <t>0354_FOT_377.pdf</t>
  </si>
  <si>
    <t>Texto</t>
  </si>
  <si>
    <t>0355_TEX_378.pdf</t>
  </si>
  <si>
    <t>Croquis Gorosti</t>
  </si>
  <si>
    <t>0356_DIB_381.pdf</t>
  </si>
  <si>
    <t>0357_DIB_383.pdf</t>
  </si>
  <si>
    <t>0358_FOT_384.pdf</t>
  </si>
  <si>
    <t>0359_DIB_386.pdf</t>
  </si>
  <si>
    <t>0360_DIB_388.pdf</t>
  </si>
  <si>
    <t>0361_DIB_389.pdf</t>
  </si>
  <si>
    <t>0362_DIB_390.pdf</t>
  </si>
  <si>
    <t>0363_DIB_391.pdf</t>
  </si>
  <si>
    <t>0364_DIB_392.pdf</t>
  </si>
  <si>
    <t>0365_DIB_393.pdf</t>
  </si>
  <si>
    <t>0366_DIB_394.pdf</t>
  </si>
  <si>
    <t>0367_DIB_395.pdf</t>
  </si>
  <si>
    <t>0368_DIB_396.pdf</t>
  </si>
  <si>
    <t>0369_DIB_397.pdf</t>
  </si>
  <si>
    <t>0370_DIB_398.pdf</t>
  </si>
  <si>
    <t>0371_DIB_399.pdf</t>
  </si>
  <si>
    <t>0372_DIB_400.pdf</t>
  </si>
  <si>
    <t>0373_DIB_401.pdf</t>
  </si>
  <si>
    <t>0374_DIB_402.pdf</t>
  </si>
  <si>
    <t>0375_DIB_403.pdf</t>
  </si>
  <si>
    <t>0376_DIB_406.pdf</t>
  </si>
  <si>
    <t>0377_DIB_407.pdf</t>
  </si>
  <si>
    <t>0378_DIB_408.pdf</t>
  </si>
  <si>
    <t>Hoja cartográfica 64-16</t>
  </si>
  <si>
    <t>0379_MAP_421.pdf</t>
  </si>
  <si>
    <t>Hoja cartográfica 65-9</t>
  </si>
  <si>
    <t>0358_MAP_417.pdf</t>
  </si>
  <si>
    <t>0395_DIB_443.pdf</t>
  </si>
  <si>
    <t>0396_DIB_444.pdf</t>
  </si>
  <si>
    <t>0397_DIB_445.pdf</t>
  </si>
  <si>
    <t>0398_DIB_446.pdf</t>
  </si>
  <si>
    <t>0399_DIB_447.pdf</t>
  </si>
  <si>
    <t>0400_DIB_448.pdf</t>
  </si>
  <si>
    <t>0402_DIB_449.pdf</t>
  </si>
  <si>
    <t>0403_DIB_461.pdf</t>
  </si>
  <si>
    <t>0404_DIB_450.pdf</t>
  </si>
  <si>
    <t>0405_DIB_451.pdf</t>
  </si>
  <si>
    <t>0406_DIB_458.pdf</t>
  </si>
  <si>
    <t>0407_DIB_459.pdf</t>
  </si>
  <si>
    <t>0408_DIB_452.pdf</t>
  </si>
  <si>
    <t>0409_DIB_453.pdf</t>
  </si>
  <si>
    <t>0410_DIB_454.pdf</t>
  </si>
  <si>
    <t>0411_DIB_455.pdf</t>
  </si>
  <si>
    <t>0413_FOT_462.pdf</t>
  </si>
  <si>
    <t>0414_FOT_464.pdf</t>
  </si>
  <si>
    <t>Mapa 89-12</t>
  </si>
  <si>
    <t>0414_MAP_465.pdf</t>
  </si>
  <si>
    <t>Mapa 89-16</t>
  </si>
  <si>
    <t>0420_MAP_474.pdf</t>
  </si>
  <si>
    <t>Mapa 89-8</t>
  </si>
  <si>
    <t>0424_MAP_480.pdf</t>
  </si>
  <si>
    <t>Mapa 89-4</t>
  </si>
  <si>
    <t>0426_MAP_483.pdf</t>
  </si>
  <si>
    <t>0429_DIB_486.pdf</t>
  </si>
  <si>
    <t>Mapa 90-9</t>
  </si>
  <si>
    <t>0431_MAP_489.pdf</t>
  </si>
  <si>
    <t>Mapa 90-5</t>
  </si>
  <si>
    <t>0434_MAP_498.pdf</t>
  </si>
  <si>
    <t>0436_DIB_499.pdf</t>
  </si>
  <si>
    <t>0437_FOT_501.pdf</t>
  </si>
  <si>
    <t>0438_FOT_505.pdf</t>
  </si>
  <si>
    <t>Mapa 114-2</t>
  </si>
  <si>
    <t>0437_MAP_503.pdf</t>
  </si>
  <si>
    <t>Mapa 114-3</t>
  </si>
  <si>
    <t>0446_MAP_521.pdf</t>
  </si>
  <si>
    <t>Catálogo Huarte Araquil</t>
  </si>
  <si>
    <t>0459_TEX_542.pdf</t>
  </si>
  <si>
    <t>0001_FOT_2.pdf</t>
  </si>
  <si>
    <t>0019_FOT_10.pdf</t>
  </si>
  <si>
    <t>0020_FOT_12.pdf</t>
  </si>
  <si>
    <t>0021_FOT_14.pdf</t>
  </si>
  <si>
    <t>0022_FOT_16.pdf</t>
  </si>
  <si>
    <t>0025_FOT_20.pdf</t>
  </si>
  <si>
    <t>0026_FOT_23.pdf</t>
  </si>
  <si>
    <t>Catálogo Roncal</t>
  </si>
  <si>
    <t>0030_TEX_46.pdf</t>
  </si>
  <si>
    <t>0031_FOT_28.pdf</t>
  </si>
  <si>
    <t>0033_MAP_43.pdf</t>
  </si>
  <si>
    <t>0034_FOT_31.pdf</t>
  </si>
  <si>
    <t>0035_FOT_36.pdf</t>
  </si>
  <si>
    <t>Catálogo Belabarce</t>
  </si>
  <si>
    <t>0036_TEX_53.pdf</t>
  </si>
  <si>
    <t>0041_FOT_39.pdf</t>
  </si>
  <si>
    <t>Toponimia Romanzado</t>
  </si>
  <si>
    <t>0050_TEX_50.pdf</t>
  </si>
  <si>
    <t>0052_FOT_56.pdf</t>
  </si>
  <si>
    <t>0062_FOT_64.pdf</t>
  </si>
  <si>
    <t>Aralar Naruraleza</t>
  </si>
  <si>
    <t>0066_TEX_538.pdf</t>
  </si>
  <si>
    <t>0068_DIB_79.pdf</t>
  </si>
  <si>
    <t>Mapa 114-4</t>
  </si>
  <si>
    <t>0066_MAP_541.pdf</t>
  </si>
  <si>
    <t>Mapa 114-8</t>
  </si>
  <si>
    <t>0070_MAP_83.pdf</t>
  </si>
  <si>
    <t>0073_DIB_90.pdf</t>
  </si>
  <si>
    <t>0074_FOT_92.pdf</t>
  </si>
  <si>
    <t>0081_FOT_102.pdf</t>
  </si>
  <si>
    <t>0082_FOT_104.pdf</t>
  </si>
  <si>
    <t>0085_FOT_108.pdf</t>
  </si>
  <si>
    <t>Alzado</t>
  </si>
  <si>
    <t>0087_DIB_111.pdf</t>
  </si>
  <si>
    <t>0094_FOT_118.pdf</t>
  </si>
  <si>
    <t>0109_FOT_131.pdf</t>
  </si>
  <si>
    <t>0114_FOT_136.pdf</t>
  </si>
  <si>
    <t>0118_FOT_141.pdf</t>
  </si>
  <si>
    <t>Catálogo Errea</t>
  </si>
  <si>
    <t>0121_TEX_145.pdf</t>
  </si>
  <si>
    <t>0122_FOT_149.pdf</t>
  </si>
  <si>
    <t>0123_FOT_150.pdf</t>
  </si>
  <si>
    <t>0127_DIB_158.pdf</t>
  </si>
  <si>
    <t>0131_FOT_161.pdf</t>
  </si>
  <si>
    <t>0134_FOT_163.pdf</t>
  </si>
  <si>
    <t>0135_FOT_165.pdf</t>
  </si>
  <si>
    <t>0142_FOT_169.pdf</t>
  </si>
  <si>
    <t>0146_FOT_174.pdf</t>
  </si>
  <si>
    <t>0149_DIB_177.pdf</t>
  </si>
  <si>
    <t>0150_DIB_208.pdf</t>
  </si>
  <si>
    <t>0155_DIB_184.pdf</t>
  </si>
  <si>
    <t>0156_DIB_185.pdf</t>
  </si>
  <si>
    <t>0157_DIB_186.pdf</t>
  </si>
  <si>
    <t>0158_DIB_188.pdf</t>
  </si>
  <si>
    <t>0159_DIB_189.pdf</t>
  </si>
  <si>
    <t>0160_DIB_191.pdf</t>
  </si>
  <si>
    <t>0163_DIB_194.pdf</t>
  </si>
  <si>
    <t>0164_DIB_196.pdf</t>
  </si>
  <si>
    <t>0165_DIB_198.pdf</t>
  </si>
  <si>
    <t>0172_DIB_201.pdf</t>
  </si>
  <si>
    <t>0173_DIB_204.pdf</t>
  </si>
  <si>
    <t>0174_FOT_205.pdf</t>
  </si>
  <si>
    <t>0175_FOT_206.pdf</t>
  </si>
  <si>
    <t>0176_DIB_210.pdf</t>
  </si>
  <si>
    <t>0179_FOT_214.pdf</t>
  </si>
  <si>
    <t>0180_FOT_215.pdf</t>
  </si>
  <si>
    <t>Croquis perfiles</t>
  </si>
  <si>
    <t>0188_DIB_226.pdf</t>
  </si>
  <si>
    <t>0197_FOT_236.pdf</t>
  </si>
  <si>
    <t>0198_FOT_237.pdf</t>
  </si>
  <si>
    <t>Ficha de L.Millan</t>
  </si>
  <si>
    <t>0200_TEX_238.pdf</t>
  </si>
  <si>
    <t>Documento</t>
  </si>
  <si>
    <t>0203_TEX_264.pdf</t>
  </si>
  <si>
    <t>0204_DIB_241.pdf</t>
  </si>
  <si>
    <t>0205_FOT_243.pdf</t>
  </si>
  <si>
    <t>0206_DIB_244.pdf</t>
  </si>
  <si>
    <t>0207_FOT_246.pdf</t>
  </si>
  <si>
    <t>0213_DIB_248.pdf</t>
  </si>
  <si>
    <t>0215_DIB_249.pdf</t>
  </si>
  <si>
    <t>0216_FOT_252.pdf</t>
  </si>
  <si>
    <t>0221_FOT_255.pdf</t>
  </si>
  <si>
    <t>0225_FOT_258.pdf</t>
  </si>
  <si>
    <t>0226_FOT_260.pdf</t>
  </si>
  <si>
    <t>0227_FOT_261.pdf</t>
  </si>
  <si>
    <t>0229_DIB_268.pdf</t>
  </si>
  <si>
    <t>0230_DIB_266.pdf</t>
  </si>
  <si>
    <t>0232_DIB_267.pdf</t>
  </si>
  <si>
    <t>0251_FOT_275.pdf</t>
  </si>
  <si>
    <t>Croquis 2</t>
  </si>
  <si>
    <t>0255_DIB_277.pdf</t>
  </si>
  <si>
    <t>0264_FOT_284.pdf</t>
  </si>
  <si>
    <t>0277_FOT_290.pdf</t>
  </si>
  <si>
    <t>0285_FOT_293.pdf</t>
  </si>
  <si>
    <t>0288_FOT_296.pdf</t>
  </si>
  <si>
    <t>0289_FOT_297.pdf</t>
  </si>
  <si>
    <t>0290_FOT_300.pdf</t>
  </si>
  <si>
    <t>http://Foto</t>
  </si>
  <si>
    <t>0295_FOT_308.pdf</t>
  </si>
  <si>
    <t>0297_FOT_311.pdf</t>
  </si>
  <si>
    <t>0303_FOT_318.pdf</t>
  </si>
  <si>
    <t>http://Fotos</t>
  </si>
  <si>
    <t>0314_FOT_329.pdf</t>
  </si>
  <si>
    <t>0316_FOT_332.pdf</t>
  </si>
  <si>
    <t>3 Fotos</t>
  </si>
  <si>
    <t>0317_FOT_336.pdf</t>
  </si>
  <si>
    <t>0318_FOT_338.pdf</t>
  </si>
  <si>
    <t>0319_FOT_339.pdf</t>
  </si>
  <si>
    <t>0320_FOT_342.pdf</t>
  </si>
  <si>
    <t>0321_MAP_371.pdf</t>
  </si>
  <si>
    <t>0324_DIB_494.pdf</t>
  </si>
  <si>
    <t>Mapa 2</t>
  </si>
  <si>
    <t>0326_DIB_493.pdf</t>
  </si>
  <si>
    <t>0378_TEX_410.pdf</t>
  </si>
  <si>
    <t>0329_FOT_346.pdf</t>
  </si>
  <si>
    <t>0330_FOT_348.pdf</t>
  </si>
  <si>
    <t>0331_FOT_350.pdf</t>
  </si>
  <si>
    <t>0332_FOT_351.pdf</t>
  </si>
  <si>
    <t>0333_FOT_355.pdf</t>
  </si>
  <si>
    <t>0336_FOT_359.pdf</t>
  </si>
  <si>
    <t>0338_FOT_362.pdf</t>
  </si>
  <si>
    <t>0344_FOT_374.pdf</t>
  </si>
  <si>
    <t>0353_FOT_376.pdf</t>
  </si>
  <si>
    <t>0355_FOT_379.pdf</t>
  </si>
  <si>
    <t>Croquis Del Barrio</t>
  </si>
  <si>
    <t>0356_DIB_382.pdf</t>
  </si>
  <si>
    <t>Geología</t>
  </si>
  <si>
    <t>0356_TEX_411.pdf</t>
  </si>
  <si>
    <t>0356_MAP_412.pdf</t>
  </si>
  <si>
    <t>0359_FOT_387.pdf</t>
  </si>
  <si>
    <t>0375_TEX_404.pdf</t>
  </si>
  <si>
    <t>0379_DIB_423.pdf</t>
  </si>
  <si>
    <t>0380_DIB_425.pdf</t>
  </si>
  <si>
    <t>0381_DIB_426.pdf</t>
  </si>
  <si>
    <t>0382_DIB_428.pdf</t>
  </si>
  <si>
    <t>0383_DIB_429.pdf</t>
  </si>
  <si>
    <t>0384_DIB_430.pdf</t>
  </si>
  <si>
    <t>0385_DIB_432.pdf</t>
  </si>
  <si>
    <t>0386_DIB_433.pdf</t>
  </si>
  <si>
    <t>0387_DIB_434.pdf</t>
  </si>
  <si>
    <t>0388_DIB_436.pdf</t>
  </si>
  <si>
    <t>0389_FOT_437.pdf</t>
  </si>
  <si>
    <t>0390_DIB_438.pdf</t>
  </si>
  <si>
    <t>0391_DIB_439.pdf</t>
  </si>
  <si>
    <t>0392_DIB_440.pdf</t>
  </si>
  <si>
    <t>0393_DIB_442.pdf</t>
  </si>
  <si>
    <t>0394_DIB_460.pdf</t>
  </si>
  <si>
    <t>0416_FOT_466.pdf</t>
  </si>
  <si>
    <t>0417_FOT_468.pdf</t>
  </si>
  <si>
    <t>0418_TEX_470.pdf</t>
  </si>
  <si>
    <t>0420_FOT_472.pdf</t>
  </si>
  <si>
    <t>0421_FOT_475.pdf</t>
  </si>
  <si>
    <t>0422_FOT_476.pdf</t>
  </si>
  <si>
    <t>0423_FOT_477.pdf</t>
  </si>
  <si>
    <t>0424_DIB_479.pdf</t>
  </si>
  <si>
    <t>0425_DIB_481.pdf</t>
  </si>
  <si>
    <t>0426_DIB_482.pdf</t>
  </si>
  <si>
    <t>0427_DIB_484.pdf</t>
  </si>
  <si>
    <t>0429_FOT_487.pdf</t>
  </si>
  <si>
    <t>0430_DIB_488.pdf</t>
  </si>
  <si>
    <t>0433_FOT_490.pdf</t>
  </si>
  <si>
    <t>0434_DIB_497.pdf</t>
  </si>
  <si>
    <t>0436_FOT_500.pdf</t>
  </si>
  <si>
    <t>Catálogo de monumentos</t>
  </si>
  <si>
    <t>0437_TEX_502.pdf</t>
  </si>
  <si>
    <t>0441_FOT_509.pdf</t>
  </si>
  <si>
    <t>0442_FOT_512.pdf</t>
  </si>
  <si>
    <t>0443_FOT_515.pdf</t>
  </si>
  <si>
    <t>0444_FOT_519.pdf</t>
  </si>
  <si>
    <t>Catálogo de la zona</t>
  </si>
  <si>
    <t>0446_TEX_520.pdf</t>
  </si>
  <si>
    <t>0448_FOT_523.pdf</t>
  </si>
  <si>
    <t>0449_FOT_524.pdf</t>
  </si>
  <si>
    <t>0450_FOT_525.pdf</t>
  </si>
  <si>
    <t>0451_FOT_528.pdf</t>
  </si>
  <si>
    <t>0452_FOT_530.pdf</t>
  </si>
  <si>
    <t>0455_DIB_533.pdf</t>
  </si>
  <si>
    <t>0456_FOT_535.pdf</t>
  </si>
  <si>
    <t>0457_FOT_536.pdf</t>
  </si>
  <si>
    <t>Mapa 114-7 Huarte Araquil</t>
  </si>
  <si>
    <t>0459_MAP_543.pdf</t>
  </si>
  <si>
    <t>Anexo_tipo_1</t>
  </si>
  <si>
    <t>Anexo_path_1</t>
  </si>
  <si>
    <t>Anexo_tipo_2</t>
  </si>
  <si>
    <t>Anexo_path_2</t>
  </si>
  <si>
    <t>Anexo_tipo_3</t>
  </si>
  <si>
    <t>Anexo_path_3</t>
  </si>
  <si>
    <t>Cuevas Roncal</t>
  </si>
  <si>
    <t>0030_TEX_47.pdf</t>
  </si>
  <si>
    <t>Trayecto</t>
  </si>
  <si>
    <t>0030_TEX_45.pdf</t>
  </si>
  <si>
    <t>Catálogo Mintxate</t>
  </si>
  <si>
    <t>0033_TEX_44.pdf</t>
  </si>
  <si>
    <t>Ajuar fotos</t>
  </si>
  <si>
    <t>0034_FOT_34.pdf</t>
  </si>
  <si>
    <t>0035_TEX_54.pdf</t>
  </si>
  <si>
    <t>Itinerario dolménico</t>
  </si>
  <si>
    <t>0050_TEX_51.pdf</t>
  </si>
  <si>
    <t>Aralar Prehistoria</t>
  </si>
  <si>
    <t>0066_TEX_539.pdf</t>
  </si>
  <si>
    <t>Fotos 1981</t>
  </si>
  <si>
    <t>0068_FOT_80.pdf</t>
  </si>
  <si>
    <t>0070_DIB_85.pdf</t>
  </si>
  <si>
    <t>0087_FOT_112.pdf</t>
  </si>
  <si>
    <t>Catálogo Zunzarren</t>
  </si>
  <si>
    <t>0121_TEX_144.pdf</t>
  </si>
  <si>
    <t>0127_FOT_157.pdf</t>
  </si>
  <si>
    <t>0149_FOT_178.pdf</t>
  </si>
  <si>
    <t>0150_FOT_209.pdf</t>
  </si>
  <si>
    <t>0157_FOT_187.pdf</t>
  </si>
  <si>
    <t>0159_FOT_190.pdf</t>
  </si>
  <si>
    <t>0160_FOT_192.pdf</t>
  </si>
  <si>
    <t>0164_FOT_197.pdf</t>
  </si>
  <si>
    <t>0170_FOT_199.pdf</t>
  </si>
  <si>
    <t>0172_FOT_202.pdf</t>
  </si>
  <si>
    <t>0173_FOT_203.pdf</t>
  </si>
  <si>
    <t>0175_DIB_207.pdf</t>
  </si>
  <si>
    <t>0188_FOT_227.pdf</t>
  </si>
  <si>
    <t>0204_FOT_242.pdf</t>
  </si>
  <si>
    <t>0206_FOT_245.pdf</t>
  </si>
  <si>
    <t>0207_DIB_247.pdf</t>
  </si>
  <si>
    <t>0215_FOT_250.pdf</t>
  </si>
  <si>
    <t>0255_FOT_278.pdf</t>
  </si>
  <si>
    <t>0325_DIB_492.pdf</t>
  </si>
  <si>
    <t>0333_MAP_370.pdf</t>
  </si>
  <si>
    <t>Texto 1</t>
  </si>
  <si>
    <t>0330_TEX_364.pdf</t>
  </si>
  <si>
    <t>0331_TEX_363.pdf</t>
  </si>
  <si>
    <t>0332_FOT_352.pdf</t>
  </si>
  <si>
    <t>Croquis Peña</t>
  </si>
  <si>
    <t>Hoja cartográf nº 65-10</t>
  </si>
  <si>
    <t>0372_MAP_418.pdf</t>
  </si>
  <si>
    <t>Descripción Agina San Anton</t>
  </si>
  <si>
    <t>0359_TEX_415.pdf</t>
  </si>
  <si>
    <t>Mapa general</t>
  </si>
  <si>
    <t>0375_FOT_405.pdf</t>
  </si>
  <si>
    <t>0379_FOT_424.pdf</t>
  </si>
  <si>
    <t>0381_FOT_427.pdf</t>
  </si>
  <si>
    <t>0384_FOT_431.pdf</t>
  </si>
  <si>
    <t>0387_FOT_435.pdf</t>
  </si>
  <si>
    <t>0388_DIB_456.pdf</t>
  </si>
  <si>
    <t>0389_TEX_456.pdf</t>
  </si>
  <si>
    <t>0392_FOT_441.pdf</t>
  </si>
  <si>
    <t>0417_DIB_469.pdf</t>
  </si>
  <si>
    <t>0418_FOT_471.pdf</t>
  </si>
  <si>
    <t>0420_DIB_473.pdf</t>
  </si>
  <si>
    <t>0423_DIB_478.jpg</t>
  </si>
  <si>
    <t>0427_FOT_485.jpg</t>
  </si>
  <si>
    <t>0433_DIB_491.pdf</t>
  </si>
  <si>
    <t>0441_DIB_510.pdf</t>
  </si>
  <si>
    <t>0442_DIB_513.pdf</t>
  </si>
  <si>
    <t>0443_DIB_516.pdf</t>
  </si>
  <si>
    <t>0446_FOT_522.pdf</t>
  </si>
  <si>
    <t>0450_DIB_526.jpg</t>
  </si>
  <si>
    <t>0451_DIB_529.pdf</t>
  </si>
  <si>
    <t>0452_DIB_531.pdf</t>
  </si>
  <si>
    <t>0455_FOT_534.pdf</t>
  </si>
  <si>
    <t>Cuevas y simas</t>
  </si>
  <si>
    <t>0459_TEX_551.pdf</t>
  </si>
  <si>
    <t>0460_FOT_564.pdf</t>
  </si>
  <si>
    <t>0461_FOT_565.pdf</t>
  </si>
  <si>
    <t>0462_FOT_566.pdf</t>
  </si>
  <si>
    <t>0463_FOT_567.pdf</t>
  </si>
  <si>
    <t>0464_TEX_546.pdf</t>
  </si>
  <si>
    <t>0465_FOT_569.pdf</t>
  </si>
  <si>
    <t>0466_FOT_570.pdf</t>
  </si>
  <si>
    <t>0467_FOT_571.pdf</t>
  </si>
  <si>
    <t>0468_FOT_572.pdf</t>
  </si>
  <si>
    <t>0469_FOT_573.pdf</t>
  </si>
  <si>
    <t>0470_FOT_574.pdf</t>
  </si>
  <si>
    <t>0471_DIB_548.pdf</t>
  </si>
  <si>
    <t>0472_FOT_576.pdf</t>
  </si>
  <si>
    <t>0473_FOT_577.pdf</t>
  </si>
  <si>
    <t>0474_FOT_579.pdf</t>
  </si>
  <si>
    <t>0475_FOT_555.pdf</t>
  </si>
  <si>
    <t>0476_FOT_558.pdf</t>
  </si>
  <si>
    <t>0477_FOT_561.pdf</t>
  </si>
  <si>
    <t>0478_FOT_563.pdf</t>
  </si>
  <si>
    <t>0479_FOT_580.pdf</t>
  </si>
  <si>
    <t>Anexo_path_4</t>
  </si>
  <si>
    <t>Anexo_path_5</t>
  </si>
  <si>
    <t>Anexo_path_6</t>
  </si>
  <si>
    <t>Anexo_path_7</t>
  </si>
  <si>
    <t>Anexo_path_8</t>
  </si>
  <si>
    <t>Anexo_tipo_4</t>
  </si>
  <si>
    <t>Anexo_tipo_5</t>
  </si>
  <si>
    <t>Anexo_tipo_6</t>
  </si>
  <si>
    <t>Anexo_tipo_7</t>
  </si>
  <si>
    <t>Anexo_tipo_8</t>
  </si>
  <si>
    <t>0030_MAP_70.pdf</t>
  </si>
  <si>
    <t>0033_DIB_554.pdf</t>
  </si>
  <si>
    <t>Ajuar listado</t>
  </si>
  <si>
    <t>0034_TEX_33.pdf</t>
  </si>
  <si>
    <t>Navacués dólmenes</t>
  </si>
  <si>
    <t>0050_TEX_52.pdf</t>
  </si>
  <si>
    <t>Catálogo Baraibar</t>
  </si>
  <si>
    <t>0066_TEX_540.pdf</t>
  </si>
  <si>
    <t>0070_FOT_86.pdf</t>
  </si>
  <si>
    <t>0121_DIB_147.pdf</t>
  </si>
  <si>
    <t>Texto 2</t>
  </si>
  <si>
    <t>0330_TEX_365.pdf</t>
  </si>
  <si>
    <t>0332_TEX_366.pdf</t>
  </si>
  <si>
    <t>Catálogo 65-10</t>
  </si>
  <si>
    <t>0372_TEX_419.pdf</t>
  </si>
  <si>
    <t>Hoja cartográfica 65-6</t>
  </si>
  <si>
    <t>0359_MAP_416.pdf</t>
  </si>
  <si>
    <t>Hoja cartográfica nº 65-9</t>
  </si>
  <si>
    <t>Mapa cartográfico</t>
  </si>
  <si>
    <t>Localización</t>
  </si>
  <si>
    <t>0378_MAP_422.pdf</t>
  </si>
  <si>
    <t>Ajuar encontrado</t>
  </si>
  <si>
    <t>0438_TEX_506.pdf</t>
  </si>
  <si>
    <t>0441_DIB_511.pdf</t>
  </si>
  <si>
    <t>0442_DIB_514.pdf</t>
  </si>
  <si>
    <t>0443_DIB_517.pdf</t>
  </si>
  <si>
    <t>0446_TEX_550.pdf</t>
  </si>
  <si>
    <t>0450_DIB_527.pdf</t>
  </si>
  <si>
    <t>0452_DIB_532.pdf</t>
  </si>
  <si>
    <t>0459_FOT_562.pdf</t>
  </si>
  <si>
    <t>0464_FOT_568.pdf</t>
  </si>
  <si>
    <t>0471_FOT_575.pdf</t>
  </si>
  <si>
    <t>0473_DIB_578.pdf</t>
  </si>
  <si>
    <t>0475_DIB_556.pdf</t>
  </si>
  <si>
    <t>0476_DIB_557.pdf</t>
  </si>
  <si>
    <t>0477_DIB_560.pdf</t>
  </si>
  <si>
    <t>0479_DIB_581.pdf</t>
  </si>
  <si>
    <t>0050_DIB_71.pdf</t>
  </si>
  <si>
    <t>Itinerario Santuario-S</t>
  </si>
  <si>
    <t>0068_TEX_552.pdf</t>
  </si>
  <si>
    <t>0121_FOT_146.pdf</t>
  </si>
  <si>
    <t>Descripción P.Aya</t>
  </si>
  <si>
    <t>0373_TEX_413.pdf</t>
  </si>
  <si>
    <t>Hoja cartográ nº 65-10</t>
  </si>
  <si>
    <t>Dibujo ajuar</t>
  </si>
  <si>
    <t>0438_DIB_507.pdf</t>
  </si>
  <si>
    <t>Listado del ajuar</t>
  </si>
  <si>
    <t>0443_TEX_518.pdf</t>
  </si>
  <si>
    <t>0477_TEX_559.pdf</t>
  </si>
  <si>
    <t>Leyenda</t>
  </si>
  <si>
    <t>0479_TEX_582.pdf</t>
  </si>
  <si>
    <t>0050_FOT_72.pdf</t>
  </si>
  <si>
    <t>Mapa 65-5</t>
  </si>
  <si>
    <t>0373_MAP_414.pdf</t>
  </si>
  <si>
    <t>0438_DIB_508.pdf</t>
  </si>
  <si>
    <t>Coordenadas</t>
  </si>
  <si>
    <t>E.García, J.A.Gracía y F.Ubierna</t>
  </si>
  <si>
    <t>Túmulo 1: Ovalado. Diámetro E-W: 8m. Diámetro N-S: 6m. Alltura: 0,3m_x000D_
Túmulo 2: Diámetro, 6m . Altura: 1m al E.; 0,2m al W._x000D_
Túmulo 3: Diámetro, 4m. Altura: 0,6m por el E. y 0,2m por el W._x000D_
Túmulo 4: Diámetro, 7m. Altura: 1m por el N. y 0,2m por el SW.</t>
  </si>
  <si>
    <t>Túmulo de 6m de diámetro y 0,8m de altura por el SW. y  a ras del suelo al NE._x000D_
Dos losas clavadas._x000D_
El túmulo es e piedras recubierto de musgo y en él crecen seis hayas; abundan las raíces._x000D_
Dimensiones de las losas:_x000D_
1.- Losa N.: 0,35m alto, 1,85m largo y 0,05/0,10 m grosor._x000D_
2.- Losa S.:  0,70m alto, 1,75m largo y 0,07m grosor. _x000D_
La losa S. está partida en tres trozos._x000D_
La losa N. está inclinada hacia el interior._x000D_
Al pie del galgal, a 180˚ hay un trozo de losa de 1m de largo y 0,70m de ancho y 0,18m de grosor._x000D_
La cámara mediría 0,80m de andho._x000D_
Areniscas.</t>
  </si>
  <si>
    <t>Túmulo de 13m de diámetro y 1m de alto por el lado S. y a ras del suelo en el N.NE., de piedras cubiertas de musgo. En el túmulo crecen unas 13 hayas._x000D_
Tres losas incadas:_x000D_
1. Losa N.: 0,5m de alto; 0,95m de largo y 0,1m de grueso_x000D_
2. Losa E.: 0,6m de alto; 2,1m de largo y 0,05/0,2m de grueso_x000D_
3. Losa W.: 0,7m de alto; 1,75m de largo y 0,15/0,2m de grueso_x000D_
Las losas N. y E. están inclinadas hacia el interior. La losa W., hacia el exterior.</t>
  </si>
  <si>
    <t>6 losas. Piedras y tierra_x000D_
Túmulo desfigurado por el E. por algún haya y rebajado por el lado S._x000D_
Es difícil precisar sus dimensiones, aunque en el eje N-S medimos un diámetro de 12m; en el eje E-O, diámetro 14m; de altura tiene unos 0,8m._x000D_
Cámara alargada de unos 3,25m de largo por 0,9m de ancho._x000D_
Formado por cuatro losas laterales y otras dos en al cabecera paralelas entre sí._x000D_
Actualmente la forma original de la cámara está deformada, teniendo aspecto trapezoidal, orientado N-S._x000D_
Hay pequeños trozos de losas esparcidas por el túmulo que podrían corresponder a la tapa rota.</t>
  </si>
  <si>
    <t>Túmulo circular de 13m de Ф y 1m de altura; de piedra recubierta de musgo._x000D_
5 Losas desordenadas. No se aprecia cráter definido.</t>
  </si>
  <si>
    <t>F. Ondarra no asegura que sea un dolmen. _x000D_
Túmulo de 10m Ф y 0,8m de altura; de piedra u tierra cubiertas de musgo._x000D_
Se aprecia una ligera concavidad o cráter central. No se ven losas ni fragmentos de las mismas._x000D_
Areniscas del terreno.</t>
  </si>
  <si>
    <t>Conserva suficientes rasgos definidos, como el túmulo de tierra y piedras con una altura de 1m visto del W._x000D_
Conserva también dos losas en línea, orientadas a 160º en un hoyo de unos 2m de ancho y 0,5m de profundidad al N._x000D_
Las losas con un espacio entre sí miden:_x000D_
A.- Alto 0,9m; largo: 1,3m en la base y  0,6m en la parte superior; grosor 0,17, a 0,25m _x000D_
B.- Alto 0,32m; largo 0,2m; grosor 0,1m._x000D_
El conjunto está en un bosque de hayas con mucha hoja desprendida.</t>
  </si>
  <si>
    <t>El túmulo mide prox. 10m de Ф al N-S, de unos 2m de alto y al S. 0,8m; de tierra y piedra._x000D_
Alturas: de la cámara 0,8m.; del túmulo al S. 0,3m., de la losa de N-S 2m.; del túmulo 0,6m._x000D_
Vimos que el dolmen tenía losa de cubierta sobre tres losas que forman la cámara sepulcral. Siete trozos de losas esparcidos por encima del túmulo. Se ve un pequeño cráter como de 3m de Ф circundando la losa de cámara. Al parecer, la tierra y la tierra que le falta cubría la losa de la cámara._x000D_
Orientación E. a 295º._x000D_
La cámara bien formada queda abierta y como a 1m aprox. Hay un trozo cubierto que ha podido pertenecer a la cámara, en cuyo caso se trataría de un dolmen largo abierto.</t>
  </si>
  <si>
    <t>Válida en 1985. Dolmen corto? Túmulo circular muy bajo y un posco desfigurado. Cámara reducida a 2 losas paralelas. La E. en pie y la W. inclinada. A unos 3m hacia el riachuelo hay otras dos losas._x000D_
Orientación N.-S., según T. López Sellés, quien lo localizó en 1956._x000D_
Catálogo MUNIBE 1973. Nº 64-4. Datos geográficos Miguel Escurdia._x000D_
_x000D_
Datos dados por Tomás López Sellés: altitud 1090m snm; coordenadas: 46º56´12´´ de latitud y 2º46´21´´ de longitud; medidas de las losas: la del E., 2m x 0,78 x 49; la del W., 2,3m x 0,3 fuertemente inclinada y hundida en el suelo; la tapa?:  2,85m x 1,85 x 0,34. A unos 3m hacia el río, dos losas. La cámara tiene una anchura de 0,45m; la largura, irregular.</t>
  </si>
  <si>
    <t>Una losa cameral hincada en el túmulo de 2,3m de larga en su mayor extensión, sobresaliendo del suelo 0,8m dos fragmentos alineados. Una losa desplazada, posiblemente la cubierta, de medidas exteriores 2,4m de larga, 1,82m de ancha y grueso max, 0,3m. Las losas muy erosionadas._x000D_
Túmulo muy desfigurado de 10,5m. Ф; al W. a ras del terreno; al E. 1,4m. De alto; al N. 1,2m y al S. 0,9m. de alto; grueso de las losas: máx de la cameral 0,3m y la posible cubierta , igual.</t>
  </si>
  <si>
    <t>Cámara con recinto rectangular, las tres losas inclinadas fuertemente orientación al S., según López Sellés._x000D_
El 16-10-1957 es visitado por Tomás López Sellés, observando que las tres losas forman un hueco en forma de triángulo que al parecer se aprovecha para guardar herramientas, dado que el interior está arreglado._x000D_
Las medidas de las tres losas son: _x000D_
Losa E.: 1,54m de altura; 0,85m de ancho; 0,30m de grueso_x000D_
Losa W.: 1,54m                ; 1,43m                 ; 0,30m_x000D_
Losa N.: 1,15m                 ; 0,80m                 ; 0,25m_x000D_
La cámara sepulcral es irregular en la razón de que la losa W sobresale algo más, en anchura la altitud es de 1,50m. Todas las medidas son interiores. El monumento está cubierto de bojes al exterior.</t>
  </si>
  <si>
    <t>Consta de un túmulo de piedras de 10m Ф y 1m de altura máxima, estando todo él bastante rebajado y faltando bastante material por todo el túmulo, sobre todo en la parte central._x000D_
En el lado E. del túmulo se halla un fragmenteo de losa que podría ser parte de la tapa del dolmen, que tiene las siguientes medidas: 0,9m de alto; 1,4m de largo; 0,4m de grosor._x000D_
En la parte central del túmulo se observan los restos de dos losas pertenecientes a la cámara del dolmen._x000D_
La losa S., que parece se halla in situ aunque ligeramente inclinada hacia el interior, tiene las siguientes medidas: 0,6m de alto; 1,5m de largo; 0,3m de grosor._x000D_
Los restos de la losa O. miden: 0,2m de alto; 0,55m de largo; 0,15m de grosor,_x000D_
Calizas del terreno</t>
  </si>
  <si>
    <t>Túmulo de 12m Ф y 1,1m de altura, de piedras calizas del terreno._x000D_
Cámara reducida a una losa en el centro con cráter revuelto. La losa mide 1,6m de altura; 1,58, de anchura y 0,26m de grosor.</t>
  </si>
  <si>
    <t>Túmulo circular de 14m Ф y de 1,9m de altura, circundado por una pared de piedras de mampostería de 1,1m de anchura y 0,8m de altura, formando un círculo de 23m de Ф._x000D_
Cámara formada por cuatro losas con recinto rectangular de 1,65m de largo; 1,25m de ancho; 1,32m de altura._x000D_
Orientación a 130º._x000D_
Calizas del terreno._x000D_
La losa E. mide 2,4m de largo y la losa W. mide 2m._x000D_
La losa de cabecera mide 0,75m de alto, a modo de ventana al SE._x000D_
La losa de cubierta, destruida.</t>
  </si>
  <si>
    <t>Túmulo de 14m Ф y 2m de altura de piedras calizas del terreno._x000D_
Cámara de tres losas con recinto rectangular._x000D_
Orientación 110º._x000D_
El recinto sepulcral mide:_x000D_
- Losa N.: 1,35m de largo; 1m de ancho; 0,20m de grosor_x000D_
- Losa S.: 1,75m de largo; 1,08, de ancho; 016m de grosor_x000D_
- Cabecera: 1,05m de altura; 0,72m de ancho; 0,23m de grosor_x000D_
_x000D_
A 500m al S. en un claro se distingue una formación tumular que ha sido cortada._x000D_
Ubicación a 1070m snm.</t>
  </si>
  <si>
    <t>Formado por tres losas clavadas en forma triangular, abierto por un lado tiene hoyo central en el que aparecen varios trozos de losas apoyándose en las losas clavadas._x000D_
Las medidas del hoyo 1m de largo, 0,8m/0,4m de ancho._x000D_
Losas:_x000D_
- Nº1:     0,21m alto;      1,54m de largo;      0,25m grosor medio_x000D_
- Nº2:     0,12m               0,62m                       0,15m_x000D_
- Nº3:     0,2m                 0,6m                          0,02m_x000D_
- Nº4:       -                      0,28m                        -_x000D_
- Nº5:     0,04m              1,38m                        0.24m_x000D_
- Nº6:     0,68m              0,9m                           0,12m_x000D_
Hay varios trozos más sobre las losas clavadas, siendo todas de areniscas sobre el hoyo de arcilla.</t>
  </si>
  <si>
    <t>Túmulo de tierra y alguna piedra con cámara sepulcral deformada._x000D_
Un espino y avellanos fueron eliminados por Tomás López Sellés._x000D_
Losas: 3; calizas del terreno; túmulo: 10m Ф y 1,5m de altura._x000D_
- Losa N.: largo  2,5m   ;alto    0,6m     ; grueso    0,15/0,25m_x000D_
- Losa S.:             0,6m                0,3m                        0,1m_x000D_
- Losa S.:             0,8m                0,2m                        0,2m</t>
  </si>
  <si>
    <t>Túmulo irregular, con 4 losas formando cámara en el centro. 15-16m Ф; 0,5m al N. y 2m al S. _x000D_
Túmulo de tierra y piedras de regular tamaño. Calizas del terreno_x000D_
La losa N.  Mide: 1,9m   largo; 0,7m   alto; 0,35m   grueso_x000D_
              W.             1m                 0,7m             0,28m_x000D_
              S.               0,5m              0,3m             0,1m    _x000D_
              E.              0,65m            0,3m              0,05m</t>
  </si>
  <si>
    <t>Túmulo de piedras. 14m de Ф y 1m de altura. Calizas del terreno._x000D_
Cámara formada por las cinco losas y cubierta partida. Dos losas se cierran al E., por lo que parece un recinto poligonal; cierre provocado al parecer por el túmulo, en cuyo caso sería un dolmen abierto largo. Hoy se ve como un dolment poligonal.</t>
  </si>
  <si>
    <t>Túmulo circular. 13m Ф y 1,5m de altura. Calizas del terreno._x000D_
Cámara de 3 losas (una rota) y cubierta desplazada al E. Las paredes tienden a cerrarse. Orientación 100º._x000D_
_x000D_
Ajuar encostrado en la excavación_x000D_
3 cuentas de-ciervo, cuerno_x000D_
1 cuenta en polipero fósil_x000D_
1 tubo como alfiletero_x000D_
varios objetos no identificados de madera, tal vez azabache, como mangos_x000D_
1 punta de flecha_x000D_
1 lámina. Piedrecillas brillantes_x000D_
__restos humanos de al menos 7 inhumados_x000D_
El Museo de Navarra guarda como perteneciente a este dolmen, los siguientes objetos:_x000D_
Varias piedras calizas de las que algunas asemejan hojas nº 1 y 2_x000D_
1 hojita con doble escotadura retocada y margen opuesto también retocado. Nº 3_x000D_
1 lasca con un margen retocado con retoque marginal menudo. Nº. 4_x000D_
1 cuenta sobre un polípero fósil nº 11( su forma es globular, pero ha conservado la forma original del fósil)_x000D_
1 frag. de azabache de una cuenta de tipo cilíndrico_x000D_
2 frag. muy grandes de sendas cuentas de tipo cilíndrico de azabache. Probablemente los_x000D_
Excavadores se refirieron a esto cuando hablaban de piezas de madera como mangos nº 6 y 7_x000D_
E1 azabache está muy alterado y de ahí que se la pueda confundir o asemejar a la madera_x000D_
2 fragmentos de azabache de tipo tonelete nº 8 y _x000D_
1 cuenta de polipero fósil al que se han abatido solamente las superficies superior e inferior pero no el resto nº 13_x000D_
1 fragmento y borde.de panza de vaso troncocónico.inverso.? con pitón.ovalado, casi redondo sobre el borde. fig. A_x000D_
1 frg. de borde y panza y cuello de pequeño vaso carenado; de carena casi alta fig; B_x000D_
1 frg. de panza de vaso ovoideo de cuello vuelto? decorado con impresiones de uñas. Fig. C_x000D_
Fragmentos informes de cerámica_x000D_
1 cuenta segmentada con elementos cilíndricos. Probablemente se trata de lo que excavadores llamaron tubo o alfiletero. La pieza esté perdida, pero por su interés se representa en la fig. 12</t>
  </si>
  <si>
    <t>Medidas del túmulo: 15m Ф de E-W y 17m Ф de N-S._x000D_
Calizas del terreno._x000D_
Cámara sepulcral con 4 losas camerales, dos sueltas y una en el túmulo, tapa?._x000D_
Medidas de las losas:_x000D_
- Losa W de cierre: anchura parte inferior 0,8m y superior 0,3m; altura 1,4m; grueso 0,2m; hincada_x000D_
- Losa S: largo 2,2m; alto 1,2m; grueso 0,3m; hincada_x000D_
- Losa de: largo 1,1m; alto 0,6m; grueso 0,2m; en pie, suelta_x000D_
- Losa N: largo 1,1m; alto 1,4m; grueso 0,3m; hincada_x000D_
- Losa de: largo 1m; alto 1m; grueso 0,25m; hincada_x000D_
Existe otra losa pegando al W que apenas se aprecia. Existe otra losa al S,  ¿la cubierta?, en el túmulo._x000D_
La cámara presenta el aspecto de haber sido removida, violada._x000D_
Su conservación es regular.</t>
  </si>
  <si>
    <t>Túmulo de tierra y piedras de 3,5m Ф y de 0,25m de altura. Se ven más piedras calizas del terreno en la periferia, salvo dos de ellas que son areniscas; una de las mayores mide 0,3m x 0,45m x 0,06m.</t>
  </si>
  <si>
    <t>Túmulo de 11 m de Ф  y 0,3 m de altura por el WSW, de varias piedras sin orden apraente sobre el túmulol_x000D_
- nº1:  0,85 m de alto;     0,6 m de largo;      0,3 m / 0,35 m  de grueso_x000D_
- nº2:  0,56 m     "             1,1 m           "           0,2 m / 0,3 m            "_x000D_
- nº3:  0,8 m       "             0,65 m         "           0,25 m                        "_x000D_
- nº4:  0,57 m     "             0,25 m de ancho;   0,2 m                          "_x000D_
- nº5:  0,85 m     "             0,2 / 0,25                  0,23 m                       "_x000D_
La 1 y la 3 están clavadas casi verticalmente._x000D_
La 2 está clavada sumamente inclinada_x000D_
La 4 y la 5, tumbads, parecen estar trabajadas para ser utilizadas como mojones.</t>
  </si>
  <si>
    <t>Son 3 crómlech alineados de N-S._x000D_
Nº 1: El más septentrional. Es de 4,5 m de Ф y de 22 testigos de piedras de roca cuarzosa, muy pequeños, no pasando de 0,25 m la de mayor altura._x000D_
Nº 2: Al sur del anterior, a 0,8 m del mismo. Es de 4 m de Ф con hoyo de 0,5 m de profundidad en el centro. Varias piedras pequeñas trazan el círculo, siendo la mayor nº1 de 0,2 m de alto y 0,63 m de largo. Tendida entre las demás piedras, hay una que sería un mojón, que tiene marcado el nº 86, divisoria de Quinto Real y Erregerrena; mide 1,47 m de largo; 0,25/0,32 m de ancho y 0,14 m de grueso._x000D_
Nº 3: A 0,8 m del Nº 2. Formado por 13 testigos que marcan una circunferencia de 4,5 m Ф de piedras muy pequeñas._x000D_
A unos 150 m al S y a la misma distancia de la alambrada hay un túmulo circular con una prolongación, que posiblemente sea un fondo de cabaña.</t>
  </si>
  <si>
    <t>Túmulo de 12 m de Ф y 1,5 m de altura, de tierra y abundantes piedras._x000D_
Dos losas in situ y una tercera tendida sobre el túmulo, probablemente la cubierta._x000D_
Losa nº 1:  de 1,25 m de alto;    2 m de largo;      0,35 m de grueso_x000D_
  "           2:       0,75                                                      0,2_x000D_
  "           3:  de 1 m de ancho; 2,5 m de largo y 0,2 m de grueso_x000D_
Las dos primeras inclinadas al interior de la cámara, que mide 2 m de largo y 0,9 m de ancho. Orientación 105º. Las losas son de areniscas y las piedras del túmulo de pizarra.</t>
  </si>
  <si>
    <t>Túmulo de 16,5 m de Ф y de 1 m de altura, algo mayor por el lado E, con 3 losas clavadas._x000D_
Nº 1:  de 0,85 m de alto;       1,6 m de largo;      0,05/ 0,25/ 0,1 m de grueso_x000D_
Nº 2:       0,3 m        "               1 m           "              0,1 m                             "_x000D_
Nº 3:       1 m de ancho;         1,7 m        "              0,2/ 0,1 m                     "_x000D_
La nº 1, firmemente clavada en posción vertical._x000D_
La nº 2             "                "        inclinada al centro_x000D_
La nº 3, posiblemente parte de la cubierta._x000D_
El túmulo ha sido variado totalmente por el ldo W. Parece haber sifo utilizado en la construcción de obras militares.</t>
  </si>
  <si>
    <t>Nº I: de 4,5 m de Ф y de 0,3 m de alto al S-SE, vaciado a ras del suelo, areniscas del terreno._x000D_
Nº II: a 4 m al S del túmulo, que lo cruzan varios senderos; de 2,6 m de Ф; unos 15 testigos de piedra forman la periferia del círculo. Las piedras de arenisca miden_x000D_
La nº 1, casi al N: 0,2 m de alto;       0,38 m de largo;       0,1 m de grueso_x000D_
           2, al SE:       0,15 m       "           0,5 m            "             0,18 m        "_x000D_
           3, al W:       0,08 m       "           0,35 m          "             0,08/ 0,17 m  ".</t>
  </si>
  <si>
    <t>crómlech de 21 testigos de piedras areniscas, pizarras y otra clase. Forma un círculo de 6,4 m de Ф, ligeramente tumular. Las piedras son de pequeño tamaño: nº 1, de 0,45 m de largo; nº2, de 0,55 m; nº3, de 0,2m de alto.</t>
  </si>
  <si>
    <t>De 5 m de Ф, con 10 testigos de piedra que miden:_x000D_
1.- (S-SW) 0,5 m largo tumbada en el suelo_x000D_
2.- (W-NW) 0,26 m largo; 0,16 m de alto y 0,2 m de grueso_x000D_
3.- (SE)  0,2 m largo; 0,18 , de alto y 0,13 m de grueso</t>
  </si>
  <si>
    <t>crómlech de 5,6 m de Ф, con 7 testigos de piedra (areniscas y pizarras) colocados de forma radial y marcadas en el croquis con los nº 1, 3, 4 y 5; la nº 2 mide 0,18 m de alto, 0,25 m de largo y 0,2 m de grueso.</t>
  </si>
  <si>
    <t>Túmulo de 9,5 m de Ф, 1,5 m de alto al SE y 0,5 m al W, de tierra; no se distinguen cráter ni losas.</t>
  </si>
  <si>
    <t>crómlech de 20 testigos de piedras areniscas, formando un círculo de 5,5 m de Ф. _x000D_
Medidas de las mayores:_x000D_
1.: (N)       0,25 m de alto;       0,9 m de largo;     0,1/0,23 m de grueso_x000D_
2.: (S-SE)                                     0,9 m         "_x000D_
3.: (S-SE)  0,25 m       "              0,7 m         "           0,25 m               "_x000D_
4.: (S)        0,26 m       "              0,55 m       "           0,23 m               "_x000D_
En el exterior de la circunferencia hay más piedras que pudieron ser restos de alguna construcción ya destruída.</t>
  </si>
  <si>
    <t>Unos 20 testigos de piedra arenisca, formando un círculo de 4 m de Ф._x000D_
Los mayores son:_x000D_
- 1.: (N-NE)   de 1 m de largo_x000D_
- 2.: (SE)              0,7 m      "_x000D_
- 3.: (S)                1,15 m    "_x000D_
- 4.: (W)              1,4 m de alto y de 1,15 m de perímetro a 1 m de altura._x000D_
Las 1, 2 y 3 son gruesas y parecen estar tumbadas; la nº 4 está muy inclinada hacia el interior y es un monolito.</t>
  </si>
  <si>
    <t>Túmulo de 6 m de Ф y 0,7 m de altura con cámara sepulcral de 1,4 m de larga y 1 m de ancha. _x000D_
Orientación 120º._x000D_
Hay 3 losas de arenisca "in situ", más una cuarta, encima, la de cubierta. La losas N, S y la de cabecera están muy inclinadas, dando la impresión de que el conjunto se ha desplomado hacia el SW._x000D_
La losa 1 (S) mide  0,7 m de alto; 1,6 m de largo y 0,15 m de grueso_x000D_
              2 (N)           0,9                     1,6                        0,15_x000D_
              3                 0,5                      1                           0,05_x000D_
              3 partida verticalmente en dos trozos_x000D_
              de cubierta de 1,7 m de largo   1 m de ancho 0,28</t>
  </si>
  <si>
    <t>Túmulo de  piedras de 11/12 m de Ф  y de 0,8 m de altura, con cráter cenrtral y cuatro losas sueltas de calizas del terreno:_x000D_
Losa nº 1  (N) de 0,5 m de alto;   1,7 m de largo;    0,15 m de grueso_x000D_
  "           2  (S)        1,3 m                  1,7 m                     0,28_x000D_
ambas hincadas en tierra muy inclinadas hacia afuera_x000D_
Hay otros dos fragmentos:_x000D_
- nº 3:   de 1,2 m de largo;    0,5 m de ancho y    0,25/0,3 m de grueso_x000D_
- nº 4:         1                            1/0,8                          0,2/ 0,25_x000D_
El centro del galgal tiene un hoyo de 0,8 m de profundidad._x000D_
La cámara podría haber tenido unos 0,8 m de ancho._x000D_
Orientación a 100º.</t>
  </si>
  <si>
    <t>De 2,50/5 m de largo; 0,5 m de ancho y 0,6/0,7 m de grueso; de arenisca roja; tendido en el suelo; orientación a 35º._x000D_
La superficie del extremo o cara SW ha podido ser labrada.</t>
  </si>
  <si>
    <t>Túmulo de 12,5 m de Ф  y de 0,8 m de altura, compuesto de piedras y tierra y de dos losas "in situ", areniscas y pizarras._x000D_
La losa nº 1: de 1,6 m de largo y 0,12 m de grueso; orientada a 145º._x000D_
La losa nº 2: de 1 m de largo y 0,08 m de grueso y 0,22 m de alto; orientada a 30º._x000D_
Tiene un hoyo central de 4 m de Ф con muy poca profundidad.</t>
  </si>
  <si>
    <t>De unos 20 testigos de areniscas muy pequeñas, formado un circunferencia de 9 m de Ф._x000D_
La piedra nº 1: de 0,92 m de alto; 0,4/0,2 m de ancho y de 0,2/0,3 m de grueso._x000D_
                  nº 2:  de 1 m de largo._x000D_
                  nº 3:  de 0,6 m de alto; 0,8 m de largo y 0,3 m de grueso_x000D_
                  nº 4:  de 0,8 m de largo</t>
  </si>
  <si>
    <t>De 3,65 m de largo; 0,5/1,25 m de ancho; orientado a 10º; tendido sobre el suelo; piedra arenisca.</t>
  </si>
  <si>
    <t>Nº I: a 15m al SE del túmulo, formado por 16 testigos de piedra arenisca que forman un círculo de 5 m de Ф; medidas de las piedras._x000D_
- nº 1: 1,5 m de alto; 0,5 m de ancho y 0,2 m de grueso; muy inclinada hacia el S._x000D_
- nº 2: 0,9 m de largo, tendida y casi sepultada_x000D_
- nº 3: 0,9 m de alto_x000D_
- nº 4: 0,8 m de largo_x000D_
- nº 5: 0,8 m de largo y 0,8 m de ancho y casi oculta_x000D_
_x000D_
Nº II: a 45 m al NE del túmulo, formado por 30 testigos de piedras arenicas pequeñas que forman un círculo de 3,5 m de Ф; en su interior existe un concavidad. La piedra nº 1 está sepultada en parte y mide 1,35 m de largo; la piedra nº 2 tiene 0,9 m de largo y la nº 3 tiene 0,85 m de largo._x000D_
_x000D_
Nº III: a 30 m al W del túmulo en término de Baztan, tiene 10 testigos de piedras areniscas que forman un círculo de 6 m de Ф, cóncavo en su interior con la mitad de los testigos dispuestos radialmente. El nº 1 mide 0,55 m de largo; el nº 2 mide 0,35 m y otra tumbada en el centro de 0,9 x 0,6 x 0,15 m.</t>
  </si>
  <si>
    <t>Unos 30 testigos de piedra, la mayoría de pizarras, menos los marcados en el croquis con los números 1, 14 y 21 que son de arenisca y el 18 que es de cuarzo blanco. Forman un círculo de 6 m de Ф._x000D_
Las piedras más altas miden 0,3 y 0,25 m; la nº 11, que está tendida, mide 0,7 m de largo, 0,7 m de ancho y 0,05 m de grueso.</t>
  </si>
  <si>
    <t>Túmulo de unos 6 m de Ф  y 0,4 m de altura por el lado W, pero desapareciendo por el lado S; de tierra y piedras con 6 losas de arenisca que miden:_x000D_
- nº 1 (N):  0,4 m  de alto; 1,45 m   de largo; 0,16 m de grueso_x000D_
- nº 2 (N):  0,1 m                 0,45 m                    0,1 m_x000D_
- nº 3 (E):   0,3 m                 0,65 m                    0,13 m_x000D_
- nº 4 (W): 0,35 m               0,8 m                      0,1/0,17 m_x000D_
- nº 5 (W): 0,5 m                  1 m                        0,1, 0,17 m_x000D_
- nº 6  ¿cubierta?: 0,75 m de ancho; 2,42 m de largo y 0,25 m de grueso._x000D_
Las losas 1, 2, 4 y 5 están clavadas verticalmente._x000D_
Las losas 1, 4 y 5 han sido parcialmente destruídas, rebajando su altura._x000D_
La losa 3 está clavada e inclinada hacia el exterior._x000D_
La losa 6 está partida en 2 trozos y el trozo W mide 0,8 m de largo y está tumbdo sobre la losa 5. _x000D_
Existen más trozos de losas._x000D_
La cámara podría medir 1 m de ancho y unos 2 m de largo; orientada 105º. Hay un haya en el estremo W.</t>
  </si>
  <si>
    <t>Túmulo poco definido con una losa de 1,5 m de alto, de 1,10 m de largo y 0,2 m de grueso que es posiblemente de la cabecera y con dos losas fragmentadas, posiblemente las del N.: nº 2  de 0,2 m de alto , 0,33 m de largo y 0,1 m de grueso; nº 3  de 0,16 m de alto, 0,7 m de largo y 0,11 m de grueso._x000D_
Orientación a 110º._x000D_
Areniscas del terreno.</t>
  </si>
  <si>
    <t>Túmulo de 12/13 m de Ф  con 2 losas plantadas y otra tendida horizontalmente. _x000D_
Areniscas del terreno._x000D_
Las medidas de las losas son:_x000D_
- nº 1:  0,25 m de altura; 0,8 m de largo y 0,12 m de grueso_x000D_
- nº 2:  1m                "        0,45 m       "         0,2 m               "     . Oreintada a 85º._x000D_
- nº 3 tendida: 1,5 m de ancho; 1,7 m de largo y 0,15 m de grueso</t>
  </si>
  <si>
    <t>4 Testigos constituyen un círculo de 5 m de Ф. Son de areniscas del terreno._x000D_
La piedra nº 1, que es la mayor, mide 0,9 m de alto; 0,3 m de largo y 0,25 m de grueso._x000D_
Las piedras nº 3 y nº 4 miden 0,3 m de alto y 0,5 m de largo._x000D_
La nº 4 está completamente enterrada.</t>
  </si>
  <si>
    <t>El túmulo circular de 10 m de Ф fue destrozado al hacer un cargadero de madera._x000D_
Dolmen de 3 losas. La losa E mide 1,63 m de largo; 0,7 m de anchura; 0,38 m de grueso. La losa W mide 1,78 m de largo; 1 m de ancho; 0,24 m de grosor. Un espino crece entre ambas. La cámara sepulcral se va estrechando progresivamente y mide 0,71 m al N y 0,5 m al S. _x000D_
A unos 350 m al E puede verse la antigua borda "Casa de Pablo", cuya cubierta es de teja y cinc._x000D_
Orientación N-S._x000D_
_x000D_
Bibliografía: MUNIBE 1973, suplemento nº 1_x000D_
Nº de catalogación: 68-11.</t>
  </si>
  <si>
    <t>Monolito de 3,2 m de largo; 0,55 m de ancho y 0,4 m de grueso. Tumbado. Orientación a 135º.</t>
  </si>
  <si>
    <t>Dolmen. _x000D_
Túmulo de base circular de 13/14 m de diámetro por 1,5 m de altura, siendo más bajo por el ldo NW._x000D_
Dos losas que enmarcan una cámara sepulcral de 1,4 m de alto; 2,6 m de largo y 0,8 m de ancho. La tapa se halla apeada asomando por encima del galgal y destacando en el horizonte._x000D_
La cámara ha sido utilizada para algún fin, probablemente para pocilga, pues por el lado NNW está limitada por una pared de piedra. En la actualidad esta pared de piedra no está, posiblemente a raiz de la publicación de estos hallazgos en el año 1975.</t>
  </si>
  <si>
    <t>Túmulo circular de 12m de Ф y 0,7 m de altura. De piedras._x000D_
Cámara de 5 losas con recinto rectangular. Areniscas del terreno._x000D_
Todo el conjunto ha sido removido y las losas destrozadas; sin cubierta.</t>
  </si>
  <si>
    <t>Una piedra solitaria se alza verticalmente en el paraje. Sus dimensiones son: 1,22 m de altura; 1 m de largura y 0,25 m de grueso._x000D_
A su lado asoma otra de 0,08 m de altura; 0,6 m de largo y 0,1 m de grueso._x000D_
Ambas forman un ángulo muy agudo.</t>
  </si>
  <si>
    <t>Hay una losa bastante inclinada hacia dentro del monumento de 0,6 m de altura; 1,2 / 1,35 m de largura y 0,18 m de grosor. Podría ser que esté partida en dos que se superponene paralelamente._x000D_
Puede haber un túmulo de unos 4 m de Ф y 0,2 m de altura, formado por tierra y pequeñas losas tumbadas, medio erguidas o inhiestas._x000D_
La orientación de la losa es de 170º._x000D_
Areniscas del terreno.</t>
  </si>
  <si>
    <t>Túmulo circular de piedras de 6 m Ф y 0,5 m de altura, con cráter central de 3 m de Ф y 0,5 m de profundidad._x000D_
Cámara de 2 losas. Otra tercera, puede ser resto de la cubierta o tapa, que mide 2,78 m de largo; 1,90 m de anchura máxima y 0,15 m de grueso.</t>
  </si>
  <si>
    <t>crómlech de 8 m de Ф y 0,2 m de altura. Lo forman solo 5 piedras, siendo la mayor la situada al S. y que mide 0,35 m de alto; 0,85 m de largo y 0,08 m de gruso. Su forma es tumular.</t>
  </si>
  <si>
    <t>crómlech de 6 m de Ф y 0,7 m de altura. Lo forman unas 8 piedras, plantadas de manera que su eje mayor, el de la largura, está orientado hacia el centro del círculo. Son piedras pequeñas siendo la mayor de 0,15 m de alto; 0,5 m de largo y 0,08 m de gruso. Su forma es tumular.</t>
  </si>
  <si>
    <t>crómlech de túmulo circular de 5 m de Ф y 0,2 m de altura. Lo forman unas 8 piedras, siendo la mayor de 0,4 m de alto; 0,6 m de largo y 0,1 m de gruso.</t>
  </si>
  <si>
    <t>crómlech de túmulo circular de 9 m de Ф y 0,4 m de altura. Lo forman 20 piedras, siendo las alta de 0,5 m de alto; 0,5 m de largo y 0,1 m de gruso. Destacan 4 de ellas.</t>
  </si>
  <si>
    <t>crómlech de túmulo circular de 6,5 m de Ф y 0,2 m de altura. Lo forman 14 piedras muy inclinadas casi todas hacia el interior. La mayor mide 0,8 m de alto; 0,9 m de largo y 0,1 m de gruso. Destacan 2 de ellas.</t>
  </si>
  <si>
    <t>Es una piedra de arenisca roja que mide 4,75 m de largo y 1,6 m de anchura máxima; la vegetación impide apreciar su grosor. Está partida en dos, en el sentido de la anchura_x000D_
Orientación a 110º</t>
  </si>
  <si>
    <t>Túmulo circular de 3 m de  Ф y 0,3 m de altura, rodeado de 10 piedras a la vista, pudiendo haber más bajo la vegetación de helecho, argoma, brezo y musgo.La piedra mayor mide 0,5 m de altura;  0,6 m de anchura en la base estrechándose hasta rematar en punta y 0,15/0,2 m de grosor._x000D_
Areniscas y cuarzo blanco del terreno</t>
  </si>
  <si>
    <t>Túmulo inapreciable que podría ser de 7,5 m de diámetro y 0,3 m de altura._x000D_
En un pequeño hoyo central se alzan 3 losas:_x000D_
- nº 1: 0,65 m alto; 0,7 m largo; 0,15 m grueso_x000D_
- nº 2: 0,8 m          ; 1,55 m         ; 0,15_x000D_
- nº 3: 0,22 m        ; 0,8 m           ; 0,13_x000D_
Las losas 2 y 3 forman un ángulo recto, estando la 1 y 2 en línea. Hay otros 4 trozos de losa dispersos, variando sus tamaños de 0,8 m a 1,3 m de largo y de 0,5 m a 0,8 m de ancho, encima del túmulo._x000D_
El hoyo mide 0,8 m de ancho y unos 2 m de largo, formado una cámara rectangular._x000D_
Areniscas del terreno.</t>
  </si>
  <si>
    <t>Túmulo de 10,5 m de Ф y 2 m de altura por el lado que da a la pista; al NW sólo tiene 0,5 m en rampa. _x000D_
De tierra, piedra arenisca y cuarzo blanco.</t>
  </si>
  <si>
    <t>Nº 1_x000D_
Túmulo de 4 m de Ф y 0,4 m de altura; menos elevado por el SE; de tierra y piedras. _x000D_
Dos trozos de losa aparecen tumbados al W._x000D_
Hoyo de 1 m de largo, 0,5 m de ancho y 0,1 m de profundo.</t>
  </si>
  <si>
    <t>Nº 2_x000D_
Al E del nº 1 y tangente con él._x000D_
Túmulo de 4,5 m de Ф y 0,4 m de altura; menos elevado por el SE; de tierra y piedras. _x000D_
En el centro, 3 losas clavadas forman una cámara trapezoidal de 0,9 m de largo y 0,8/0,5 m de ancho, que se estrecha al NW, orientado a 160º. _x000D_
- La losa W mide 0,3 m de alto, 1 m de largo y 0,07 m de grueso_x000D_
- La losa S mide 0,17 m de alto, 0,8 m de largo y 0,07 m de grueso_x000D_
- La losa E mide 0,3 m de alto, 1 m de largo y 0,07 m de grueso_x000D_
Tumbado al  SE hay un trozo de losa de 1 m de largo, 1 m de ancho y  0,07 m de grueso</t>
  </si>
  <si>
    <t>Nº 3_x000D_
Situado a 2 m al N del nº 2. _x000D_
Túmulo de 4 m de Ф y 0,4 m de altura; menos elevado por el SE; de tierra y algunas piedras. _x000D_
En el centro, 2 losas paralelas._x000D_
Recinto cameral de 1 m de largo y 0,5 m de ancho, orientado a 160º._x000D_
- La losa W mide 1 m de largo y 0,07 m de grueso_x000D_
- La losa E mide 1 m de largo y 0,07 m de grueso_x000D_
Hay un trozo de losa tumbado al W.</t>
  </si>
  <si>
    <t>Nº 4_x000D_
Situado a 2,2 m del nº 3. _x000D_
Túmulo de 6 m de Ф y 0,6 m de altura; menos elevado por el SE. _x000D_
No tiene losas hincadas, solo algunos fragmentos dentro y fuera del túmulo._x000D_
En el centro un concavidad de 4 m de diámetro y 0,9 m de profundidad-</t>
  </si>
  <si>
    <t>Nº 5_x000D_
Situado a 2 m del nº 3 y a 3,3 m del nº 4. _x000D_
Túmulo de 4 m de Ф y 0,4 m de altura;de tierra y algunas piedras, menos elevado por el SE._x000D_
La superficie del túmulo es cóncava y no se ven losas ni frgamentos de las mismas.</t>
  </si>
  <si>
    <t>Nº 6_x000D_
Situado a 3,5 m del nº 5. _x000D_
Túmulo de 4 m de Ф y 0,4 m de altura; de tierra y algunas piedras. _x000D_
En el centro, dos losas clavadas:_x000D_
- La losa S mide 1,3 m de largo y 0,1 m de grueso_x000D_
- La losa E mide 0,6 m de largo; 0,2 m de alto y 0,1 m de grueso._x000D_
Hay un trozo de losa tumbado al NW._x000D_
Existe depresión central de 1 m de largo y 0,5 m de anchura.</t>
  </si>
  <si>
    <t>Túmulo de 7 m de Ф y escasa altura._x000D_
Cámara de 1,3 m de alto; 2,7 m de largo y 1,5 m de ancho, rodeada de 6 losas:_x000D_
- Losa nº 1: 1,3 m de alto; 0,4/07 m de largo y 0,05 m de grueso_x000D_
- Losa nº 2: 1,3 m de alto; 0,8 m de largo y 0,08 m de grueso_x000D_
- Losa nº 3: 1,3 m de alto; 0,9 m de largo y 0,04 m de grueso_x000D_
- Losa nº 4: 1,3 m de alto; 0,8 m de largo y 0,04 m de grueso_x000D_
- Losa nº 5: 1,2 m de alto; 0,6 m de largo y 0,04 m de grueso_x000D_
- Losa nº 6: 1,2 m de alto; 1,4 m de largo y 0,05 m de grueso_x000D_
Otras 3 losas impantadas por el SE constituyen la entrada._x000D_
Varios trozos mas de losas tendidos por el túmulo, probables restos de la tapa; tal es el caso de la:_x000D_
- Losa nº 7: 2,7 m de largo; 1,2 m de ancho y 0,05 m de grueso_x000D_
- Losa nº 8: 1,5 m de largo; 1 m de ancho y 0,07 m de grueso._x000D_
Las losas nº 9, nº 10 y nº 11 están plantadas en la periferia  e inclinadas hacia el exterior._x000D_
Posiblemente tuviera un crómlech alrededor. Hay gran número de losas de menor tamaño que constituyen el túmulo.</t>
  </si>
  <si>
    <t>crómlech 1: Círculo de 5 m de Ф y 0,4 m de altura. 11 testigos de piedra arenisca sobre un ligero túmulo cubierto de hierba y helechos. Las piedras mayores miden:_x000D_
- Nº 2:  0,6 m de alto; 0,5 m de largo y 0,1 m de grueso_x000D_
- Nº 3:  0,3 m de alto; 0,9 m de largo y 0,1 m de grueso_x000D_
_x000D_
crómlech 2: Situado a unos 4 m al W del anterior. Túmulo de 8,5 m de Ф y 0,4 m de altura. 7 testigos de piedra arenisca, algunos inclinados hacia el interior y el nº 4 tendido en el suelo. Medidas:_x000D_
- Nº 4:  0,6 m de alto; 0,3 m de largo y 0,1 m de grueso_x000D_
- Nº 5:  0,2 m de alto; 0,7 m de largo y 0,05 m de grueso_x000D_
- Nº 6:  0,5 m de alto; 0,3 m de largo y 0,07 m de grueso_x000D_
- Nº 7:  0,6 m de alto; 0,3 m de largo y 0,15 m de grueso_x000D_
_x000D_
crómlech 3: Situado a 10 m al W del anterior. Círculo casi tumular de 3 m de Ф. 6 testigos de piedra arenisca; el mayor mide: 0,2 m de alto; 0,5 m de largo y 0,07 m de grueso.</t>
  </si>
  <si>
    <t>Círculo de 4,8 m de diámetro. Consta de más de 20 testigos de piedra arenisca, cuarzo blanco y pizarra; el mayor es de 0,5 m de largo.</t>
  </si>
  <si>
    <t>Círculo de 5 m. de Ф. 16 testigos de piedras muy bajas; tres de ellas on de 0,5 m. de largo. Siete testigos forman una segunda circunferenica de 0,6 m. de la anterior.  _x000D_
Uno de los testigos mide 0,8 m. de largo. Las demás están inclinadas hacia afuera._x000D_
Areniscas.</t>
  </si>
  <si>
    <t>Monolito de 1,3 m. de altura; 0,45 m. de anchura media y 0,2 m. de grueso medio. Inclinado hacia los 130º. Por la uniformidad de la anchura y el grosor, da la impresión de estar trabajando. _x000D_
A su lado hay otra piedra tumbada y con un extremo medito bajo tierra, que mide 1,65 m. de largo por 0,6/0,52 m. de ancho (terminado en punta en el extremo enterrado) y 0,2/0,25 m. de grosor._x000D_
Orientación del monolito: 25º.</t>
  </si>
  <si>
    <t>4,5 m. de Ф y testigos de piedras pequeñas._x000D_
Destacan tres:_x000D_
1.- Al SSE. 0,09 m. alto;   0,6 m. largo;   0,1/0,18 m. grosor_x000D_
2.- Al NW 0,15 m. alto;   0,4 m. largo;   0,1/0,28 m. grosor_x000D_
3.- Al NNE. 0,49 m. alto;   0,5 m. largo;   0,06/0,1 m. grosor. Ésta tumbada</t>
  </si>
  <si>
    <t>2,5 m. de Ф. 10 testigos de piedras pequeñas._x000D_
1.- Al N.:  0,1 m. alto;   0,22 m. largo;   0,2 m. grosor_x000D_
2.- Al E.:                           0,6 m. largo_x000D_
3.- Al ESE.:                       0,5 m. largo;   0,3 m. grosor_x000D_
4.- (interior): 0,05 m. alto; 0,3 m largo; 0,08 m. grosor</t>
  </si>
  <si>
    <t>Cuatro crómlech, tres en línea S-N y uno al E (a 15 m. el túmulo nº 3 de Irumugeta)._x000D_
crómlech 1: Tiene forma tumular y de 1,5 m de altura. El diámetro es de 13,5 m. y está rodeado de 18 testigos. De entre ellos destacan dos: _x000D_
- 1.: Mide 1,6 m. de alto; 0,9 m. ancho; 0,24 m. grosor._x000D_
- 2.: Mide 1,2 m. de alto; 0,85 m. ancho; 0,15 m. grosor._x000D_
crómlech 2: Tiene 9 m. de diámetro_x000D_
crómlech 3: Tiene 11 m. de diámetro_x000D_
crómlech 4: Tiene 8 m. de diámetro_x000D_
_x000D_
Escrito a lápiz:_x000D_
crómlech 5: Con fecha 6-8-1983 L.M.G. da a conocerlo. No hay datos_x000D_
crómlech 6: Con fecha 1-12-1985 L.M.G. dice verlo. No hay datos</t>
  </si>
  <si>
    <t>crómlech tumular de 16 m. de diámetro y de 1,5 m. de altura por el norte, rodeado de 12 piedras pequeñas de caliza cristalina. Destacan las señaladas con el nº7 de 0,7 m. de largo; la nº 10  de 0,15 m de alto por 0,75 m. de largo y 0,06 de grueso; la 11 mide 0,1/0,16 m. alto por 0,95 m de largo y 0,06 de grueso; la nº 12 mide 0,2 m. de alto por 0,8 m. de largo y 0,15 m. de grueso.</t>
  </si>
  <si>
    <t>Círculo ligeramente tumular y elíptico de 12 m. de diámetro y 0,3 m. de altura. Rodeado por 12 pequeños testigos de piedras areniscas. Las señaladas como 1 y 2 son mayores:_x000D_
1.: 0,65 m. de alto; 0,9 m de largo; 0,07 m. de grosor_x000D_
2.: 0,75 m. de alto; 0,8 m de largo; 0,07 m. de grosor</t>
  </si>
  <si>
    <t>crómlech circular de 8 m. de diámetro compuesto por 5 testigos:_x000D_
1.- Al NNE: Súmamente pequeño y oculto_x000D_
2.- Al ESE:  0,3 m. de alto; 0,43 m. de largo; 0.08 m. de grosor_x000D_
3.- Al SSE:  0,4 m. de alto; 0,8 m. de largo; 0.04/0,1 m. de grosor_x000D_
4.- Al SSW:  0,35 m. de alto; 0,6 m. de largo; 0.04/0,1 m. de grosor_x000D_
5.- Al W:  0,35 m. de alto; 0,83 m. de largo; 0.1/0,16 m. de grosor_x000D_
Las número 2, 3, 4 y 5 se hallan inclinadas hacia afuera.</t>
  </si>
  <si>
    <t>Monolito de 1,25 m. de altura; 0,75 m. de ancho y 0,4 m. de grosor. Actualmente parece como se se tratase de dos gruesas losas colacadas una frente a otra, en posición vertical. Entre ambas hay piedras de menores dimensiones y más delgadas, colocadas por alguien, o acaso sea todo ello efecto de la erosión._x000D_
La orientación es a 25º._x000D_
Areniscas del terreno.</t>
  </si>
  <si>
    <t>4 m. de diámetro y  unos 10 testigos. Otros en el interior y también próximos en el exterior, todos pequeños y ocultos en entre la hierba. Areniscas._x000D_
Hito 1 (S.): 0,2 m. alto; 0,52 m. largo; 0,23/0,31 m. grueso._x000D_
Hito 2 (SSW): 0,4 m. largo.</t>
  </si>
  <si>
    <t>crómlech nº 1: Círculo de 5,5 m. de diámetro y 19 testigos, siendo el mayor el marcado con el nº1 con 0,2 m. de alto; 0,5 m. de largo y 0,05 m. de grueso. Arenisca._x000D_
crómlech nº 2: Situado a 1,5 m. del anterior. Es un círculo de 6 m. de diámetro y 12 testigos. El mayor mide 0,6 m. de alto, por 0,3 m. de largo y 0,2 m. de grueso e inclinado hacia el exterior.</t>
  </si>
  <si>
    <t>Túmulo circular de 10 m. de Ф y 0,7/0,8 m. de altura, compuesto de tierra y piedras; cráter central de 3 m. de Ф y 0,7 m. de profundidad máxima y en él 3 losas sumamente inclinadas al N, casi tumbadas._x000D_
Areniscas del terreno.</t>
  </si>
  <si>
    <t>Tendido en posición horizontal._x000D_
Piedra de arenisca roja que mide 4,3 m. de largo; 1,2 m. a 2,8 m. de ancho y 0,35 m. de grueso medio._x000D_
Mira a los 50º.</t>
  </si>
  <si>
    <t>Roca de unas 30 Tm. Y en equilibrio inestable. Puede ser fácilmente movida con la mano o encaramándose sobre ella._x000D_
Tiene 4 m. de larga; 3,65 m. de ancha y 1,4 m. de grosor.</t>
  </si>
  <si>
    <t>Túmulo de 9 m. de diámetro y 0,3 m. de altura, formado por piedras. En él crecen varios quejigos._x000D_
La cámara está enmarcada por cuatro losas y 4 losas y hay otras dos más desplazadas (una de ellas es la tapa) _x000D_
1.- Losa NW:  1,05 m. de largo por 1,3 m. de ancho y 0,3/0,06 m. grueso_x000D_
2.- Losa NE:  1,1 m. de largo por 0,75 m. de ancho y 0,08 m. grueso_x000D_
3.- Losa SE:  0,95 m. de largo por 2 m. de ancho y 0,15 m. grueso_x000D_
4.- Losa SE:  1,1 m. de largo por 1,5 m. de ancho y 0,07 m. grueso_x000D_
6.- Losa SW:  1,2 m. de largo por 0,85 m. de ancho y 0,1 m. grueso_x000D_
5.- Cubierta:  2,4 m. de largo por 2 m. de ancho y0,15 m. grueso_x000D_
las señaladas como 1, 3 y 4 "in situ" y verticales; la 2 se halla muy inclinada hacia el interior de la cámara; las 5 y 6, tumbadas y desplazadas._x000D_
La cámara tendría unos 0,8 m. de anchura por 2 m. de largo._x000D_
Orientación: 45º.</t>
  </si>
  <si>
    <t>Túmulo de 16 m. de diámetro y 1,4 m. de altura en el lado S. (en el lado N es algo menor). 3 losas forman la cámara que mide 2 m. de largo; entre 0,8 y 0,95 m. de ancho y 0,6 m. de profundidad._x000D_
Medidas de las 3 losas:_x000D_
Losa SW:  1,02 m. de alto por  2,5 m. de largo  y 0,14 m. de grueso_x000D_
Losa NW:  0,58 m. de alto por  0,8/0,9 m. de largo  y 0,17 m. de grueso_x000D_
Losa NE:  0,96 m. de alto por  2,6 m. de largo  y 0,27/0,17 m. de grueso</t>
  </si>
  <si>
    <t>Túmulo de 5 m. de diámetro y 0,5 m. de altura en el lado S; desde el lado N no se aprecia._x000D_
Compuesto de tierra y piedras areniscas. Hay una piedra hincada en el centro y otras dos tumbadas. En su periferia, y a modo de crómlech, se aprecian tres piedras hincadas.</t>
  </si>
  <si>
    <t>Túmulo circular de unos 10 m. de diámetro por 0,8 m. de alto; compuesto de piedra arenisca y algún trozo de cuarzo blanco. Desfigurado en parte por senderos que pasan por él. No se aprecia hoyo central; en cambio, se levanta una pequeña pared encima de él, posiblemente resto de parapeto de palomera.</t>
  </si>
  <si>
    <t>Dolmen. Túmulo rebajado y prácticamente desaparecido. En la actualidad la cámara compuesta por cuatro bloques de granito con forma de losa; recinto rectangular abierto al ESE, cuyas medidas son 1,2 m. por 1 m. y 0,3 m. de profundidad. Orientación 120º. El túmulo está formado por pequeños bloques de granito y tierra, materiales del terreno.</t>
  </si>
  <si>
    <t>Yacimiento formado por 9 crómlech definidos entre otros bloques que puedieran ser estructuras del mismo tipo, aunque hoy es difícil de precisar._x000D_
Crómlech nº 1: Formado por 12 testigos en forma de bloques de granito del terreno. Destacan 6 con alturas entre 0,25 y 0,15 m.; el resto, a nivel del terreno. En esta estructura parecen coincidir L.P.Basurto y L. Del Barrio. Diámetro estimado NS 4,35 m. y EW 3,7 m._x000D_
Crómlech nº 2: Formado por 5 testigos en forma de bloques de granito del terreno. Destacan 2 con una altura de 0,1 m.; el resto, a nivel del terreno. Diámetro estimado 3,1 m.; solo tiene testigos a la vista en el arco oriental._x000D_
Crómlech nº 3: Formado por 8 testigos en forma de bloques de granito del terreno. Destacan 3 con alturas entre 0,25 m. y 0,15 m.; el resto, a nivel del terreno. Diámetro estimado 5,5 m._x000D_
Crómlech nº 4: Formado por 13 testigos en forma de bloques de granito del terreno. Destacan 7 con alturas entre 0,1 m. y 0,2 m.; el resto, a nivel del terreno. Diámetro NS 4,8 m. y EW 4,5 m._x000D_
Crómlech nº 5: Formado por 9 testigos en forma de bloques de granito del terreno. Destacan 4 con alturas entre 0,3 m. y 0,1 m.; el resto, a nivel del terreno. Diámetro estimado 4 m.; carece de testigos en el arco N._x000D_
Crómlech nº 6: Formado por 15 testigos en forma de bloques de granito del terreno. Destacan 7 con alturas entre 0,25 m. y 0,1 m.; el resto, a nivel del terreno. Diámetro estimado 5 m.; carece de testigos en el arco NO._x000D_
Crómlech nº 7: Formado por 9 testigos en forma de bloques de granito del terreno. Destacan 6 con alturas entre 0,2 m. y 0,1 m.; el resto, a nivel del terreno. Diámetro estimado 6 m.Parece hacer contacto con el nº8 en el arco SE._x000D_
Crómlech nº 8: Formado por 10 testigos en forma de bloques de granito del terreno y una laja de arenisca triásica en las inmediaciones. Destacan 6 con alturas entre 0,3 m. y 0,1 m.; el resto, a nivel del terreno. Diámetro estimado 5,7 m.Parece hacer contacto con el nº 7 en el arco SO._x000D_
Crómlech nº 9: Formado por 6 testigos de granito del terreno y pizarras del terreno. Destacan 2 con alturas entre 0,15 m. y 0,1 m.; el resto, a nivel del terreno. Diámetro estimado 5 m.</t>
  </si>
  <si>
    <t>Se trata de un conjunto de 4 crómlech._x000D_
Crómlech nº 1: 6 testigos con forma de bloques granito del terreno. Destacan 5 con alturas entre 0,5 m. y 0,1 m. Carece de testigos en el arco oriental y sectro noroccidental. Diámetro estimado: 5 m._x000D_
Crómlech nº 2: 6 testigos con forma de bloques granito del terreno. Destacan 5 con alturas entre 0,5 m. y 0,1 m. Un solo testigo destaca con una altura de 0,1 m.; el resto, a la altura del terreno. Carece de testigo en el sector oriental. Diámetro estimado: 5,4 m._x000D_
Crómlech nº 3: 11 testigos con forma de bloques granito del terreno. Destacan 6 con alturas entre 0,15 m. y 0,1 m.; el resto, a nivel del terreno. Carece de testigos en el arco oriental y sectro noroccidental. Diámetro estimado: 6 m._x000D_
Crómlech nº 4: 9 testigos con forma de bloques granito del terreno. Destacan 2 con alturas entre 0,7 m. y 0,35 m. ; el resto, a nivel del terreno. Carece de testigos en el arco meridional y en parte del sector nororiental. Diámetro estimado: 8 m.</t>
  </si>
  <si>
    <t>Túmullo: 16 m. de diámetro y 1,8 m de altura, formado por pequeños bloques de granito y tierra. En el sector noroccidental se aprecian dos depresiones de 3,5 m. por 2 m. y 3 m. por 2,5 m. por 0,25 m. de profundidad._x000D_
Crómlech: Formado por 6 testigos de los que destacan 4 de 0,25 m. y 0,1 m.; el resto a nivel del terreno. Carece de testigos en el arco oriental. Diámetro estimado: 6,5 m.</t>
  </si>
  <si>
    <t>Crómlech tumular de 6 testigos de bloques de granito del terreno; con alturas ntre 0,9 m. y 0,35 m. Se encuentra cubierto en su mayor parte de brezo y vegetación. El diámetro NS es de 7,6 m. y el EW es de 7,8 m.</t>
  </si>
  <si>
    <t>Se trata de dos crómlech:_x000D_
Crómlech nº 1:  10 testigos con forma de bloque de granito del terreno; destacando dos de ellos con alturas entre 0,35 y 0,1 m. y el resto a nivel del terreno. El arco meridional parece seccionado, en parte por el sendero  que discurre por el lugar en dirección EW. Tiene un diámetro de 4 m._x000D_
Crómlech nº 2:  8 testigos con forma de bloque; destacando 4 de ellos con alturas entre 0,45 y 0,1 m. y el resto a nivel del terreno. El arco meridional parece seccionado, en parte por el sendero  que discurre por el lugar en dirección EW. Tiene un diámetro de 4,5 m.</t>
  </si>
  <si>
    <t>Dolmen deformado y rebajado._x000D_
Túmulo de 9,7 m. de diámetro de NS y de 8,5 m. de EW. Su altura oscila entre 0,6 y 0,8 m. Depresión central en la que se localiza hincado un bloque de granito con forma de losa, que mide 0,5 m. de largo; 0,15 m. de grueso medio y 0,3 m. de alto. Orientación 155º.</t>
  </si>
  <si>
    <t>Túmulo de 16 m. de Ф al NS y 15,5 m. al EW y de 1,5 m. de altura; zona central junto a la cámara y parte del arco SW, rebajados. Cámara central en lo que se conserva del túmulo formada por cuatro losas: dos laterales de 1 m. por 0,4 m (N) y por 0,7 m. (S), más dos losas de cierre de 0,72 m., por 0,15 m. (W) y de 0,7 m. por 0,12 m. €, esta últimas ligeramente basculada hacia el interior. Cámara vaciada hasta 0,7 m. de  profundidad con fondo relleno de pqueños bloques revueltos. Orientación 93º. Materiales de la cámara, pizarras del terreno y el túmulo es de piz&lt;arras y granito del terreno.</t>
  </si>
  <si>
    <t>Las descripciones, las de los croquis._x000D_
Figura nº 4: A mayor altura que los anteriores. Situado al borde de una profunda zanja, cuyos constructores lo respetaron. Formado por 13 piedras de pequeñas dimensiones de naturaleza marmórea. Eje EW 3,3 m. y eje SN 4 m._x000D_
En las cercanías otro crómlech muy averiado; se le pueden contar 15 testigos pequeños: eje EW 5,8 m. y eje SN 6,5 m. Figura nº 5.</t>
  </si>
  <si>
    <t>L.Peña Basurto denomina a este sector Arriurdiñeta Central y Occidental. Luis Millan le da el topónio de Urkamendi y al igual que los de la zona aplicamos el topónimo, basado en el estudio realizado por Fernando Etxeberria de Goizueta y presntado a Euskaltzaindia._x000D_
En el sector aparecen 6 crómlech y L.Peña solo nombra uno; no hay datos de los demás, por lo que toda la zona está para ser reconsiderada._x000D_
(A lápiz) La figura 6 indica solamente 3 piedras y un eje de EW de 12,2 m. y de SN de 10,2 m. Hay otros 5 crómlech más.</t>
  </si>
  <si>
    <t>Estación con 8 crómlech, de los cuales se describen 7._x000D_
Crómlech nº 1:  21 testigos. Diámetro 7,2 m. Los testigos del arco oriental son grendes bloques semicúbicos de areniscas paleozoicas grises veteadas de cuarcita blanca; los del arco occidental son pequeños y del mismo material. Destacan las piedras que señalan N, E y W. La que indica N tiene su parte alta cubierta de una masa brillante de mineral fundido que en parte chorretea por los costados._x000D_
Crómlech nº 2:  35 testigos de tamaño regular. Tiene forma ovalada. En el arco occidental pàrece conservar los restos de una pequeña cámara. Al N., la piedra aue lo señala queda un tanto rebajada entre sus vecinas, lo que parece inidcar un simulacro de puerta de 0,85 m. de anchura. El eje EW de 7 m. y  el NS de 7,6 m._x000D_
Crómlech nº 3:  36 testigos de piedras más bien pequeñas y de poca alzada. Inclinado en la ladera y próximo al comino, presenta la particularidad de tener abierta al saliente una ancha entrada de 3,7 m. formada por dos grandes losas sobresalientes que miden una 1,1 m. por 0,45 m. por 0,25 m. y otra 1,1 m. por 0,45 m. por 0,8 m. El eje EW es de 10,8 m. y el eje NS es de 11,1 m._x000D_
Crómlech nº 4:  A la izquierda de la encrucijada de caminos y en la parte llana del collado aparecen dos círculos de piedras tangentes. El mayor consta de 32 testigos de piedras en general bajas. Diámetro EW: 7,8 m. ; NS: 8 m. El aspecto de las piedras es blanqui-marmóreo._x000D_
Crómlech nº 5: El pequeño, al S., cuenta con 14 testigos de poca alzada. Su coloración, en curiosa contraposición al nº 4, es negruzca con vetas de cuarcita. Sus diámetros son exactamente la mitad de los del anterior, lo que no deja de ser curioso._x000D_
Crómlech nº 6: En la ladera del pequeño cerro que corona el collado. Círculo ligeramente elíptico con 42 testigos apretados y de forma cúbica bastante regular. Fuera del círculo, tras las tres grandes piedras que indican el N., puede verse lo que queda de una cámara ancha de 2,7 m. El diámetro EW es de 9,6 m. y el NS es 10 m._x000D_
Crómlech nº 7: Es el más oriental del sector (está en Urgaratako Gaina).  26 testigos de piedras pequeñas y negruzcas de naturaleza marmórea. El diámetro EW es de 5,5 m. y el NS es de 5,4 m. La piedra que señala el S es la más destacada._x000D_
De los demás crómlech no hay medidas.</t>
  </si>
  <si>
    <t>Crómlech. El eje NS es de 2,9 m. y el eje EW es de 2,5 m. Formado por numerosos bloques pequeños y lajas de pizarra, de las que destacan 11 hincadas en el terreno. Las alturas oscilan entre 0,18 m. y 0,1 m.; el resto a ras del suelo o caídos._x000D_
Arco septentrional deformado tras haber crecido un haya en el centro del mismo. En el interior del sector suroccidental se ubican dos bloques de cuarcita. Materiales: pizarras del terreno._x000D_
4 m. al SE se localizan 3 bloques hincados en el terreno que pueden constituir los restos de otra estructura, una vez elimanada la densa hojarasca que cubre el lugar.</t>
  </si>
  <si>
    <t>Túmulo de 6 m. de Ф y 0,2 m. de alto. Formado por lajas y bloques de grauwacas y lajas de pizarra; está revuelto. Cráter central de 2,2 m. de Ф NS y 2 m. EW y 0,15 m de profundidad. _x000D_
En el arco meridional se localizan 2 losas: _x000D_
- una hincada de 1,2 m. de largo; entre 0,35 m. y 0,15 m. de ancho y 0,35 m. de alto. y orientada a 160º en materiales de grauwaca_x000D_
- otra tendida junto a ésta, de 0,77 m. por 0,4 m. y por 0,07 m. de grueso, en material de pizarra._x000D_
Contorneando el túmulo, se identifican algunos bloques hincados a modo de ortostratos, que definen la estructura circular del mismo.</t>
  </si>
  <si>
    <t>Crómlech deformado. Diámetro estimativo NS - EW de 3,5 m., 5 testigos con forma de bloque y lajas; destacando 3 con alturas entre 0,12 y 0,1 m. Materiales: (4) pizarras del terreno y (1) arenisca triásica de la inmediaciones.</t>
  </si>
  <si>
    <t>1.- Crómlech. Deformado. Diámetro NS - EW de 2,4 m.; 5 testigos con forma de bloque; destacando 3 con alturas entre 0,35 y 0,15 m.;  el resto a nivel del terrreno._x000D_
2.- Crómlech. Deformado. Diámetro NS de 2,5 m. y EW de 2 m.; 5 testigos con forma de bloques; destacando 3 con alturas entre 0,35 y 0,15 m.;  el resto a nivel del terrreno._x000D_
3.- Crómlech. Deformado. Diámetro NS de3 m. y EW de 3,5 m.; 7 testigos con forma de bloque que apenas afloran del terreno. _x000D_
Un bloque aflora en el centro de la estructura._x000D_
Materiales: pizarra y cuarcitas del terreno.</t>
  </si>
  <si>
    <t>Crómlech nº 1:  5,5 m. de Ф NS y  4,6 m. de Ф EW.  14 testigos en forma de bloque; destacan 8 con alturas entre 0,5 y 0,2 m. Carece de testigos en el sector SE. Hace contacto con el nº 2 en el sector suroccidental. Pizarras y cuarcitas (2) del terreno._x000D_
Crómlech nº 2:  5,3 m. de Ф.  15 testigos en forma de laja y bloque; destacan 5 con alturas entre 0,35 y 0,1 m. Hace contacto con el nº 1 en el sector nororiental. Pizarras y cuarcitas (1) del terreno._x000D_
Crómlech nº 3:  2,45 m. de Ф.  5 testigos en forma de bloque que apenas sobresalen del terreno. En el arco oriental carece de testigos. Cuarcitas del terreno._x000D_
Crómlech nº 4:  4,5 m. de Ф.  21 testigos en forma de bloque; destacan 11 con alturas entre 0,3 y 0,1 m. Hace contacto con el nº 5 en el sector noroccidental. Pizarras del terreno y una arenisca triásica._x000D_
Crómlech nº 5:  3,2 m. de Ф.  12 testigos en forma de laja y bloque; destacan 3 con alturas entre 1 m. y 0,1 m, al oeste el testigo mayor de 1 m. x 0,55 m. x 0,3 m. Carece de testigos en el sector septentrional. Hace contacto con el nº 4 en el arco suroriental. Pizarras del terreno._x000D_
Crómlech nº 6:  3,6 m. de Ф.  10 testigos en forma de bloque; destacan 5 con alturas entre 0,32 y 0,1 m. Carece de testigos en el sector occidental. Pizarras del terreno y una arenisca triásica._x000D_
Crómlech nº 7:  4,5 m. de Ф.  10 testigos en forma de bloque; destacan 6 con alturas entre 0,25 y 0,1 m. Carece de testigos en el arco oriental. Pizarras y cuarcitas (3) del terreno._x000D_
Crómlech nº 8:  4,1 m. de Ф NS y  3,7 m. de Ф EW.  20 testigos en forma de laja y bloque; destacan 19 con alturas entre 0,4 y 0,1 m. Pizarras del terreno._x000D_
Crómlech nº 9:  3,7 m. de Ф.  7 testigos en forma de bloque; destacan 5 con alturas entre 0,25 y 0,1 m. Crece de testigos en el arco meridional. Pizarras del terreno.</t>
  </si>
  <si>
    <t>Crómlech nº 1:  5,7 m. de Ф.  8 testigos en forma de bloque; destacan 6 con alturas entre 0,5 y 0,3 m. Pizarras (4) y cuarcitas (4) del terreno, destacando un gran bloque en el sector oriental de 1,5 m. x 0,8 m. x 0,5 m. de cuarcita._x000D_
Crómlech nº 2:  3,9 m. de Ф.  7 testigos en forma de laja y bloque, con alturas entre 0,25 y 0,18 m. Carece de testigos en el arco septentrional  y los sectores SE y SW. Pizarras del terreno._x000D_
Crómlech nº 3:  5 m. de Ф.  25 testigos en forma de bloque y laja; destacan 8 con alturas entre 0,35 y 0,12 m. Pizarras del terreno. El slendero que discurre por el lugar atraviesa el yacimiento._x000D_
Crómlech nº 4:  4,8 m. de Ф.  4 testigos ; destacan 3 con alturas entre 0,3 m. y 0,25 m. Carece de testigos en los arcos oriental y occidental._x000D_
Crómlech nº 5:  5,2 m. de Ф.  5 testigos con alturas entre 0,25 y 0,15 m. Carece de testigos en el sector SW-SE. Pizarras del terreno._x000D_
Crómlech nº 6:  3,8 m. de Ф.  4 testigos con uno de 0,2m. Carece de testigos en el arco oriental y occidental. Pizarras del terreno.</t>
  </si>
  <si>
    <t>Conjunto de 3 crómlech, cortados dos de ellos por una alambrada de separación de terrenos._x000D_
Crómlech nº 1: Diámetro NS-EW de 4,5 m. Formado por 15 testigos con forma de bloques, de los que destacan 7 con alturas entre 0,5 y 0,1 m. y los demás a nivel del terreno. _x000D_
Crómlech nº 2: DiámetroNS-EW de 3,8 m. Formado por 11 testigos con forma de bloques y pequeñas laja que destacan con alturas entre 0,2 y 0,1 m.; el resto, a nivel del terreno. Materiales: pizarras del terreno y areniscas triásicas de las inmediaciones._x000D_
Crómlech nº 3:  Diámetro NS de 5 m. y EW de 5,9 m. Tiene 9 testigos con forma de bloques, que apenas sobresalen del terreno. Materiales: pizarras del terreno.</t>
  </si>
  <si>
    <t>Crómlech. Diámetro NS de 5,5 m. y  EW de 6 m. Formado por 11 testigos con forma de bloques, de los que destacan 4 con alturas entre 0,25 y 0,1 m.; el resto a nivel del terreno. Materiales: pizarras y cuarcitas del terreno.</t>
  </si>
  <si>
    <t>Conjunto de 2 crómlech:_x000D_
Crómlech nº 1:  Diámetro NS de 7,2 m. y  EW de 7,5 m. Formado por 11 testigos con forma de bloques, de los que destacan 7 con alturas entre 0,53 y 0,1 m.; el resto a nivel del terreno. La alambrada de muga corta la estructura en dirección NS._x000D_
Crómlech nº 2:  Sólo posee testigos en el arco SW-NE. Diámetro estimativo NS-EW de 5,5 m. Formado por 7 testigos con forma de bloques (4) y lajas (3), de los que destacan 5 con alturas entre 0,18 y 0,1 m.; el resto a nivel del terreno y otro tendido hacia el exterior. _x000D_
Materiales: Pizarras del terreno.</t>
  </si>
  <si>
    <t>Dolmen corto ?._x000D_
Túmulo circular de 8 m. de diámetro y 0,6 m. de altura. Cámara con dos losas, formando escuadra; una de ellas,  la más pequeña, talvez sea la cabecera. Sin cubierta. Orientación a 108º. Calizas del terreno.</t>
  </si>
  <si>
    <t>Dolmen corto abierto._x000D_
Túmulo de 9 m. de diámetro de tierra y piedras; más relevante por el lado N. que por el lado S. Cámara de recinto rectangular, formada por tres losas basculadas hacia el interior. Dos losas pequeñás en la entrada junto a las laterales._x000D_
Actualmente, diciembre de 1989, el túmulo tiene un amontonamiento de piedras en su arco NW., que parecen ser ajenas al mismo. Orientación 145º.</t>
  </si>
  <si>
    <t>Dolmen corto abierto. Túmulo tierra y piedras; de 10 m. de diámetro y 1,5 m. de alto en la parte más definida. Cámara de 3 losas, abierta al E._x000D_
Losa S.: Orientada a 30º. Mide 2 m. de largo; 0,7 m. de alto (parte interior) y 0,4 m. (parte exterior); 0,2 m. de grosor. Losa lateral._x000D_
Losa N.: Orientada a 36º. Mide 2 m. de largo; 0,8 m. de alto (parte interior) y 0,3 m. (parte exterior); 0,3 m. de grosor. Losa lateral._x000D_
Losa W.: Mide 1 m. de largo; 0,9 m. de alto (parte interior) y 0,4 m. (parte exterior); 0,3 m. de grosor. Está ubicada en la cabecera._x000D_
Losa E.: Mide 1 m. de largo; la alltura exterior es también de 1 m. El grosor oscila entre 0,2 y 0,25 m. Se encuentra recostada sobre un trozo seguido de la losa N. Otros trozos esparcidos por el túmulo son probablemente restos de la cubierta.</t>
  </si>
  <si>
    <t>Túmulo de tierra y piedras; de 8 m. de diámetro y 0,65 m. de altura. Sobre el mismo reposa una losa fragmentada en tres trozos._x000D_
En las proximidades hay un pqueño monolito similar a otros existentes cerca de algunos dólmenes.</t>
  </si>
  <si>
    <t>Dolmen ?. Cámara desaparecida y oculta ?. Túmulo de 15 m. de diámetro y 2,5 m. de alto; de tierra y piedras.</t>
  </si>
  <si>
    <t>Túmulo. Sobre el mismo una losa orientada de E. a W. y que mide 1,6 m. de largo, por 0,4 m. de alto y 0,3 m. de grueso. _x000D_
(Lo que sigue, a lápiz).  Orientada a 150º. _x000D_
Hay otra losa hincada más al N. y a 1,1 m distante de la anterior, que mide 0,4 m. largo; 0.1 m. alto; 0,05 m. grosor._x000D_
El túmulo de unos 9 m. de Ф y 0,5 m. alto. Una pista pasa tangente por terreno rebajado, lo que le hace parecer más alto. El túmulo parecer ser de tierra con algunas piedras.</t>
  </si>
  <si>
    <t>Dolmen corto cerrado. Túmulo rebajado y revuelto de 11 m. de diámetro y 0,5 m. de altura; formado por bloques, lajas y tierra. En la zona intermedia del túmulo afloran algunas lajas hincadas formando un estructura circular que contornea la cámara. Cámara cuadrada formada por 13 lajas que probablemente proceden de la exfolicación de otras más gruesas. El fondo de la cámara aparece enlosado por una laja en dirección 110º, que cubre prácticamente la mitad del mismo. Terreno, bajo esta laja y contorno, rebajado a 0,2 m._x000D_
Cubierta original en su lugar, apoyada sobre una losa lateral y caída, en el otro extremo, hasta el fondo de la cámara._x000D_
Las dimensiones de la cámara son 2,2 m. de largo por 2,1 m. de ancho y por 0,15 m. de profundidad. Está orientada a 110º. Materiales: areniscas triásicas del terreno.</t>
  </si>
  <si>
    <t>Túmulo rebajado y revuelto de 7,5 m. de diámetro y 0,5 m. de altura; formado por bloques de buen tamaño. Cámara compuesta por 4 losas que forman recinto rectangular de paredes paralelas baculadas al interior y abierto en sus extremos._x000D_
Cubierta formada por dos losas; una al E. que mide 1,6 m. por 1,35 m y por 0,15 m. y basculada al SE. hasta contactar con el túmulo; otra al W. de 1,25 m. por 0,6 m. y por 0,2 m., apoyada sobre dos losas de la cámara. Esta última losa parece haber sido colocada con posterioridad a la construcción del dolmen con el fin de aprovechar el recinto de cámara como refugio de animales domésticos, removiéndose para ello parte del túmulo._x000D_
Interior de la cámara rebajado 0,35 m. en relación con lo que se conserva del túmulo. Orientación: 70º. Materiales de construcción de la cámara: areniscas triásicas del terreno. El túmulo añade algún conglomerado triásico y bloques de cuarzo de las proximidades.</t>
  </si>
  <si>
    <t>Dolmen. Túmulo circular con cráter central donde aparece una losa en la cámaa destruida. Areniscas del terreno. Orientación de la cámara E-W._x000D_
Según informe de M.Sierra y Carmen Ballesteros, de fecha 24-2-1990, el túmulo es prácticamente inapreciable. La losa de la cámara tiene orientación E-W y mide 1,5 m. de largo; 0,25 m. de grueso y 0,65 m. de altura; en la parte E. asoma una pequeña losa de 0,55 x 0,05 x 0,15 m.; hay algún trozo de losa cercano. El conjunto es de areniscas.</t>
  </si>
  <si>
    <t>Dolmen corto cerrado. Túmulo de 10 m. de diámetro y 1 m. de altura; de piedras. Cámara de 4 losas con recinto rectangular casi cuadrado._x000D_
fue violado en 1925</t>
  </si>
  <si>
    <t>Cámara de 8 losas movidas en parte, que fue recinto casi exagonal. Reseña de fecha localización, ver figura. Losa baja como de ventana y cubierta desplazada._x000D_
En 1958 las losas se han desordenado y la cubierta ha desaparecido._x000D_
Orientación al E. s/ T.Aranzadi y J.M.Barandiaran._x000D_
Calizas del terreno en túmulo y 6 losas; areniscas de un afloro al S. de Igaratza en dos losas de cámara.</t>
  </si>
  <si>
    <t>Cámara de recinto trapezoidal. Orientación 110º._x000D_
Trozos rotos  de tamaño considerable ¿cubierta rota? alrededor del túmulo; como unos 12 trozos y alguna piedra pequeña._x000D_
Ajuar:_x000D_
- 1 hoja de sílex_x000D_
- 1 hoja de escotadura retocada fina_x000D_
- 1 cuenta discoidea de piedra verde_x000D_
- 1 punzón de tipo brújula, pequeño, no analizado_x000D_
- 4 colgantes en hueso casi rectangulares; uno un poco ovalado_x000D_
- restos humanos de al menos 4 inhumados; de elllos un infantil._x000D_
Colección de la Sociedad de Ciencias Aranzadi de San Sebastián. Museo de San Telmo.</t>
  </si>
  <si>
    <t>Cámara con recinto reatangular y loas losas que tienden a cerrarse a la entrada. Sin cubierta. Orientación a 105º. En el túmulo crecen  dos hayas._x000D_
3 losas en cámara; calizas del terreno; túmulo rebajado.</t>
  </si>
  <si>
    <t>Piedra inhiesta de unos 55 cm. sobresaliendo del suelo; de forma rectangular, que parece haber sido trabajada en sus cuatro caras. Tiene grabadas dos cruces.</t>
  </si>
  <si>
    <t>Túmulo de piedras de 16 m. de Ф y 1,6 m. de altura. Cámara con recinto rectangular con 6 losas y cubierta; un tanto poligonalizada por las losas de cierre. La cubierta al parecer in situ. La poligonalización del recinto parece deberse a la presión de las piedras del túmulo. Calizas del terreno. Orientación a 105º._x000D_
_x000D_
Ajuar encontrado: ver abajo ficha 0464_TEX_546</t>
  </si>
  <si>
    <t>Túmulo desfigurado de piedras de 8 m. de Ф y 2,3 m. de altura. Cámara de 3 losas que tienden ligeramente a cerrarse en la entrada y cubierta desplazada al N y probablemente rota, de la que se conserva un fragmento al E. Puesto de caza de palomas en el túmulo, desfigurándolo; en la actualidad parece que se respeta no poniéndo puesto. Calizas del terreno._x000D_
_x000D_
Ajuar encontrado en la excavación:_x000D_
- 1 concha fósil_x000D_
- 3 cuentas cilíndircas de varios fragmentos de cerámica gris y basta._x000D_
El Museo de Navarra de Pamplona conserva como pertenecientes a este dolmen los siguientes objetos:_x000D_
- 2 cuentas globulares de piedra verde_x000D_
- 1 mitad de cuenta globular de caliza_x000D_
- 1 ocre_x000D_
- 2 cuentas de hueso de tipo tonelete_x000D_
- 2 cuentas discoideas de hueso</t>
  </si>
  <si>
    <t>Túmulo de piedras de 12,4 m. de Ф. En el momento de su localización, la cámara tenía tres losas formando el recinto rectangular sin cubierta; hoy no queda más que una. Calizas del terreno. Orientación a 90º._x000D_
_x000D_
Ajuar encontrado en la excavación: _x000D_
- 2 fragamentos de cerámica con surcos incisos_x000D_
En el Museo de Navarra de Pamplona existe:_x000D_
- 1 fragmento de borde de un vaso con boca de vertedero, decorado en el borde con una hilera de impresiones de uñas muy difícilmente reconocible. Una reconstrucción del borde u boca.</t>
  </si>
  <si>
    <t>Túmulo circular de piedras de 20 m. de Ф y 2,3 m. de altura. Cámara de tres losas; la losa N buza a 40º. Cubierta partida en dos trozos, con dos surcos longitudinales, tal vez naturales.  Orientación a 85º. Calizas del terreno.</t>
  </si>
  <si>
    <t>Túmulo de 12 m. de Ф y 0,5 m. de alto. En su localización se habla de una cámara de 5 losas; hoy solo hay tres. Según sus excavadores es un sepulcro de corredor. J.M.Barandiaran lo acepta con reservas y se inclina por el dolmen. La tapa de cubierta tiene calculado un peso del orden de las 5 toneladas. Orientación a 95º. Calizas del terreno._x000D_
_x000D_
Ajuar encontrado en la excavación:_x000D_
- 1 cristal de roca_x000D_
- 1 pulserita de cobre analizada_x000D_
- varios fragmentos de cerámica gris_x000D_
- 1 cuenta de madera_x000D_
- restos humanos de al menos nueve personas inhumadas (cráneos con camecefalia moderada; cráneo femenino deíndice cefálico 78)_x000D_
El museo de Navarra de Pamplona guarda como perteneciente a este dolmen:_x000D_
- varios fragmentos de vaso mediano carenado, con carena alta, fondo globular y cuello alto y ligeramente vuelto._x000D_
- 1 cristal de roca facetado.</t>
  </si>
  <si>
    <t>En el collado de su nombre; divisoria de aguas; 60 m. E. mojón._x000D_
Hoja 90- 5</t>
  </si>
  <si>
    <t>En el collado de su nombre; divisoria de aguas; 60 m. E. mojón._x000D_
Hoja 90- 10</t>
  </si>
  <si>
    <t>En paraje Amazkar;  60 m. al S de la divisoria de aguas cantábrico-mediterránea y 70 m. al SE de la borda Txonkoenea.</t>
  </si>
  <si>
    <t>En estrecha planicie; a 2 km del puerto de Huici.</t>
  </si>
  <si>
    <t>En lo alto de la cota; 150 m. al W. de Esita Sortalde</t>
  </si>
  <si>
    <t>En la cresta; en la estribación del Erazote (Lizarragan)</t>
  </si>
  <si>
    <t>En la ladera SSW.; próximo a la cota Mendibil</t>
  </si>
  <si>
    <t>En una loma al N. de Gora (801 m.); entre Saldias y Beintza - Labayen</t>
  </si>
  <si>
    <t>A 60 m. al SW del dolmen Ipar Obioneta; al ENE. Del alto de Logorrita.</t>
  </si>
  <si>
    <t>Junto a la pista forestal; a 15 m. de la pared divisoria con Lakunza</t>
  </si>
  <si>
    <t>En el paraje de su nombre; a 1,7 km. a 280º NW del Santuario</t>
  </si>
  <si>
    <t>En el collado entre Debata y Saldiasgain; a 2,2 al W del Santuario</t>
  </si>
  <si>
    <t>En el collado entre Debata y Saldiasgain; a 120 m. al NE de Debata.I</t>
  </si>
  <si>
    <t>En la cima de Debata; a pocos metros de la muga Huarte, Arruazu y Realengo.</t>
  </si>
  <si>
    <t>En el collado de su nombre; a la derecha del camino al Santuario de San Miguel</t>
  </si>
  <si>
    <t>En el collado de su nombre; junto y a la derecha del camino de la mina.</t>
  </si>
  <si>
    <t>En el paraje de su nombre; a 1,1 km del Santuario de San Miguel</t>
  </si>
  <si>
    <t>Valle de Ata; camino de Madoz al Santuario, en zona media.</t>
  </si>
  <si>
    <t>8-D     Hoja cartográfica Nº: 90-11/C_x000D_
Nos situamos en el alto del Puerto de Velate, junto al edificio de Venta Quemada, a la derecha de este edificio parte una pista y traspasando una puerta de hierro continuamos por la pista que sube al repetidor de Velate, dejando un ramal a nuestra izda._x000D_
Como a unos 100m dejamos la pista de decha, continuando por la izda que entre hayas asciende, pasando a la izda de una casa refugio._x000D_
Descendiendo del repetidor al collado de Bentatxar donde veremosun arboleda enfrente al final de una loma alargada. Cruzaremos la alambrada del collado en la puerta que deja el barranco a la izda y la loma a la decha; la pista continúa hasta el final de la loma, continuando por otra loma a la izda; desde esta curva, continuamos el collado de ETENETAKO GAÑA donde veremos el túmulo de su nombre. 54-5._x000D_
A nuestra izda, habrá quedado la cima de Putxetako Gaña y la del Txaruta.</t>
  </si>
  <si>
    <t>5-B   Hoja cartográfica Nº: 115 A/B y 90-16D_x000D_
Volviendo a la pista desde el domen Agiñeta, tomamos la dirección E. La pista se divide en tres ramales. Seguir por la más ancha y mejor conservada que asciende suavemente por la ladera N. del contrafuerte. Nueva bifurcación a 1062m y seguidamente se alcanza la divisoria con la regata Igirena. Pequeño raso herboso con juncos y helechos. Cambio de vertiente. Ascenso por la ladera S. del monte Eride. Llegando al collado Iturriotz o Iturriko lepo a 1112m en la divisoria con la regata Zuriain. Bajo hayedo no se ve nada. Se separan tres pistas: por la que seue al NE llega el camino de Sallestur. La del frente termina pronto; girar al SE por el ancho camino que recorre la divisoria. Hayedo más retorcido; al O. claro en el bosque._x000D_
Hacia los 1130m. Losas y charcos en el camino. Por la decha llega del SO. El camino del collado Gerendiain; a escasos metros del mismo queda la fuente. Empieza el camino más acusado. Camino definido y desdoblado. A la izda corro de brezo, despejado desde que se ve la cresta Eride-Zurriain. Suave ascenso bajo hayedo retorcido._x000D_
A los 1235m aprox. En el bosque de hayas, tangente a la roca que aflora en lo más alto del monte Burdindogi, a 1241m. Implantado a 150m de la ermita, a 30˚ de ella. Hay un mojón a 100m a 150˚.</t>
  </si>
  <si>
    <t>5-B   Hoja cartográfica Nº: 115-4 B y 90-16 D_x000D_
Tras el itinerario del Burdindogi S.: por la izda reaparece el camino y pasa junto a un charco a los 1218m de altitud; vemos el mojon con iniciales A/Y en zona llana. Ermita de la Santa Cruz de Burdindogi. Pozo-fuente a unos 30m al W. Hayas. Prisma cuadrangular truncado metálico con un medallón con la efigie de Michel Buzunariz y la inscripción "A la memoria del amigo / el 30 de abril de 1972. En los Picos de Europa."_x000D_
El dolmen Burdindogi N. está situado a 40m y a 320˚ del anterior._x000D_
Un sendero transcurre tangente al galgal por su costado.</t>
  </si>
  <si>
    <t>A hora y cuarto desde lel pueblo de Elzaburu, subiendo por el camino que lleva la collado de Mugasoro por Zapiturrieta; en la proximidad de la cota 843m  A unos 10´ del mojón que da nombre al paraje._x000D_
Divisoria atlántico-mediterránea, a 840m s.n.m.</t>
  </si>
  <si>
    <t>A hora y media desde Alzoz siguiendo una pista forestal hacia Larremiar (camino de Larremiar) se llega al dolmen; 820m s.n.m.</t>
  </si>
  <si>
    <t>Junto y a la derecha del camino que a Larremiar; 1 km antes de llegar a la fuente, al S. queda la loma sobre la que se hallan los dólmenes de Ganbaleta, Arpegi y Aiztaluz, a 920m s.n.m._x000D_
Ruta 26-4  Mapa 90-10 B</t>
  </si>
  <si>
    <t>Aunque no se conoce excavación, sí se observa que este monumento, al igual que otros muchos de Navarra, ha sido profanado por los buscadores de tesoros._x000D_
Con fecha 1987/10/03, le fue colocado un hito señalizador por el grupo de socios Gorosti._x000D_
El topónimo correspondiente, tiene otras formas; por ejemplo, el P. Fco. Ondarra lo dio a conocer como Koarain. Se ha marcado como Kopa Gain por ser la forma que más se conoce entre los lugareños.</t>
  </si>
  <si>
    <t>Losas: No tiene_x000D_
Características: Piedra menuda de calizas del terreno _x000D_
Túmulo: 11m de Ф; arrasado y rebajado_x000D_
_x000D_
Bibliografía: López Sellés, T.   Contribución (1965)</t>
  </si>
  <si>
    <t>Catalogado por MUNIBE con en nº 63-12. Suplemento nº1. Año 1973._x000D_
Hay que señalar que Tomás López Sellés con fecha 6-4-1960 publicó en MUNIBE cuaderno nº3, 1957 con las mismas coordenadas el "Trilito de Lando" dando las siguientes medidas:_x000D_
- Losa inhiesta: 0,68m altura; 0,63m de ancho y 0,24m grueso_x000D_
- Losa tumbada: 2,2m largo; 0,7m de ancho al E. y 0.42 al W._x000D_
El pastor que le indicó la existencia del dolmen decía haber conocido una tercera losa hoy desaparecida.</t>
  </si>
  <si>
    <t>Tiene hito colocado por Gorosti y patrocinado por el Gobierno de Navarra. Cuando se efectuó esta operación se encontró el túmulo lleno de piedras que cubrían la cámara, piedras que se habían quitado al túmulo y otras repartidas por la campa; por lo que el túmulo quedó como un amontonamiento forrado de hierba. El 12 de nayo de 1958._x000D_
Los datos dados por T. López Sellés en la hoja 114, escala 1:50.000 son incorrectos._x000D_
_x000D_
Bibliografía: Tomás López Sellés. Contribución al catálogo dolménico. MUNIBE 1973.</t>
  </si>
  <si>
    <t>En el verano de 1981 estuvo a punto de desaparecer, al ampliar la pista de Iribas. Una excavadora o pala mecánica seccionó el túmulo por la mitad, dejando a la vista restos de enterramientos y también se encontraron varios huesos esparcidos por la pista donde vertieron el material quitado el túmulo._x000D_
Hasta noviembre de 1985 cuando se reparó, el dolmen ha estado a punto de destrucción total; por un lado, debido a que dos hayas que crecieron junto a la cámara quedaron con la mitad de las raíces al aire al desaparecer parte del túmulo, estando a punto de derrumbarse con el peligro de arratrar las losas de la cámara, una de ellas ya había caído; y por otro lado, las gentes al excarvar en busca de restos de enterramientos._x000D_
Cabe destacar que el pastor de Iribas, con treinta años de oficio en la zona, desconocía la existencia del dolmen. Una vez conocida esta existencia y su carácter, supo paralizar al poco tiempo el atropello que se estaba comentiendo y comunicarlo al autor de esta obra, quien a su vez salió al paso ante las Instituciones Públicas y denuciór el hecho en la prensa. El pastor citado se llama Andrés Iribarren._x000D_
En noviembre de 1985, patrocinado por el Dpto. de Cultura del Gobierno de Navarra, a través de la secc. De Museos y Patrimonio Arqueológico de Navarra, se reparó el dólmen, aportando tierra y piedras del lugar, rellenando el túmulo, trabajo efectuado con la ayuda de un camión volquete y una pala excavadora._x000D_
Como retoque final, se colocaron piedras de la misma forma que la parte original, y aprovechando los medios, se movieron las losas esparcidas y las desprendidas, colocándolas de forma que ocuparan de forma lógica el lugar que posiblemente tuvieran originalmente. No se puede garantizar, al no encontrar información escrita ni fotográfica, que esta posición actual sea la originaria._x000D_
El monumento tiene colocado un hito señalizador colocado por Gorosti y patrocinado por el Gobierno de Navarra._x000D_
_x000D_
Bibliografía: Iturralde y Suit: La Prehistoria en Navarra. 1911_x000D_
Elósegui, J.: Cuatro nuevos volúmenes. 1915_x000D_
Barandiarán, JM.: El hombre prehistórico. 1953.</t>
  </si>
  <si>
    <t>Pendiente de colacar hito señalizador._x000D_
En el mes de marzo de 1988 se recopilan nuevos topónimos de la zona donde se ubica el dolmen. Esta cota se denomina Oiarzalmendi, antes Aska._x000D_
Desde el monumento, en la prolongación W, al SW se divisa Elomendi; al S., Peña Izaga; al N., Asi._x000D_
_x000D_
Bibliografía:_x000D_
López Sellés, Tomás: Nuevos dólmenes… 1956 nº 3._x000D_
     "                              : Nuevos hallazgos… 1960.  246</t>
  </si>
  <si>
    <t>En el año 1985 apenas se distingue el túmulo, viéndose 4 losas; en la parte oriental hay 1 en pie, rota en 2 trozos._x000D_
Al S. una losa pqueña recostada en la anterior y otra losa inclinada en la cámara apreciable._x000D_
En el primer semestre de 1989 una máquina lo destruye al preparar el terreno para sembrar, a pesar de haber sido advertido el maquinista por Juan Mª Martínez Txoperena._x000D_
Aunque justamente se distingue un pequeño montículo de lo que fue el túmulo, parece ser que la cámara podría seguir existiendo, tapada con tierra._x000D_
Cuando se prospeccionó esta zona en 1984, se llegó a ver en otra campa labrada al E. unas losas removidas por la máquina, quedando la duda de si pudiera tratarse de otro dolmen.</t>
  </si>
  <si>
    <t>No se conoce la historia de los mismos, ni están anunciados en el catálogo de MUNIBE._x000D_
En cuanto a su identidad, hay quien opina que se trata de asentamientos de tiendas militares de campaña; otros los identifican como crómlech y también como fondos de cabaña, que a nuestro parecer es lo más probable._x000D_
En el hito señalizador colocado por Xantoten Harria se hace alusión a estos promontorios.</t>
  </si>
  <si>
    <t>El material no pertence a la zona; ha debido ser transportado unos cientos de metros._x000D_
_x000D_
Bibliografía: MUNIBE nº 35, 1983.</t>
  </si>
  <si>
    <t>El costado E mira al Gorramendi; el W a Betarte; el N al Alkurruntz, hacia Artxubieta; el S mira al dolmen de Larro._x000D_
_x000D_
Bibliografía: MUNIBE nº 35, 1983. Príncipe de Viana nº 166, 1982.</t>
  </si>
  <si>
    <t>Este dolmen fue publicado con el topónimo de Otsondo N. en MUNIBE, 1973 nº 69-5._x000D_
En el alto de la estribación de Urlegi y a 400 m en dirección NEE se señala en la hoja restos de otro dolmen._x000D_
He aquí los datos greográficos: Y 4786980;  X 623660;  Z 420.</t>
  </si>
  <si>
    <t>En visita efectuada el 12-8-1989, se observa un trozo de losa tirado en el túmulo; es probable que perteneciera a la cubierta._x000D_
_x000D_
Bibliogarfía: F. Ondarra en Revista Príncipe de Viana, 1944/145.</t>
  </si>
  <si>
    <t>Visitado con fecha 12-8-1989, se observa mayor altura en túmulo (1,5 m. aprox.) y una basculación hacia el interior de las losas de la cámara. A 5 m. al SE del túmulo y al otro lado del camino se puede ver una piedra hincada a modo de monolito señalizador del dolmen; puede tratarse de una vieja muga._x000D_
Catálogo en Munibe: nº 69-7._x000D_
_x000D_
Bibliogarfía: Munibe 1973, Suplemento nº1.</t>
  </si>
  <si>
    <t>Citamos los datos geográficos dados por Luis Millan._x000D_
Los datos dados paor F. Ondarra (Y = 4781320; X = 615150) situarían el dolmen con una diferencia de 440m._x000D_
_x000D_
Bibliografía: Kobie XVII-1988</t>
  </si>
  <si>
    <t>Los datos geográficos dados por Ondarra en la publicación "Príncipe de Viana" no parecen estar bien, ya que no encajan en la hoja correspondiente. Es posble que se trate de un error de imprenta. Coordenadas: longitud 1º 00´ 00´´; latitud 43º 12´ 56´´._x000D_
_x000D_
Bibliografía: Príncipe de Viana 165, pág. 25</t>
  </si>
  <si>
    <t>Luis Peña Basurto , de quien son estos datos, los da a conocer como Arriurdiñeta._x000D_
J.M.Barandiaran los denomió Kulpitzarre._x000D_
Luis Millan San Emeterio lo marca como Oraune el 21-06-1986._x000D_
Se observa que estos cambios de nombres son muy frecuentes en la zona. Los topónimos que hemos utilizado corresponden al estudio de topónimos de Fernando Etxeberria de Goizueta._x000D_
Los datos de localización del sector de Arriurdiñeta-Norte, Central y Occidental, según Luis Peña Basurto son: Longitud, entre 1º 47´ y 1º 47´ 40´´; latitud entre 43º 10´ 30´´ y 43º 11´._x000D_
_x000D_
Bibliografía: Reconstrucción de los crómleh existentes en Guipúzcoa y sus zonas franterizas con Navarra. Munibe 1960. Cuadernos 2 y 3. Luis Peña Basurto.</t>
  </si>
  <si>
    <t>Como se señala en el anterior de Burnin Buru, los topónimos son varios los aplicados. A éste Luis Millan lo denominó Iturriketa. Todo ello se ha prestado a muchas confusiones, que hoy siguen persisten, porque todavía no se ha dicho cuántos testigos tiene cada denominación. Por ello le damos en los croquis un orden de como van situados. _x000D_
La placa colocada en el hito señalizador también presenta errores; por ejemplo: señala burmin en vez de Burnin, en donde aparecen grabados también dos círculos como si ambos fueran dobles, cuando solamente uno es tangente. También al de Bunin Buruko Txabala se la da una altitud de 615 m. cuando su situación en la hoja corresponde a 620 m._x000D_
Todo ello requiere hacer un repaso para dejarlo claro.</t>
  </si>
  <si>
    <t>Luis Peña Basurto lo denominó Unamene Meridional y se encuentra cerca del collado de Etzela (Otxola)._x000D_
Entre este crómlech y de Ipar, existen dos pequeñas prominencias cercanas entre sí. En ellas pueden verse algunas piedras que indican vestigios megalíticos, pero de difícil clasificación. Uno de ellos tiene 6 m. de diámetro por 0,5 m. de alto; el otro tiene 6,4 m. de diámetro por 0,6 m. de altura._x000D_
También se aprecian restos de un segundo crómlech de 5 m. de diámetro y 8 testigos de escasa alzada, que lo dieron a conocer Luis Del Barrio y Txomin Ugalde en 1981._x000D_
_x000D_
Bibliografía: Munibe 1960. Cuadernos 2 y 3.</t>
  </si>
  <si>
    <t>Túmulos Y: 4766580; X: 589800; Z: 816_x000D_
Tanto el dolmen como los túmulos estan para repasarlos, ubicarlos de nuevo en la 89-12, fotografiarlo y hacer croquis.</t>
  </si>
  <si>
    <t>Resultado de la cata:_x000D_
- 1 punta de flecha._x000D_
- Fragmentos de cerámica._x000D_
- Restos humanos: trozos de cráneo; incisivos y molares; otros huesos._x000D_
Catalogado por Munibe con el nº 54-12._x000D_
La Sociedad Merkualde Kixmi Taldea de Larrun le colocó un hito señálizador. Afortunadamente esta placa está intacta._x000D_
_x000D_
Bibliografía: Munibe 1973; Suplemento nº 1.</t>
  </si>
  <si>
    <t>A criterio de Miguel Sierra, no merece la colocación de un hito._x000D_
Hay una reseña de Gaztelu de la posible existencia de un dolmen en la loma SW. del monte Guratz. Posible error; debería ser la loma SE. Al hablar de una loma de tres promontorios hacia el pueblo de Huici._x000D_
Según Patxi Ripa dice "conocerlo de antiguo" al no encontrar referencias del mismo le asigna el año 1942 y se da el nombre de Guratz.</t>
  </si>
  <si>
    <t>Sobre los datos geográficos, véase la nota del domen Mendibil._x000D_
Existe un comunicado de Luis Millan que señala como fecha de localización el 12-0-1981. Habla sobre un dolmen de Erroia y a una altura de 550 m. _x000D_
Lo localiza así: "nada más cruzar la erreka y llegar a la borda, se puede ver el dolen aproximadamente a unos 100 m. a la derecha. El túmulo tiene 7 m. de diámetro y 1 m. de alto; doble cámara con 5 losas hincadas y varias sueltas. Tapa con dostrozos " in situ" y otro basculado al S. Interior de la cámara mide 0,5 por 3,3 m._x000D_
Losas hincadas al N.: 0,9 m. alto; 1,4 m. largo; 10/12 cm. grosor._x000D_
                                       1,2         "    ; 1,7 m.     "  ;  20/30  cm.    "_x000D_
                                       0,75       "    ; 0,55 m.   "  ;  10  cm.          "_x000D_
2 losas al S,:                 0,5         "    ; 1,1m.      "  ;  10  cm.          "_x000D_
                                       0,8         "    ; 1,5 m.     "  ;  15/20  cm.    "_x000D_
Cubierta N.:                 0,9         "    ; 0,8 m.     "  ;  20  cm.          "_x000D_
Cubierta S,:                  1,1 m. de N.a S.;  1,5 m. de E. a W.;  15/20  cm. de grueso._x000D_
_x000D_
_x000D_
Bibliografía: L. Millan  Pyrenaica nº 127. Kobie nº XV - 1985/86.</t>
  </si>
  <si>
    <t>Aunque el dolmen pertenece al Aralar guipuzcoano, se incluye en los itinerarios de Navarra por encontrarse muy accesible y por ser uno de los primeros que fueron excavados, de forma anárquica por ser los medios y las técnicas atrasadas. Entonces no lo fueron._x000D_
Se indican dos itinerarios solamente por dar una orientación al que no conozca bien la Sierra de Arala; en realidad se pueden hacer otros itinerarios y muy variados._x000D_
_x000D_
Bibliografía:_x000D_
- Barandiaran, J.M.: Prehistoria vasca   (1961)  561_x000D_
-             "                     Discurso leído (1917)  501_x000D_
-             "                     El mundo … (1961) 166 y ss_x000D_
- Aranzadi, T.: Exploración de Aralar (1924)</t>
  </si>
  <si>
    <t>Datos de Xabier Peñalver. Munibe 1983 nº 35_x000D_
Bibliografía: Luis Millan y Arantxa Lizarralde (1982)_x000D_
_x000D_
El monolito se encuentra tendido junto al sendero que sube por el prado de Perileku; en el collado hacia la loma de Trikuarri.</t>
  </si>
  <si>
    <t>Difícil de localizar; la zona tiene otros promontorios que hacen dudar._x000D_
_x000D_
Bibliografía: Elosegui, J.: Prospecciones dolménicas   (1956)  134</t>
  </si>
  <si>
    <t>"Comenzola mi guía, pero contra lo que yo suponía, la piedra triangular, conservando su forma, penetraba a gran profundidad en el terreno. Era este formado por tierra vegetal finísima, compacta y limpia, sin que en ella se encontrase ni el más pequeño guijarro. A un metro de profundidad la tierra se presentaba más comapacta todavía; tenía el color negruzco azulado del acero y salía adherida a la azada o ael pico en trozos lisos, brillantes y finos comon el barro mejor prensado de una alfarería mecánica. Continuose la excavación y observé que la piedra variaba de forma, naciendo de la arista de donde arrancaban los misteriosos signos una especie de rama o brazo pegado a dicha arista, cuya parte más gruesa está en la parte baja, cual si formase el hombro de una estatua invertida._x000D_
Ponto alcanzó la excavación 1,87 m. de profundidad y, aunque la piedra continuaba todavía, no fue posible seguir el trabajo emprendido por impedirlo la dificultad de extraer la tierra desde el fondo, careciendo de cestas o terreras, y aplacé para otra ocasión el verficar una excavación completa, cuidando de rellenar, entre tanto la excavación._x000D_
Desde el punto en que se abandonó ésta, la piedra alcanzaba la longitud de tres metros u se hundía aún en la tierra, conservando siempre, salvo el brazo, su forma triangular."_x000D_
Tras la excavación la interpretación que el prehistoriador dio a este monolito, es la siguiente:_x000D_
"Evidentemente no era una muga prehistórica, como yo sospeché , tan extraño monumento, y dada su extraordinaria altura, más parece un mehir, notable por ser muy escasos los que como este ostentan una inscripción o signos grabados. Pero si es un menhir y ocupa la posición en que se le colocara como los demás monumentos de su clase, el nivel de tierra ha variado considerablemente, aumentando su altura hasta dejarlo casi enterrado. Y ¿ es creíble que si ete monumento fuese debido, no a una elevación insensible y constante del terreno, sino a despendimientos de tierras de alturas inmediatas, quedara en pie esa piedra escasa base (0,56 m de lado) y tan considerable elevación?. Eso no es verosímil, y nos hace pensar que la piedra ha sido enterrada al erigirse el monumento con arreglo quizás a un rito, creencia o superstición que hoy desconocemos y que tal vez explicaran los surcos misteriosos grabados en su parte superior, que es la única dejada al descubierto"_x000D_
Posteriormente no se conoce excavación o cata alguna._x000D_
Bibliografía: _x000D_
- Barandiaran, J.M.: 1972. 1973. 1980_x000D_
- Frankowski, E.: 1920_x000D_
- Iturrralde y Suit, J.: 1911_x000D_
- Mélida, J.R.: 1942_x000D_
- Saralegui y Medina, M.: 1918_x000D_
_x000D_
Bibliografía:_x000D_
- Iturralde y Suit: La Prehistoria en Navarra. 1911. Pág 68_x000D_
- Isturiz, F.: Excursión a San Miguel. 1911_x000D_
- Fita, F.: Dólmenes de Navarra. 1911_x000D_
- Aranzadi, T.: Exploración de… Aralar. 1918_x000D_
- Barandiaran, J.M.: Hombre prehistórico. 1953_x000D_
- Pericot, L.: Los sepulcros megalíticos. 1950. Pág 250</t>
  </si>
  <si>
    <t>Losas: 2 alineadas, 1 paralela_x000D_
Caracterísicas: Calizas del terreno_x000D_
Túmulo: 15m Ф;  1,75m alto</t>
  </si>
  <si>
    <t>Losas: 7 en cámara, 1 cubierta_x000D_
Características: Calizas del terreno_x000D_
Túmulo: Ovalado 8-10 Ф; crómlech 8m Ф  15 testigos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</si>
</sst>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000"/>
  </numFmts>
  <fonts count="3" x14ac:knownFonts="1">
    <font>
      <sz val="11"/>
      <color theme="1"/>
      <name val="Calibri"/>
      <family val="2"/>
      <scheme val="minor"/>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2" fontId="0" fillId="0" borderId="0" xfId="0" applyNumberFormat="1"/>
    <xf numFmtId="1" fontId="0" fillId="0" borderId="0" xfId="0" applyNumberFormat="1"/>
    <xf numFmtId="164" fontId="0" fillId="0" borderId="0" xfId="0" applyNumberFormat="1" applyFont="1"/>
    <xf numFmtId="49" fontId="1" fillId="0" borderId="0" xfId="0" applyNumberFormat="1" applyFont="1" applyFill="1" applyBorder="1" applyAlignment="1">
      <alignment horizontal="center" vertical="center"/>
    </xf>
    <xf numFmtId="49" fontId="0" fillId="0" borderId="0" xfId="0" applyNumberFormat="1"/>
    <xf numFmtId="49" fontId="0" fillId="0" borderId="0" xfId="0" applyNumberFormat="1" applyFill="1" applyAlignment="1">
      <alignment horizontal="center" vertical="center"/>
    </xf>
    <xf numFmtId="2" fontId="0" fillId="0" borderId="0" xfId="0" applyNumberFormat="1" applyFont="1"/>
    <xf numFmtId="165" fontId="2" fillId="0" borderId="0" xfId="0" applyNumberFormat="1" applyFont="1" applyFill="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R1:S16" totalsRowShown="0">
  <autoFilter ref="R1:S16"/>
  <tableColumns count="2">
    <tableColumn id="1" name="ID_clas"/>
    <tableColumn id="2" name="Descripcio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77"/>
  <sheetViews>
    <sheetView tabSelected="1" topLeftCell="T1" zoomScale="85" zoomScaleNormal="85" workbookViewId="0">
      <selection activeCell="T1" sqref="A1:XFD1"/>
    </sheetView>
  </sheetViews>
  <sheetFormatPr defaultColWidth="9.140625" defaultRowHeight="15" x14ac:dyDescent="0.25"/>
  <cols>
    <col min="1" max="1" width="5.7109375" style="10" bestFit="1" customWidth="1"/>
    <col min="2" max="2" width="49.5703125" style="10" bestFit="1" customWidth="1"/>
    <col min="3" max="3" width="14" style="10" customWidth="1"/>
    <col min="4" max="4" width="19.140625" style="10" customWidth="1"/>
    <col min="5" max="5" width="16.28515625" style="10" customWidth="1"/>
    <col min="8" max="8" width="45.5703125" style="10" customWidth="1"/>
    <col min="9" max="11" width="9.42578125" style="10" bestFit="1" customWidth="1"/>
    <col min="12" max="12" width="37.5703125" style="9" bestFit="1" customWidth="1"/>
    <col min="13" max="13" width="49" style="4" customWidth="1"/>
    <col min="14" max="14" width="85.28515625" style="10" bestFit="1" customWidth="1"/>
    <col min="15" max="15" width="109.28515625" customWidth="1"/>
    <col min="16" max="16" width="193.140625" style="10" bestFit="1" customWidth="1"/>
    <col min="19" max="19" width="42.28515625" style="10" bestFit="1" customWidth="1"/>
    <col min="20" max="36" width="12.5703125" style="10" customWidth="1"/>
    <col min="37" max="16384" width="9.140625" style="10"/>
  </cols>
  <sheetData>
    <row r="1" spans="1:35" x14ac:dyDescent="0.25">
      <c r="A1" s="10" t="s">
        <v>0</v>
      </c>
      <c r="B1" s="10" t="s">
        <v>1</v>
      </c>
      <c r="C1" s="10" t="s">
        <v>2321</v>
      </c>
      <c r="D1" s="10" t="s">
        <v>2322</v>
      </c>
      <c r="E1" s="10" t="s">
        <v>3</v>
      </c>
      <c r="F1" t="s">
        <v>4</v>
      </c>
      <c r="G1" t="s">
        <v>5</v>
      </c>
      <c r="H1" s="10" t="s">
        <v>6</v>
      </c>
      <c r="I1" s="10" t="s">
        <v>7</v>
      </c>
      <c r="J1" s="10" t="s">
        <v>8</v>
      </c>
      <c r="K1" s="10" t="s">
        <v>9</v>
      </c>
      <c r="L1" s="9" t="s">
        <v>2967</v>
      </c>
      <c r="M1" s="4" t="s">
        <v>10</v>
      </c>
      <c r="N1" s="10" t="s">
        <v>11</v>
      </c>
      <c r="O1" t="s">
        <v>12</v>
      </c>
      <c r="P1" s="10" t="s">
        <v>13</v>
      </c>
      <c r="Q1" t="s">
        <v>14</v>
      </c>
      <c r="R1" t="s">
        <v>15</v>
      </c>
      <c r="S1" s="10" t="s">
        <v>16</v>
      </c>
      <c r="T1" s="10" t="s">
        <v>2804</v>
      </c>
      <c r="U1" s="10" t="s">
        <v>2805</v>
      </c>
      <c r="V1" s="10" t="s">
        <v>2806</v>
      </c>
      <c r="W1" s="10" t="s">
        <v>2807</v>
      </c>
      <c r="X1" s="10" t="s">
        <v>2808</v>
      </c>
      <c r="Y1" s="10" t="s">
        <v>2809</v>
      </c>
      <c r="Z1" s="10" t="s">
        <v>2907</v>
      </c>
      <c r="AA1" s="10" t="s">
        <v>2902</v>
      </c>
      <c r="AB1" s="10" t="s">
        <v>2908</v>
      </c>
      <c r="AC1" s="10" t="s">
        <v>2903</v>
      </c>
      <c r="AD1" s="10" t="s">
        <v>2909</v>
      </c>
      <c r="AE1" s="10" t="s">
        <v>2904</v>
      </c>
      <c r="AF1" s="10" t="s">
        <v>2910</v>
      </c>
      <c r="AG1" s="10" t="s">
        <v>2905</v>
      </c>
      <c r="AH1" s="10" t="s">
        <v>2911</v>
      </c>
      <c r="AI1" s="10" t="s">
        <v>2906</v>
      </c>
    </row>
    <row r="2" spans="1:35" x14ac:dyDescent="0.25">
      <c r="A2" s="10">
        <v>1</v>
      </c>
      <c r="B2" s="10" t="s">
        <v>17</v>
      </c>
      <c r="C2" s="10">
        <v>8</v>
      </c>
      <c r="D2" s="10" t="s">
        <v>18</v>
      </c>
      <c r="E2" s="10" t="s">
        <v>19</v>
      </c>
      <c r="F2" t="s">
        <v>20</v>
      </c>
      <c r="G2" t="s">
        <v>21</v>
      </c>
      <c r="H2" s="10" t="s">
        <v>22</v>
      </c>
      <c r="I2" s="10">
        <v>4753750</v>
      </c>
      <c r="J2" s="10">
        <v>603400</v>
      </c>
      <c r="K2" s="10">
        <v>860</v>
      </c>
      <c r="L2" s="9" t="s">
        <v>1946</v>
      </c>
      <c r="M2" s="4">
        <v>1932</v>
      </c>
      <c r="N2" s="10" t="s">
        <v>23</v>
      </c>
      <c r="O2" t="s">
        <v>24</v>
      </c>
      <c r="P2" s="10" t="s">
        <v>25</v>
      </c>
      <c r="Q2" t="s">
        <v>26</v>
      </c>
      <c r="S2" s="10" t="s">
        <v>27</v>
      </c>
      <c r="T2" s="10" t="s">
        <v>2323</v>
      </c>
      <c r="U2" s="10" t="s">
        <v>2324</v>
      </c>
      <c r="V2" s="10" t="s">
        <v>2337</v>
      </c>
      <c r="W2" s="10" t="s">
        <v>2623</v>
      </c>
    </row>
    <row r="3" spans="1:35" x14ac:dyDescent="0.25">
      <c r="A3" s="10">
        <v>2</v>
      </c>
      <c r="B3" s="10" t="s">
        <v>28</v>
      </c>
      <c r="C3" s="10">
        <v>1</v>
      </c>
      <c r="D3" s="10" t="s">
        <v>29</v>
      </c>
      <c r="E3" s="10" t="s">
        <v>30</v>
      </c>
      <c r="F3" t="s">
        <v>31</v>
      </c>
      <c r="G3" t="s">
        <v>32</v>
      </c>
      <c r="I3" s="10">
        <v>615830</v>
      </c>
      <c r="J3" s="10">
        <v>4749735</v>
      </c>
      <c r="K3" s="10">
        <v>912</v>
      </c>
      <c r="L3" s="9" t="s">
        <v>1947</v>
      </c>
      <c r="M3" s="4">
        <v>28420</v>
      </c>
      <c r="N3" s="10" t="s">
        <v>33</v>
      </c>
      <c r="O3" t="s">
        <v>34</v>
      </c>
      <c r="P3" s="10" t="s">
        <v>35</v>
      </c>
      <c r="Q3" t="s">
        <v>36</v>
      </c>
      <c r="S3" s="10" t="s">
        <v>27</v>
      </c>
    </row>
    <row r="4" spans="1:35" x14ac:dyDescent="0.25">
      <c r="A4" s="10">
        <v>3</v>
      </c>
      <c r="B4" s="10" t="s">
        <v>37</v>
      </c>
      <c r="C4" s="10">
        <v>1</v>
      </c>
      <c r="D4" s="10" t="s">
        <v>38</v>
      </c>
      <c r="E4" s="10" t="s">
        <v>39</v>
      </c>
      <c r="F4" t="s">
        <v>40</v>
      </c>
      <c r="G4" t="s">
        <v>41</v>
      </c>
      <c r="I4" s="10">
        <v>617870</v>
      </c>
      <c r="J4" s="10">
        <v>4757340</v>
      </c>
      <c r="K4" s="10">
        <v>1010</v>
      </c>
      <c r="L4" s="9" t="s">
        <v>1948</v>
      </c>
      <c r="M4" s="4">
        <v>22919</v>
      </c>
      <c r="N4" s="10" t="s">
        <v>42</v>
      </c>
      <c r="O4" t="s">
        <v>43</v>
      </c>
      <c r="P4" s="10" t="s">
        <v>35</v>
      </c>
      <c r="Q4" t="s">
        <v>44</v>
      </c>
      <c r="S4" s="10" t="s">
        <v>27</v>
      </c>
    </row>
    <row r="5" spans="1:35" x14ac:dyDescent="0.25">
      <c r="A5" s="10">
        <v>4</v>
      </c>
      <c r="B5" s="10" t="s">
        <v>45</v>
      </c>
      <c r="C5" s="10">
        <v>1</v>
      </c>
      <c r="D5" s="10" t="s">
        <v>38</v>
      </c>
      <c r="E5" s="10" t="s">
        <v>46</v>
      </c>
      <c r="F5" t="s">
        <v>47</v>
      </c>
      <c r="G5" t="s">
        <v>48</v>
      </c>
      <c r="I5" s="10">
        <v>617280</v>
      </c>
      <c r="J5" s="10">
        <v>4758800</v>
      </c>
      <c r="K5" s="10">
        <v>980</v>
      </c>
      <c r="L5" s="9" t="s">
        <v>1949</v>
      </c>
      <c r="M5" s="4">
        <v>21883</v>
      </c>
      <c r="N5" s="10" t="s">
        <v>49</v>
      </c>
      <c r="O5" t="s">
        <v>50</v>
      </c>
      <c r="P5" s="10" t="s">
        <v>35</v>
      </c>
      <c r="Q5" t="s">
        <v>51</v>
      </c>
      <c r="S5" s="10" t="s">
        <v>27</v>
      </c>
    </row>
    <row r="6" spans="1:35" x14ac:dyDescent="0.25">
      <c r="A6" s="10">
        <v>5</v>
      </c>
      <c r="B6" s="10" t="s">
        <v>52</v>
      </c>
      <c r="C6" s="10">
        <v>2</v>
      </c>
      <c r="D6" s="10" t="s">
        <v>53</v>
      </c>
      <c r="E6" s="10" t="s">
        <v>54</v>
      </c>
      <c r="F6" t="s">
        <v>55</v>
      </c>
      <c r="G6" t="s">
        <v>56</v>
      </c>
      <c r="I6" s="10">
        <v>612580</v>
      </c>
      <c r="J6" s="10">
        <v>4759380</v>
      </c>
      <c r="K6" s="10">
        <v>674</v>
      </c>
      <c r="L6" s="9" t="s">
        <v>1950</v>
      </c>
      <c r="M6" s="4">
        <v>27617</v>
      </c>
      <c r="N6" s="10" t="s">
        <v>57</v>
      </c>
      <c r="O6" t="s">
        <v>2969</v>
      </c>
      <c r="P6" s="10" t="s">
        <v>35</v>
      </c>
      <c r="Q6" t="s">
        <v>58</v>
      </c>
      <c r="S6" s="10" t="s">
        <v>27</v>
      </c>
    </row>
    <row r="7" spans="1:35" x14ac:dyDescent="0.25">
      <c r="A7" s="10">
        <v>6</v>
      </c>
      <c r="B7" s="10" t="s">
        <v>59</v>
      </c>
      <c r="C7" s="10">
        <v>2</v>
      </c>
      <c r="D7" s="10" t="s">
        <v>60</v>
      </c>
      <c r="E7" s="10" t="s">
        <v>61</v>
      </c>
      <c r="F7" t="s">
        <v>62</v>
      </c>
      <c r="G7" t="s">
        <v>63</v>
      </c>
      <c r="I7" s="10">
        <v>612225</v>
      </c>
      <c r="J7" s="10">
        <v>4763000</v>
      </c>
      <c r="K7" s="10">
        <v>780</v>
      </c>
      <c r="L7" s="9" t="s">
        <v>1951</v>
      </c>
      <c r="M7" s="4">
        <v>1935</v>
      </c>
      <c r="N7" s="10" t="s">
        <v>64</v>
      </c>
      <c r="O7" t="s">
        <v>65</v>
      </c>
      <c r="P7" s="10" t="s">
        <v>35</v>
      </c>
      <c r="Q7" t="s">
        <v>66</v>
      </c>
      <c r="S7" s="10" t="s">
        <v>27</v>
      </c>
    </row>
    <row r="8" spans="1:35" x14ac:dyDescent="0.25">
      <c r="A8" s="10">
        <v>7</v>
      </c>
      <c r="B8" s="10" t="s">
        <v>67</v>
      </c>
      <c r="C8" s="10">
        <v>2</v>
      </c>
      <c r="D8" s="10" t="s">
        <v>60</v>
      </c>
      <c r="E8" s="10" t="s">
        <v>61</v>
      </c>
      <c r="F8" t="s">
        <v>68</v>
      </c>
      <c r="G8" t="s">
        <v>61</v>
      </c>
      <c r="I8" s="10">
        <v>615265</v>
      </c>
      <c r="J8" s="10">
        <v>4762090</v>
      </c>
      <c r="K8" s="10">
        <v>905</v>
      </c>
      <c r="L8" s="9" t="s">
        <v>1952</v>
      </c>
      <c r="M8" s="4">
        <v>27617</v>
      </c>
      <c r="N8" s="10" t="s">
        <v>57</v>
      </c>
      <c r="O8" t="s">
        <v>69</v>
      </c>
      <c r="P8" s="10" t="s">
        <v>35</v>
      </c>
      <c r="Q8" t="s">
        <v>70</v>
      </c>
      <c r="S8" s="10" t="s">
        <v>27</v>
      </c>
    </row>
    <row r="9" spans="1:35" x14ac:dyDescent="0.25">
      <c r="A9" s="10">
        <v>8</v>
      </c>
      <c r="B9" s="10" t="s">
        <v>71</v>
      </c>
      <c r="C9" s="10">
        <v>7</v>
      </c>
      <c r="D9" s="10" t="s">
        <v>72</v>
      </c>
      <c r="E9" s="10" t="s">
        <v>61</v>
      </c>
      <c r="F9" t="s">
        <v>73</v>
      </c>
      <c r="G9" t="s">
        <v>74</v>
      </c>
      <c r="I9" s="10">
        <v>615315</v>
      </c>
      <c r="J9" s="10">
        <v>4762090</v>
      </c>
      <c r="K9" s="10">
        <v>905</v>
      </c>
      <c r="L9" s="9" t="s">
        <v>1953</v>
      </c>
      <c r="M9" s="4">
        <v>27622</v>
      </c>
      <c r="N9" s="10" t="s">
        <v>57</v>
      </c>
      <c r="O9" t="s">
        <v>2970</v>
      </c>
      <c r="P9" s="10" t="s">
        <v>35</v>
      </c>
      <c r="Q9" t="s">
        <v>75</v>
      </c>
      <c r="S9" s="10" t="s">
        <v>27</v>
      </c>
      <c r="T9" s="10" t="s">
        <v>2323</v>
      </c>
      <c r="U9" s="10" t="s">
        <v>2325</v>
      </c>
    </row>
    <row r="10" spans="1:35" x14ac:dyDescent="0.25">
      <c r="A10" s="10">
        <v>9</v>
      </c>
      <c r="B10" s="10" t="s">
        <v>76</v>
      </c>
      <c r="C10" s="10">
        <v>7</v>
      </c>
      <c r="D10" s="10" t="s">
        <v>72</v>
      </c>
      <c r="E10" s="10" t="s">
        <v>61</v>
      </c>
      <c r="F10" t="s">
        <v>77</v>
      </c>
      <c r="G10" t="s">
        <v>78</v>
      </c>
      <c r="I10" s="10">
        <v>615365</v>
      </c>
      <c r="J10" s="10">
        <v>4762091</v>
      </c>
      <c r="K10" s="10">
        <v>910</v>
      </c>
      <c r="L10" s="9" t="s">
        <v>1954</v>
      </c>
      <c r="M10" s="4">
        <v>27622</v>
      </c>
      <c r="N10" s="10" t="s">
        <v>57</v>
      </c>
      <c r="O10" t="s">
        <v>2971</v>
      </c>
      <c r="P10" s="10" t="s">
        <v>35</v>
      </c>
      <c r="Q10" t="s">
        <v>79</v>
      </c>
      <c r="S10" s="10" t="s">
        <v>27</v>
      </c>
      <c r="T10" s="10" t="s">
        <v>2323</v>
      </c>
      <c r="U10" s="10" t="s">
        <v>2326</v>
      </c>
    </row>
    <row r="11" spans="1:35" x14ac:dyDescent="0.25">
      <c r="A11" s="10">
        <v>10</v>
      </c>
      <c r="B11" s="10" t="s">
        <v>80</v>
      </c>
      <c r="C11" s="10">
        <v>1</v>
      </c>
      <c r="D11" s="10" t="s">
        <v>81</v>
      </c>
      <c r="G11" t="s">
        <v>3114</v>
      </c>
      <c r="I11" s="10">
        <v>609200</v>
      </c>
      <c r="J11" s="10">
        <v>4768240</v>
      </c>
      <c r="K11" s="10">
        <v>1030</v>
      </c>
      <c r="L11" s="9" t="s">
        <v>1955</v>
      </c>
      <c r="M11" s="4">
        <v>1951</v>
      </c>
      <c r="N11" s="10" t="s">
        <v>82</v>
      </c>
      <c r="O11" t="s">
        <v>83</v>
      </c>
      <c r="P11" s="10" t="s">
        <v>84</v>
      </c>
      <c r="S11" s="10" t="s">
        <v>27</v>
      </c>
    </row>
    <row r="12" spans="1:35" x14ac:dyDescent="0.25">
      <c r="A12" s="10">
        <v>11</v>
      </c>
      <c r="B12" s="10" t="s">
        <v>85</v>
      </c>
      <c r="E12" s="10" t="s">
        <v>86</v>
      </c>
      <c r="F12" t="s">
        <v>87</v>
      </c>
      <c r="K12" s="10">
        <v>775</v>
      </c>
      <c r="O12" t="s">
        <v>2972</v>
      </c>
      <c r="S12" s="10" t="s">
        <v>27</v>
      </c>
      <c r="T12" s="10" t="s">
        <v>2323</v>
      </c>
      <c r="U12" s="10" t="s">
        <v>2327</v>
      </c>
    </row>
    <row r="13" spans="1:35" x14ac:dyDescent="0.25">
      <c r="A13" s="10">
        <v>12</v>
      </c>
      <c r="B13" s="10" t="s">
        <v>88</v>
      </c>
      <c r="C13" s="10">
        <v>2</v>
      </c>
      <c r="D13" s="10" t="s">
        <v>60</v>
      </c>
      <c r="G13" t="s">
        <v>89</v>
      </c>
      <c r="I13" s="10">
        <v>604710</v>
      </c>
      <c r="J13" s="10">
        <v>4759030</v>
      </c>
      <c r="K13" s="10">
        <v>732</v>
      </c>
      <c r="L13" s="9" t="s">
        <v>1957</v>
      </c>
      <c r="M13" s="4">
        <v>1954</v>
      </c>
      <c r="N13" s="10" t="s">
        <v>82</v>
      </c>
      <c r="O13" t="s">
        <v>90</v>
      </c>
      <c r="P13" s="10" t="s">
        <v>84</v>
      </c>
      <c r="S13" s="10" t="s">
        <v>27</v>
      </c>
    </row>
    <row r="14" spans="1:35" x14ac:dyDescent="0.25">
      <c r="A14" s="10">
        <v>13</v>
      </c>
      <c r="B14" s="10" t="s">
        <v>91</v>
      </c>
      <c r="G14" t="s">
        <v>92</v>
      </c>
      <c r="M14" s="4">
        <v>1954</v>
      </c>
      <c r="N14" s="10" t="s">
        <v>82</v>
      </c>
      <c r="O14" t="s">
        <v>93</v>
      </c>
      <c r="S14" s="10" t="s">
        <v>27</v>
      </c>
    </row>
    <row r="15" spans="1:35" x14ac:dyDescent="0.25">
      <c r="A15" s="10">
        <v>14</v>
      </c>
      <c r="B15" s="10" t="s">
        <v>94</v>
      </c>
      <c r="C15" s="10">
        <v>1</v>
      </c>
      <c r="D15" s="10" t="s">
        <v>38</v>
      </c>
      <c r="G15" t="s">
        <v>95</v>
      </c>
      <c r="I15" s="10">
        <v>604000</v>
      </c>
      <c r="J15" s="10">
        <v>4759100</v>
      </c>
      <c r="K15" s="10">
        <v>755</v>
      </c>
      <c r="L15" s="9" t="s">
        <v>1958</v>
      </c>
      <c r="M15" s="4">
        <v>1954</v>
      </c>
      <c r="N15" s="10" t="s">
        <v>82</v>
      </c>
      <c r="O15" t="s">
        <v>96</v>
      </c>
      <c r="P15" s="10" t="s">
        <v>84</v>
      </c>
      <c r="S15" s="10" t="s">
        <v>27</v>
      </c>
      <c r="T15" s="10" t="s">
        <v>2323</v>
      </c>
      <c r="U15" s="10" t="s">
        <v>2328</v>
      </c>
    </row>
    <row r="16" spans="1:35" x14ac:dyDescent="0.25">
      <c r="A16" s="10">
        <v>15</v>
      </c>
      <c r="B16" s="10" t="s">
        <v>97</v>
      </c>
      <c r="C16" s="10">
        <v>1</v>
      </c>
      <c r="D16" s="10" t="s">
        <v>38</v>
      </c>
      <c r="G16" t="s">
        <v>98</v>
      </c>
      <c r="I16" s="10">
        <v>604650</v>
      </c>
      <c r="J16" s="10">
        <v>4759050</v>
      </c>
      <c r="K16" s="10">
        <v>735</v>
      </c>
      <c r="L16" s="9" t="s">
        <v>1959</v>
      </c>
      <c r="M16" s="4">
        <v>1954</v>
      </c>
      <c r="N16" s="10" t="s">
        <v>82</v>
      </c>
      <c r="O16" t="s">
        <v>99</v>
      </c>
      <c r="S16" s="10" t="s">
        <v>27</v>
      </c>
    </row>
    <row r="17" spans="1:27" x14ac:dyDescent="0.25">
      <c r="A17" s="10">
        <v>16</v>
      </c>
      <c r="B17" s="10" t="s">
        <v>100</v>
      </c>
      <c r="C17" s="10">
        <v>1</v>
      </c>
      <c r="D17" s="10" t="s">
        <v>38</v>
      </c>
      <c r="E17" s="10" t="s">
        <v>101</v>
      </c>
      <c r="F17" t="s">
        <v>102</v>
      </c>
      <c r="G17" t="s">
        <v>103</v>
      </c>
      <c r="I17" s="10">
        <v>609260</v>
      </c>
      <c r="J17" s="10">
        <v>4760170</v>
      </c>
      <c r="K17" s="10">
        <v>818</v>
      </c>
      <c r="L17" s="9" t="s">
        <v>1960</v>
      </c>
      <c r="O17" t="s">
        <v>104</v>
      </c>
      <c r="Q17" t="s">
        <v>105</v>
      </c>
      <c r="S17" s="10" t="s">
        <v>27</v>
      </c>
    </row>
    <row r="18" spans="1:27" x14ac:dyDescent="0.25">
      <c r="A18" s="10">
        <v>17</v>
      </c>
      <c r="B18" s="10" t="s">
        <v>106</v>
      </c>
      <c r="C18" s="10">
        <v>1</v>
      </c>
      <c r="D18" s="10" t="s">
        <v>107</v>
      </c>
      <c r="G18" t="s">
        <v>3115</v>
      </c>
      <c r="I18" s="10">
        <v>618050</v>
      </c>
      <c r="J18" s="10">
        <v>4762050</v>
      </c>
      <c r="K18" s="10">
        <v>1235</v>
      </c>
      <c r="L18" s="9" t="s">
        <v>1961</v>
      </c>
      <c r="M18" s="4">
        <v>197508</v>
      </c>
      <c r="N18" s="10" t="s">
        <v>57</v>
      </c>
      <c r="O18" t="s">
        <v>2973</v>
      </c>
      <c r="P18" s="10" t="s">
        <v>84</v>
      </c>
      <c r="S18" s="10" t="s">
        <v>27</v>
      </c>
      <c r="T18" s="10" t="s">
        <v>2323</v>
      </c>
      <c r="U18" s="10" t="s">
        <v>2329</v>
      </c>
    </row>
    <row r="19" spans="1:27" x14ac:dyDescent="0.25">
      <c r="A19" s="10">
        <v>18</v>
      </c>
      <c r="B19" s="10" t="s">
        <v>108</v>
      </c>
      <c r="G19" t="s">
        <v>3116</v>
      </c>
      <c r="I19" s="10">
        <v>618090</v>
      </c>
      <c r="J19" s="10">
        <v>4762050</v>
      </c>
      <c r="K19" s="10">
        <v>1235</v>
      </c>
      <c r="L19" s="9" t="s">
        <v>1962</v>
      </c>
      <c r="M19" s="4">
        <v>197808</v>
      </c>
      <c r="N19" s="10" t="s">
        <v>57</v>
      </c>
      <c r="O19" t="s">
        <v>2974</v>
      </c>
      <c r="P19" s="10" t="s">
        <v>35</v>
      </c>
      <c r="S19" s="10" t="s">
        <v>27</v>
      </c>
    </row>
    <row r="20" spans="1:27" x14ac:dyDescent="0.25">
      <c r="A20" s="10">
        <v>19</v>
      </c>
      <c r="B20" s="10" t="s">
        <v>109</v>
      </c>
      <c r="C20" s="10">
        <v>1</v>
      </c>
      <c r="D20" s="10" t="s">
        <v>107</v>
      </c>
      <c r="E20" s="10" t="s">
        <v>110</v>
      </c>
      <c r="F20" t="s">
        <v>111</v>
      </c>
      <c r="G20" t="s">
        <v>3117</v>
      </c>
      <c r="I20" s="10">
        <v>605000</v>
      </c>
      <c r="J20" s="10">
        <v>4767630</v>
      </c>
      <c r="K20" s="10">
        <v>840</v>
      </c>
      <c r="L20" s="9" t="s">
        <v>1963</v>
      </c>
      <c r="M20" s="4">
        <v>1951</v>
      </c>
      <c r="N20" s="10" t="s">
        <v>82</v>
      </c>
      <c r="O20" t="s">
        <v>112</v>
      </c>
      <c r="P20" s="10" t="s">
        <v>35</v>
      </c>
      <c r="Q20" t="s">
        <v>113</v>
      </c>
      <c r="S20" s="10" t="s">
        <v>27</v>
      </c>
      <c r="T20" s="10" t="s">
        <v>2330</v>
      </c>
      <c r="U20" s="10" t="s">
        <v>2331</v>
      </c>
      <c r="V20" s="10" t="s">
        <v>2337</v>
      </c>
      <c r="W20" s="10" t="s">
        <v>2624</v>
      </c>
    </row>
    <row r="21" spans="1:27" x14ac:dyDescent="0.25">
      <c r="A21" s="10">
        <v>20</v>
      </c>
      <c r="B21" s="10" t="s">
        <v>114</v>
      </c>
      <c r="C21" s="10">
        <v>1</v>
      </c>
      <c r="D21" s="10" t="s">
        <v>115</v>
      </c>
      <c r="E21" s="10" t="s">
        <v>110</v>
      </c>
      <c r="F21" t="s">
        <v>116</v>
      </c>
      <c r="G21" t="s">
        <v>117</v>
      </c>
      <c r="I21" s="10">
        <v>606160</v>
      </c>
      <c r="J21" s="10">
        <v>4766920</v>
      </c>
      <c r="K21" s="10">
        <v>870</v>
      </c>
      <c r="L21" s="9" t="s">
        <v>1964</v>
      </c>
      <c r="M21" s="4">
        <v>1957</v>
      </c>
      <c r="N21" s="10" t="s">
        <v>82</v>
      </c>
      <c r="O21" t="s">
        <v>118</v>
      </c>
      <c r="P21" s="10" t="s">
        <v>35</v>
      </c>
      <c r="Q21" t="s">
        <v>119</v>
      </c>
      <c r="S21" s="10" t="s">
        <v>27</v>
      </c>
      <c r="T21" s="10" t="s">
        <v>2332</v>
      </c>
      <c r="U21" s="10" t="s">
        <v>2333</v>
      </c>
      <c r="V21" s="10" t="s">
        <v>2337</v>
      </c>
      <c r="W21" s="10" t="s">
        <v>2625</v>
      </c>
    </row>
    <row r="22" spans="1:27" x14ac:dyDescent="0.25">
      <c r="A22" s="10">
        <v>21</v>
      </c>
      <c r="B22" s="10" t="s">
        <v>120</v>
      </c>
      <c r="C22" s="10">
        <v>7</v>
      </c>
      <c r="D22" s="10" t="s">
        <v>72</v>
      </c>
      <c r="E22" s="10" t="s">
        <v>110</v>
      </c>
      <c r="F22" t="s">
        <v>121</v>
      </c>
      <c r="G22" t="s">
        <v>3118</v>
      </c>
      <c r="I22" s="10">
        <v>606715</v>
      </c>
      <c r="J22" s="10">
        <v>4766520</v>
      </c>
      <c r="K22" s="10">
        <v>859</v>
      </c>
      <c r="L22" s="9" t="s">
        <v>1965</v>
      </c>
      <c r="M22" s="4">
        <v>1963</v>
      </c>
      <c r="N22" s="10" t="s">
        <v>122</v>
      </c>
      <c r="O22" t="s">
        <v>123</v>
      </c>
      <c r="Q22" t="s">
        <v>124</v>
      </c>
      <c r="S22" s="10" t="s">
        <v>27</v>
      </c>
      <c r="T22" s="10" t="s">
        <v>2323</v>
      </c>
      <c r="U22" s="10" t="s">
        <v>2334</v>
      </c>
      <c r="V22" s="10" t="s">
        <v>2337</v>
      </c>
      <c r="W22" s="10" t="s">
        <v>2626</v>
      </c>
    </row>
    <row r="23" spans="1:27" x14ac:dyDescent="0.25">
      <c r="A23" s="10">
        <v>22</v>
      </c>
      <c r="B23" s="10" t="s">
        <v>125</v>
      </c>
      <c r="C23" s="10">
        <v>7</v>
      </c>
      <c r="D23" s="10" t="s">
        <v>72</v>
      </c>
      <c r="E23" s="10" t="s">
        <v>110</v>
      </c>
      <c r="F23" t="s">
        <v>126</v>
      </c>
      <c r="G23" t="s">
        <v>127</v>
      </c>
      <c r="I23" s="10">
        <v>607030</v>
      </c>
      <c r="J23" s="10">
        <v>4766335</v>
      </c>
      <c r="K23" s="10">
        <v>843</v>
      </c>
      <c r="L23" s="9" t="s">
        <v>1966</v>
      </c>
      <c r="M23" s="4">
        <v>1963</v>
      </c>
      <c r="N23" s="10" t="s">
        <v>122</v>
      </c>
      <c r="O23" t="s">
        <v>128</v>
      </c>
      <c r="P23" s="10" t="s">
        <v>35</v>
      </c>
      <c r="S23" s="10" t="s">
        <v>27</v>
      </c>
      <c r="T23" s="10" t="s">
        <v>2323</v>
      </c>
      <c r="U23" s="10" t="s">
        <v>2335</v>
      </c>
      <c r="V23" s="10" t="s">
        <v>2337</v>
      </c>
      <c r="W23" s="10" t="s">
        <v>2627</v>
      </c>
    </row>
    <row r="24" spans="1:27" x14ac:dyDescent="0.25">
      <c r="A24" s="10">
        <v>23</v>
      </c>
      <c r="B24" s="10" t="s">
        <v>129</v>
      </c>
      <c r="C24" s="10">
        <v>2</v>
      </c>
      <c r="D24" s="10" t="s">
        <v>60</v>
      </c>
      <c r="E24" s="10" t="s">
        <v>130</v>
      </c>
      <c r="F24" t="s">
        <v>131</v>
      </c>
      <c r="G24" t="s">
        <v>3119</v>
      </c>
      <c r="I24" s="10">
        <v>606330</v>
      </c>
      <c r="J24" s="10">
        <v>4768025</v>
      </c>
      <c r="K24" s="10">
        <v>920</v>
      </c>
      <c r="L24" s="9" t="s">
        <v>1967</v>
      </c>
      <c r="M24" s="4">
        <v>1963</v>
      </c>
      <c r="N24" s="10" t="s">
        <v>122</v>
      </c>
      <c r="O24" t="s">
        <v>132</v>
      </c>
      <c r="P24" s="10" t="s">
        <v>35</v>
      </c>
      <c r="Q24" t="s">
        <v>133</v>
      </c>
      <c r="S24" s="10" t="s">
        <v>27</v>
      </c>
      <c r="T24" s="10" t="s">
        <v>2323</v>
      </c>
      <c r="U24" s="10" t="s">
        <v>2336</v>
      </c>
    </row>
    <row r="25" spans="1:27" x14ac:dyDescent="0.25">
      <c r="A25" s="10">
        <v>24</v>
      </c>
      <c r="B25" s="10" t="s">
        <v>134</v>
      </c>
      <c r="C25" s="10">
        <v>7</v>
      </c>
      <c r="D25" s="10" t="s">
        <v>72</v>
      </c>
      <c r="E25" s="10" t="s">
        <v>130</v>
      </c>
      <c r="F25" t="s">
        <v>135</v>
      </c>
      <c r="M25" s="4">
        <v>1954</v>
      </c>
      <c r="N25" s="10" t="s">
        <v>82</v>
      </c>
      <c r="O25" t="s">
        <v>136</v>
      </c>
      <c r="P25" s="10" t="s">
        <v>35</v>
      </c>
      <c r="S25" s="10" t="s">
        <v>27</v>
      </c>
      <c r="T25" s="10" t="s">
        <v>2337</v>
      </c>
      <c r="U25" s="10" t="s">
        <v>2338</v>
      </c>
    </row>
    <row r="26" spans="1:27" x14ac:dyDescent="0.25">
      <c r="A26" s="10">
        <v>25</v>
      </c>
      <c r="B26" s="10" t="s">
        <v>137</v>
      </c>
      <c r="C26" s="10">
        <v>3</v>
      </c>
      <c r="D26" s="10" t="s">
        <v>138</v>
      </c>
      <c r="E26" s="10" t="s">
        <v>139</v>
      </c>
      <c r="F26" t="s">
        <v>140</v>
      </c>
      <c r="G26" t="s">
        <v>141</v>
      </c>
      <c r="H26" s="10" t="s">
        <v>142</v>
      </c>
      <c r="I26" s="10">
        <v>611420</v>
      </c>
      <c r="J26" s="10">
        <v>4765260</v>
      </c>
      <c r="K26" s="10">
        <v>810</v>
      </c>
      <c r="L26" s="9" t="s">
        <v>1968</v>
      </c>
      <c r="M26" s="4">
        <v>198004</v>
      </c>
      <c r="N26" s="10" t="s">
        <v>57</v>
      </c>
      <c r="O26" t="s">
        <v>2975</v>
      </c>
      <c r="P26" s="10" t="s">
        <v>35</v>
      </c>
      <c r="Q26" t="s">
        <v>3120</v>
      </c>
      <c r="S26" s="10" t="s">
        <v>27</v>
      </c>
      <c r="T26" s="10" t="s">
        <v>2323</v>
      </c>
      <c r="U26" s="10" t="s">
        <v>2339</v>
      </c>
      <c r="V26" s="10" t="s">
        <v>2337</v>
      </c>
      <c r="W26" s="10" t="s">
        <v>2628</v>
      </c>
    </row>
    <row r="27" spans="1:27" x14ac:dyDescent="0.25">
      <c r="A27" s="10">
        <v>26</v>
      </c>
      <c r="B27" s="10" t="s">
        <v>143</v>
      </c>
      <c r="C27" s="10">
        <v>4</v>
      </c>
      <c r="D27" s="10" t="s">
        <v>144</v>
      </c>
      <c r="E27" s="10" t="s">
        <v>145</v>
      </c>
      <c r="F27" t="s">
        <v>146</v>
      </c>
      <c r="G27" t="s">
        <v>147</v>
      </c>
      <c r="I27" s="10">
        <v>611855</v>
      </c>
      <c r="J27" s="10">
        <v>4766150</v>
      </c>
      <c r="K27" s="10">
        <v>941</v>
      </c>
      <c r="L27" s="9" t="s">
        <v>1969</v>
      </c>
      <c r="M27" s="4">
        <v>198004</v>
      </c>
      <c r="N27" s="10" t="s">
        <v>57</v>
      </c>
      <c r="O27" t="s">
        <v>148</v>
      </c>
      <c r="P27" s="10" t="s">
        <v>35</v>
      </c>
      <c r="Q27" t="s">
        <v>149</v>
      </c>
      <c r="S27" s="10" t="s">
        <v>27</v>
      </c>
      <c r="T27" s="10" t="s">
        <v>2323</v>
      </c>
      <c r="U27" s="10" t="s">
        <v>2340</v>
      </c>
      <c r="V27" s="10" t="s">
        <v>2337</v>
      </c>
      <c r="W27" s="10" t="s">
        <v>2629</v>
      </c>
    </row>
    <row r="28" spans="1:27" x14ac:dyDescent="0.25">
      <c r="A28" s="10">
        <v>27</v>
      </c>
      <c r="B28" s="10" t="s">
        <v>150</v>
      </c>
      <c r="C28" s="10">
        <v>2</v>
      </c>
      <c r="D28" s="10" t="s">
        <v>60</v>
      </c>
      <c r="E28" s="10" t="s">
        <v>151</v>
      </c>
      <c r="F28" t="s">
        <v>152</v>
      </c>
      <c r="G28" t="s">
        <v>153</v>
      </c>
      <c r="I28" s="10">
        <v>609880</v>
      </c>
      <c r="J28" s="10">
        <v>4764465</v>
      </c>
      <c r="K28" s="10">
        <v>750</v>
      </c>
      <c r="L28" s="9" t="s">
        <v>1970</v>
      </c>
      <c r="M28" s="4">
        <v>27633</v>
      </c>
      <c r="N28" s="10" t="s">
        <v>57</v>
      </c>
      <c r="O28" t="s">
        <v>154</v>
      </c>
      <c r="P28" s="10" t="s">
        <v>35</v>
      </c>
      <c r="Q28" t="s">
        <v>155</v>
      </c>
      <c r="S28" s="10" t="s">
        <v>27</v>
      </c>
    </row>
    <row r="29" spans="1:27" x14ac:dyDescent="0.25">
      <c r="A29" s="10">
        <v>28</v>
      </c>
      <c r="B29" s="10" t="s">
        <v>156</v>
      </c>
      <c r="C29" s="10">
        <v>1</v>
      </c>
      <c r="D29" s="10" t="s">
        <v>38</v>
      </c>
      <c r="F29" t="s">
        <v>157</v>
      </c>
      <c r="M29" s="4">
        <v>31561</v>
      </c>
      <c r="N29" s="10" t="s">
        <v>158</v>
      </c>
      <c r="O29" t="s">
        <v>2976</v>
      </c>
      <c r="Q29" t="s">
        <v>159</v>
      </c>
      <c r="S29" s="10" t="s">
        <v>27</v>
      </c>
      <c r="T29" s="10" t="s">
        <v>2341</v>
      </c>
      <c r="U29" s="10" t="s">
        <v>2342</v>
      </c>
    </row>
    <row r="30" spans="1:27" x14ac:dyDescent="0.25">
      <c r="A30" s="10">
        <v>30</v>
      </c>
      <c r="B30" s="10" t="s">
        <v>160</v>
      </c>
      <c r="C30" s="10">
        <v>1</v>
      </c>
      <c r="D30" s="10" t="s">
        <v>161</v>
      </c>
      <c r="E30" s="10" t="s">
        <v>162</v>
      </c>
      <c r="F30" t="s">
        <v>163</v>
      </c>
      <c r="G30" t="s">
        <v>164</v>
      </c>
      <c r="H30" s="10" t="s">
        <v>165</v>
      </c>
      <c r="I30" s="10">
        <v>670490</v>
      </c>
      <c r="J30" s="10">
        <v>4756050</v>
      </c>
      <c r="K30" s="10">
        <v>1060</v>
      </c>
      <c r="L30" s="9" t="s">
        <v>1971</v>
      </c>
      <c r="M30" s="4">
        <v>1955</v>
      </c>
      <c r="N30" s="10" t="s">
        <v>166</v>
      </c>
      <c r="O30" t="s">
        <v>2977</v>
      </c>
      <c r="P30" s="10" t="s">
        <v>167</v>
      </c>
      <c r="Q30" t="s">
        <v>168</v>
      </c>
      <c r="R30" t="s">
        <v>169</v>
      </c>
      <c r="S30" s="10" t="s">
        <v>170</v>
      </c>
      <c r="T30" s="10" t="s">
        <v>2337</v>
      </c>
      <c r="U30" s="10" t="s">
        <v>2343</v>
      </c>
      <c r="V30" s="10" t="s">
        <v>2630</v>
      </c>
      <c r="W30" s="10" t="s">
        <v>2631</v>
      </c>
      <c r="X30" s="10" t="s">
        <v>2810</v>
      </c>
      <c r="Y30" s="10" t="s">
        <v>2811</v>
      </c>
      <c r="Z30" s="10" t="s">
        <v>2332</v>
      </c>
      <c r="AA30" s="10" t="s">
        <v>2912</v>
      </c>
    </row>
    <row r="31" spans="1:27" x14ac:dyDescent="0.25">
      <c r="A31" s="10">
        <v>31</v>
      </c>
      <c r="B31" s="10" t="s">
        <v>171</v>
      </c>
      <c r="C31" s="10">
        <v>1</v>
      </c>
      <c r="D31" s="10" t="s">
        <v>161</v>
      </c>
      <c r="E31" s="10" t="s">
        <v>172</v>
      </c>
      <c r="F31" t="s">
        <v>173</v>
      </c>
      <c r="G31" t="s">
        <v>164</v>
      </c>
      <c r="H31" s="10" t="s">
        <v>165</v>
      </c>
      <c r="I31" s="10">
        <v>670660</v>
      </c>
      <c r="J31" s="10">
        <v>4756330</v>
      </c>
      <c r="K31" s="10">
        <v>1080</v>
      </c>
      <c r="L31" s="9" t="s">
        <v>1972</v>
      </c>
      <c r="M31" s="4">
        <v>1985</v>
      </c>
      <c r="N31" s="10" t="s">
        <v>174</v>
      </c>
      <c r="O31" t="s">
        <v>175</v>
      </c>
      <c r="P31" s="10" t="s">
        <v>35</v>
      </c>
      <c r="Q31" t="s">
        <v>176</v>
      </c>
      <c r="R31" t="s">
        <v>177</v>
      </c>
      <c r="S31" s="10" t="s">
        <v>170</v>
      </c>
      <c r="T31" s="10" t="s">
        <v>2323</v>
      </c>
      <c r="U31" s="10" t="s">
        <v>2344</v>
      </c>
      <c r="V31" s="10" t="s">
        <v>2337</v>
      </c>
      <c r="W31" s="10" t="s">
        <v>2632</v>
      </c>
      <c r="X31" s="10" t="s">
        <v>2812</v>
      </c>
      <c r="Y31" s="10" t="s">
        <v>2813</v>
      </c>
      <c r="Z31" s="10" t="s">
        <v>2332</v>
      </c>
      <c r="AA31" s="10" t="s">
        <v>2912</v>
      </c>
    </row>
    <row r="32" spans="1:27" x14ac:dyDescent="0.25">
      <c r="A32" s="10">
        <v>32</v>
      </c>
      <c r="B32" s="10" t="s">
        <v>178</v>
      </c>
      <c r="C32" s="10">
        <v>1</v>
      </c>
      <c r="D32" s="10" t="s">
        <v>161</v>
      </c>
      <c r="E32" s="10" t="s">
        <v>179</v>
      </c>
      <c r="F32" t="s">
        <v>180</v>
      </c>
      <c r="G32" t="s">
        <v>181</v>
      </c>
      <c r="H32" s="10" t="s">
        <v>182</v>
      </c>
      <c r="I32" s="10">
        <v>676100</v>
      </c>
      <c r="J32" s="10">
        <v>4749170</v>
      </c>
      <c r="K32" s="10">
        <v>1050</v>
      </c>
      <c r="L32" s="9" t="s">
        <v>1973</v>
      </c>
      <c r="M32" s="4">
        <v>1943</v>
      </c>
      <c r="N32" s="10" t="s">
        <v>183</v>
      </c>
      <c r="O32" t="s">
        <v>184</v>
      </c>
      <c r="P32" s="10" t="s">
        <v>84</v>
      </c>
      <c r="Q32" t="s">
        <v>185</v>
      </c>
      <c r="R32" t="s">
        <v>3146</v>
      </c>
      <c r="S32" s="10" t="s">
        <v>170</v>
      </c>
      <c r="T32" s="10" t="s">
        <v>2337</v>
      </c>
      <c r="U32" s="10" t="s">
        <v>2345</v>
      </c>
    </row>
    <row r="33" spans="1:27" x14ac:dyDescent="0.25">
      <c r="A33" s="10">
        <v>33</v>
      </c>
      <c r="B33" s="10" t="s">
        <v>186</v>
      </c>
      <c r="C33" s="10">
        <v>1</v>
      </c>
      <c r="D33" s="10" t="s">
        <v>161</v>
      </c>
      <c r="E33" s="10" t="s">
        <v>187</v>
      </c>
      <c r="F33" t="s">
        <v>188</v>
      </c>
      <c r="G33" t="s">
        <v>189</v>
      </c>
      <c r="H33" s="10" t="s">
        <v>190</v>
      </c>
      <c r="I33" s="10">
        <v>672880</v>
      </c>
      <c r="J33" s="10">
        <v>4752230</v>
      </c>
      <c r="K33" s="10">
        <v>920</v>
      </c>
      <c r="L33" s="9" t="s">
        <v>1974</v>
      </c>
      <c r="M33" s="4">
        <v>1985</v>
      </c>
      <c r="N33" s="10" t="s">
        <v>191</v>
      </c>
      <c r="O33" t="s">
        <v>2978</v>
      </c>
      <c r="P33" s="10" t="s">
        <v>35</v>
      </c>
      <c r="Q33" t="s">
        <v>192</v>
      </c>
      <c r="R33" t="s">
        <v>193</v>
      </c>
      <c r="S33" s="10" t="s">
        <v>170</v>
      </c>
      <c r="T33" s="10" t="s">
        <v>2323</v>
      </c>
      <c r="U33" s="10" t="s">
        <v>2346</v>
      </c>
      <c r="V33" s="10" t="s">
        <v>2332</v>
      </c>
      <c r="W33" s="10" t="s">
        <v>2633</v>
      </c>
      <c r="X33" s="10" t="s">
        <v>2814</v>
      </c>
      <c r="Y33" s="10" t="s">
        <v>2815</v>
      </c>
      <c r="Z33" s="10" t="s">
        <v>2712</v>
      </c>
      <c r="AA33" s="10" t="s">
        <v>2913</v>
      </c>
    </row>
    <row r="34" spans="1:27" x14ac:dyDescent="0.25">
      <c r="A34" s="10">
        <v>34</v>
      </c>
      <c r="B34" s="10" t="s">
        <v>194</v>
      </c>
      <c r="C34" s="10">
        <v>9</v>
      </c>
      <c r="D34" s="10" t="s">
        <v>195</v>
      </c>
      <c r="E34" s="10" t="s">
        <v>196</v>
      </c>
      <c r="F34" t="s">
        <v>197</v>
      </c>
      <c r="G34" t="s">
        <v>198</v>
      </c>
      <c r="H34" s="10" t="s">
        <v>199</v>
      </c>
      <c r="I34" s="10">
        <v>673230</v>
      </c>
      <c r="J34" s="10">
        <v>4753380</v>
      </c>
      <c r="K34" s="10">
        <v>925</v>
      </c>
      <c r="L34" s="9" t="s">
        <v>1975</v>
      </c>
      <c r="M34" s="4">
        <v>1952</v>
      </c>
      <c r="N34" s="10" t="s">
        <v>200</v>
      </c>
      <c r="O34" t="s">
        <v>201</v>
      </c>
      <c r="P34" s="10" t="s">
        <v>202</v>
      </c>
      <c r="Q34" t="s">
        <v>203</v>
      </c>
      <c r="S34" s="10" t="s">
        <v>170</v>
      </c>
      <c r="T34" s="10" t="s">
        <v>2323</v>
      </c>
      <c r="U34" s="10" t="s">
        <v>2347</v>
      </c>
      <c r="V34" s="10" t="s">
        <v>2337</v>
      </c>
      <c r="W34" s="10" t="s">
        <v>2634</v>
      </c>
      <c r="X34" s="10" t="s">
        <v>2816</v>
      </c>
      <c r="Y34" s="10" t="s">
        <v>2817</v>
      </c>
      <c r="Z34" s="10" t="s">
        <v>2914</v>
      </c>
      <c r="AA34" s="10" t="s">
        <v>2915</v>
      </c>
    </row>
    <row r="35" spans="1:27" x14ac:dyDescent="0.25">
      <c r="A35" s="10">
        <v>35</v>
      </c>
      <c r="B35" s="10" t="s">
        <v>204</v>
      </c>
      <c r="D35" s="10" t="s">
        <v>205</v>
      </c>
      <c r="E35" s="10" t="s">
        <v>206</v>
      </c>
      <c r="F35" t="s">
        <v>207</v>
      </c>
      <c r="G35" t="s">
        <v>198</v>
      </c>
      <c r="H35" s="10" t="s">
        <v>199</v>
      </c>
      <c r="I35" s="10">
        <v>674680</v>
      </c>
      <c r="J35" s="10">
        <v>4755630</v>
      </c>
      <c r="K35" s="10">
        <v>960</v>
      </c>
      <c r="L35" s="9" t="s">
        <v>1976</v>
      </c>
      <c r="M35" s="4">
        <v>1952</v>
      </c>
      <c r="N35" s="10" t="s">
        <v>208</v>
      </c>
      <c r="O35" t="s">
        <v>209</v>
      </c>
      <c r="P35" s="10" t="s">
        <v>210</v>
      </c>
      <c r="Q35" t="s">
        <v>211</v>
      </c>
      <c r="R35" t="s">
        <v>3147</v>
      </c>
      <c r="S35" s="10" t="s">
        <v>170</v>
      </c>
      <c r="T35" s="10" t="s">
        <v>2323</v>
      </c>
      <c r="U35" s="10" t="s">
        <v>2348</v>
      </c>
      <c r="V35" s="10" t="s">
        <v>2337</v>
      </c>
      <c r="W35" s="10" t="s">
        <v>2635</v>
      </c>
      <c r="X35" s="10" t="s">
        <v>2814</v>
      </c>
      <c r="Y35" s="10" t="s">
        <v>2818</v>
      </c>
    </row>
    <row r="36" spans="1:27" x14ac:dyDescent="0.25">
      <c r="A36" s="10">
        <v>36</v>
      </c>
      <c r="B36" s="10" t="s">
        <v>212</v>
      </c>
      <c r="C36" s="10">
        <v>2</v>
      </c>
      <c r="D36" s="10" t="s">
        <v>213</v>
      </c>
      <c r="E36" s="10" t="s">
        <v>162</v>
      </c>
      <c r="F36" t="s">
        <v>214</v>
      </c>
      <c r="G36" t="s">
        <v>181</v>
      </c>
      <c r="H36" s="10" t="s">
        <v>182</v>
      </c>
      <c r="I36" s="10">
        <v>677495</v>
      </c>
      <c r="J36" s="10">
        <v>4748520</v>
      </c>
      <c r="K36" s="10">
        <v>1310</v>
      </c>
      <c r="L36" s="9" t="s">
        <v>1977</v>
      </c>
      <c r="M36" s="4">
        <v>1964</v>
      </c>
      <c r="N36" s="10" t="s">
        <v>42</v>
      </c>
      <c r="O36" t="s">
        <v>215</v>
      </c>
      <c r="P36" s="10" t="s">
        <v>35</v>
      </c>
      <c r="Q36" t="s">
        <v>3121</v>
      </c>
      <c r="S36" s="10" t="s">
        <v>170</v>
      </c>
      <c r="T36" s="10" t="s">
        <v>2337</v>
      </c>
      <c r="U36" s="10" t="s">
        <v>2349</v>
      </c>
      <c r="V36" s="10" t="s">
        <v>2636</v>
      </c>
      <c r="W36" s="10" t="s">
        <v>2637</v>
      </c>
    </row>
    <row r="37" spans="1:27" x14ac:dyDescent="0.25">
      <c r="A37" s="10">
        <v>37</v>
      </c>
      <c r="B37" s="10" t="s">
        <v>216</v>
      </c>
      <c r="C37" s="10">
        <v>7</v>
      </c>
      <c r="D37" s="10" t="s">
        <v>72</v>
      </c>
      <c r="E37" s="10" t="s">
        <v>217</v>
      </c>
      <c r="F37" t="s">
        <v>218</v>
      </c>
      <c r="G37" t="s">
        <v>219</v>
      </c>
      <c r="H37" s="10" t="s">
        <v>220</v>
      </c>
      <c r="I37" s="10">
        <v>664700</v>
      </c>
      <c r="J37" s="10">
        <v>4729830</v>
      </c>
      <c r="K37" s="10">
        <v>1125</v>
      </c>
      <c r="L37" s="9" t="s">
        <v>1978</v>
      </c>
      <c r="M37" s="4">
        <v>1955</v>
      </c>
      <c r="N37" s="10" t="s">
        <v>42</v>
      </c>
      <c r="O37" t="s">
        <v>2979</v>
      </c>
      <c r="P37" s="10" t="s">
        <v>35</v>
      </c>
      <c r="Q37" t="s">
        <v>221</v>
      </c>
      <c r="R37" t="s">
        <v>222</v>
      </c>
      <c r="S37" s="10" t="s">
        <v>170</v>
      </c>
      <c r="T37" s="10" t="s">
        <v>2350</v>
      </c>
      <c r="U37" s="10" t="s">
        <v>2351</v>
      </c>
    </row>
    <row r="38" spans="1:27" x14ac:dyDescent="0.25">
      <c r="A38" s="10">
        <v>38</v>
      </c>
      <c r="B38" s="10" t="s">
        <v>223</v>
      </c>
      <c r="C38" s="10">
        <v>7</v>
      </c>
      <c r="D38" s="10" t="s">
        <v>72</v>
      </c>
      <c r="E38" s="10" t="s">
        <v>224</v>
      </c>
      <c r="F38" t="s">
        <v>225</v>
      </c>
      <c r="G38" t="s">
        <v>224</v>
      </c>
      <c r="I38" s="10">
        <v>650410</v>
      </c>
      <c r="J38" s="10">
        <v>4742550</v>
      </c>
      <c r="K38" s="10">
        <v>1125</v>
      </c>
      <c r="L38" s="9" t="s">
        <v>1979</v>
      </c>
      <c r="M38" s="4">
        <v>1958</v>
      </c>
      <c r="N38" s="10" t="s">
        <v>226</v>
      </c>
      <c r="O38" t="s">
        <v>227</v>
      </c>
      <c r="P38" s="10" t="s">
        <v>35</v>
      </c>
      <c r="Q38" t="s">
        <v>228</v>
      </c>
      <c r="S38" s="10" t="s">
        <v>170</v>
      </c>
    </row>
    <row r="39" spans="1:27" x14ac:dyDescent="0.25">
      <c r="A39" s="10">
        <v>39</v>
      </c>
      <c r="B39" s="10" t="s">
        <v>229</v>
      </c>
      <c r="C39" s="10">
        <v>1</v>
      </c>
      <c r="D39" s="10" t="s">
        <v>230</v>
      </c>
      <c r="E39" s="10" t="s">
        <v>231</v>
      </c>
      <c r="F39" t="s">
        <v>232</v>
      </c>
      <c r="G39" t="s">
        <v>231</v>
      </c>
      <c r="I39" s="10">
        <v>643005</v>
      </c>
      <c r="J39" s="10">
        <v>4732945</v>
      </c>
      <c r="K39" s="10">
        <v>525</v>
      </c>
      <c r="L39" s="9" t="s">
        <v>1980</v>
      </c>
      <c r="M39" s="4">
        <v>1958</v>
      </c>
      <c r="N39" s="10" t="s">
        <v>42</v>
      </c>
      <c r="O39" t="s">
        <v>233</v>
      </c>
      <c r="Q39" t="s">
        <v>234</v>
      </c>
      <c r="S39" s="10" t="s">
        <v>170</v>
      </c>
    </row>
    <row r="40" spans="1:27" x14ac:dyDescent="0.25">
      <c r="A40" s="10">
        <v>40</v>
      </c>
      <c r="B40" s="10" t="s">
        <v>235</v>
      </c>
      <c r="D40" s="10" t="s">
        <v>236</v>
      </c>
      <c r="E40" s="10" t="s">
        <v>231</v>
      </c>
      <c r="F40" t="s">
        <v>237</v>
      </c>
      <c r="G40" t="s">
        <v>231</v>
      </c>
      <c r="I40" s="10">
        <v>642865</v>
      </c>
      <c r="J40" s="10">
        <v>4732685</v>
      </c>
      <c r="K40" s="10">
        <v>540</v>
      </c>
      <c r="L40" s="9" t="s">
        <v>1981</v>
      </c>
      <c r="M40" s="4">
        <v>1958</v>
      </c>
      <c r="N40" s="10" t="s">
        <v>42</v>
      </c>
      <c r="O40" t="s">
        <v>238</v>
      </c>
      <c r="P40" s="10" t="s">
        <v>35</v>
      </c>
      <c r="Q40" t="s">
        <v>239</v>
      </c>
      <c r="S40" s="10" t="s">
        <v>170</v>
      </c>
    </row>
    <row r="41" spans="1:27" x14ac:dyDescent="0.25">
      <c r="A41" s="10">
        <v>41</v>
      </c>
      <c r="B41" s="10" t="s">
        <v>240</v>
      </c>
      <c r="D41" s="10" t="s">
        <v>236</v>
      </c>
      <c r="E41" s="10" t="s">
        <v>241</v>
      </c>
      <c r="F41" t="s">
        <v>242</v>
      </c>
      <c r="G41" t="s">
        <v>243</v>
      </c>
      <c r="I41" s="10">
        <v>643800</v>
      </c>
      <c r="J41" s="10">
        <v>4731880</v>
      </c>
      <c r="K41" s="10">
        <v>720</v>
      </c>
      <c r="L41" s="9" t="s">
        <v>1982</v>
      </c>
      <c r="M41" s="4">
        <v>21191</v>
      </c>
      <c r="N41" s="10" t="s">
        <v>42</v>
      </c>
      <c r="O41" t="s">
        <v>244</v>
      </c>
      <c r="P41" s="10" t="s">
        <v>35</v>
      </c>
      <c r="Q41" t="s">
        <v>245</v>
      </c>
      <c r="S41" s="10" t="s">
        <v>170</v>
      </c>
      <c r="T41" s="10" t="s">
        <v>2323</v>
      </c>
      <c r="U41" s="10" t="s">
        <v>2352</v>
      </c>
      <c r="V41" s="10" t="s">
        <v>2337</v>
      </c>
      <c r="W41" s="10" t="s">
        <v>2638</v>
      </c>
    </row>
    <row r="42" spans="1:27" x14ac:dyDescent="0.25">
      <c r="A42" s="10">
        <v>42</v>
      </c>
      <c r="B42" s="10" t="s">
        <v>246</v>
      </c>
      <c r="C42" s="10">
        <v>7</v>
      </c>
      <c r="D42" s="10" t="s">
        <v>72</v>
      </c>
      <c r="E42" s="10" t="s">
        <v>241</v>
      </c>
      <c r="F42" t="s">
        <v>247</v>
      </c>
      <c r="G42" t="s">
        <v>241</v>
      </c>
      <c r="I42" s="10">
        <v>644735</v>
      </c>
      <c r="J42" s="10">
        <v>4731775</v>
      </c>
      <c r="K42" s="10">
        <v>822</v>
      </c>
      <c r="L42" s="9" t="s">
        <v>1983</v>
      </c>
      <c r="M42" s="4">
        <v>21191</v>
      </c>
      <c r="N42" s="10" t="s">
        <v>42</v>
      </c>
      <c r="O42" t="s">
        <v>248</v>
      </c>
      <c r="P42" s="10" t="s">
        <v>35</v>
      </c>
      <c r="Q42" t="s">
        <v>249</v>
      </c>
      <c r="S42" s="10" t="s">
        <v>170</v>
      </c>
      <c r="T42" s="10" t="s">
        <v>2337</v>
      </c>
      <c r="U42" s="10" t="s">
        <v>2353</v>
      </c>
    </row>
    <row r="43" spans="1:27" x14ac:dyDescent="0.25">
      <c r="A43" s="10">
        <v>43</v>
      </c>
      <c r="B43" s="10" t="s">
        <v>250</v>
      </c>
      <c r="D43" s="10" t="s">
        <v>236</v>
      </c>
      <c r="E43" s="10" t="s">
        <v>241</v>
      </c>
      <c r="F43" t="s">
        <v>251</v>
      </c>
      <c r="G43" t="s">
        <v>241</v>
      </c>
      <c r="I43" s="10">
        <v>644480</v>
      </c>
      <c r="J43" s="10">
        <v>4731715</v>
      </c>
      <c r="K43" s="10">
        <v>791</v>
      </c>
      <c r="L43" s="9" t="s">
        <v>1984</v>
      </c>
      <c r="M43" s="4">
        <v>21191</v>
      </c>
      <c r="N43" s="10" t="s">
        <v>42</v>
      </c>
      <c r="O43" t="s">
        <v>252</v>
      </c>
      <c r="P43" s="10" t="s">
        <v>35</v>
      </c>
      <c r="Q43" t="s">
        <v>253</v>
      </c>
      <c r="S43" s="10" t="s">
        <v>170</v>
      </c>
      <c r="T43" s="10" t="s">
        <v>2337</v>
      </c>
      <c r="U43" s="10" t="s">
        <v>2354</v>
      </c>
    </row>
    <row r="44" spans="1:27" x14ac:dyDescent="0.25">
      <c r="A44" s="10">
        <v>44</v>
      </c>
      <c r="B44" s="10" t="s">
        <v>254</v>
      </c>
      <c r="C44" s="10">
        <v>7</v>
      </c>
      <c r="D44" s="10" t="s">
        <v>255</v>
      </c>
      <c r="E44" s="10" t="s">
        <v>241</v>
      </c>
      <c r="F44" t="s">
        <v>256</v>
      </c>
      <c r="I44" s="10">
        <v>645615</v>
      </c>
      <c r="J44" s="10">
        <v>4731480</v>
      </c>
      <c r="K44" s="10">
        <v>760</v>
      </c>
      <c r="L44" s="9" t="s">
        <v>1985</v>
      </c>
      <c r="M44" s="4">
        <v>1957</v>
      </c>
      <c r="N44" s="10" t="s">
        <v>42</v>
      </c>
      <c r="O44" t="s">
        <v>257</v>
      </c>
      <c r="P44" s="10" t="s">
        <v>35</v>
      </c>
      <c r="Q44" t="s">
        <v>258</v>
      </c>
      <c r="S44" s="10" t="s">
        <v>170</v>
      </c>
      <c r="T44" s="10" t="s">
        <v>2337</v>
      </c>
      <c r="U44" s="10" t="s">
        <v>2355</v>
      </c>
    </row>
    <row r="45" spans="1:27" x14ac:dyDescent="0.25">
      <c r="A45" s="10">
        <v>45</v>
      </c>
      <c r="B45" s="10" t="s">
        <v>259</v>
      </c>
      <c r="C45" s="10">
        <v>1</v>
      </c>
      <c r="D45" s="10" t="s">
        <v>38</v>
      </c>
      <c r="E45" s="10" t="s">
        <v>241</v>
      </c>
      <c r="F45" t="s">
        <v>260</v>
      </c>
      <c r="G45" t="s">
        <v>241</v>
      </c>
      <c r="I45" s="10">
        <v>645500</v>
      </c>
      <c r="J45" s="10">
        <v>4731430</v>
      </c>
      <c r="K45" s="10">
        <v>742</v>
      </c>
      <c r="L45" s="9" t="s">
        <v>1986</v>
      </c>
      <c r="M45" s="4">
        <v>1958</v>
      </c>
      <c r="N45" s="10" t="s">
        <v>42</v>
      </c>
      <c r="O45" t="s">
        <v>261</v>
      </c>
      <c r="P45" s="10" t="s">
        <v>35</v>
      </c>
      <c r="Q45" t="s">
        <v>262</v>
      </c>
      <c r="S45" s="10" t="s">
        <v>170</v>
      </c>
      <c r="T45" s="10" t="s">
        <v>2337</v>
      </c>
      <c r="U45" s="10" t="s">
        <v>2356</v>
      </c>
    </row>
    <row r="46" spans="1:27" x14ac:dyDescent="0.25">
      <c r="A46" s="10">
        <v>46</v>
      </c>
      <c r="B46" s="10" t="s">
        <v>263</v>
      </c>
      <c r="C46" s="10">
        <v>1</v>
      </c>
      <c r="D46" s="10" t="s">
        <v>38</v>
      </c>
      <c r="E46" s="10" t="s">
        <v>241</v>
      </c>
      <c r="F46" t="s">
        <v>264</v>
      </c>
      <c r="G46" t="s">
        <v>241</v>
      </c>
      <c r="I46" s="10">
        <v>645600</v>
      </c>
      <c r="J46" s="10">
        <v>4732135</v>
      </c>
      <c r="K46" s="10">
        <v>745</v>
      </c>
      <c r="L46" s="9" t="s">
        <v>1987</v>
      </c>
      <c r="M46" s="4">
        <v>1958</v>
      </c>
      <c r="N46" s="10" t="s">
        <v>42</v>
      </c>
      <c r="O46" t="s">
        <v>265</v>
      </c>
      <c r="P46" s="10" t="s">
        <v>35</v>
      </c>
      <c r="Q46" t="s">
        <v>266</v>
      </c>
      <c r="S46" s="10" t="s">
        <v>170</v>
      </c>
      <c r="T46" s="10" t="s">
        <v>2337</v>
      </c>
      <c r="U46" s="10" t="s">
        <v>2357</v>
      </c>
    </row>
    <row r="47" spans="1:27" x14ac:dyDescent="0.25">
      <c r="A47" s="10">
        <v>47</v>
      </c>
      <c r="B47" s="10" t="s">
        <v>267</v>
      </c>
      <c r="C47" s="10">
        <v>1</v>
      </c>
      <c r="D47" s="10" t="s">
        <v>38</v>
      </c>
      <c r="E47" s="10" t="s">
        <v>268</v>
      </c>
      <c r="G47" t="s">
        <v>269</v>
      </c>
      <c r="M47" s="4">
        <v>34804</v>
      </c>
      <c r="N47" s="10" t="s">
        <v>270</v>
      </c>
      <c r="O47" t="s">
        <v>2980</v>
      </c>
      <c r="S47" s="10" t="s">
        <v>170</v>
      </c>
    </row>
    <row r="48" spans="1:27" x14ac:dyDescent="0.25">
      <c r="A48" s="10">
        <v>48</v>
      </c>
      <c r="B48" s="10" t="s">
        <v>271</v>
      </c>
      <c r="C48" s="10">
        <v>7</v>
      </c>
      <c r="D48" s="10" t="s">
        <v>72</v>
      </c>
      <c r="E48" s="10" t="s">
        <v>231</v>
      </c>
      <c r="F48" t="s">
        <v>272</v>
      </c>
      <c r="G48" t="s">
        <v>231</v>
      </c>
      <c r="I48" s="10">
        <v>642390</v>
      </c>
      <c r="J48" s="10">
        <v>4731735</v>
      </c>
      <c r="K48" s="10">
        <v>641</v>
      </c>
      <c r="L48" s="9" t="s">
        <v>1988</v>
      </c>
      <c r="M48" s="4">
        <v>1958</v>
      </c>
      <c r="N48" s="10" t="s">
        <v>42</v>
      </c>
      <c r="O48" t="s">
        <v>273</v>
      </c>
      <c r="P48" s="10" t="s">
        <v>35</v>
      </c>
      <c r="Q48" t="s">
        <v>274</v>
      </c>
      <c r="S48" s="10" t="s">
        <v>170</v>
      </c>
      <c r="T48" s="10" t="s">
        <v>2337</v>
      </c>
      <c r="U48" s="10" t="s">
        <v>2358</v>
      </c>
    </row>
    <row r="49" spans="1:31" x14ac:dyDescent="0.25">
      <c r="A49" s="10">
        <v>49</v>
      </c>
      <c r="B49" s="10" t="s">
        <v>275</v>
      </c>
      <c r="C49" s="10">
        <v>1</v>
      </c>
      <c r="D49" s="10" t="s">
        <v>38</v>
      </c>
      <c r="E49" s="10" t="s">
        <v>276</v>
      </c>
      <c r="F49" t="s">
        <v>277</v>
      </c>
      <c r="G49" t="s">
        <v>276</v>
      </c>
      <c r="H49" s="10" t="s">
        <v>278</v>
      </c>
      <c r="I49" s="10">
        <v>646250</v>
      </c>
      <c r="J49" s="10">
        <v>4727515</v>
      </c>
      <c r="K49" s="10">
        <v>630</v>
      </c>
      <c r="L49" s="9" t="s">
        <v>1989</v>
      </c>
      <c r="M49" s="4">
        <v>1965</v>
      </c>
      <c r="N49" s="10" t="s">
        <v>42</v>
      </c>
      <c r="O49" t="s">
        <v>279</v>
      </c>
      <c r="P49" s="10" t="s">
        <v>35</v>
      </c>
      <c r="Q49" t="s">
        <v>280</v>
      </c>
      <c r="S49" s="10" t="s">
        <v>170</v>
      </c>
      <c r="T49" s="10" t="s">
        <v>2337</v>
      </c>
      <c r="U49" s="10" t="s">
        <v>2359</v>
      </c>
    </row>
    <row r="50" spans="1:31" x14ac:dyDescent="0.25">
      <c r="A50" s="10">
        <v>50</v>
      </c>
      <c r="B50" s="10" t="s">
        <v>281</v>
      </c>
      <c r="C50" s="10">
        <v>8</v>
      </c>
      <c r="D50" s="10" t="s">
        <v>255</v>
      </c>
      <c r="E50" s="10" t="s">
        <v>282</v>
      </c>
      <c r="F50" t="s">
        <v>283</v>
      </c>
      <c r="G50" t="s">
        <v>282</v>
      </c>
      <c r="H50" s="10" t="s">
        <v>278</v>
      </c>
      <c r="I50" s="10">
        <v>649895</v>
      </c>
      <c r="J50" s="10">
        <v>4729140</v>
      </c>
      <c r="K50" s="10">
        <v>537</v>
      </c>
      <c r="L50" s="9" t="s">
        <v>1990</v>
      </c>
      <c r="M50" s="4">
        <v>1955</v>
      </c>
      <c r="N50" s="10" t="s">
        <v>284</v>
      </c>
      <c r="O50" t="s">
        <v>285</v>
      </c>
      <c r="P50" s="10" t="s">
        <v>286</v>
      </c>
      <c r="Q50" t="s">
        <v>287</v>
      </c>
      <c r="S50" s="10" t="s">
        <v>170</v>
      </c>
      <c r="T50" s="10" t="s">
        <v>2360</v>
      </c>
      <c r="U50" s="10" t="s">
        <v>2361</v>
      </c>
      <c r="V50" s="10" t="s">
        <v>2639</v>
      </c>
      <c r="W50" s="10" t="s">
        <v>2640</v>
      </c>
      <c r="X50" s="10" t="s">
        <v>2819</v>
      </c>
      <c r="Y50" s="10" t="s">
        <v>2820</v>
      </c>
      <c r="Z50" s="10" t="s">
        <v>2916</v>
      </c>
      <c r="AA50" s="10" t="s">
        <v>2917</v>
      </c>
      <c r="AB50" s="10" t="s">
        <v>2323</v>
      </c>
      <c r="AC50" s="10" t="s">
        <v>2949</v>
      </c>
      <c r="AD50" s="10" t="s">
        <v>2337</v>
      </c>
      <c r="AE50" s="10" t="s">
        <v>2963</v>
      </c>
    </row>
    <row r="51" spans="1:31" x14ac:dyDescent="0.25">
      <c r="A51" s="10">
        <v>51</v>
      </c>
      <c r="B51" s="10" t="s">
        <v>288</v>
      </c>
      <c r="C51" s="10">
        <v>1</v>
      </c>
      <c r="D51" s="10" t="s">
        <v>38</v>
      </c>
      <c r="E51" s="10" t="s">
        <v>282</v>
      </c>
      <c r="F51" t="s">
        <v>289</v>
      </c>
      <c r="G51" t="s">
        <v>282</v>
      </c>
      <c r="H51" s="10" t="s">
        <v>278</v>
      </c>
      <c r="I51" s="10">
        <v>650635</v>
      </c>
      <c r="J51" s="10">
        <v>4728070</v>
      </c>
      <c r="K51" s="10">
        <v>770</v>
      </c>
      <c r="L51" s="9" t="s">
        <v>1991</v>
      </c>
      <c r="M51" s="4">
        <v>1961</v>
      </c>
      <c r="N51" s="10" t="s">
        <v>290</v>
      </c>
      <c r="O51" t="s">
        <v>2981</v>
      </c>
      <c r="P51" s="10" t="s">
        <v>291</v>
      </c>
      <c r="Q51" t="s">
        <v>292</v>
      </c>
      <c r="S51" s="10" t="s">
        <v>170</v>
      </c>
    </row>
    <row r="52" spans="1:31" x14ac:dyDescent="0.25">
      <c r="A52" s="10">
        <v>52</v>
      </c>
      <c r="B52" s="10" t="s">
        <v>293</v>
      </c>
      <c r="C52" s="10">
        <v>8</v>
      </c>
      <c r="D52" s="10" t="s">
        <v>255</v>
      </c>
      <c r="E52" s="10" t="s">
        <v>282</v>
      </c>
      <c r="F52" t="s">
        <v>294</v>
      </c>
      <c r="G52" t="s">
        <v>282</v>
      </c>
      <c r="H52" s="10" t="s">
        <v>278</v>
      </c>
      <c r="I52" s="10">
        <v>651735</v>
      </c>
      <c r="J52" s="10">
        <v>4728690</v>
      </c>
      <c r="K52" s="10">
        <v>1010</v>
      </c>
      <c r="L52" s="9" t="s">
        <v>1992</v>
      </c>
      <c r="M52" s="4">
        <v>1952</v>
      </c>
      <c r="N52" s="10" t="s">
        <v>226</v>
      </c>
      <c r="O52" t="s">
        <v>295</v>
      </c>
      <c r="P52" s="10" t="s">
        <v>296</v>
      </c>
      <c r="Q52" t="s">
        <v>297</v>
      </c>
      <c r="S52" s="10" t="s">
        <v>170</v>
      </c>
      <c r="T52" s="10" t="s">
        <v>2323</v>
      </c>
      <c r="U52" s="10" t="s">
        <v>2362</v>
      </c>
      <c r="V52" s="10" t="s">
        <v>2337</v>
      </c>
      <c r="W52" s="10" t="s">
        <v>2641</v>
      </c>
    </row>
    <row r="53" spans="1:31" x14ac:dyDescent="0.25">
      <c r="A53" s="10">
        <v>53</v>
      </c>
      <c r="B53" s="10" t="s">
        <v>298</v>
      </c>
      <c r="C53" s="10">
        <v>8</v>
      </c>
      <c r="D53" s="10" t="s">
        <v>255</v>
      </c>
      <c r="E53" s="10" t="s">
        <v>282</v>
      </c>
      <c r="F53" t="s">
        <v>299</v>
      </c>
      <c r="G53" t="s">
        <v>282</v>
      </c>
      <c r="H53" s="10" t="s">
        <v>278</v>
      </c>
      <c r="I53" s="10">
        <v>651785</v>
      </c>
      <c r="J53" s="10">
        <v>4727130</v>
      </c>
      <c r="K53" s="10">
        <v>897</v>
      </c>
      <c r="L53" s="9" t="s">
        <v>1993</v>
      </c>
      <c r="M53" s="4">
        <v>19131</v>
      </c>
      <c r="N53" s="10" t="s">
        <v>42</v>
      </c>
      <c r="O53" t="s">
        <v>2982</v>
      </c>
      <c r="P53" s="10" t="s">
        <v>300</v>
      </c>
      <c r="Q53" t="s">
        <v>301</v>
      </c>
      <c r="S53" s="10" t="s">
        <v>170</v>
      </c>
      <c r="T53" s="10" t="s">
        <v>2323</v>
      </c>
      <c r="U53" s="10" t="s">
        <v>2363</v>
      </c>
    </row>
    <row r="54" spans="1:31" x14ac:dyDescent="0.25">
      <c r="A54" s="10">
        <v>54</v>
      </c>
      <c r="B54" s="10" t="s">
        <v>302</v>
      </c>
      <c r="C54" s="10">
        <v>2</v>
      </c>
      <c r="D54" s="10" t="s">
        <v>60</v>
      </c>
      <c r="E54" s="10" t="s">
        <v>303</v>
      </c>
      <c r="F54" t="s">
        <v>304</v>
      </c>
      <c r="G54" t="s">
        <v>305</v>
      </c>
      <c r="H54" s="10" t="s">
        <v>306</v>
      </c>
      <c r="I54" s="10">
        <v>655850</v>
      </c>
      <c r="J54" s="10">
        <v>4728000</v>
      </c>
      <c r="K54" s="10">
        <v>1210</v>
      </c>
      <c r="L54" s="9" t="s">
        <v>1994</v>
      </c>
      <c r="M54" s="4">
        <v>21634</v>
      </c>
      <c r="N54" s="10" t="s">
        <v>42</v>
      </c>
      <c r="O54" t="s">
        <v>307</v>
      </c>
      <c r="P54" s="10" t="s">
        <v>35</v>
      </c>
      <c r="Q54" t="s">
        <v>308</v>
      </c>
      <c r="S54" s="10" t="s">
        <v>170</v>
      </c>
    </row>
    <row r="55" spans="1:31" x14ac:dyDescent="0.25">
      <c r="A55" s="10">
        <v>55</v>
      </c>
      <c r="B55" s="10" t="s">
        <v>309</v>
      </c>
      <c r="C55" s="10">
        <v>1</v>
      </c>
      <c r="D55" s="10" t="s">
        <v>81</v>
      </c>
      <c r="E55" s="10" t="s">
        <v>282</v>
      </c>
      <c r="F55" t="s">
        <v>310</v>
      </c>
      <c r="G55" t="s">
        <v>282</v>
      </c>
      <c r="H55" s="10" t="s">
        <v>311</v>
      </c>
      <c r="M55" s="4">
        <v>1956</v>
      </c>
      <c r="N55" s="10" t="s">
        <v>312</v>
      </c>
      <c r="O55" t="s">
        <v>313</v>
      </c>
      <c r="P55" s="10" t="s">
        <v>314</v>
      </c>
      <c r="Q55" t="s">
        <v>315</v>
      </c>
      <c r="S55" s="10" t="s">
        <v>170</v>
      </c>
    </row>
    <row r="56" spans="1:31" x14ac:dyDescent="0.25">
      <c r="A56" s="10">
        <v>56</v>
      </c>
      <c r="B56" s="10" t="s">
        <v>316</v>
      </c>
      <c r="C56" s="10">
        <v>7</v>
      </c>
      <c r="D56" s="10" t="s">
        <v>72</v>
      </c>
      <c r="E56" s="10" t="s">
        <v>282</v>
      </c>
      <c r="F56" t="s">
        <v>317</v>
      </c>
      <c r="G56" t="s">
        <v>282</v>
      </c>
      <c r="H56" s="10" t="s">
        <v>278</v>
      </c>
      <c r="I56" s="10">
        <v>654975</v>
      </c>
      <c r="J56" s="10">
        <v>4725710</v>
      </c>
      <c r="K56" s="10">
        <v>1065</v>
      </c>
      <c r="L56" s="9" t="s">
        <v>1995</v>
      </c>
      <c r="M56" s="4">
        <v>22012</v>
      </c>
      <c r="N56" s="10" t="s">
        <v>42</v>
      </c>
      <c r="O56" t="s">
        <v>2983</v>
      </c>
      <c r="P56" s="10" t="s">
        <v>35</v>
      </c>
      <c r="Q56" t="s">
        <v>318</v>
      </c>
      <c r="S56" s="10" t="s">
        <v>170</v>
      </c>
      <c r="T56" s="10" t="s">
        <v>2337</v>
      </c>
      <c r="U56" s="10" t="s">
        <v>2364</v>
      </c>
    </row>
    <row r="57" spans="1:31" x14ac:dyDescent="0.25">
      <c r="A57" s="10">
        <v>57</v>
      </c>
      <c r="B57" s="10" t="s">
        <v>319</v>
      </c>
      <c r="C57" s="10">
        <v>1</v>
      </c>
      <c r="D57" s="10" t="s">
        <v>81</v>
      </c>
      <c r="E57" s="10" t="s">
        <v>282</v>
      </c>
      <c r="F57" t="s">
        <v>320</v>
      </c>
      <c r="G57" t="s">
        <v>282</v>
      </c>
      <c r="H57" s="10" t="s">
        <v>278</v>
      </c>
      <c r="I57" s="10">
        <v>652360</v>
      </c>
      <c r="J57" s="10">
        <v>4724940</v>
      </c>
      <c r="K57" s="10">
        <v>1075</v>
      </c>
      <c r="L57" s="9" t="s">
        <v>1996</v>
      </c>
      <c r="M57" s="4">
        <v>1971</v>
      </c>
      <c r="N57" s="10" t="s">
        <v>321</v>
      </c>
      <c r="O57" t="s">
        <v>322</v>
      </c>
      <c r="P57" s="10" t="s">
        <v>35</v>
      </c>
      <c r="Q57" t="s">
        <v>3122</v>
      </c>
      <c r="S57" s="10" t="s">
        <v>170</v>
      </c>
    </row>
    <row r="58" spans="1:31" x14ac:dyDescent="0.25">
      <c r="A58" s="10">
        <v>58</v>
      </c>
      <c r="B58" s="10" t="s">
        <v>323</v>
      </c>
      <c r="C58" s="10">
        <v>5</v>
      </c>
      <c r="D58" s="10" t="s">
        <v>324</v>
      </c>
      <c r="E58" s="10" t="s">
        <v>325</v>
      </c>
      <c r="F58" t="s">
        <v>326</v>
      </c>
      <c r="G58" t="s">
        <v>325</v>
      </c>
      <c r="H58" s="10" t="s">
        <v>327</v>
      </c>
      <c r="I58" s="10">
        <v>658800</v>
      </c>
      <c r="J58" s="10">
        <v>4728630</v>
      </c>
      <c r="K58" s="10">
        <v>1083</v>
      </c>
      <c r="L58" s="9" t="s">
        <v>1997</v>
      </c>
      <c r="O58" t="s">
        <v>328</v>
      </c>
      <c r="Q58" t="s">
        <v>329</v>
      </c>
      <c r="S58" s="10" t="s">
        <v>170</v>
      </c>
    </row>
    <row r="59" spans="1:31" x14ac:dyDescent="0.25">
      <c r="A59" s="10">
        <v>59</v>
      </c>
      <c r="B59" s="10" t="s">
        <v>330</v>
      </c>
      <c r="C59" s="10">
        <v>1</v>
      </c>
      <c r="D59" s="10" t="s">
        <v>38</v>
      </c>
      <c r="E59" s="10" t="s">
        <v>325</v>
      </c>
      <c r="F59" t="s">
        <v>331</v>
      </c>
      <c r="G59" t="s">
        <v>325</v>
      </c>
      <c r="H59" s="10" t="s">
        <v>327</v>
      </c>
      <c r="I59" s="10">
        <v>658450</v>
      </c>
      <c r="J59" s="10">
        <v>4729075</v>
      </c>
      <c r="K59" s="10">
        <v>1147</v>
      </c>
      <c r="L59" s="9" t="s">
        <v>1998</v>
      </c>
      <c r="M59" s="4">
        <v>1955</v>
      </c>
      <c r="N59" s="10" t="s">
        <v>332</v>
      </c>
      <c r="O59" t="s">
        <v>333</v>
      </c>
      <c r="P59" s="10" t="s">
        <v>334</v>
      </c>
      <c r="Q59" t="s">
        <v>335</v>
      </c>
      <c r="S59" s="10" t="s">
        <v>170</v>
      </c>
      <c r="T59" s="10" t="s">
        <v>2337</v>
      </c>
      <c r="U59" s="10" t="s">
        <v>2365</v>
      </c>
    </row>
    <row r="60" spans="1:31" x14ac:dyDescent="0.25">
      <c r="A60" s="10">
        <v>60</v>
      </c>
      <c r="B60" s="10" t="s">
        <v>336</v>
      </c>
      <c r="C60" s="10">
        <v>7</v>
      </c>
      <c r="D60" s="10" t="s">
        <v>72</v>
      </c>
      <c r="E60" s="10" t="s">
        <v>325</v>
      </c>
      <c r="F60" t="s">
        <v>337</v>
      </c>
      <c r="G60" t="s">
        <v>325</v>
      </c>
      <c r="H60" s="10" t="s">
        <v>327</v>
      </c>
      <c r="I60" s="10">
        <v>657780</v>
      </c>
      <c r="J60" s="10">
        <v>4729100</v>
      </c>
      <c r="K60" s="10">
        <v>1060</v>
      </c>
      <c r="L60" s="9" t="s">
        <v>1999</v>
      </c>
      <c r="O60" t="s">
        <v>338</v>
      </c>
      <c r="P60" s="10" t="s">
        <v>35</v>
      </c>
      <c r="Q60" t="s">
        <v>339</v>
      </c>
      <c r="S60" s="10" t="s">
        <v>170</v>
      </c>
      <c r="T60" s="10" t="s">
        <v>2337</v>
      </c>
      <c r="U60" s="10" t="s">
        <v>2366</v>
      </c>
    </row>
    <row r="61" spans="1:31" x14ac:dyDescent="0.25">
      <c r="A61" s="10">
        <v>61</v>
      </c>
      <c r="B61" s="10" t="s">
        <v>340</v>
      </c>
      <c r="C61" s="10">
        <v>1</v>
      </c>
      <c r="D61" s="10" t="s">
        <v>236</v>
      </c>
      <c r="E61" s="10" t="s">
        <v>325</v>
      </c>
      <c r="F61" t="s">
        <v>341</v>
      </c>
      <c r="G61" t="s">
        <v>325</v>
      </c>
      <c r="H61" s="10" t="s">
        <v>327</v>
      </c>
      <c r="I61" s="10">
        <v>659640</v>
      </c>
      <c r="J61" s="10">
        <v>4729500</v>
      </c>
      <c r="K61" s="10">
        <v>1115</v>
      </c>
      <c r="L61" s="9" t="s">
        <v>2000</v>
      </c>
      <c r="O61" t="s">
        <v>342</v>
      </c>
      <c r="P61" s="10" t="s">
        <v>35</v>
      </c>
      <c r="Q61" t="s">
        <v>343</v>
      </c>
      <c r="S61" s="10" t="s">
        <v>170</v>
      </c>
      <c r="T61" s="10" t="s">
        <v>2337</v>
      </c>
      <c r="U61" s="10" t="s">
        <v>2367</v>
      </c>
    </row>
    <row r="62" spans="1:31" x14ac:dyDescent="0.25">
      <c r="A62" s="10">
        <v>62</v>
      </c>
      <c r="B62" s="10" t="s">
        <v>344</v>
      </c>
      <c r="C62" s="10">
        <v>8</v>
      </c>
      <c r="D62" s="10" t="s">
        <v>255</v>
      </c>
      <c r="E62" s="10" t="s">
        <v>325</v>
      </c>
      <c r="F62" t="s">
        <v>345</v>
      </c>
      <c r="G62" t="s">
        <v>325</v>
      </c>
      <c r="H62" s="10" t="s">
        <v>327</v>
      </c>
      <c r="I62" s="10">
        <v>659380</v>
      </c>
      <c r="J62" s="10">
        <v>4729320</v>
      </c>
      <c r="K62" s="10">
        <v>1120</v>
      </c>
      <c r="L62" s="9" t="s">
        <v>2001</v>
      </c>
      <c r="M62" s="4">
        <v>31886</v>
      </c>
      <c r="N62" s="10" t="s">
        <v>346</v>
      </c>
      <c r="O62" t="s">
        <v>347</v>
      </c>
      <c r="P62" s="10" t="s">
        <v>35</v>
      </c>
      <c r="Q62" t="s">
        <v>348</v>
      </c>
      <c r="S62" s="10" t="s">
        <v>170</v>
      </c>
      <c r="T62" s="10" t="s">
        <v>2323</v>
      </c>
      <c r="U62" s="10" t="s">
        <v>2368</v>
      </c>
      <c r="V62" s="10" t="s">
        <v>2337</v>
      </c>
      <c r="W62" s="10" t="s">
        <v>2642</v>
      </c>
    </row>
    <row r="63" spans="1:31" x14ac:dyDescent="0.25">
      <c r="A63" s="10">
        <v>63</v>
      </c>
      <c r="B63" s="10" t="s">
        <v>349</v>
      </c>
      <c r="C63" s="10">
        <v>7</v>
      </c>
      <c r="D63" s="10" t="s">
        <v>72</v>
      </c>
      <c r="E63" s="10" t="s">
        <v>325</v>
      </c>
      <c r="F63" t="s">
        <v>350</v>
      </c>
      <c r="G63" t="s">
        <v>325</v>
      </c>
      <c r="H63" s="10" t="s">
        <v>327</v>
      </c>
      <c r="I63" s="10">
        <v>658510</v>
      </c>
      <c r="J63" s="10">
        <v>4728635</v>
      </c>
      <c r="K63" s="10">
        <v>1091</v>
      </c>
      <c r="L63" s="9" t="s">
        <v>2002</v>
      </c>
      <c r="M63" s="4">
        <v>1955</v>
      </c>
      <c r="N63" s="10" t="s">
        <v>321</v>
      </c>
      <c r="O63" t="s">
        <v>351</v>
      </c>
      <c r="P63" s="10" t="s">
        <v>352</v>
      </c>
      <c r="Q63" t="s">
        <v>353</v>
      </c>
      <c r="S63" s="10" t="s">
        <v>170</v>
      </c>
      <c r="T63" s="10" t="s">
        <v>2337</v>
      </c>
      <c r="U63" s="10" t="s">
        <v>2369</v>
      </c>
    </row>
    <row r="64" spans="1:31" x14ac:dyDescent="0.25">
      <c r="A64" s="10">
        <v>64</v>
      </c>
      <c r="B64" s="10" t="s">
        <v>354</v>
      </c>
      <c r="C64" s="10">
        <v>6</v>
      </c>
      <c r="D64" s="10" t="s">
        <v>355</v>
      </c>
      <c r="E64" s="10" t="s">
        <v>356</v>
      </c>
      <c r="F64" t="s">
        <v>357</v>
      </c>
      <c r="G64" t="s">
        <v>356</v>
      </c>
      <c r="L64" s="9" t="s">
        <v>1956</v>
      </c>
      <c r="M64" s="4">
        <v>28435</v>
      </c>
      <c r="N64" s="10" t="s">
        <v>358</v>
      </c>
      <c r="O64" t="s">
        <v>2984</v>
      </c>
      <c r="P64" s="10" t="s">
        <v>35</v>
      </c>
      <c r="Q64" t="s">
        <v>359</v>
      </c>
      <c r="S64" s="10" t="s">
        <v>170</v>
      </c>
      <c r="T64" s="10" t="s">
        <v>2323</v>
      </c>
      <c r="U64" s="10" t="s">
        <v>2370</v>
      </c>
    </row>
    <row r="65" spans="1:29" x14ac:dyDescent="0.25">
      <c r="A65" s="10">
        <v>65</v>
      </c>
      <c r="B65" s="10" t="s">
        <v>360</v>
      </c>
      <c r="C65" s="10">
        <v>1</v>
      </c>
      <c r="D65" s="10" t="s">
        <v>38</v>
      </c>
      <c r="E65" s="10" t="s">
        <v>325</v>
      </c>
      <c r="F65" t="s">
        <v>361</v>
      </c>
      <c r="G65" t="s">
        <v>325</v>
      </c>
      <c r="H65" s="10" t="s">
        <v>327</v>
      </c>
      <c r="I65" s="10">
        <v>659600</v>
      </c>
      <c r="J65" s="10">
        <v>4730400</v>
      </c>
      <c r="K65" s="10">
        <v>1000</v>
      </c>
      <c r="L65" s="9" t="s">
        <v>2003</v>
      </c>
      <c r="M65" s="4">
        <v>31886</v>
      </c>
      <c r="N65" s="10" t="s">
        <v>362</v>
      </c>
      <c r="O65" t="s">
        <v>363</v>
      </c>
      <c r="P65" s="10" t="s">
        <v>35</v>
      </c>
      <c r="S65" s="10" t="s">
        <v>170</v>
      </c>
      <c r="T65" s="10" t="s">
        <v>2337</v>
      </c>
      <c r="U65" s="10" t="s">
        <v>2371</v>
      </c>
    </row>
    <row r="66" spans="1:29" x14ac:dyDescent="0.25">
      <c r="A66" s="10">
        <v>66</v>
      </c>
      <c r="B66" s="10" t="s">
        <v>364</v>
      </c>
      <c r="C66" s="10">
        <v>1</v>
      </c>
      <c r="D66" s="10" t="s">
        <v>236</v>
      </c>
      <c r="E66" s="10" t="s">
        <v>365</v>
      </c>
      <c r="F66" t="s">
        <v>366</v>
      </c>
      <c r="G66" t="s">
        <v>367</v>
      </c>
      <c r="H66" s="10" t="s">
        <v>368</v>
      </c>
      <c r="I66" s="10">
        <v>586840</v>
      </c>
      <c r="J66" s="10">
        <v>4760370</v>
      </c>
      <c r="K66" s="10">
        <v>730</v>
      </c>
      <c r="L66" s="9" t="s">
        <v>2004</v>
      </c>
      <c r="M66" s="4">
        <v>1965</v>
      </c>
      <c r="N66" s="10" t="s">
        <v>82</v>
      </c>
      <c r="O66" t="s">
        <v>369</v>
      </c>
      <c r="P66" s="10" t="s">
        <v>370</v>
      </c>
      <c r="Q66" t="s">
        <v>371</v>
      </c>
      <c r="S66" s="10" t="s">
        <v>372</v>
      </c>
      <c r="T66" s="10" t="s">
        <v>2372</v>
      </c>
      <c r="U66" s="10" t="s">
        <v>2373</v>
      </c>
      <c r="V66" s="10" t="s">
        <v>2643</v>
      </c>
      <c r="W66" s="10" t="s">
        <v>2644</v>
      </c>
      <c r="X66" s="10" t="s">
        <v>2821</v>
      </c>
      <c r="Y66" s="10" t="s">
        <v>2822</v>
      </c>
      <c r="Z66" s="10" t="s">
        <v>2918</v>
      </c>
      <c r="AA66" s="10" t="s">
        <v>2919</v>
      </c>
      <c r="AB66" s="10" t="s">
        <v>2617</v>
      </c>
      <c r="AC66" s="10" t="s">
        <v>2647</v>
      </c>
    </row>
    <row r="67" spans="1:29" x14ac:dyDescent="0.25">
      <c r="A67" s="10">
        <v>67</v>
      </c>
      <c r="B67" s="10" t="s">
        <v>373</v>
      </c>
      <c r="C67" s="10">
        <v>1</v>
      </c>
      <c r="D67" s="10" t="s">
        <v>38</v>
      </c>
      <c r="E67" s="10" t="s">
        <v>365</v>
      </c>
      <c r="F67" t="s">
        <v>374</v>
      </c>
      <c r="H67" s="10" t="s">
        <v>368</v>
      </c>
      <c r="I67" s="10">
        <v>586230</v>
      </c>
      <c r="J67" s="10">
        <v>4760070</v>
      </c>
      <c r="K67" s="10">
        <v>810</v>
      </c>
      <c r="L67" s="9" t="s">
        <v>2005</v>
      </c>
      <c r="M67" s="4">
        <v>24699</v>
      </c>
      <c r="N67" s="10" t="s">
        <v>42</v>
      </c>
      <c r="O67" t="s">
        <v>2985</v>
      </c>
      <c r="P67" s="10" t="s">
        <v>314</v>
      </c>
      <c r="Q67" t="s">
        <v>3123</v>
      </c>
      <c r="S67" s="10" t="s">
        <v>372</v>
      </c>
    </row>
    <row r="68" spans="1:29" x14ac:dyDescent="0.25">
      <c r="A68" s="10">
        <v>68</v>
      </c>
      <c r="B68" s="10" t="s">
        <v>375</v>
      </c>
      <c r="C68" s="10">
        <v>7</v>
      </c>
      <c r="D68" s="10" t="s">
        <v>376</v>
      </c>
      <c r="E68" s="10" t="s">
        <v>377</v>
      </c>
      <c r="F68" t="s">
        <v>378</v>
      </c>
      <c r="G68" t="s">
        <v>379</v>
      </c>
      <c r="H68" s="10" t="s">
        <v>380</v>
      </c>
      <c r="I68" s="10">
        <v>587570</v>
      </c>
      <c r="J68" s="10">
        <v>4758110</v>
      </c>
      <c r="K68" s="10">
        <v>800</v>
      </c>
      <c r="L68" s="9" t="s">
        <v>2006</v>
      </c>
      <c r="M68" s="4">
        <v>1911</v>
      </c>
      <c r="N68" s="10" t="s">
        <v>381</v>
      </c>
      <c r="O68" t="s">
        <v>382</v>
      </c>
      <c r="P68" s="10" t="s">
        <v>383</v>
      </c>
      <c r="Q68" t="s">
        <v>3124</v>
      </c>
      <c r="S68" s="10" t="s">
        <v>372</v>
      </c>
      <c r="T68" s="10" t="s">
        <v>2337</v>
      </c>
      <c r="U68" s="10" t="s">
        <v>2374</v>
      </c>
      <c r="V68" s="10" t="s">
        <v>2323</v>
      </c>
      <c r="W68" s="10" t="s">
        <v>2645</v>
      </c>
      <c r="X68" s="10" t="s">
        <v>2823</v>
      </c>
      <c r="Y68" s="10" t="s">
        <v>2824</v>
      </c>
      <c r="Z68" s="10" t="s">
        <v>2646</v>
      </c>
      <c r="AA68" s="10" t="s">
        <v>2647</v>
      </c>
      <c r="AB68" s="10" t="s">
        <v>2950</v>
      </c>
      <c r="AC68" s="10" t="s">
        <v>2951</v>
      </c>
    </row>
    <row r="69" spans="1:29" x14ac:dyDescent="0.25">
      <c r="A69" s="10">
        <v>69</v>
      </c>
      <c r="B69" s="10" t="s">
        <v>384</v>
      </c>
      <c r="C69" s="10">
        <v>1</v>
      </c>
      <c r="D69" s="10" t="s">
        <v>161</v>
      </c>
      <c r="E69" s="10" t="s">
        <v>365</v>
      </c>
      <c r="F69" t="s">
        <v>385</v>
      </c>
      <c r="G69" t="s">
        <v>386</v>
      </c>
      <c r="H69" s="10" t="s">
        <v>387</v>
      </c>
      <c r="I69" s="10">
        <v>587130</v>
      </c>
      <c r="J69" s="10">
        <v>4758000</v>
      </c>
      <c r="K69" s="10">
        <v>780</v>
      </c>
      <c r="L69" s="9" t="s">
        <v>2007</v>
      </c>
      <c r="M69" s="4">
        <v>1953</v>
      </c>
      <c r="N69" s="10" t="s">
        <v>388</v>
      </c>
      <c r="O69" t="s">
        <v>389</v>
      </c>
      <c r="P69" s="10" t="s">
        <v>35</v>
      </c>
      <c r="Q69" t="s">
        <v>390</v>
      </c>
      <c r="S69" s="10" t="s">
        <v>372</v>
      </c>
      <c r="T69" s="10" t="s">
        <v>2337</v>
      </c>
      <c r="U69" s="10" t="s">
        <v>2375</v>
      </c>
      <c r="V69" s="10" t="s">
        <v>2646</v>
      </c>
      <c r="W69" s="10" t="s">
        <v>2647</v>
      </c>
    </row>
    <row r="70" spans="1:29" x14ac:dyDescent="0.25">
      <c r="A70" s="10">
        <v>70</v>
      </c>
      <c r="B70" s="10" t="s">
        <v>391</v>
      </c>
      <c r="C70" s="10">
        <v>7</v>
      </c>
      <c r="D70" s="10" t="s">
        <v>376</v>
      </c>
      <c r="E70" s="10" t="s">
        <v>392</v>
      </c>
      <c r="F70" t="s">
        <v>393</v>
      </c>
      <c r="G70" t="s">
        <v>394</v>
      </c>
      <c r="H70" s="10" t="s">
        <v>395</v>
      </c>
      <c r="I70" s="10">
        <v>588700</v>
      </c>
      <c r="J70" s="10">
        <v>4755030</v>
      </c>
      <c r="K70" s="10">
        <v>803</v>
      </c>
      <c r="L70" s="9" t="s">
        <v>2008</v>
      </c>
      <c r="M70" s="4">
        <v>1985</v>
      </c>
      <c r="N70" s="10" t="s">
        <v>396</v>
      </c>
      <c r="O70" t="s">
        <v>397</v>
      </c>
      <c r="P70" s="10" t="s">
        <v>398</v>
      </c>
      <c r="Q70" t="s">
        <v>399</v>
      </c>
      <c r="S70" s="10" t="s">
        <v>372</v>
      </c>
      <c r="T70" s="10" t="s">
        <v>2376</v>
      </c>
      <c r="U70" s="10" t="s">
        <v>2377</v>
      </c>
      <c r="V70" s="10" t="s">
        <v>2648</v>
      </c>
      <c r="W70" s="10" t="s">
        <v>2649</v>
      </c>
      <c r="X70" s="10" t="s">
        <v>2323</v>
      </c>
      <c r="Y70" s="10" t="s">
        <v>2825</v>
      </c>
      <c r="Z70" s="10" t="s">
        <v>2337</v>
      </c>
      <c r="AA70" s="10" t="s">
        <v>2920</v>
      </c>
    </row>
    <row r="71" spans="1:29" x14ac:dyDescent="0.25">
      <c r="A71" s="10">
        <v>71</v>
      </c>
      <c r="B71" s="10" t="s">
        <v>400</v>
      </c>
      <c r="C71" s="10">
        <v>1</v>
      </c>
      <c r="D71" s="10" t="s">
        <v>161</v>
      </c>
      <c r="E71" s="10" t="s">
        <v>401</v>
      </c>
      <c r="F71" t="s">
        <v>402</v>
      </c>
      <c r="G71" t="s">
        <v>403</v>
      </c>
      <c r="H71" s="10" t="s">
        <v>404</v>
      </c>
      <c r="I71" s="10">
        <v>591730</v>
      </c>
      <c r="J71" s="10">
        <v>4756880</v>
      </c>
      <c r="K71" s="10">
        <v>725</v>
      </c>
      <c r="L71" s="9" t="s">
        <v>2009</v>
      </c>
      <c r="N71" s="10" t="s">
        <v>405</v>
      </c>
      <c r="O71" t="s">
        <v>406</v>
      </c>
      <c r="P71" s="10" t="s">
        <v>314</v>
      </c>
      <c r="Q71" t="s">
        <v>407</v>
      </c>
      <c r="S71" s="10" t="s">
        <v>372</v>
      </c>
      <c r="T71" s="10" t="s">
        <v>2337</v>
      </c>
      <c r="U71" s="10" t="s">
        <v>2378</v>
      </c>
      <c r="V71" s="10" t="s">
        <v>2648</v>
      </c>
      <c r="W71" s="10" t="s">
        <v>2649</v>
      </c>
    </row>
    <row r="72" spans="1:29" x14ac:dyDescent="0.25">
      <c r="A72" s="10">
        <v>72</v>
      </c>
      <c r="B72" s="10" t="s">
        <v>408</v>
      </c>
      <c r="C72" s="10">
        <v>1</v>
      </c>
      <c r="D72" s="10" t="s">
        <v>38</v>
      </c>
      <c r="E72" s="10" t="s">
        <v>401</v>
      </c>
      <c r="F72" t="s">
        <v>409</v>
      </c>
      <c r="G72" t="s">
        <v>401</v>
      </c>
      <c r="H72" s="10" t="s">
        <v>410</v>
      </c>
      <c r="I72" s="10">
        <v>591500</v>
      </c>
      <c r="J72" s="10">
        <v>4756630</v>
      </c>
      <c r="K72" s="10">
        <v>753</v>
      </c>
      <c r="L72" s="9" t="s">
        <v>2010</v>
      </c>
      <c r="M72" s="4">
        <v>1950</v>
      </c>
      <c r="N72" s="10" t="s">
        <v>388</v>
      </c>
      <c r="O72" t="s">
        <v>411</v>
      </c>
      <c r="P72" s="10" t="s">
        <v>412</v>
      </c>
      <c r="Q72" t="s">
        <v>413</v>
      </c>
      <c r="S72" s="10" t="s">
        <v>372</v>
      </c>
      <c r="T72" s="10" t="s">
        <v>2337</v>
      </c>
      <c r="U72" s="10" t="s">
        <v>2379</v>
      </c>
    </row>
    <row r="73" spans="1:29" x14ac:dyDescent="0.25">
      <c r="A73" s="10">
        <v>73</v>
      </c>
      <c r="B73" s="10" t="s">
        <v>414</v>
      </c>
      <c r="C73" s="10">
        <v>7</v>
      </c>
      <c r="D73" s="10" t="s">
        <v>72</v>
      </c>
      <c r="E73" s="10" t="s">
        <v>401</v>
      </c>
      <c r="F73" t="s">
        <v>415</v>
      </c>
      <c r="G73" t="s">
        <v>401</v>
      </c>
      <c r="H73" s="10" t="s">
        <v>410</v>
      </c>
      <c r="I73" s="10">
        <v>591850</v>
      </c>
      <c r="J73" s="10">
        <v>4756325</v>
      </c>
      <c r="K73" s="10">
        <v>758</v>
      </c>
      <c r="L73" s="9" t="s">
        <v>2011</v>
      </c>
      <c r="M73" s="4">
        <v>1953</v>
      </c>
      <c r="N73" s="10" t="s">
        <v>405</v>
      </c>
      <c r="O73" t="s">
        <v>416</v>
      </c>
      <c r="P73" s="10" t="s">
        <v>35</v>
      </c>
      <c r="Q73" t="s">
        <v>417</v>
      </c>
      <c r="S73" s="10" t="s">
        <v>372</v>
      </c>
      <c r="T73" s="10" t="s">
        <v>2337</v>
      </c>
      <c r="U73" s="10" t="s">
        <v>2380</v>
      </c>
      <c r="V73" s="10" t="s">
        <v>2323</v>
      </c>
      <c r="W73" s="10" t="s">
        <v>2650</v>
      </c>
    </row>
    <row r="74" spans="1:29" x14ac:dyDescent="0.25">
      <c r="A74" s="10">
        <v>74</v>
      </c>
      <c r="B74" s="10" t="s">
        <v>418</v>
      </c>
      <c r="C74" s="10">
        <v>9</v>
      </c>
      <c r="D74" s="10" t="s">
        <v>419</v>
      </c>
      <c r="E74" s="10" t="s">
        <v>420</v>
      </c>
      <c r="F74" t="s">
        <v>421</v>
      </c>
      <c r="G74" t="s">
        <v>422</v>
      </c>
      <c r="H74" s="10" t="s">
        <v>423</v>
      </c>
      <c r="I74" s="10">
        <v>593570</v>
      </c>
      <c r="J74" s="10">
        <v>4755820</v>
      </c>
      <c r="K74" s="10">
        <v>1050</v>
      </c>
      <c r="L74" s="9" t="s">
        <v>2012</v>
      </c>
      <c r="M74" s="4">
        <v>1950</v>
      </c>
      <c r="N74" s="10" t="s">
        <v>388</v>
      </c>
      <c r="O74" t="s">
        <v>424</v>
      </c>
      <c r="P74" s="10" t="s">
        <v>425</v>
      </c>
      <c r="Q74" t="s">
        <v>426</v>
      </c>
      <c r="S74" s="10" t="s">
        <v>372</v>
      </c>
      <c r="T74" s="10" t="s">
        <v>2323</v>
      </c>
      <c r="U74" s="10" t="s">
        <v>2381</v>
      </c>
      <c r="V74" s="10" t="s">
        <v>2337</v>
      </c>
      <c r="W74" s="10" t="s">
        <v>2651</v>
      </c>
    </row>
    <row r="75" spans="1:29" x14ac:dyDescent="0.25">
      <c r="A75" s="10">
        <v>75</v>
      </c>
      <c r="B75" s="10" t="s">
        <v>427</v>
      </c>
      <c r="C75" s="10">
        <v>11</v>
      </c>
      <c r="D75" s="10" t="s">
        <v>428</v>
      </c>
      <c r="E75" s="10" t="s">
        <v>401</v>
      </c>
      <c r="F75" t="s">
        <v>429</v>
      </c>
      <c r="G75" t="s">
        <v>430</v>
      </c>
      <c r="H75" s="10" t="s">
        <v>431</v>
      </c>
      <c r="I75" s="10">
        <v>592500</v>
      </c>
      <c r="J75" s="10">
        <v>4757220</v>
      </c>
      <c r="K75" s="10">
        <v>735</v>
      </c>
      <c r="L75" s="9" t="s">
        <v>2013</v>
      </c>
      <c r="M75" s="4">
        <v>1951</v>
      </c>
      <c r="N75" s="10" t="s">
        <v>388</v>
      </c>
      <c r="O75" t="s">
        <v>432</v>
      </c>
      <c r="P75" s="10" t="s">
        <v>433</v>
      </c>
      <c r="Q75" t="s">
        <v>434</v>
      </c>
      <c r="S75" s="10" t="s">
        <v>372</v>
      </c>
      <c r="T75" s="10" t="s">
        <v>2337</v>
      </c>
      <c r="U75" s="10" t="s">
        <v>2382</v>
      </c>
    </row>
    <row r="76" spans="1:29" x14ac:dyDescent="0.25">
      <c r="A76" s="10">
        <v>76</v>
      </c>
      <c r="B76" s="10" t="s">
        <v>435</v>
      </c>
      <c r="C76" s="10">
        <v>1</v>
      </c>
      <c r="D76" s="10" t="s">
        <v>38</v>
      </c>
      <c r="E76" s="10" t="s">
        <v>420</v>
      </c>
      <c r="F76" t="s">
        <v>436</v>
      </c>
      <c r="G76" t="s">
        <v>420</v>
      </c>
      <c r="H76" s="10" t="s">
        <v>437</v>
      </c>
      <c r="I76" s="10">
        <v>592980</v>
      </c>
      <c r="J76" s="10">
        <v>4754900</v>
      </c>
      <c r="K76" s="10">
        <v>960</v>
      </c>
      <c r="L76" s="9" t="s">
        <v>2014</v>
      </c>
      <c r="M76" s="4">
        <v>30987</v>
      </c>
      <c r="N76" s="10" t="s">
        <v>438</v>
      </c>
      <c r="O76" t="s">
        <v>2986</v>
      </c>
      <c r="P76" s="10" t="s">
        <v>35</v>
      </c>
      <c r="Q76" t="s">
        <v>439</v>
      </c>
      <c r="S76" s="10" t="s">
        <v>372</v>
      </c>
      <c r="T76" s="10" t="s">
        <v>2337</v>
      </c>
      <c r="U76" s="10" t="s">
        <v>2383</v>
      </c>
    </row>
    <row r="77" spans="1:29" x14ac:dyDescent="0.25">
      <c r="A77" s="10">
        <v>77</v>
      </c>
      <c r="B77" s="10" t="s">
        <v>440</v>
      </c>
      <c r="C77" s="10">
        <v>1</v>
      </c>
      <c r="D77" s="10" t="s">
        <v>38</v>
      </c>
      <c r="E77" s="10" t="s">
        <v>420</v>
      </c>
      <c r="F77" t="s">
        <v>441</v>
      </c>
      <c r="G77" t="s">
        <v>442</v>
      </c>
      <c r="H77" s="10" t="s">
        <v>443</v>
      </c>
      <c r="I77" s="10">
        <v>592940</v>
      </c>
      <c r="J77" s="10">
        <v>4754500</v>
      </c>
      <c r="K77" s="10">
        <v>908</v>
      </c>
      <c r="L77" s="9" t="s">
        <v>2015</v>
      </c>
      <c r="M77" s="4">
        <v>31490</v>
      </c>
      <c r="N77" s="10" t="s">
        <v>444</v>
      </c>
      <c r="O77" t="s">
        <v>445</v>
      </c>
      <c r="P77" s="10" t="s">
        <v>35</v>
      </c>
      <c r="Q77" t="s">
        <v>446</v>
      </c>
      <c r="S77" s="10" t="s">
        <v>372</v>
      </c>
      <c r="T77" s="10" t="s">
        <v>2337</v>
      </c>
      <c r="U77" s="10" t="s">
        <v>2384</v>
      </c>
    </row>
    <row r="78" spans="1:29" x14ac:dyDescent="0.25">
      <c r="A78" s="10">
        <v>78</v>
      </c>
      <c r="B78" s="10" t="s">
        <v>447</v>
      </c>
      <c r="C78" s="10">
        <v>1</v>
      </c>
      <c r="D78" s="10" t="s">
        <v>38</v>
      </c>
      <c r="E78" s="10" t="s">
        <v>448</v>
      </c>
      <c r="F78" t="s">
        <v>449</v>
      </c>
      <c r="G78" t="s">
        <v>450</v>
      </c>
      <c r="H78" s="10" t="s">
        <v>451</v>
      </c>
      <c r="I78" s="10">
        <v>590300</v>
      </c>
      <c r="J78" s="10">
        <v>4760290</v>
      </c>
      <c r="K78" s="10">
        <v>620</v>
      </c>
      <c r="L78" s="9" t="s">
        <v>2016</v>
      </c>
      <c r="M78" s="4">
        <v>1955</v>
      </c>
      <c r="N78" s="10" t="s">
        <v>388</v>
      </c>
      <c r="O78" t="s">
        <v>452</v>
      </c>
      <c r="P78" s="10" t="s">
        <v>35</v>
      </c>
      <c r="Q78" t="s">
        <v>453</v>
      </c>
      <c r="S78" s="10" t="s">
        <v>372</v>
      </c>
      <c r="T78" s="10" t="s">
        <v>2337</v>
      </c>
      <c r="U78" s="10" t="s">
        <v>2385</v>
      </c>
    </row>
    <row r="79" spans="1:29" x14ac:dyDescent="0.25">
      <c r="A79" s="10">
        <v>79</v>
      </c>
      <c r="B79" s="10" t="s">
        <v>454</v>
      </c>
      <c r="C79" s="10">
        <v>1</v>
      </c>
      <c r="D79" s="10" t="s">
        <v>38</v>
      </c>
      <c r="E79" s="10" t="s">
        <v>455</v>
      </c>
      <c r="F79" t="s">
        <v>456</v>
      </c>
      <c r="G79" t="s">
        <v>455</v>
      </c>
      <c r="H79" s="10" t="s">
        <v>457</v>
      </c>
      <c r="I79" s="10">
        <v>592960</v>
      </c>
      <c r="J79" s="10">
        <v>4757615</v>
      </c>
      <c r="K79" s="10">
        <v>920</v>
      </c>
      <c r="L79" s="9" t="s">
        <v>2017</v>
      </c>
      <c r="M79" s="4">
        <v>1955</v>
      </c>
      <c r="N79" s="10" t="s">
        <v>388</v>
      </c>
      <c r="O79" t="s">
        <v>458</v>
      </c>
      <c r="P79" s="10" t="s">
        <v>35</v>
      </c>
      <c r="Q79" t="s">
        <v>459</v>
      </c>
      <c r="S79" s="10" t="s">
        <v>372</v>
      </c>
      <c r="T79" s="10" t="s">
        <v>2337</v>
      </c>
      <c r="U79" s="10" t="s">
        <v>2382</v>
      </c>
    </row>
    <row r="80" spans="1:29" x14ac:dyDescent="0.25">
      <c r="A80" s="10">
        <v>80</v>
      </c>
      <c r="B80" s="10" t="s">
        <v>460</v>
      </c>
      <c r="C80" s="10">
        <v>7</v>
      </c>
      <c r="D80" s="10" t="s">
        <v>376</v>
      </c>
      <c r="E80" s="10" t="s">
        <v>392</v>
      </c>
      <c r="F80" t="s">
        <v>461</v>
      </c>
      <c r="G80" t="s">
        <v>462</v>
      </c>
      <c r="H80" s="10" t="s">
        <v>463</v>
      </c>
      <c r="S80" s="10" t="s">
        <v>372</v>
      </c>
      <c r="T80" s="10" t="s">
        <v>2337</v>
      </c>
      <c r="U80" s="10" t="s">
        <v>2386</v>
      </c>
      <c r="V80" s="10" t="s">
        <v>2646</v>
      </c>
      <c r="W80" s="10" t="s">
        <v>2647</v>
      </c>
    </row>
    <row r="81" spans="1:25" x14ac:dyDescent="0.25">
      <c r="A81" s="10">
        <v>81</v>
      </c>
      <c r="B81" s="10" t="s">
        <v>464</v>
      </c>
      <c r="C81" s="10">
        <v>7</v>
      </c>
      <c r="D81" s="10" t="s">
        <v>72</v>
      </c>
      <c r="E81" s="10" t="s">
        <v>392</v>
      </c>
      <c r="F81" t="s">
        <v>465</v>
      </c>
      <c r="G81" t="s">
        <v>462</v>
      </c>
      <c r="H81" s="10" t="s">
        <v>463</v>
      </c>
      <c r="I81" s="10">
        <v>5887415</v>
      </c>
      <c r="J81" s="10">
        <v>4757010</v>
      </c>
      <c r="K81" s="10">
        <v>975</v>
      </c>
      <c r="L81" s="9" t="s">
        <v>2018</v>
      </c>
      <c r="M81" s="4">
        <v>1916</v>
      </c>
      <c r="N81" s="10" t="s">
        <v>466</v>
      </c>
      <c r="O81" t="s">
        <v>467</v>
      </c>
      <c r="P81" s="10" t="s">
        <v>468</v>
      </c>
      <c r="Q81" t="s">
        <v>469</v>
      </c>
      <c r="S81" s="10" t="s">
        <v>372</v>
      </c>
      <c r="T81" s="10" t="s">
        <v>2323</v>
      </c>
      <c r="U81" s="10" t="s">
        <v>2387</v>
      </c>
      <c r="V81" s="10" t="s">
        <v>2337</v>
      </c>
      <c r="W81" s="10" t="s">
        <v>2652</v>
      </c>
      <c r="X81" s="10" t="s">
        <v>2646</v>
      </c>
      <c r="Y81" s="10" t="s">
        <v>2647</v>
      </c>
    </row>
    <row r="82" spans="1:25" x14ac:dyDescent="0.25">
      <c r="A82" s="10">
        <v>82</v>
      </c>
      <c r="B82" s="10" t="s">
        <v>470</v>
      </c>
      <c r="C82" s="10">
        <v>9</v>
      </c>
      <c r="D82" s="10" t="s">
        <v>419</v>
      </c>
      <c r="E82" s="10" t="s">
        <v>392</v>
      </c>
      <c r="F82" t="s">
        <v>471</v>
      </c>
      <c r="G82" t="s">
        <v>462</v>
      </c>
      <c r="H82" s="10" t="s">
        <v>463</v>
      </c>
      <c r="I82" s="10">
        <v>57800</v>
      </c>
      <c r="J82" s="10">
        <v>4756815</v>
      </c>
      <c r="K82" s="10">
        <v>1006</v>
      </c>
      <c r="L82" s="9" t="s">
        <v>2019</v>
      </c>
      <c r="M82" s="4">
        <v>1953</v>
      </c>
      <c r="N82" s="10" t="s">
        <v>472</v>
      </c>
      <c r="O82" t="s">
        <v>473</v>
      </c>
      <c r="P82" s="10" t="s">
        <v>35</v>
      </c>
      <c r="Q82" t="s">
        <v>474</v>
      </c>
      <c r="S82" s="10" t="s">
        <v>372</v>
      </c>
      <c r="T82" s="10" t="s">
        <v>2323</v>
      </c>
      <c r="U82" s="10" t="s">
        <v>2388</v>
      </c>
      <c r="V82" s="10" t="s">
        <v>2337</v>
      </c>
      <c r="W82" s="10" t="s">
        <v>2653</v>
      </c>
    </row>
    <row r="83" spans="1:25" x14ac:dyDescent="0.25">
      <c r="A83" s="10">
        <v>83</v>
      </c>
      <c r="B83" s="10" t="s">
        <v>475</v>
      </c>
      <c r="C83" s="10">
        <v>7</v>
      </c>
      <c r="D83" s="10" t="s">
        <v>72</v>
      </c>
      <c r="E83" s="10" t="s">
        <v>392</v>
      </c>
      <c r="F83" t="s">
        <v>476</v>
      </c>
      <c r="G83" t="s">
        <v>462</v>
      </c>
      <c r="H83" s="10" t="s">
        <v>463</v>
      </c>
      <c r="I83" s="10">
        <v>587640</v>
      </c>
      <c r="J83" s="10">
        <v>4756800</v>
      </c>
      <c r="K83" s="10">
        <v>990</v>
      </c>
      <c r="L83" s="9" t="s">
        <v>2020</v>
      </c>
      <c r="M83" s="4">
        <v>1952</v>
      </c>
      <c r="N83" s="10" t="s">
        <v>388</v>
      </c>
      <c r="O83" t="s">
        <v>477</v>
      </c>
      <c r="P83" s="10" t="s">
        <v>35</v>
      </c>
      <c r="Q83" t="s">
        <v>478</v>
      </c>
      <c r="S83" s="10" t="s">
        <v>372</v>
      </c>
      <c r="T83" s="10" t="s">
        <v>2389</v>
      </c>
      <c r="U83" s="10" t="s">
        <v>2390</v>
      </c>
    </row>
    <row r="84" spans="1:25" x14ac:dyDescent="0.25">
      <c r="A84" s="10">
        <v>84</v>
      </c>
      <c r="B84" s="10" t="s">
        <v>479</v>
      </c>
      <c r="C84" s="10">
        <v>1</v>
      </c>
      <c r="D84" s="10" t="s">
        <v>38</v>
      </c>
      <c r="E84" s="10" t="s">
        <v>392</v>
      </c>
      <c r="F84" t="s">
        <v>480</v>
      </c>
      <c r="G84" t="s">
        <v>462</v>
      </c>
      <c r="H84" s="10" t="s">
        <v>463</v>
      </c>
      <c r="I84" s="10">
        <v>587230</v>
      </c>
      <c r="J84" s="10">
        <v>4756440</v>
      </c>
      <c r="K84" s="10">
        <v>958</v>
      </c>
      <c r="L84" s="9" t="s">
        <v>2021</v>
      </c>
      <c r="M84" s="4">
        <v>1894</v>
      </c>
      <c r="N84" s="10" t="s">
        <v>396</v>
      </c>
      <c r="O84" t="s">
        <v>481</v>
      </c>
      <c r="P84" s="10" t="s">
        <v>398</v>
      </c>
      <c r="Q84" t="s">
        <v>482</v>
      </c>
      <c r="S84" s="10" t="s">
        <v>372</v>
      </c>
      <c r="T84" s="10" t="s">
        <v>2337</v>
      </c>
      <c r="U84" s="10" t="s">
        <v>2391</v>
      </c>
    </row>
    <row r="85" spans="1:25" x14ac:dyDescent="0.25">
      <c r="A85" s="10">
        <v>85</v>
      </c>
      <c r="B85" s="10" t="s">
        <v>483</v>
      </c>
      <c r="C85" s="10">
        <v>11</v>
      </c>
      <c r="D85" s="10" t="s">
        <v>484</v>
      </c>
      <c r="E85" s="10" t="s">
        <v>392</v>
      </c>
      <c r="F85" t="s">
        <v>485</v>
      </c>
      <c r="G85" t="s">
        <v>462</v>
      </c>
      <c r="H85" s="10" t="s">
        <v>463</v>
      </c>
      <c r="I85" s="10">
        <v>587250</v>
      </c>
      <c r="J85" s="10">
        <v>4756580</v>
      </c>
      <c r="K85" s="10">
        <v>966</v>
      </c>
      <c r="L85" s="9" t="s">
        <v>2022</v>
      </c>
      <c r="M85" s="4">
        <v>1952</v>
      </c>
      <c r="N85" s="10" t="s">
        <v>388</v>
      </c>
      <c r="O85" t="s">
        <v>2987</v>
      </c>
      <c r="P85" s="10" t="s">
        <v>35</v>
      </c>
      <c r="Q85" t="s">
        <v>486</v>
      </c>
      <c r="S85" s="10" t="s">
        <v>372</v>
      </c>
      <c r="T85" s="10" t="s">
        <v>2323</v>
      </c>
      <c r="U85" s="10" t="s">
        <v>2392</v>
      </c>
      <c r="V85" s="10" t="s">
        <v>2389</v>
      </c>
      <c r="W85" s="10" t="s">
        <v>2654</v>
      </c>
    </row>
    <row r="86" spans="1:25" x14ac:dyDescent="0.25">
      <c r="A86" s="10">
        <v>86</v>
      </c>
      <c r="B86" s="10" t="s">
        <v>487</v>
      </c>
      <c r="C86" s="10">
        <v>1</v>
      </c>
      <c r="D86" s="10" t="s">
        <v>488</v>
      </c>
      <c r="E86" s="10" t="s">
        <v>392</v>
      </c>
      <c r="F86" t="s">
        <v>489</v>
      </c>
      <c r="G86" t="s">
        <v>490</v>
      </c>
      <c r="H86" s="10" t="s">
        <v>463</v>
      </c>
      <c r="I86" s="10">
        <v>587180</v>
      </c>
      <c r="J86" s="10">
        <v>4756190</v>
      </c>
      <c r="K86" s="10">
        <v>1009</v>
      </c>
      <c r="L86" s="9" t="s">
        <v>2023</v>
      </c>
      <c r="M86" s="4">
        <v>1895</v>
      </c>
      <c r="N86" s="10" t="s">
        <v>491</v>
      </c>
      <c r="O86" t="s">
        <v>492</v>
      </c>
      <c r="P86" s="10" t="s">
        <v>314</v>
      </c>
      <c r="Q86" t="s">
        <v>493</v>
      </c>
      <c r="S86" s="10" t="s">
        <v>372</v>
      </c>
      <c r="T86" s="10" t="s">
        <v>2389</v>
      </c>
      <c r="U86" s="10" t="s">
        <v>2393</v>
      </c>
    </row>
    <row r="87" spans="1:25" x14ac:dyDescent="0.25">
      <c r="A87" s="10">
        <v>87</v>
      </c>
      <c r="B87" s="10" t="s">
        <v>494</v>
      </c>
      <c r="C87" s="10">
        <v>7</v>
      </c>
      <c r="D87" s="10" t="s">
        <v>72</v>
      </c>
      <c r="E87" s="10" t="s">
        <v>392</v>
      </c>
      <c r="F87" t="s">
        <v>495</v>
      </c>
      <c r="G87" t="s">
        <v>462</v>
      </c>
      <c r="H87" s="10" t="s">
        <v>463</v>
      </c>
      <c r="I87" s="10">
        <v>587245</v>
      </c>
      <c r="J87" s="10">
        <v>4755720</v>
      </c>
      <c r="K87" s="10">
        <v>855</v>
      </c>
      <c r="L87" s="9" t="s">
        <v>2024</v>
      </c>
      <c r="M87" s="4">
        <v>1894</v>
      </c>
      <c r="N87" s="10" t="s">
        <v>496</v>
      </c>
      <c r="O87" t="s">
        <v>2988</v>
      </c>
      <c r="P87" s="10" t="s">
        <v>497</v>
      </c>
      <c r="S87" s="10" t="s">
        <v>372</v>
      </c>
      <c r="T87" s="10" t="s">
        <v>2394</v>
      </c>
      <c r="U87" s="10" t="s">
        <v>2395</v>
      </c>
      <c r="V87" s="10" t="s">
        <v>2655</v>
      </c>
      <c r="W87" s="10" t="s">
        <v>2656</v>
      </c>
      <c r="X87" s="10" t="s">
        <v>2337</v>
      </c>
      <c r="Y87" s="10" t="s">
        <v>2826</v>
      </c>
    </row>
    <row r="88" spans="1:25" x14ac:dyDescent="0.25">
      <c r="A88" s="10">
        <v>88</v>
      </c>
      <c r="B88" s="10" t="s">
        <v>498</v>
      </c>
      <c r="C88" s="10">
        <v>1</v>
      </c>
      <c r="D88" s="10" t="s">
        <v>499</v>
      </c>
      <c r="E88" s="10" t="s">
        <v>500</v>
      </c>
      <c r="F88" t="s">
        <v>501</v>
      </c>
      <c r="G88" t="s">
        <v>502</v>
      </c>
      <c r="H88" s="10" t="s">
        <v>503</v>
      </c>
      <c r="I88" s="10">
        <v>576250</v>
      </c>
      <c r="J88" s="10">
        <v>4758320</v>
      </c>
      <c r="K88" s="10">
        <v>1115</v>
      </c>
      <c r="L88" s="9" t="s">
        <v>2025</v>
      </c>
      <c r="M88" s="4">
        <v>30423</v>
      </c>
      <c r="N88" s="10" t="s">
        <v>504</v>
      </c>
      <c r="O88" t="s">
        <v>2989</v>
      </c>
      <c r="P88" s="10" t="s">
        <v>35</v>
      </c>
      <c r="Q88" t="s">
        <v>505</v>
      </c>
      <c r="S88" s="10" t="s">
        <v>372</v>
      </c>
      <c r="T88" s="10" t="s">
        <v>2323</v>
      </c>
      <c r="U88" s="10" t="s">
        <v>2396</v>
      </c>
    </row>
    <row r="89" spans="1:25" x14ac:dyDescent="0.25">
      <c r="A89" s="10">
        <v>89</v>
      </c>
      <c r="B89" s="10" t="s">
        <v>506</v>
      </c>
      <c r="C89" s="10">
        <v>2</v>
      </c>
      <c r="D89" s="10" t="s">
        <v>60</v>
      </c>
      <c r="E89" s="10" t="s">
        <v>507</v>
      </c>
      <c r="F89" t="s">
        <v>508</v>
      </c>
      <c r="G89" t="s">
        <v>509</v>
      </c>
      <c r="I89" s="10">
        <v>619140</v>
      </c>
      <c r="J89" s="10">
        <v>4767650</v>
      </c>
      <c r="K89" s="10">
        <v>986</v>
      </c>
      <c r="L89" s="9" t="s">
        <v>2026</v>
      </c>
      <c r="M89" s="4">
        <v>23332</v>
      </c>
      <c r="N89" s="10" t="s">
        <v>42</v>
      </c>
      <c r="O89" t="s">
        <v>510</v>
      </c>
      <c r="P89" s="10" t="s">
        <v>511</v>
      </c>
      <c r="Q89" t="s">
        <v>512</v>
      </c>
      <c r="S89" s="10" t="s">
        <v>513</v>
      </c>
    </row>
    <row r="90" spans="1:25" x14ac:dyDescent="0.25">
      <c r="A90" s="10">
        <v>90</v>
      </c>
      <c r="B90" s="10" t="s">
        <v>514</v>
      </c>
      <c r="C90" s="10">
        <v>5</v>
      </c>
      <c r="D90" s="10" t="s">
        <v>324</v>
      </c>
      <c r="E90" s="10" t="s">
        <v>515</v>
      </c>
      <c r="F90" t="s">
        <v>516</v>
      </c>
      <c r="G90" t="s">
        <v>517</v>
      </c>
      <c r="I90" s="10">
        <v>611305</v>
      </c>
      <c r="J90" s="10">
        <v>466890</v>
      </c>
      <c r="K90" s="10">
        <v>1027</v>
      </c>
      <c r="L90" s="9" t="s">
        <v>2027</v>
      </c>
      <c r="M90" s="4">
        <v>27533</v>
      </c>
      <c r="N90" s="10" t="s">
        <v>57</v>
      </c>
      <c r="O90" t="s">
        <v>518</v>
      </c>
      <c r="P90" s="10" t="s">
        <v>519</v>
      </c>
      <c r="Q90" t="s">
        <v>520</v>
      </c>
      <c r="S90" s="10" t="s">
        <v>513</v>
      </c>
      <c r="T90" s="10" t="s">
        <v>2323</v>
      </c>
      <c r="U90" s="10" t="s">
        <v>2397</v>
      </c>
    </row>
    <row r="91" spans="1:25" x14ac:dyDescent="0.25">
      <c r="A91" s="10">
        <v>91</v>
      </c>
      <c r="B91" s="10" t="s">
        <v>521</v>
      </c>
      <c r="C91" s="10">
        <v>5</v>
      </c>
      <c r="D91" s="10" t="s">
        <v>324</v>
      </c>
      <c r="E91" s="10" t="s">
        <v>515</v>
      </c>
      <c r="F91" t="s">
        <v>522</v>
      </c>
      <c r="G91" t="s">
        <v>523</v>
      </c>
      <c r="I91" s="10">
        <v>621285</v>
      </c>
      <c r="J91" s="10">
        <v>4668985</v>
      </c>
      <c r="K91" s="10">
        <v>1027</v>
      </c>
      <c r="L91" s="9" t="s">
        <v>2028</v>
      </c>
      <c r="M91" s="4">
        <v>28560</v>
      </c>
      <c r="N91" s="10" t="s">
        <v>57</v>
      </c>
      <c r="O91" t="s">
        <v>2990</v>
      </c>
      <c r="P91" s="10" t="s">
        <v>519</v>
      </c>
      <c r="Q91" t="s">
        <v>524</v>
      </c>
      <c r="S91" s="10" t="s">
        <v>513</v>
      </c>
      <c r="T91" s="10" t="s">
        <v>2323</v>
      </c>
      <c r="U91" s="10" t="s">
        <v>2398</v>
      </c>
    </row>
    <row r="92" spans="1:25" x14ac:dyDescent="0.25">
      <c r="A92" s="10">
        <v>92</v>
      </c>
      <c r="B92" s="10" t="s">
        <v>525</v>
      </c>
      <c r="C92" s="10">
        <v>2</v>
      </c>
      <c r="D92" s="10" t="s">
        <v>60</v>
      </c>
      <c r="E92" s="10" t="s">
        <v>515</v>
      </c>
      <c r="F92" t="s">
        <v>526</v>
      </c>
      <c r="G92" t="s">
        <v>523</v>
      </c>
      <c r="I92" s="10">
        <v>621245</v>
      </c>
      <c r="J92" s="10">
        <v>4669000</v>
      </c>
      <c r="K92" s="10">
        <v>1000</v>
      </c>
      <c r="L92" s="9" t="s">
        <v>2029</v>
      </c>
      <c r="M92" s="4">
        <v>30507</v>
      </c>
      <c r="N92" s="10" t="s">
        <v>57</v>
      </c>
      <c r="O92" t="s">
        <v>527</v>
      </c>
      <c r="P92" s="10" t="s">
        <v>519</v>
      </c>
      <c r="Q92" t="s">
        <v>528</v>
      </c>
      <c r="S92" s="10" t="s">
        <v>513</v>
      </c>
      <c r="T92" s="10" t="s">
        <v>2323</v>
      </c>
      <c r="U92" s="10" t="s">
        <v>2399</v>
      </c>
    </row>
    <row r="93" spans="1:25" x14ac:dyDescent="0.25">
      <c r="A93" s="10">
        <v>93</v>
      </c>
      <c r="B93" s="10" t="s">
        <v>529</v>
      </c>
      <c r="C93" s="10">
        <v>2</v>
      </c>
      <c r="D93" s="10" t="s">
        <v>60</v>
      </c>
      <c r="E93" s="10" t="s">
        <v>515</v>
      </c>
      <c r="F93" t="s">
        <v>530</v>
      </c>
      <c r="G93" t="s">
        <v>531</v>
      </c>
      <c r="I93" s="10">
        <v>622102</v>
      </c>
      <c r="J93" s="10">
        <v>4668850</v>
      </c>
      <c r="K93" s="10">
        <v>1053</v>
      </c>
      <c r="L93" s="9" t="s">
        <v>2030</v>
      </c>
      <c r="M93" s="4">
        <v>1973</v>
      </c>
      <c r="N93" s="10" t="s">
        <v>226</v>
      </c>
      <c r="O93" t="s">
        <v>2991</v>
      </c>
      <c r="P93" s="10" t="s">
        <v>35</v>
      </c>
      <c r="Q93" t="s">
        <v>532</v>
      </c>
      <c r="S93" s="10" t="s">
        <v>513</v>
      </c>
      <c r="T93" s="10" t="s">
        <v>2323</v>
      </c>
      <c r="U93" s="10" t="s">
        <v>2400</v>
      </c>
    </row>
    <row r="94" spans="1:25" x14ac:dyDescent="0.25">
      <c r="A94" s="10">
        <v>94</v>
      </c>
      <c r="B94" s="10" t="s">
        <v>533</v>
      </c>
      <c r="C94" s="10">
        <v>5</v>
      </c>
      <c r="D94" s="10" t="s">
        <v>324</v>
      </c>
      <c r="E94" s="10" t="s">
        <v>534</v>
      </c>
      <c r="F94" t="s">
        <v>535</v>
      </c>
      <c r="G94" t="s">
        <v>536</v>
      </c>
      <c r="I94" s="10">
        <v>622770</v>
      </c>
      <c r="J94" s="10">
        <v>4767980</v>
      </c>
      <c r="K94" s="10">
        <v>1198</v>
      </c>
      <c r="L94" s="9" t="s">
        <v>2031</v>
      </c>
      <c r="M94" s="4">
        <v>27253</v>
      </c>
      <c r="N94" s="10" t="s">
        <v>57</v>
      </c>
      <c r="O94" t="s">
        <v>2992</v>
      </c>
      <c r="P94" s="10" t="s">
        <v>519</v>
      </c>
      <c r="Q94" t="s">
        <v>537</v>
      </c>
      <c r="S94" s="10" t="s">
        <v>513</v>
      </c>
      <c r="T94" s="10" t="s">
        <v>2323</v>
      </c>
      <c r="U94" s="10" t="s">
        <v>2401</v>
      </c>
      <c r="V94" s="10" t="s">
        <v>2389</v>
      </c>
      <c r="W94" s="10" t="s">
        <v>2657</v>
      </c>
    </row>
    <row r="95" spans="1:25" x14ac:dyDescent="0.25">
      <c r="A95" s="10">
        <v>95</v>
      </c>
      <c r="B95" s="10" t="s">
        <v>538</v>
      </c>
      <c r="C95" s="10">
        <v>2</v>
      </c>
      <c r="D95" s="10" t="s">
        <v>60</v>
      </c>
      <c r="E95" s="10" t="s">
        <v>534</v>
      </c>
      <c r="F95" t="s">
        <v>539</v>
      </c>
      <c r="G95" t="s">
        <v>536</v>
      </c>
      <c r="I95" s="10">
        <v>622735</v>
      </c>
      <c r="J95" s="10">
        <v>4767225</v>
      </c>
      <c r="K95" s="10">
        <v>1180</v>
      </c>
      <c r="L95" s="9" t="s">
        <v>2032</v>
      </c>
      <c r="S95" s="10" t="s">
        <v>513</v>
      </c>
    </row>
    <row r="96" spans="1:25" x14ac:dyDescent="0.25">
      <c r="A96" s="10">
        <v>96</v>
      </c>
      <c r="B96" s="10" t="s">
        <v>540</v>
      </c>
      <c r="C96" s="10">
        <v>1</v>
      </c>
      <c r="D96" s="10" t="s">
        <v>38</v>
      </c>
      <c r="E96" s="10" t="s">
        <v>534</v>
      </c>
      <c r="F96" t="s">
        <v>541</v>
      </c>
      <c r="G96" t="s">
        <v>536</v>
      </c>
      <c r="I96" s="10">
        <v>624215</v>
      </c>
      <c r="J96" s="10">
        <v>4668170</v>
      </c>
      <c r="K96" s="10">
        <v>1015</v>
      </c>
      <c r="L96" s="9" t="s">
        <v>2033</v>
      </c>
      <c r="M96" s="4">
        <v>26467</v>
      </c>
      <c r="N96" s="10" t="s">
        <v>57</v>
      </c>
      <c r="O96" t="s">
        <v>2993</v>
      </c>
      <c r="P96" s="10" t="s">
        <v>519</v>
      </c>
      <c r="Q96" t="s">
        <v>542</v>
      </c>
      <c r="S96" s="10" t="s">
        <v>513</v>
      </c>
      <c r="T96" s="10" t="s">
        <v>2389</v>
      </c>
      <c r="U96" s="10" t="s">
        <v>2402</v>
      </c>
    </row>
    <row r="97" spans="1:23" x14ac:dyDescent="0.25">
      <c r="A97" s="10">
        <v>97</v>
      </c>
      <c r="B97" s="10" t="s">
        <v>543</v>
      </c>
      <c r="C97" s="10">
        <v>1</v>
      </c>
      <c r="D97" s="10" t="s">
        <v>38</v>
      </c>
      <c r="E97" s="10" t="s">
        <v>534</v>
      </c>
      <c r="F97" t="s">
        <v>544</v>
      </c>
      <c r="G97" t="s">
        <v>536</v>
      </c>
      <c r="I97" s="10">
        <v>622690</v>
      </c>
      <c r="J97" s="10">
        <v>4668040</v>
      </c>
      <c r="K97" s="10">
        <v>1173</v>
      </c>
      <c r="L97" s="9" t="s">
        <v>2034</v>
      </c>
      <c r="M97" s="4">
        <v>21484</v>
      </c>
      <c r="N97" s="10" t="s">
        <v>42</v>
      </c>
      <c r="O97" t="s">
        <v>2994</v>
      </c>
      <c r="P97" s="10" t="s">
        <v>519</v>
      </c>
      <c r="Q97" t="s">
        <v>545</v>
      </c>
      <c r="S97" s="10" t="s">
        <v>513</v>
      </c>
      <c r="T97" s="10" t="s">
        <v>2323</v>
      </c>
      <c r="U97" s="10" t="s">
        <v>2403</v>
      </c>
    </row>
    <row r="98" spans="1:23" x14ac:dyDescent="0.25">
      <c r="A98" s="10">
        <v>98</v>
      </c>
      <c r="B98" s="10" t="s">
        <v>546</v>
      </c>
      <c r="C98" s="10">
        <v>5</v>
      </c>
      <c r="D98" s="10" t="s">
        <v>324</v>
      </c>
      <c r="E98" s="10" t="s">
        <v>534</v>
      </c>
      <c r="F98" t="s">
        <v>547</v>
      </c>
      <c r="G98" t="s">
        <v>536</v>
      </c>
      <c r="I98" s="10">
        <v>622680</v>
      </c>
      <c r="J98" s="10">
        <v>4667970</v>
      </c>
      <c r="K98" s="10">
        <v>1168</v>
      </c>
      <c r="L98" s="9" t="s">
        <v>2035</v>
      </c>
      <c r="M98" s="4">
        <v>30176</v>
      </c>
      <c r="N98" s="10" t="s">
        <v>548</v>
      </c>
      <c r="O98" t="s">
        <v>2995</v>
      </c>
      <c r="P98" s="10" t="s">
        <v>519</v>
      </c>
      <c r="Q98" t="s">
        <v>549</v>
      </c>
      <c r="S98" s="10" t="s">
        <v>513</v>
      </c>
      <c r="T98" s="10" t="s">
        <v>2323</v>
      </c>
      <c r="U98" s="10" t="s">
        <v>2404</v>
      </c>
    </row>
    <row r="99" spans="1:23" x14ac:dyDescent="0.25">
      <c r="A99" s="10">
        <v>99</v>
      </c>
      <c r="B99" s="10" t="s">
        <v>550</v>
      </c>
      <c r="C99" s="10">
        <v>2</v>
      </c>
      <c r="D99" s="10" t="s">
        <v>551</v>
      </c>
      <c r="E99" s="10" t="s">
        <v>534</v>
      </c>
      <c r="F99" t="s">
        <v>552</v>
      </c>
      <c r="G99" t="s">
        <v>536</v>
      </c>
      <c r="I99" s="10">
        <v>622730</v>
      </c>
      <c r="J99" s="10">
        <v>4668090</v>
      </c>
      <c r="K99" s="10">
        <v>1175</v>
      </c>
      <c r="L99" s="9" t="s">
        <v>2036</v>
      </c>
      <c r="M99" s="4">
        <v>1972</v>
      </c>
      <c r="N99" s="10" t="s">
        <v>42</v>
      </c>
      <c r="O99" t="s">
        <v>553</v>
      </c>
      <c r="P99" s="10" t="s">
        <v>519</v>
      </c>
      <c r="Q99" t="s">
        <v>554</v>
      </c>
      <c r="S99" s="10" t="s">
        <v>513</v>
      </c>
      <c r="T99" s="10" t="s">
        <v>2323</v>
      </c>
      <c r="U99" s="10" t="s">
        <v>2405</v>
      </c>
    </row>
    <row r="100" spans="1:23" x14ac:dyDescent="0.25">
      <c r="A100" s="10">
        <v>100</v>
      </c>
      <c r="B100" s="10" t="s">
        <v>555</v>
      </c>
      <c r="C100" s="10">
        <v>5</v>
      </c>
      <c r="D100" s="10" t="s">
        <v>324</v>
      </c>
      <c r="E100" s="10" t="s">
        <v>534</v>
      </c>
      <c r="F100" t="s">
        <v>556</v>
      </c>
      <c r="G100" t="s">
        <v>536</v>
      </c>
      <c r="I100" s="10">
        <v>622940</v>
      </c>
      <c r="J100" s="10">
        <v>4766425</v>
      </c>
      <c r="K100" s="10">
        <v>1160</v>
      </c>
      <c r="L100" s="9" t="s">
        <v>2037</v>
      </c>
      <c r="M100" s="4">
        <v>27272</v>
      </c>
      <c r="N100" s="10" t="s">
        <v>57</v>
      </c>
      <c r="O100" t="s">
        <v>2996</v>
      </c>
      <c r="P100" s="10" t="s">
        <v>519</v>
      </c>
      <c r="Q100" t="s">
        <v>557</v>
      </c>
      <c r="S100" s="10" t="s">
        <v>513</v>
      </c>
      <c r="T100" s="10" t="s">
        <v>2323</v>
      </c>
      <c r="U100" s="10" t="s">
        <v>2406</v>
      </c>
    </row>
    <row r="101" spans="1:23" x14ac:dyDescent="0.25">
      <c r="A101" s="10">
        <v>101</v>
      </c>
      <c r="B101" s="10" t="s">
        <v>558</v>
      </c>
      <c r="C101" s="10">
        <v>5</v>
      </c>
      <c r="D101" s="10" t="s">
        <v>324</v>
      </c>
      <c r="E101" s="10" t="s">
        <v>534</v>
      </c>
      <c r="F101" t="s">
        <v>559</v>
      </c>
      <c r="G101" t="s">
        <v>534</v>
      </c>
      <c r="I101" s="10">
        <v>622940</v>
      </c>
      <c r="J101" s="10">
        <v>4766560</v>
      </c>
      <c r="K101" s="10">
        <v>1160</v>
      </c>
      <c r="L101" s="9" t="s">
        <v>2038</v>
      </c>
      <c r="M101" s="4">
        <v>27566</v>
      </c>
      <c r="N101" s="10" t="s">
        <v>42</v>
      </c>
      <c r="O101" t="s">
        <v>2997</v>
      </c>
      <c r="S101" s="10" t="s">
        <v>513</v>
      </c>
      <c r="T101" s="10" t="s">
        <v>2323</v>
      </c>
      <c r="U101" s="10" t="s">
        <v>2407</v>
      </c>
    </row>
    <row r="102" spans="1:23" x14ac:dyDescent="0.25">
      <c r="A102" s="10">
        <v>102</v>
      </c>
      <c r="B102" s="10" t="s">
        <v>560</v>
      </c>
      <c r="C102" s="10">
        <v>5</v>
      </c>
      <c r="D102" s="10" t="s">
        <v>324</v>
      </c>
      <c r="E102" s="10" t="s">
        <v>534</v>
      </c>
      <c r="F102" t="s">
        <v>561</v>
      </c>
      <c r="G102" t="s">
        <v>536</v>
      </c>
      <c r="I102" s="10">
        <v>622940</v>
      </c>
      <c r="J102" s="10">
        <v>4766510</v>
      </c>
      <c r="K102" s="10">
        <v>1160</v>
      </c>
      <c r="L102" s="9" t="s">
        <v>2039</v>
      </c>
      <c r="M102" s="4">
        <v>30632</v>
      </c>
      <c r="N102" s="10" t="s">
        <v>562</v>
      </c>
      <c r="O102" t="s">
        <v>2998</v>
      </c>
      <c r="P102" s="10" t="s">
        <v>35</v>
      </c>
      <c r="Q102" t="s">
        <v>563</v>
      </c>
      <c r="S102" s="10" t="s">
        <v>513</v>
      </c>
      <c r="T102" s="10" t="s">
        <v>2323</v>
      </c>
      <c r="U102" s="10" t="s">
        <v>2408</v>
      </c>
    </row>
    <row r="103" spans="1:23" x14ac:dyDescent="0.25">
      <c r="A103" s="10">
        <v>103</v>
      </c>
      <c r="B103" s="10" t="s">
        <v>564</v>
      </c>
      <c r="C103" s="10">
        <v>2</v>
      </c>
      <c r="D103" s="10" t="s">
        <v>60</v>
      </c>
      <c r="E103" s="10" t="s">
        <v>534</v>
      </c>
      <c r="F103" t="s">
        <v>565</v>
      </c>
      <c r="G103" t="s">
        <v>536</v>
      </c>
      <c r="I103" s="10">
        <v>623080</v>
      </c>
      <c r="J103" s="10">
        <v>4668280</v>
      </c>
      <c r="K103" s="10">
        <v>1120</v>
      </c>
      <c r="L103" s="9" t="s">
        <v>2040</v>
      </c>
      <c r="M103" s="4">
        <v>27566</v>
      </c>
      <c r="N103" s="10" t="s">
        <v>566</v>
      </c>
      <c r="O103" t="s">
        <v>2999</v>
      </c>
      <c r="P103" s="10" t="s">
        <v>519</v>
      </c>
      <c r="Q103" t="s">
        <v>567</v>
      </c>
      <c r="S103" s="10" t="s">
        <v>513</v>
      </c>
    </row>
    <row r="104" spans="1:23" x14ac:dyDescent="0.25">
      <c r="A104" s="10">
        <v>104</v>
      </c>
      <c r="B104" s="10" t="s">
        <v>568</v>
      </c>
      <c r="C104" s="10">
        <v>5</v>
      </c>
      <c r="D104" s="10" t="s">
        <v>324</v>
      </c>
      <c r="E104" s="10" t="s">
        <v>534</v>
      </c>
      <c r="F104" t="s">
        <v>569</v>
      </c>
      <c r="G104" t="s">
        <v>536</v>
      </c>
      <c r="I104" s="10">
        <v>622134</v>
      </c>
      <c r="J104" s="10">
        <v>4668175</v>
      </c>
      <c r="K104" s="10">
        <v>1060</v>
      </c>
      <c r="L104" s="9" t="s">
        <v>2041</v>
      </c>
      <c r="M104" s="4">
        <v>30496</v>
      </c>
      <c r="N104" s="10" t="s">
        <v>562</v>
      </c>
      <c r="O104" t="s">
        <v>3000</v>
      </c>
      <c r="P104" s="10" t="s">
        <v>519</v>
      </c>
      <c r="Q104" t="s">
        <v>570</v>
      </c>
      <c r="S104" s="10" t="s">
        <v>513</v>
      </c>
      <c r="T104" s="10" t="s">
        <v>2323</v>
      </c>
      <c r="U104" s="10" t="s">
        <v>2409</v>
      </c>
    </row>
    <row r="105" spans="1:23" x14ac:dyDescent="0.25">
      <c r="A105" s="10">
        <v>105</v>
      </c>
      <c r="B105" s="10" t="s">
        <v>571</v>
      </c>
      <c r="C105" s="10">
        <v>5</v>
      </c>
      <c r="D105" s="10" t="s">
        <v>324</v>
      </c>
      <c r="E105" s="10" t="s">
        <v>534</v>
      </c>
      <c r="F105" t="s">
        <v>572</v>
      </c>
      <c r="G105" t="s">
        <v>536</v>
      </c>
      <c r="I105" s="10">
        <v>622136</v>
      </c>
      <c r="J105" s="10">
        <v>4668016</v>
      </c>
      <c r="K105" s="10">
        <v>1060</v>
      </c>
      <c r="L105" s="9" t="s">
        <v>2042</v>
      </c>
      <c r="M105" s="4">
        <v>30496</v>
      </c>
      <c r="N105" s="10" t="s">
        <v>57</v>
      </c>
      <c r="O105" t="s">
        <v>3001</v>
      </c>
      <c r="P105" s="10" t="s">
        <v>519</v>
      </c>
      <c r="Q105" t="s">
        <v>573</v>
      </c>
      <c r="S105" s="10" t="s">
        <v>513</v>
      </c>
      <c r="T105" s="10" t="s">
        <v>2323</v>
      </c>
      <c r="U105" s="10" t="s">
        <v>2410</v>
      </c>
    </row>
    <row r="106" spans="1:23" x14ac:dyDescent="0.25">
      <c r="A106" s="10">
        <v>106</v>
      </c>
      <c r="B106" s="10" t="s">
        <v>574</v>
      </c>
      <c r="C106" s="10">
        <v>1</v>
      </c>
      <c r="D106" s="10" t="s">
        <v>38</v>
      </c>
      <c r="E106" s="10" t="s">
        <v>515</v>
      </c>
      <c r="F106" t="s">
        <v>575</v>
      </c>
      <c r="G106" t="s">
        <v>536</v>
      </c>
      <c r="I106" s="10">
        <v>623310</v>
      </c>
      <c r="J106" s="10">
        <v>4668880</v>
      </c>
      <c r="K106" s="10">
        <v>1175</v>
      </c>
      <c r="L106" s="9" t="s">
        <v>2043</v>
      </c>
      <c r="M106" s="4">
        <v>26391</v>
      </c>
      <c r="N106" s="10" t="s">
        <v>57</v>
      </c>
      <c r="O106" t="s">
        <v>3002</v>
      </c>
      <c r="P106" s="10" t="s">
        <v>519</v>
      </c>
      <c r="Q106" t="s">
        <v>576</v>
      </c>
      <c r="S106" s="10" t="s">
        <v>513</v>
      </c>
      <c r="T106" s="10" t="s">
        <v>2323</v>
      </c>
      <c r="U106" s="10" t="s">
        <v>2411</v>
      </c>
    </row>
    <row r="107" spans="1:23" x14ac:dyDescent="0.25">
      <c r="A107" s="10">
        <v>107</v>
      </c>
      <c r="B107" s="10" t="s">
        <v>577</v>
      </c>
      <c r="C107" s="10">
        <v>1</v>
      </c>
      <c r="D107" s="10" t="s">
        <v>38</v>
      </c>
      <c r="E107" s="10" t="s">
        <v>578</v>
      </c>
      <c r="F107" t="s">
        <v>579</v>
      </c>
      <c r="G107" t="s">
        <v>536</v>
      </c>
      <c r="I107" s="10">
        <v>623140</v>
      </c>
      <c r="J107" s="10">
        <v>4668580</v>
      </c>
      <c r="K107" s="10">
        <v>1175</v>
      </c>
      <c r="L107" s="9" t="s">
        <v>2044</v>
      </c>
      <c r="M107" s="4">
        <v>20962</v>
      </c>
      <c r="N107" s="10" t="s">
        <v>42</v>
      </c>
      <c r="O107" t="s">
        <v>3003</v>
      </c>
      <c r="P107" s="10" t="s">
        <v>35</v>
      </c>
      <c r="Q107" t="s">
        <v>580</v>
      </c>
      <c r="S107" s="10" t="s">
        <v>513</v>
      </c>
      <c r="T107" s="10" t="s">
        <v>2389</v>
      </c>
      <c r="U107" s="10" t="s">
        <v>2412</v>
      </c>
    </row>
    <row r="108" spans="1:23" x14ac:dyDescent="0.25">
      <c r="A108" s="10">
        <v>108</v>
      </c>
      <c r="B108" s="10" t="s">
        <v>581</v>
      </c>
      <c r="C108" s="10">
        <v>2</v>
      </c>
      <c r="D108" s="10" t="s">
        <v>60</v>
      </c>
      <c r="E108" s="10" t="s">
        <v>534</v>
      </c>
      <c r="F108" t="s">
        <v>582</v>
      </c>
      <c r="G108" t="s">
        <v>583</v>
      </c>
      <c r="I108" s="10">
        <v>623650</v>
      </c>
      <c r="J108" s="10">
        <v>4668190</v>
      </c>
      <c r="K108" s="10">
        <v>995</v>
      </c>
      <c r="L108" s="9" t="s">
        <v>2045</v>
      </c>
      <c r="M108" s="4">
        <v>30496</v>
      </c>
      <c r="N108" s="10" t="s">
        <v>57</v>
      </c>
      <c r="O108" t="s">
        <v>584</v>
      </c>
      <c r="P108" s="10" t="s">
        <v>519</v>
      </c>
      <c r="Q108" t="s">
        <v>585</v>
      </c>
      <c r="S108" s="10" t="s">
        <v>513</v>
      </c>
    </row>
    <row r="109" spans="1:23" x14ac:dyDescent="0.25">
      <c r="A109" s="10">
        <v>109</v>
      </c>
      <c r="B109" s="10" t="s">
        <v>586</v>
      </c>
      <c r="C109" s="10">
        <v>13</v>
      </c>
      <c r="D109" s="10" t="s">
        <v>587</v>
      </c>
      <c r="E109" s="10" t="s">
        <v>534</v>
      </c>
      <c r="F109" t="s">
        <v>588</v>
      </c>
      <c r="G109" t="s">
        <v>536</v>
      </c>
      <c r="I109" s="10">
        <v>623050</v>
      </c>
      <c r="J109" s="10">
        <v>4668610</v>
      </c>
      <c r="K109" s="10">
        <v>1160</v>
      </c>
      <c r="L109" s="9" t="s">
        <v>2046</v>
      </c>
      <c r="O109" t="s">
        <v>3004</v>
      </c>
      <c r="Q109" t="s">
        <v>576</v>
      </c>
      <c r="S109" s="10" t="s">
        <v>513</v>
      </c>
      <c r="T109" s="10" t="s">
        <v>2323</v>
      </c>
      <c r="U109" s="10" t="s">
        <v>2413</v>
      </c>
      <c r="V109" s="10" t="s">
        <v>2337</v>
      </c>
      <c r="W109" s="10" t="s">
        <v>2658</v>
      </c>
    </row>
    <row r="110" spans="1:23" x14ac:dyDescent="0.25">
      <c r="A110" s="10">
        <v>110</v>
      </c>
      <c r="B110" s="10" t="s">
        <v>589</v>
      </c>
      <c r="C110" s="10">
        <v>2</v>
      </c>
      <c r="D110" s="10" t="s">
        <v>551</v>
      </c>
      <c r="E110" s="10" t="s">
        <v>534</v>
      </c>
      <c r="F110" t="s">
        <v>590</v>
      </c>
      <c r="G110" t="s">
        <v>536</v>
      </c>
      <c r="I110" s="10">
        <v>623010</v>
      </c>
      <c r="J110" s="10">
        <v>4668580</v>
      </c>
      <c r="K110" s="10">
        <v>1170</v>
      </c>
      <c r="L110" s="9" t="s">
        <v>2047</v>
      </c>
      <c r="M110" s="4">
        <v>26747</v>
      </c>
      <c r="N110" s="10" t="s">
        <v>591</v>
      </c>
      <c r="O110" t="s">
        <v>592</v>
      </c>
      <c r="P110" s="10" t="s">
        <v>35</v>
      </c>
      <c r="Q110" t="s">
        <v>570</v>
      </c>
      <c r="S110" s="10" t="s">
        <v>513</v>
      </c>
      <c r="T110" s="10" t="s">
        <v>2323</v>
      </c>
      <c r="U110" s="10" t="s">
        <v>2414</v>
      </c>
    </row>
    <row r="111" spans="1:23" x14ac:dyDescent="0.25">
      <c r="A111" s="10">
        <v>111</v>
      </c>
      <c r="B111" s="10" t="s">
        <v>593</v>
      </c>
      <c r="C111" s="10">
        <v>1</v>
      </c>
      <c r="D111" s="10" t="s">
        <v>38</v>
      </c>
      <c r="E111" s="10" t="s">
        <v>534</v>
      </c>
      <c r="F111" t="s">
        <v>594</v>
      </c>
      <c r="G111" t="s">
        <v>536</v>
      </c>
      <c r="I111" s="10">
        <v>623210</v>
      </c>
      <c r="J111" s="10">
        <v>4668260</v>
      </c>
      <c r="K111" s="10">
        <v>1095</v>
      </c>
      <c r="L111" s="9" t="s">
        <v>2048</v>
      </c>
      <c r="M111" s="4">
        <v>26580</v>
      </c>
      <c r="N111" s="10" t="s">
        <v>57</v>
      </c>
      <c r="O111" t="s">
        <v>3005</v>
      </c>
      <c r="P111" s="10" t="s">
        <v>519</v>
      </c>
      <c r="Q111" t="s">
        <v>576</v>
      </c>
      <c r="S111" s="10" t="s">
        <v>513</v>
      </c>
      <c r="T111" s="10" t="s">
        <v>2323</v>
      </c>
      <c r="U111" s="10" t="s">
        <v>2415</v>
      </c>
    </row>
    <row r="112" spans="1:23" x14ac:dyDescent="0.25">
      <c r="A112" s="10">
        <v>112</v>
      </c>
      <c r="B112" s="10" t="s">
        <v>595</v>
      </c>
      <c r="C112" s="10">
        <v>5</v>
      </c>
      <c r="D112" s="10" t="s">
        <v>324</v>
      </c>
      <c r="E112" s="10" t="s">
        <v>534</v>
      </c>
      <c r="F112" t="s">
        <v>596</v>
      </c>
      <c r="G112" t="s">
        <v>536</v>
      </c>
      <c r="I112" s="10">
        <v>622695</v>
      </c>
      <c r="J112" s="10">
        <v>4668530</v>
      </c>
      <c r="K112" s="10">
        <v>1170</v>
      </c>
      <c r="L112" s="9" t="s">
        <v>2049</v>
      </c>
      <c r="O112" t="s">
        <v>3006</v>
      </c>
      <c r="P112" s="10" t="s">
        <v>519</v>
      </c>
      <c r="Q112" t="s">
        <v>576</v>
      </c>
      <c r="S112" s="10" t="s">
        <v>513</v>
      </c>
    </row>
    <row r="113" spans="1:29" x14ac:dyDescent="0.25">
      <c r="A113" s="10">
        <v>113</v>
      </c>
      <c r="B113" s="10" t="s">
        <v>597</v>
      </c>
      <c r="C113" s="10">
        <v>2</v>
      </c>
      <c r="D113" s="10" t="s">
        <v>60</v>
      </c>
      <c r="E113" s="10" t="s">
        <v>578</v>
      </c>
      <c r="F113" t="s">
        <v>598</v>
      </c>
      <c r="G113" t="s">
        <v>536</v>
      </c>
      <c r="I113" s="10">
        <v>623480</v>
      </c>
      <c r="J113" s="10">
        <v>4668780</v>
      </c>
      <c r="K113" s="10">
        <v>1138</v>
      </c>
      <c r="L113" s="9" t="s">
        <v>2050</v>
      </c>
      <c r="M113" s="4">
        <v>1958</v>
      </c>
      <c r="N113" s="10" t="s">
        <v>42</v>
      </c>
      <c r="O113" t="s">
        <v>599</v>
      </c>
      <c r="P113" s="10" t="s">
        <v>35</v>
      </c>
      <c r="Q113" t="s">
        <v>600</v>
      </c>
      <c r="S113" s="10" t="s">
        <v>513</v>
      </c>
      <c r="T113" s="10" t="s">
        <v>2323</v>
      </c>
      <c r="U113" s="10" t="s">
        <v>2416</v>
      </c>
    </row>
    <row r="114" spans="1:29" x14ac:dyDescent="0.25">
      <c r="A114" s="10">
        <v>114</v>
      </c>
      <c r="B114" s="10" t="s">
        <v>601</v>
      </c>
      <c r="C114" s="10">
        <v>13</v>
      </c>
      <c r="D114" s="10" t="s">
        <v>587</v>
      </c>
      <c r="E114" s="10" t="s">
        <v>534</v>
      </c>
      <c r="F114" t="s">
        <v>602</v>
      </c>
      <c r="G114" t="s">
        <v>536</v>
      </c>
      <c r="I114" s="10">
        <v>623460</v>
      </c>
      <c r="J114" s="10">
        <v>4668860</v>
      </c>
      <c r="K114" s="10">
        <v>1140</v>
      </c>
      <c r="L114" s="9" t="s">
        <v>2051</v>
      </c>
      <c r="M114" s="4">
        <v>26747</v>
      </c>
      <c r="N114" s="10" t="s">
        <v>57</v>
      </c>
      <c r="O114" t="s">
        <v>3007</v>
      </c>
      <c r="Q114" t="s">
        <v>603</v>
      </c>
      <c r="S114" s="10" t="s">
        <v>513</v>
      </c>
      <c r="T114" s="10" t="s">
        <v>2323</v>
      </c>
      <c r="U114" s="10" t="s">
        <v>2417</v>
      </c>
      <c r="V114" s="10" t="s">
        <v>2337</v>
      </c>
      <c r="W114" s="10" t="s">
        <v>2659</v>
      </c>
    </row>
    <row r="115" spans="1:29" x14ac:dyDescent="0.25">
      <c r="A115" s="10">
        <v>115</v>
      </c>
      <c r="B115" s="10" t="s">
        <v>604</v>
      </c>
      <c r="C115" s="10">
        <v>5</v>
      </c>
      <c r="D115" s="10" t="s">
        <v>605</v>
      </c>
      <c r="E115" s="10" t="s">
        <v>606</v>
      </c>
      <c r="F115" t="s">
        <v>607</v>
      </c>
      <c r="G115" t="s">
        <v>536</v>
      </c>
      <c r="I115" s="10">
        <v>623485</v>
      </c>
      <c r="J115" s="10">
        <v>4668820</v>
      </c>
      <c r="K115" s="10">
        <v>1138</v>
      </c>
      <c r="L115" s="9" t="s">
        <v>2052</v>
      </c>
      <c r="M115" s="4">
        <v>26747</v>
      </c>
      <c r="N115" s="10" t="s">
        <v>57</v>
      </c>
      <c r="O115" t="s">
        <v>3008</v>
      </c>
      <c r="P115" s="10" t="s">
        <v>35</v>
      </c>
      <c r="Q115" t="s">
        <v>576</v>
      </c>
      <c r="S115" s="10" t="s">
        <v>513</v>
      </c>
    </row>
    <row r="116" spans="1:29" x14ac:dyDescent="0.25">
      <c r="A116" s="10">
        <v>116</v>
      </c>
      <c r="B116" s="10" t="s">
        <v>608</v>
      </c>
      <c r="C116" s="10">
        <v>5</v>
      </c>
      <c r="D116" s="10" t="s">
        <v>324</v>
      </c>
      <c r="E116" s="10" t="s">
        <v>534</v>
      </c>
      <c r="F116" t="s">
        <v>609</v>
      </c>
      <c r="G116" t="s">
        <v>536</v>
      </c>
      <c r="I116" s="10">
        <v>624000</v>
      </c>
      <c r="J116" s="10">
        <v>4668700</v>
      </c>
      <c r="K116" s="10">
        <v>1122</v>
      </c>
      <c r="L116" s="9" t="s">
        <v>2053</v>
      </c>
      <c r="M116" s="4">
        <v>26971</v>
      </c>
      <c r="N116" s="10" t="s">
        <v>57</v>
      </c>
      <c r="O116" t="s">
        <v>3009</v>
      </c>
      <c r="P116" s="10" t="s">
        <v>519</v>
      </c>
      <c r="Q116" t="s">
        <v>576</v>
      </c>
      <c r="S116" s="10" t="s">
        <v>513</v>
      </c>
      <c r="T116" s="10" t="s">
        <v>2323</v>
      </c>
      <c r="U116" s="10" t="s">
        <v>2418</v>
      </c>
    </row>
    <row r="117" spans="1:29" x14ac:dyDescent="0.25">
      <c r="A117" s="10">
        <v>117</v>
      </c>
      <c r="B117" s="10" t="s">
        <v>610</v>
      </c>
      <c r="C117" s="10">
        <v>1</v>
      </c>
      <c r="D117" s="10" t="s">
        <v>38</v>
      </c>
      <c r="E117" s="10" t="s">
        <v>611</v>
      </c>
      <c r="F117" t="s">
        <v>612</v>
      </c>
      <c r="G117" t="s">
        <v>611</v>
      </c>
      <c r="I117" s="10">
        <v>622600</v>
      </c>
      <c r="J117" s="10">
        <v>4670580</v>
      </c>
      <c r="K117" s="10">
        <v>670</v>
      </c>
      <c r="L117" s="9" t="s">
        <v>2054</v>
      </c>
      <c r="M117" s="4">
        <v>30256</v>
      </c>
      <c r="N117" s="10" t="s">
        <v>57</v>
      </c>
      <c r="O117" t="s">
        <v>3010</v>
      </c>
      <c r="P117" s="10" t="s">
        <v>519</v>
      </c>
      <c r="Q117" t="s">
        <v>573</v>
      </c>
      <c r="S117" s="10" t="s">
        <v>513</v>
      </c>
      <c r="T117" s="10" t="s">
        <v>2323</v>
      </c>
      <c r="U117" s="10" t="s">
        <v>2419</v>
      </c>
    </row>
    <row r="118" spans="1:29" x14ac:dyDescent="0.25">
      <c r="A118" s="10">
        <v>118</v>
      </c>
      <c r="B118" s="10" t="s">
        <v>613</v>
      </c>
      <c r="C118" s="10">
        <v>1</v>
      </c>
      <c r="D118" s="10" t="s">
        <v>38</v>
      </c>
      <c r="E118" s="10" t="s">
        <v>515</v>
      </c>
      <c r="F118" t="s">
        <v>614</v>
      </c>
      <c r="G118" t="s">
        <v>536</v>
      </c>
      <c r="I118" s="10">
        <v>624390</v>
      </c>
      <c r="J118" s="10">
        <v>4670000</v>
      </c>
      <c r="K118" s="10">
        <v>976</v>
      </c>
      <c r="L118" s="9" t="s">
        <v>2055</v>
      </c>
      <c r="M118" s="4">
        <v>27026</v>
      </c>
      <c r="N118" s="10" t="s">
        <v>57</v>
      </c>
      <c r="O118" t="s">
        <v>3011</v>
      </c>
      <c r="P118" s="10" t="s">
        <v>519</v>
      </c>
      <c r="Q118" t="s">
        <v>576</v>
      </c>
      <c r="S118" s="10" t="s">
        <v>513</v>
      </c>
      <c r="T118" s="10" t="s">
        <v>2323</v>
      </c>
      <c r="U118" s="10" t="s">
        <v>2420</v>
      </c>
      <c r="V118" s="10" t="s">
        <v>2389</v>
      </c>
      <c r="W118" s="10" t="s">
        <v>2660</v>
      </c>
    </row>
    <row r="119" spans="1:29" x14ac:dyDescent="0.25">
      <c r="A119" s="10">
        <v>119</v>
      </c>
      <c r="B119" s="10" t="s">
        <v>615</v>
      </c>
      <c r="C119" s="10">
        <v>1</v>
      </c>
      <c r="D119" s="10" t="s">
        <v>38</v>
      </c>
      <c r="E119" s="10" t="s">
        <v>515</v>
      </c>
      <c r="F119" t="s">
        <v>616</v>
      </c>
      <c r="G119" t="s">
        <v>536</v>
      </c>
      <c r="I119" s="10">
        <v>624370</v>
      </c>
      <c r="J119" s="10">
        <v>4669810</v>
      </c>
      <c r="K119" s="10">
        <v>950</v>
      </c>
      <c r="L119" s="9" t="s">
        <v>2056</v>
      </c>
      <c r="M119" s="4">
        <v>26751</v>
      </c>
      <c r="N119" s="10" t="s">
        <v>42</v>
      </c>
      <c r="O119" t="s">
        <v>3012</v>
      </c>
      <c r="P119" s="10" t="s">
        <v>519</v>
      </c>
      <c r="Q119" t="s">
        <v>576</v>
      </c>
      <c r="S119" s="10" t="s">
        <v>513</v>
      </c>
    </row>
    <row r="120" spans="1:29" x14ac:dyDescent="0.25">
      <c r="A120" s="10">
        <v>120</v>
      </c>
      <c r="B120" s="10" t="s">
        <v>617</v>
      </c>
      <c r="C120" s="10">
        <v>5</v>
      </c>
      <c r="D120" s="10" t="s">
        <v>324</v>
      </c>
      <c r="E120" s="10" t="s">
        <v>515</v>
      </c>
      <c r="F120" t="s">
        <v>618</v>
      </c>
      <c r="G120" t="s">
        <v>536</v>
      </c>
      <c r="I120" s="10">
        <v>624350</v>
      </c>
      <c r="J120" s="10">
        <v>4670000</v>
      </c>
      <c r="K120" s="10">
        <v>950</v>
      </c>
      <c r="L120" s="9" t="s">
        <v>2057</v>
      </c>
      <c r="M120" s="4">
        <v>27026</v>
      </c>
      <c r="N120" s="10" t="s">
        <v>562</v>
      </c>
      <c r="O120" t="s">
        <v>3013</v>
      </c>
      <c r="P120" s="10" t="s">
        <v>519</v>
      </c>
      <c r="Q120" t="s">
        <v>576</v>
      </c>
      <c r="S120" s="10" t="s">
        <v>513</v>
      </c>
    </row>
    <row r="121" spans="1:29" x14ac:dyDescent="0.25">
      <c r="A121" s="10">
        <v>121</v>
      </c>
      <c r="B121" s="10" t="s">
        <v>619</v>
      </c>
      <c r="C121" s="10">
        <v>7</v>
      </c>
      <c r="D121" s="10" t="s">
        <v>72</v>
      </c>
      <c r="E121" s="10" t="s">
        <v>620</v>
      </c>
      <c r="F121" t="s">
        <v>621</v>
      </c>
      <c r="G121" t="s">
        <v>622</v>
      </c>
      <c r="H121" s="10" t="s">
        <v>623</v>
      </c>
      <c r="I121" s="10">
        <v>625503</v>
      </c>
      <c r="J121" s="10">
        <v>4750400</v>
      </c>
      <c r="K121" s="10">
        <v>695</v>
      </c>
      <c r="L121" s="9" t="s">
        <v>2058</v>
      </c>
      <c r="M121" s="4">
        <v>1934</v>
      </c>
      <c r="N121" s="10" t="s">
        <v>624</v>
      </c>
      <c r="O121" t="s">
        <v>625</v>
      </c>
      <c r="P121" s="10" t="s">
        <v>626</v>
      </c>
      <c r="Q121" t="s">
        <v>627</v>
      </c>
      <c r="S121" s="10" t="s">
        <v>628</v>
      </c>
      <c r="T121" s="10" t="s">
        <v>2421</v>
      </c>
      <c r="U121" s="10" t="s">
        <v>2422</v>
      </c>
      <c r="V121" s="10" t="s">
        <v>2661</v>
      </c>
      <c r="W121" s="10" t="s">
        <v>2662</v>
      </c>
      <c r="X121" s="10" t="s">
        <v>2827</v>
      </c>
      <c r="Y121" s="10" t="s">
        <v>2828</v>
      </c>
      <c r="Z121" s="10" t="s">
        <v>2323</v>
      </c>
      <c r="AA121" s="10" t="s">
        <v>2921</v>
      </c>
      <c r="AB121" s="10" t="s">
        <v>2337</v>
      </c>
      <c r="AC121" s="10" t="s">
        <v>2952</v>
      </c>
    </row>
    <row r="122" spans="1:29" x14ac:dyDescent="0.25">
      <c r="A122" s="10">
        <v>122</v>
      </c>
      <c r="B122" s="10" t="s">
        <v>629</v>
      </c>
      <c r="C122" s="10">
        <v>9</v>
      </c>
      <c r="D122" s="10" t="s">
        <v>419</v>
      </c>
      <c r="E122" s="10" t="s">
        <v>620</v>
      </c>
      <c r="F122" t="s">
        <v>630</v>
      </c>
      <c r="G122" t="s">
        <v>622</v>
      </c>
      <c r="H122" s="10" t="s">
        <v>623</v>
      </c>
      <c r="I122" s="10">
        <v>627150</v>
      </c>
      <c r="J122" s="10">
        <v>4751075</v>
      </c>
      <c r="K122" s="10">
        <v>945</v>
      </c>
      <c r="L122" s="9" t="s">
        <v>2059</v>
      </c>
      <c r="M122" s="4">
        <v>1934</v>
      </c>
      <c r="N122" s="10" t="s">
        <v>624</v>
      </c>
      <c r="O122" t="s">
        <v>631</v>
      </c>
      <c r="P122" s="10" t="s">
        <v>519</v>
      </c>
      <c r="Q122" t="s">
        <v>632</v>
      </c>
      <c r="S122" s="10" t="s">
        <v>628</v>
      </c>
      <c r="T122" s="10" t="s">
        <v>2323</v>
      </c>
      <c r="U122" s="10" t="s">
        <v>2423</v>
      </c>
      <c r="V122" s="10" t="s">
        <v>2337</v>
      </c>
      <c r="W122" s="10" t="s">
        <v>2663</v>
      </c>
    </row>
    <row r="123" spans="1:29" x14ac:dyDescent="0.25">
      <c r="A123" s="10">
        <v>123</v>
      </c>
      <c r="B123" s="10" t="s">
        <v>633</v>
      </c>
      <c r="C123" s="10">
        <v>7</v>
      </c>
      <c r="D123" s="10" t="s">
        <v>72</v>
      </c>
      <c r="E123" s="10" t="s">
        <v>620</v>
      </c>
      <c r="F123" t="s">
        <v>634</v>
      </c>
      <c r="G123" t="s">
        <v>622</v>
      </c>
      <c r="H123" s="10" t="s">
        <v>623</v>
      </c>
      <c r="I123" s="10">
        <v>627000</v>
      </c>
      <c r="J123" s="10">
        <v>4751100</v>
      </c>
      <c r="K123" s="10">
        <v>945</v>
      </c>
      <c r="L123" s="9" t="s">
        <v>2060</v>
      </c>
      <c r="M123" s="4">
        <v>1934</v>
      </c>
      <c r="N123" s="10" t="s">
        <v>635</v>
      </c>
      <c r="O123" t="s">
        <v>636</v>
      </c>
      <c r="P123" s="10" t="s">
        <v>519</v>
      </c>
      <c r="Q123" t="s">
        <v>637</v>
      </c>
      <c r="S123" s="10" t="s">
        <v>628</v>
      </c>
      <c r="T123" s="10" t="s">
        <v>2323</v>
      </c>
      <c r="U123" s="10" t="s">
        <v>2424</v>
      </c>
      <c r="V123" s="10" t="s">
        <v>2337</v>
      </c>
      <c r="W123" s="10" t="s">
        <v>2664</v>
      </c>
    </row>
    <row r="124" spans="1:29" x14ac:dyDescent="0.25">
      <c r="A124" s="10">
        <v>124</v>
      </c>
      <c r="B124" s="10" t="s">
        <v>638</v>
      </c>
      <c r="C124" s="10">
        <v>7</v>
      </c>
      <c r="D124" s="10" t="s">
        <v>72</v>
      </c>
      <c r="E124" s="10" t="s">
        <v>639</v>
      </c>
      <c r="F124" t="s">
        <v>640</v>
      </c>
      <c r="G124" t="s">
        <v>622</v>
      </c>
      <c r="H124" s="10" t="s">
        <v>623</v>
      </c>
      <c r="I124" s="10">
        <v>627500</v>
      </c>
      <c r="J124" s="10">
        <v>4748750</v>
      </c>
      <c r="K124" s="10">
        <v>970</v>
      </c>
      <c r="L124" s="9" t="s">
        <v>2061</v>
      </c>
      <c r="M124" s="4">
        <v>1953</v>
      </c>
      <c r="N124" s="10" t="s">
        <v>42</v>
      </c>
      <c r="O124" t="s">
        <v>641</v>
      </c>
      <c r="P124" s="10" t="s">
        <v>35</v>
      </c>
      <c r="Q124" t="s">
        <v>3125</v>
      </c>
      <c r="S124" s="10" t="s">
        <v>628</v>
      </c>
      <c r="T124" s="10" t="s">
        <v>2337</v>
      </c>
      <c r="U124" s="10" t="s">
        <v>2425</v>
      </c>
    </row>
    <row r="125" spans="1:29" x14ac:dyDescent="0.25">
      <c r="A125" s="10">
        <v>125</v>
      </c>
      <c r="B125" s="10" t="s">
        <v>642</v>
      </c>
      <c r="C125" s="10">
        <v>7</v>
      </c>
      <c r="D125" s="10" t="s">
        <v>72</v>
      </c>
      <c r="E125" s="10" t="s">
        <v>643</v>
      </c>
      <c r="F125" t="s">
        <v>644</v>
      </c>
      <c r="G125" t="s">
        <v>645</v>
      </c>
      <c r="H125" s="10" t="s">
        <v>646</v>
      </c>
      <c r="I125" s="10">
        <v>687565</v>
      </c>
      <c r="J125" s="10">
        <v>4748000</v>
      </c>
      <c r="K125" s="10">
        <v>800</v>
      </c>
      <c r="L125" s="9" t="s">
        <v>2062</v>
      </c>
      <c r="M125" s="4">
        <v>1953</v>
      </c>
      <c r="N125" s="10" t="s">
        <v>42</v>
      </c>
      <c r="O125" t="s">
        <v>647</v>
      </c>
      <c r="P125" s="10" t="s">
        <v>519</v>
      </c>
      <c r="Q125" t="s">
        <v>648</v>
      </c>
      <c r="S125" s="10" t="s">
        <v>628</v>
      </c>
      <c r="T125" s="10" t="s">
        <v>2337</v>
      </c>
      <c r="U125" s="10" t="s">
        <v>2426</v>
      </c>
    </row>
    <row r="126" spans="1:29" x14ac:dyDescent="0.25">
      <c r="A126" s="10">
        <v>126</v>
      </c>
      <c r="B126" s="10" t="s">
        <v>649</v>
      </c>
      <c r="C126" s="10">
        <v>1</v>
      </c>
      <c r="D126" s="10" t="s">
        <v>38</v>
      </c>
      <c r="S126" s="10" t="s">
        <v>628</v>
      </c>
      <c r="T126" s="10" t="s">
        <v>2337</v>
      </c>
      <c r="U126" s="10" t="s">
        <v>2427</v>
      </c>
    </row>
    <row r="127" spans="1:29" x14ac:dyDescent="0.25">
      <c r="A127" s="10">
        <v>127</v>
      </c>
      <c r="B127" s="10" t="s">
        <v>650</v>
      </c>
      <c r="C127" s="10">
        <v>9</v>
      </c>
      <c r="D127" s="10" t="s">
        <v>419</v>
      </c>
      <c r="E127" s="10" t="s">
        <v>651</v>
      </c>
      <c r="F127" t="s">
        <v>652</v>
      </c>
      <c r="G127" t="s">
        <v>653</v>
      </c>
      <c r="H127" s="10" t="s">
        <v>654</v>
      </c>
      <c r="I127" s="10">
        <v>631760</v>
      </c>
      <c r="J127" s="10">
        <v>4760780</v>
      </c>
      <c r="K127" s="10">
        <v>896</v>
      </c>
      <c r="L127" s="9" t="s">
        <v>2063</v>
      </c>
      <c r="M127" s="4">
        <v>1924</v>
      </c>
      <c r="N127" s="10" t="s">
        <v>655</v>
      </c>
      <c r="O127" t="s">
        <v>656</v>
      </c>
      <c r="P127" s="10" t="s">
        <v>657</v>
      </c>
      <c r="Q127" t="s">
        <v>658</v>
      </c>
      <c r="S127" s="10" t="s">
        <v>628</v>
      </c>
      <c r="T127" s="10" t="s">
        <v>2428</v>
      </c>
      <c r="U127" s="10" t="s">
        <v>2429</v>
      </c>
      <c r="V127" s="10" t="s">
        <v>2323</v>
      </c>
      <c r="W127" s="10" t="s">
        <v>2665</v>
      </c>
      <c r="X127" s="10" t="s">
        <v>2337</v>
      </c>
      <c r="Y127" s="10" t="s">
        <v>2829</v>
      </c>
    </row>
    <row r="128" spans="1:29" x14ac:dyDescent="0.25">
      <c r="A128" s="10">
        <v>128</v>
      </c>
      <c r="B128" s="10" t="s">
        <v>659</v>
      </c>
      <c r="C128" s="10">
        <v>1</v>
      </c>
      <c r="D128" s="10" t="s">
        <v>161</v>
      </c>
      <c r="E128" s="10" t="s">
        <v>651</v>
      </c>
      <c r="F128" t="s">
        <v>660</v>
      </c>
      <c r="G128" t="s">
        <v>653</v>
      </c>
      <c r="H128" s="10" t="s">
        <v>654</v>
      </c>
      <c r="I128" s="10">
        <v>632520</v>
      </c>
      <c r="J128" s="10">
        <v>4761500</v>
      </c>
      <c r="K128" s="10">
        <v>905</v>
      </c>
      <c r="L128" s="9" t="s">
        <v>2064</v>
      </c>
      <c r="M128" s="4">
        <v>1924</v>
      </c>
      <c r="N128" s="10" t="s">
        <v>655</v>
      </c>
      <c r="O128" t="s">
        <v>661</v>
      </c>
      <c r="P128" s="10" t="s">
        <v>662</v>
      </c>
      <c r="Q128" t="s">
        <v>663</v>
      </c>
      <c r="S128" s="10" t="s">
        <v>628</v>
      </c>
    </row>
    <row r="129" spans="1:23" x14ac:dyDescent="0.25">
      <c r="A129" s="10">
        <v>129</v>
      </c>
      <c r="B129" s="10" t="s">
        <v>664</v>
      </c>
      <c r="C129" s="10">
        <v>1</v>
      </c>
      <c r="D129" s="10" t="s">
        <v>38</v>
      </c>
      <c r="E129" s="10" t="s">
        <v>651</v>
      </c>
      <c r="F129" t="s">
        <v>665</v>
      </c>
      <c r="G129" t="s">
        <v>666</v>
      </c>
      <c r="H129" s="10" t="s">
        <v>667</v>
      </c>
      <c r="I129" s="10">
        <v>634575</v>
      </c>
      <c r="J129" s="10">
        <v>4759770</v>
      </c>
      <c r="K129" s="10">
        <v>872</v>
      </c>
      <c r="L129" s="9" t="s">
        <v>2065</v>
      </c>
      <c r="M129" s="4">
        <v>1925</v>
      </c>
      <c r="N129" s="10" t="s">
        <v>668</v>
      </c>
      <c r="O129" t="s">
        <v>669</v>
      </c>
      <c r="P129" s="10" t="s">
        <v>662</v>
      </c>
      <c r="Q129" t="s">
        <v>670</v>
      </c>
      <c r="S129" s="10" t="s">
        <v>628</v>
      </c>
      <c r="T129" s="10" t="s">
        <v>2337</v>
      </c>
      <c r="U129" s="10" t="s">
        <v>2430</v>
      </c>
    </row>
    <row r="130" spans="1:23" x14ac:dyDescent="0.25">
      <c r="A130" s="10">
        <v>130</v>
      </c>
      <c r="B130" s="10" t="s">
        <v>671</v>
      </c>
      <c r="C130" s="10">
        <v>2</v>
      </c>
      <c r="D130" s="10" t="s">
        <v>60</v>
      </c>
      <c r="E130" s="10" t="s">
        <v>672</v>
      </c>
      <c r="F130" t="s">
        <v>673</v>
      </c>
      <c r="G130" t="s">
        <v>674</v>
      </c>
      <c r="H130" s="10" t="s">
        <v>675</v>
      </c>
      <c r="I130" s="10">
        <v>627245</v>
      </c>
      <c r="J130" s="10">
        <v>4759965</v>
      </c>
      <c r="K130" s="10">
        <v>1080</v>
      </c>
      <c r="L130" s="9" t="s">
        <v>2066</v>
      </c>
      <c r="M130" s="4">
        <v>1958</v>
      </c>
      <c r="N130" s="10" t="s">
        <v>42</v>
      </c>
      <c r="O130" t="s">
        <v>676</v>
      </c>
      <c r="P130" s="10" t="s">
        <v>677</v>
      </c>
      <c r="Q130" t="s">
        <v>678</v>
      </c>
      <c r="S130" s="10" t="s">
        <v>628</v>
      </c>
    </row>
    <row r="131" spans="1:23" x14ac:dyDescent="0.25">
      <c r="A131" s="10">
        <v>131</v>
      </c>
      <c r="B131" s="10" t="s">
        <v>679</v>
      </c>
      <c r="C131" s="10">
        <v>9</v>
      </c>
      <c r="D131" s="10" t="s">
        <v>419</v>
      </c>
      <c r="E131" s="10" t="s">
        <v>680</v>
      </c>
      <c r="F131" t="s">
        <v>681</v>
      </c>
      <c r="G131" t="s">
        <v>682</v>
      </c>
      <c r="H131" s="10" t="s">
        <v>683</v>
      </c>
      <c r="I131" s="10">
        <v>631950</v>
      </c>
      <c r="J131" s="10">
        <v>4759580</v>
      </c>
      <c r="K131" s="10">
        <v>930</v>
      </c>
      <c r="L131" s="9" t="s">
        <v>2067</v>
      </c>
      <c r="M131" s="4">
        <v>1924</v>
      </c>
      <c r="N131" s="10" t="s">
        <v>684</v>
      </c>
      <c r="O131" t="s">
        <v>685</v>
      </c>
      <c r="P131" s="10" t="s">
        <v>686</v>
      </c>
      <c r="Q131" t="s">
        <v>3126</v>
      </c>
      <c r="S131" s="10" t="s">
        <v>628</v>
      </c>
      <c r="T131" s="10" t="s">
        <v>2323</v>
      </c>
      <c r="U131" s="10" t="s">
        <v>2431</v>
      </c>
      <c r="V131" s="10" t="s">
        <v>2389</v>
      </c>
      <c r="W131" s="10" t="s">
        <v>2666</v>
      </c>
    </row>
    <row r="132" spans="1:23" x14ac:dyDescent="0.25">
      <c r="A132" s="10">
        <v>132</v>
      </c>
      <c r="B132" s="10" t="s">
        <v>687</v>
      </c>
      <c r="C132" s="10">
        <v>1</v>
      </c>
      <c r="D132" s="10" t="s">
        <v>38</v>
      </c>
      <c r="E132" s="10" t="s">
        <v>651</v>
      </c>
      <c r="O132" t="s">
        <v>688</v>
      </c>
      <c r="P132" s="10" t="s">
        <v>662</v>
      </c>
      <c r="Q132" t="s">
        <v>689</v>
      </c>
      <c r="S132" s="10" t="s">
        <v>628</v>
      </c>
    </row>
    <row r="133" spans="1:23" x14ac:dyDescent="0.25">
      <c r="A133" s="10">
        <v>133</v>
      </c>
      <c r="B133" s="10" t="s">
        <v>690</v>
      </c>
      <c r="C133" s="10">
        <v>2</v>
      </c>
      <c r="D133" s="10" t="s">
        <v>60</v>
      </c>
      <c r="E133" s="10" t="s">
        <v>651</v>
      </c>
      <c r="F133" t="s">
        <v>691</v>
      </c>
      <c r="G133" t="s">
        <v>666</v>
      </c>
      <c r="H133" s="10" t="s">
        <v>667</v>
      </c>
      <c r="I133" s="10">
        <v>633950</v>
      </c>
      <c r="J133" s="10">
        <v>4759900</v>
      </c>
      <c r="K133" s="10">
        <v>877</v>
      </c>
      <c r="L133" s="9" t="s">
        <v>2068</v>
      </c>
      <c r="M133" s="4">
        <v>1924</v>
      </c>
      <c r="N133" s="10" t="s">
        <v>684</v>
      </c>
      <c r="O133" t="s">
        <v>692</v>
      </c>
      <c r="P133" s="10" t="s">
        <v>686</v>
      </c>
      <c r="S133" s="10" t="s">
        <v>628</v>
      </c>
    </row>
    <row r="134" spans="1:23" x14ac:dyDescent="0.25">
      <c r="A134" s="10">
        <v>134</v>
      </c>
      <c r="B134" s="10" t="s">
        <v>693</v>
      </c>
      <c r="C134" s="10">
        <v>7</v>
      </c>
      <c r="D134" s="10" t="s">
        <v>72</v>
      </c>
      <c r="E134" s="10" t="s">
        <v>651</v>
      </c>
      <c r="F134" t="s">
        <v>694</v>
      </c>
      <c r="G134" t="s">
        <v>666</v>
      </c>
      <c r="H134" s="10" t="s">
        <v>667</v>
      </c>
      <c r="I134" s="10">
        <v>635175</v>
      </c>
      <c r="J134" s="10">
        <v>4759200</v>
      </c>
      <c r="K134" s="10">
        <v>870</v>
      </c>
      <c r="L134" s="9" t="s">
        <v>2069</v>
      </c>
      <c r="M134" s="4">
        <v>1924</v>
      </c>
      <c r="N134" s="10" t="s">
        <v>655</v>
      </c>
      <c r="O134" t="s">
        <v>695</v>
      </c>
      <c r="P134" s="10" t="s">
        <v>662</v>
      </c>
      <c r="Q134" t="s">
        <v>696</v>
      </c>
      <c r="S134" s="10" t="s">
        <v>628</v>
      </c>
      <c r="T134" s="10" t="s">
        <v>2323</v>
      </c>
      <c r="U134" s="10" t="s">
        <v>2432</v>
      </c>
      <c r="V134" s="10" t="s">
        <v>2337</v>
      </c>
      <c r="W134" s="10" t="s">
        <v>2667</v>
      </c>
    </row>
    <row r="135" spans="1:23" x14ac:dyDescent="0.25">
      <c r="A135" s="10">
        <v>135</v>
      </c>
      <c r="B135" s="10" t="s">
        <v>697</v>
      </c>
      <c r="C135" s="10">
        <v>8</v>
      </c>
      <c r="D135" s="10" t="s">
        <v>255</v>
      </c>
      <c r="E135" s="10" t="s">
        <v>651</v>
      </c>
      <c r="F135" t="s">
        <v>698</v>
      </c>
      <c r="G135" t="s">
        <v>699</v>
      </c>
      <c r="H135" s="10" t="s">
        <v>700</v>
      </c>
      <c r="I135" s="10">
        <v>633157</v>
      </c>
      <c r="J135" s="10">
        <v>4762230</v>
      </c>
      <c r="K135" s="10">
        <v>930</v>
      </c>
      <c r="L135" s="9" t="s">
        <v>2070</v>
      </c>
      <c r="M135" s="4">
        <v>1924</v>
      </c>
      <c r="N135" s="10" t="s">
        <v>655</v>
      </c>
      <c r="O135" t="s">
        <v>701</v>
      </c>
      <c r="P135" s="10" t="s">
        <v>662</v>
      </c>
      <c r="Q135" t="s">
        <v>696</v>
      </c>
      <c r="S135" s="10" t="s">
        <v>628</v>
      </c>
      <c r="T135" s="10" t="s">
        <v>2323</v>
      </c>
      <c r="U135" s="10" t="s">
        <v>2433</v>
      </c>
      <c r="V135" s="10" t="s">
        <v>2337</v>
      </c>
      <c r="W135" s="10" t="s">
        <v>2668</v>
      </c>
    </row>
    <row r="136" spans="1:23" x14ac:dyDescent="0.25">
      <c r="A136" s="10">
        <v>136</v>
      </c>
      <c r="B136" s="10" t="s">
        <v>702</v>
      </c>
      <c r="C136" s="10">
        <v>7</v>
      </c>
      <c r="D136" s="10" t="s">
        <v>72</v>
      </c>
      <c r="E136" s="10" t="s">
        <v>703</v>
      </c>
      <c r="F136" t="s">
        <v>704</v>
      </c>
      <c r="G136" t="s">
        <v>705</v>
      </c>
      <c r="H136" s="10" t="s">
        <v>706</v>
      </c>
      <c r="I136" s="10">
        <v>629815</v>
      </c>
      <c r="J136" s="10">
        <v>4762940</v>
      </c>
      <c r="K136" s="10">
        <v>840</v>
      </c>
      <c r="L136" s="9" t="s">
        <v>2071</v>
      </c>
      <c r="M136" s="4">
        <v>20182</v>
      </c>
      <c r="N136" s="10" t="s">
        <v>42</v>
      </c>
      <c r="O136" t="s">
        <v>3014</v>
      </c>
      <c r="P136" s="10" t="s">
        <v>35</v>
      </c>
      <c r="Q136" t="s">
        <v>707</v>
      </c>
      <c r="S136" s="10" t="s">
        <v>628</v>
      </c>
      <c r="T136" s="10" t="s">
        <v>2337</v>
      </c>
      <c r="U136" s="10" t="s">
        <v>2434</v>
      </c>
    </row>
    <row r="137" spans="1:23" x14ac:dyDescent="0.25">
      <c r="A137" s="10">
        <v>137</v>
      </c>
      <c r="B137" s="10" t="s">
        <v>708</v>
      </c>
      <c r="C137" s="10">
        <v>7</v>
      </c>
      <c r="D137" s="10" t="s">
        <v>72</v>
      </c>
      <c r="E137" s="10" t="s">
        <v>651</v>
      </c>
      <c r="F137" t="s">
        <v>709</v>
      </c>
      <c r="G137" t="s">
        <v>705</v>
      </c>
      <c r="H137" s="10" t="s">
        <v>706</v>
      </c>
      <c r="I137" s="10">
        <v>630265</v>
      </c>
      <c r="J137" s="10">
        <v>4762430</v>
      </c>
      <c r="K137" s="10">
        <v>945</v>
      </c>
      <c r="L137" s="9" t="s">
        <v>2072</v>
      </c>
      <c r="M137" s="4">
        <v>22559</v>
      </c>
      <c r="N137" s="10" t="s">
        <v>42</v>
      </c>
      <c r="O137" t="s">
        <v>710</v>
      </c>
      <c r="P137" s="10" t="s">
        <v>35</v>
      </c>
      <c r="Q137" t="s">
        <v>711</v>
      </c>
      <c r="S137" s="10" t="s">
        <v>628</v>
      </c>
      <c r="T137" s="10" t="s">
        <v>2337</v>
      </c>
      <c r="U137" s="10" t="s">
        <v>2435</v>
      </c>
    </row>
    <row r="138" spans="1:23" x14ac:dyDescent="0.25">
      <c r="A138" s="10">
        <v>138</v>
      </c>
      <c r="B138" s="10" t="s">
        <v>712</v>
      </c>
      <c r="C138" s="10">
        <v>1</v>
      </c>
      <c r="D138" s="10" t="s">
        <v>38</v>
      </c>
      <c r="E138" s="10" t="s">
        <v>651</v>
      </c>
      <c r="F138" t="s">
        <v>713</v>
      </c>
      <c r="G138" t="s">
        <v>705</v>
      </c>
      <c r="H138" s="10" t="s">
        <v>706</v>
      </c>
      <c r="I138" s="10">
        <v>630550</v>
      </c>
      <c r="J138" s="10">
        <v>4762650</v>
      </c>
      <c r="K138" s="10">
        <v>1050</v>
      </c>
      <c r="L138" s="9" t="s">
        <v>2073</v>
      </c>
      <c r="M138" s="4">
        <v>1925</v>
      </c>
      <c r="N138" s="10" t="s">
        <v>714</v>
      </c>
      <c r="O138" t="s">
        <v>715</v>
      </c>
      <c r="P138" s="10" t="s">
        <v>714</v>
      </c>
      <c r="Q138" t="s">
        <v>716</v>
      </c>
      <c r="S138" s="10" t="s">
        <v>628</v>
      </c>
    </row>
    <row r="139" spans="1:23" x14ac:dyDescent="0.25">
      <c r="A139" s="10">
        <v>139</v>
      </c>
      <c r="B139" s="10" t="s">
        <v>717</v>
      </c>
      <c r="C139" s="10">
        <v>7</v>
      </c>
      <c r="D139" s="10" t="s">
        <v>718</v>
      </c>
      <c r="E139" s="10" t="s">
        <v>651</v>
      </c>
      <c r="F139" t="s">
        <v>719</v>
      </c>
      <c r="G139" t="s">
        <v>705</v>
      </c>
      <c r="H139" s="10" t="s">
        <v>706</v>
      </c>
      <c r="I139" s="10">
        <v>632225</v>
      </c>
      <c r="J139" s="10">
        <v>4763270</v>
      </c>
      <c r="K139" s="10">
        <v>1130</v>
      </c>
      <c r="L139" s="9" t="s">
        <v>2074</v>
      </c>
      <c r="M139" s="4">
        <v>1924</v>
      </c>
      <c r="N139" s="10" t="s">
        <v>655</v>
      </c>
      <c r="O139" t="s">
        <v>720</v>
      </c>
      <c r="P139" s="10" t="s">
        <v>686</v>
      </c>
      <c r="S139" s="10" t="s">
        <v>628</v>
      </c>
    </row>
    <row r="140" spans="1:23" x14ac:dyDescent="0.25">
      <c r="A140" s="10">
        <v>140</v>
      </c>
      <c r="B140" s="10" t="s">
        <v>717</v>
      </c>
      <c r="C140" s="10">
        <v>2</v>
      </c>
      <c r="D140" s="10" t="s">
        <v>551</v>
      </c>
      <c r="E140" s="10" t="s">
        <v>651</v>
      </c>
      <c r="F140" t="s">
        <v>721</v>
      </c>
      <c r="G140" t="s">
        <v>705</v>
      </c>
      <c r="H140" s="10" t="s">
        <v>706</v>
      </c>
      <c r="I140" s="10">
        <v>633025</v>
      </c>
      <c r="J140" s="10">
        <v>4763250</v>
      </c>
      <c r="K140" s="10">
        <v>1148</v>
      </c>
      <c r="L140" s="9" t="s">
        <v>2075</v>
      </c>
      <c r="M140" s="4">
        <v>1983</v>
      </c>
      <c r="N140" s="10" t="s">
        <v>722</v>
      </c>
      <c r="O140" t="s">
        <v>723</v>
      </c>
      <c r="P140" s="10" t="s">
        <v>35</v>
      </c>
      <c r="Q140" t="s">
        <v>724</v>
      </c>
      <c r="S140" s="10" t="s">
        <v>628</v>
      </c>
    </row>
    <row r="141" spans="1:23" x14ac:dyDescent="0.25">
      <c r="A141" s="10">
        <v>141</v>
      </c>
      <c r="B141" s="10" t="s">
        <v>725</v>
      </c>
      <c r="C141" s="10">
        <v>1</v>
      </c>
      <c r="D141" s="10" t="s">
        <v>38</v>
      </c>
      <c r="E141" s="10" t="s">
        <v>703</v>
      </c>
      <c r="F141" t="s">
        <v>726</v>
      </c>
      <c r="G141" t="s">
        <v>727</v>
      </c>
      <c r="H141" s="10" t="s">
        <v>728</v>
      </c>
      <c r="I141" s="10">
        <v>629790</v>
      </c>
      <c r="J141" s="10">
        <v>4763090</v>
      </c>
      <c r="K141" s="10">
        <v>840</v>
      </c>
      <c r="L141" s="9" t="s">
        <v>2076</v>
      </c>
      <c r="M141" s="4">
        <v>1978</v>
      </c>
      <c r="N141" s="10" t="s">
        <v>729</v>
      </c>
      <c r="O141" t="s">
        <v>730</v>
      </c>
      <c r="Q141" t="s">
        <v>731</v>
      </c>
      <c r="S141" s="10" t="s">
        <v>628</v>
      </c>
      <c r="T141" s="10" t="s">
        <v>2337</v>
      </c>
      <c r="U141" s="10" t="s">
        <v>2436</v>
      </c>
    </row>
    <row r="142" spans="1:23" x14ac:dyDescent="0.25">
      <c r="A142" s="10">
        <v>142</v>
      </c>
      <c r="B142" s="10" t="s">
        <v>732</v>
      </c>
      <c r="C142" s="10">
        <v>1</v>
      </c>
      <c r="D142" s="10" t="s">
        <v>38</v>
      </c>
      <c r="E142" s="10" t="s">
        <v>703</v>
      </c>
      <c r="F142" t="s">
        <v>733</v>
      </c>
      <c r="G142" t="s">
        <v>727</v>
      </c>
      <c r="H142" s="10" t="s">
        <v>728</v>
      </c>
      <c r="I142" s="10">
        <v>630710</v>
      </c>
      <c r="J142" s="10">
        <v>4764658</v>
      </c>
      <c r="K142" s="10">
        <v>1009</v>
      </c>
      <c r="L142" s="9" t="s">
        <v>2077</v>
      </c>
      <c r="M142" s="4">
        <v>1986</v>
      </c>
      <c r="N142" s="10" t="s">
        <v>734</v>
      </c>
      <c r="O142" t="s">
        <v>735</v>
      </c>
      <c r="Q142" t="s">
        <v>736</v>
      </c>
      <c r="S142" s="10" t="s">
        <v>628</v>
      </c>
      <c r="T142" s="10" t="s">
        <v>2323</v>
      </c>
      <c r="U142" s="10" t="s">
        <v>2437</v>
      </c>
      <c r="V142" s="10" t="s">
        <v>2337</v>
      </c>
      <c r="W142" s="10" t="s">
        <v>2669</v>
      </c>
    </row>
    <row r="143" spans="1:23" x14ac:dyDescent="0.25">
      <c r="A143" s="10">
        <v>143</v>
      </c>
      <c r="B143" s="10" t="s">
        <v>737</v>
      </c>
      <c r="C143" s="10">
        <v>12</v>
      </c>
      <c r="D143" s="10" t="s">
        <v>738</v>
      </c>
      <c r="E143" s="10" t="s">
        <v>703</v>
      </c>
      <c r="F143" t="s">
        <v>739</v>
      </c>
      <c r="G143" t="s">
        <v>740</v>
      </c>
      <c r="H143" s="10" t="s">
        <v>741</v>
      </c>
      <c r="I143" s="10">
        <v>629550</v>
      </c>
      <c r="J143" s="10">
        <v>4764800</v>
      </c>
      <c r="K143" s="10">
        <v>900</v>
      </c>
      <c r="L143" s="9" t="s">
        <v>2078</v>
      </c>
      <c r="O143" t="s">
        <v>742</v>
      </c>
      <c r="Q143" t="s">
        <v>3127</v>
      </c>
      <c r="S143" s="10" t="s">
        <v>628</v>
      </c>
    </row>
    <row r="144" spans="1:23" x14ac:dyDescent="0.25">
      <c r="A144" s="10">
        <v>144</v>
      </c>
      <c r="B144" s="10" t="s">
        <v>743</v>
      </c>
      <c r="C144" s="10">
        <v>5</v>
      </c>
      <c r="D144" s="10" t="s">
        <v>324</v>
      </c>
      <c r="E144" s="10" t="s">
        <v>703</v>
      </c>
      <c r="F144" t="s">
        <v>744</v>
      </c>
      <c r="G144" t="s">
        <v>740</v>
      </c>
      <c r="H144" s="10" t="s">
        <v>741</v>
      </c>
      <c r="I144" s="10">
        <v>629435</v>
      </c>
      <c r="J144" s="10">
        <v>4765200</v>
      </c>
      <c r="K144" s="10">
        <v>922</v>
      </c>
      <c r="L144" s="9" t="s">
        <v>2079</v>
      </c>
      <c r="M144" s="4">
        <v>20182</v>
      </c>
      <c r="N144" s="10" t="s">
        <v>42</v>
      </c>
      <c r="O144" t="s">
        <v>745</v>
      </c>
      <c r="P144" s="10" t="s">
        <v>746</v>
      </c>
      <c r="Q144" t="s">
        <v>747</v>
      </c>
      <c r="S144" s="10" t="s">
        <v>628</v>
      </c>
      <c r="T144" s="10" t="s">
        <v>2337</v>
      </c>
      <c r="U144" s="10" t="s">
        <v>2438</v>
      </c>
    </row>
    <row r="145" spans="1:25" x14ac:dyDescent="0.25">
      <c r="A145" s="10">
        <v>145</v>
      </c>
      <c r="B145" s="10" t="s">
        <v>748</v>
      </c>
      <c r="C145" s="10">
        <v>7</v>
      </c>
      <c r="D145" s="10" t="s">
        <v>72</v>
      </c>
      <c r="E145" s="10" t="s">
        <v>703</v>
      </c>
      <c r="F145" t="s">
        <v>749</v>
      </c>
      <c r="G145" t="s">
        <v>740</v>
      </c>
      <c r="H145" s="10" t="s">
        <v>741</v>
      </c>
      <c r="I145" s="10">
        <v>629430</v>
      </c>
      <c r="J145" s="10">
        <v>4766110</v>
      </c>
      <c r="K145" s="10">
        <v>1020</v>
      </c>
      <c r="L145" s="9" t="s">
        <v>2080</v>
      </c>
      <c r="M145" s="4">
        <v>1948</v>
      </c>
      <c r="N145" s="10" t="s">
        <v>750</v>
      </c>
      <c r="O145" t="s">
        <v>751</v>
      </c>
      <c r="P145" s="10" t="s">
        <v>35</v>
      </c>
      <c r="Q145" t="s">
        <v>752</v>
      </c>
      <c r="S145" s="10" t="s">
        <v>628</v>
      </c>
      <c r="T145" s="10" t="s">
        <v>2337</v>
      </c>
      <c r="U145" s="10" t="s">
        <v>2439</v>
      </c>
    </row>
    <row r="146" spans="1:25" x14ac:dyDescent="0.25">
      <c r="A146" s="10">
        <v>146</v>
      </c>
      <c r="B146" s="10" t="s">
        <v>753</v>
      </c>
      <c r="C146" s="10">
        <v>1</v>
      </c>
      <c r="D146" s="10" t="s">
        <v>236</v>
      </c>
      <c r="E146" s="10" t="s">
        <v>754</v>
      </c>
      <c r="F146" t="s">
        <v>755</v>
      </c>
      <c r="G146" t="s">
        <v>740</v>
      </c>
      <c r="H146" s="10" t="s">
        <v>741</v>
      </c>
      <c r="I146" s="10">
        <v>630350</v>
      </c>
      <c r="J146" s="10">
        <v>4766700</v>
      </c>
      <c r="K146" s="10">
        <v>890</v>
      </c>
      <c r="L146" s="9" t="s">
        <v>2081</v>
      </c>
      <c r="M146" s="4">
        <v>1948</v>
      </c>
      <c r="N146" s="10" t="s">
        <v>756</v>
      </c>
      <c r="O146" t="s">
        <v>757</v>
      </c>
      <c r="P146" s="10" t="s">
        <v>35</v>
      </c>
      <c r="Q146" t="s">
        <v>758</v>
      </c>
      <c r="S146" s="10" t="s">
        <v>628</v>
      </c>
      <c r="T146" s="10" t="s">
        <v>2323</v>
      </c>
      <c r="U146" s="10" t="s">
        <v>2440</v>
      </c>
      <c r="V146" s="10" t="s">
        <v>2337</v>
      </c>
      <c r="W146" s="10" t="s">
        <v>2670</v>
      </c>
    </row>
    <row r="147" spans="1:25" x14ac:dyDescent="0.25">
      <c r="A147" s="10">
        <v>147</v>
      </c>
      <c r="B147" s="10" t="s">
        <v>759</v>
      </c>
      <c r="C147" s="10">
        <v>5</v>
      </c>
      <c r="D147" s="10" t="s">
        <v>324</v>
      </c>
      <c r="E147" s="10" t="s">
        <v>760</v>
      </c>
      <c r="F147" t="s">
        <v>761</v>
      </c>
      <c r="G147" t="s">
        <v>762</v>
      </c>
      <c r="H147" s="10" t="s">
        <v>763</v>
      </c>
      <c r="I147" s="10">
        <v>626950</v>
      </c>
      <c r="J147" s="10">
        <v>4764950</v>
      </c>
      <c r="K147" s="10">
        <v>1165</v>
      </c>
      <c r="L147" s="9" t="s">
        <v>2082</v>
      </c>
      <c r="M147" s="4">
        <v>24368</v>
      </c>
      <c r="N147" s="10" t="s">
        <v>42</v>
      </c>
      <c r="O147" t="s">
        <v>764</v>
      </c>
      <c r="Q147" t="s">
        <v>765</v>
      </c>
      <c r="S147" s="10" t="s">
        <v>628</v>
      </c>
      <c r="T147" s="10" t="s">
        <v>2337</v>
      </c>
      <c r="U147" s="10" t="s">
        <v>2441</v>
      </c>
    </row>
    <row r="148" spans="1:25" x14ac:dyDescent="0.25">
      <c r="A148" s="10">
        <v>148</v>
      </c>
      <c r="B148" s="10" t="s">
        <v>766</v>
      </c>
      <c r="C148" s="10">
        <v>2</v>
      </c>
      <c r="D148" s="10" t="s">
        <v>60</v>
      </c>
      <c r="F148" t="s">
        <v>767</v>
      </c>
      <c r="I148" s="10">
        <v>616000</v>
      </c>
      <c r="J148" s="10">
        <v>4781400</v>
      </c>
      <c r="K148" s="10">
        <v>625</v>
      </c>
      <c r="L148" s="9" t="s">
        <v>2083</v>
      </c>
      <c r="S148" s="10" t="s">
        <v>768</v>
      </c>
      <c r="T148" s="10" t="s">
        <v>2442</v>
      </c>
      <c r="U148" s="10" t="s">
        <v>2443</v>
      </c>
    </row>
    <row r="149" spans="1:25" x14ac:dyDescent="0.25">
      <c r="A149" s="10">
        <v>149</v>
      </c>
      <c r="B149" s="10" t="s">
        <v>769</v>
      </c>
      <c r="C149" s="10">
        <v>13</v>
      </c>
      <c r="D149" s="10" t="s">
        <v>587</v>
      </c>
      <c r="E149" s="10" t="s">
        <v>515</v>
      </c>
      <c r="F149" t="s">
        <v>767</v>
      </c>
      <c r="G149" t="s">
        <v>770</v>
      </c>
      <c r="I149" s="10">
        <v>616816</v>
      </c>
      <c r="J149" s="10">
        <v>4781031</v>
      </c>
      <c r="K149" s="10">
        <v>775</v>
      </c>
      <c r="L149" s="9" t="s">
        <v>2084</v>
      </c>
      <c r="M149" s="4">
        <v>1973</v>
      </c>
      <c r="N149" s="10" t="s">
        <v>771</v>
      </c>
      <c r="O149" t="s">
        <v>3015</v>
      </c>
      <c r="Q149" t="s">
        <v>772</v>
      </c>
      <c r="S149" s="10" t="s">
        <v>768</v>
      </c>
      <c r="T149" s="10" t="s">
        <v>2332</v>
      </c>
      <c r="U149" s="10" t="s">
        <v>2443</v>
      </c>
      <c r="V149" s="10" t="s">
        <v>2323</v>
      </c>
      <c r="W149" s="10" t="s">
        <v>2671</v>
      </c>
      <c r="X149" s="10" t="s">
        <v>2337</v>
      </c>
      <c r="Y149" s="10" t="s">
        <v>2830</v>
      </c>
    </row>
    <row r="150" spans="1:25" x14ac:dyDescent="0.25">
      <c r="A150" s="10">
        <v>150</v>
      </c>
      <c r="B150" s="10" t="s">
        <v>773</v>
      </c>
      <c r="C150" s="10">
        <v>1</v>
      </c>
      <c r="D150" s="10" t="s">
        <v>38</v>
      </c>
      <c r="F150" t="s">
        <v>774</v>
      </c>
      <c r="G150" t="s">
        <v>770</v>
      </c>
      <c r="I150" s="10">
        <v>615780</v>
      </c>
      <c r="J150" s="10">
        <v>4779060</v>
      </c>
      <c r="K150" s="10">
        <v>525</v>
      </c>
      <c r="L150" s="9" t="s">
        <v>2085</v>
      </c>
      <c r="M150" s="4">
        <v>1972</v>
      </c>
      <c r="N150" s="10" t="s">
        <v>771</v>
      </c>
      <c r="O150" t="s">
        <v>3016</v>
      </c>
      <c r="P150" s="10" t="s">
        <v>35</v>
      </c>
      <c r="S150" s="10" t="s">
        <v>768</v>
      </c>
      <c r="T150" s="10" t="s">
        <v>2332</v>
      </c>
      <c r="U150" s="10" t="s">
        <v>2444</v>
      </c>
      <c r="V150" s="10" t="s">
        <v>2323</v>
      </c>
      <c r="W150" s="10" t="s">
        <v>2672</v>
      </c>
      <c r="X150" s="10" t="s">
        <v>2389</v>
      </c>
      <c r="Y150" s="10" t="s">
        <v>2831</v>
      </c>
    </row>
    <row r="151" spans="1:25" x14ac:dyDescent="0.25">
      <c r="A151" s="10">
        <v>151</v>
      </c>
      <c r="B151" s="10" t="s">
        <v>775</v>
      </c>
      <c r="C151" s="10">
        <v>1</v>
      </c>
      <c r="D151" s="10" t="s">
        <v>38</v>
      </c>
      <c r="S151" s="10" t="s">
        <v>768</v>
      </c>
      <c r="T151" s="10" t="s">
        <v>2323</v>
      </c>
      <c r="U151" s="10" t="s">
        <v>2445</v>
      </c>
    </row>
    <row r="152" spans="1:25" x14ac:dyDescent="0.25">
      <c r="A152" s="10">
        <v>152</v>
      </c>
      <c r="B152" s="10" t="s">
        <v>776</v>
      </c>
      <c r="C152" s="10">
        <v>1</v>
      </c>
      <c r="D152" s="10" t="s">
        <v>38</v>
      </c>
      <c r="S152" s="10" t="s">
        <v>768</v>
      </c>
      <c r="T152" s="10" t="s">
        <v>2323</v>
      </c>
      <c r="U152" s="10" t="s">
        <v>2446</v>
      </c>
    </row>
    <row r="153" spans="1:25" x14ac:dyDescent="0.25">
      <c r="A153" s="10">
        <v>153</v>
      </c>
      <c r="B153" s="10" t="s">
        <v>777</v>
      </c>
      <c r="C153" s="10">
        <v>7</v>
      </c>
      <c r="D153" s="10" t="s">
        <v>72</v>
      </c>
      <c r="E153" s="10" t="s">
        <v>515</v>
      </c>
      <c r="F153" t="s">
        <v>778</v>
      </c>
      <c r="G153" t="s">
        <v>770</v>
      </c>
      <c r="I153" s="10">
        <v>616780</v>
      </c>
      <c r="J153" s="10">
        <v>4780980</v>
      </c>
      <c r="K153" s="10">
        <v>765</v>
      </c>
      <c r="L153" s="9" t="s">
        <v>2086</v>
      </c>
      <c r="M153" s="4">
        <v>1920</v>
      </c>
      <c r="N153" s="10" t="s">
        <v>756</v>
      </c>
      <c r="O153" t="s">
        <v>779</v>
      </c>
      <c r="P153" s="10" t="s">
        <v>780</v>
      </c>
      <c r="Q153" t="s">
        <v>781</v>
      </c>
      <c r="S153" s="10" t="s">
        <v>768</v>
      </c>
      <c r="T153" s="10" t="s">
        <v>2323</v>
      </c>
      <c r="U153" s="10" t="s">
        <v>2447</v>
      </c>
    </row>
    <row r="154" spans="1:25" x14ac:dyDescent="0.25">
      <c r="A154" s="10">
        <v>154</v>
      </c>
      <c r="B154" s="10" t="s">
        <v>782</v>
      </c>
      <c r="C154" s="10">
        <v>8</v>
      </c>
      <c r="D154" s="10" t="s">
        <v>255</v>
      </c>
      <c r="E154" s="10" t="s">
        <v>515</v>
      </c>
      <c r="F154" t="s">
        <v>783</v>
      </c>
      <c r="G154" t="s">
        <v>770</v>
      </c>
      <c r="M154" s="4">
        <v>1920</v>
      </c>
      <c r="N154" s="10" t="s">
        <v>756</v>
      </c>
      <c r="O154" t="s">
        <v>3017</v>
      </c>
      <c r="P154" s="10" t="s">
        <v>784</v>
      </c>
      <c r="Q154" t="s">
        <v>785</v>
      </c>
      <c r="S154" s="10" t="s">
        <v>768</v>
      </c>
      <c r="T154" s="10" t="s">
        <v>2332</v>
      </c>
      <c r="U154" s="10" t="s">
        <v>2443</v>
      </c>
    </row>
    <row r="155" spans="1:25" x14ac:dyDescent="0.25">
      <c r="A155" s="10">
        <v>155</v>
      </c>
      <c r="B155" s="10" t="s">
        <v>786</v>
      </c>
      <c r="C155" s="10">
        <v>9</v>
      </c>
      <c r="D155" s="10" t="s">
        <v>787</v>
      </c>
      <c r="E155" s="10" t="s">
        <v>515</v>
      </c>
      <c r="F155" t="s">
        <v>788</v>
      </c>
      <c r="G155" t="s">
        <v>770</v>
      </c>
      <c r="M155" s="4">
        <v>1920</v>
      </c>
      <c r="N155" s="10" t="s">
        <v>756</v>
      </c>
      <c r="O155" t="s">
        <v>789</v>
      </c>
      <c r="P155" s="10" t="s">
        <v>790</v>
      </c>
      <c r="Q155" t="s">
        <v>791</v>
      </c>
      <c r="S155" s="10" t="s">
        <v>768</v>
      </c>
      <c r="T155" s="10" t="s">
        <v>2332</v>
      </c>
      <c r="U155" s="10" t="s">
        <v>2443</v>
      </c>
      <c r="V155" s="10" t="s">
        <v>2323</v>
      </c>
      <c r="W155" s="10" t="s">
        <v>2673</v>
      </c>
    </row>
    <row r="156" spans="1:25" x14ac:dyDescent="0.25">
      <c r="A156" s="10">
        <v>156</v>
      </c>
      <c r="B156" s="10" t="s">
        <v>792</v>
      </c>
      <c r="E156" s="10" t="s">
        <v>515</v>
      </c>
      <c r="G156" t="s">
        <v>770</v>
      </c>
      <c r="O156" t="s">
        <v>793</v>
      </c>
      <c r="Q156" t="s">
        <v>794</v>
      </c>
      <c r="S156" s="10" t="s">
        <v>768</v>
      </c>
      <c r="T156" s="10" t="s">
        <v>2332</v>
      </c>
      <c r="U156" s="10" t="s">
        <v>2443</v>
      </c>
      <c r="V156" s="10" t="s">
        <v>2323</v>
      </c>
      <c r="W156" s="10" t="s">
        <v>2674</v>
      </c>
    </row>
    <row r="157" spans="1:25" x14ac:dyDescent="0.25">
      <c r="A157" s="10">
        <v>157</v>
      </c>
      <c r="B157" s="10" t="s">
        <v>795</v>
      </c>
      <c r="C157" s="10">
        <v>1</v>
      </c>
      <c r="D157" s="10" t="s">
        <v>38</v>
      </c>
      <c r="E157" s="10" t="s">
        <v>515</v>
      </c>
      <c r="F157" t="s">
        <v>796</v>
      </c>
      <c r="G157" t="s">
        <v>797</v>
      </c>
      <c r="I157" s="10">
        <v>618170</v>
      </c>
      <c r="J157" s="10">
        <v>4780598</v>
      </c>
      <c r="K157" s="10">
        <v>550</v>
      </c>
      <c r="L157" s="9" t="s">
        <v>2087</v>
      </c>
      <c r="M157" s="4">
        <v>26404</v>
      </c>
      <c r="N157" s="10" t="s">
        <v>771</v>
      </c>
      <c r="O157" t="s">
        <v>798</v>
      </c>
      <c r="P157" s="10" t="s">
        <v>35</v>
      </c>
      <c r="S157" s="10" t="s">
        <v>768</v>
      </c>
      <c r="T157" s="10" t="s">
        <v>2332</v>
      </c>
      <c r="U157" s="10" t="s">
        <v>2443</v>
      </c>
      <c r="V157" s="10" t="s">
        <v>2323</v>
      </c>
      <c r="W157" s="10" t="s">
        <v>2675</v>
      </c>
      <c r="X157" s="10" t="s">
        <v>2389</v>
      </c>
      <c r="Y157" s="10" t="s">
        <v>2832</v>
      </c>
    </row>
    <row r="158" spans="1:25" x14ac:dyDescent="0.25">
      <c r="A158" s="10">
        <v>158</v>
      </c>
      <c r="B158" s="10" t="s">
        <v>799</v>
      </c>
      <c r="C158" s="10">
        <v>1</v>
      </c>
      <c r="D158" s="10" t="s">
        <v>38</v>
      </c>
      <c r="E158" s="10" t="s">
        <v>515</v>
      </c>
      <c r="F158" t="s">
        <v>778</v>
      </c>
      <c r="G158" t="s">
        <v>770</v>
      </c>
      <c r="I158" s="10">
        <v>616680</v>
      </c>
      <c r="J158" s="10">
        <v>4781530</v>
      </c>
      <c r="K158" s="10">
        <v>760</v>
      </c>
      <c r="L158" s="9" t="s">
        <v>2088</v>
      </c>
      <c r="M158" s="4">
        <v>26755</v>
      </c>
      <c r="N158" s="10" t="s">
        <v>771</v>
      </c>
      <c r="O158" t="s">
        <v>800</v>
      </c>
      <c r="P158" s="10" t="s">
        <v>35</v>
      </c>
      <c r="S158" s="10" t="s">
        <v>768</v>
      </c>
      <c r="T158" s="10" t="s">
        <v>2332</v>
      </c>
      <c r="U158" s="10" t="s">
        <v>2443</v>
      </c>
      <c r="V158" s="10" t="s">
        <v>2323</v>
      </c>
      <c r="W158" s="10" t="s">
        <v>2676</v>
      </c>
    </row>
    <row r="159" spans="1:25" x14ac:dyDescent="0.25">
      <c r="A159" s="10">
        <v>159</v>
      </c>
      <c r="B159" s="10" t="s">
        <v>801</v>
      </c>
      <c r="C159" s="10">
        <v>1</v>
      </c>
      <c r="D159" s="10" t="s">
        <v>38</v>
      </c>
      <c r="E159" s="10" t="s">
        <v>515</v>
      </c>
      <c r="S159" s="10" t="s">
        <v>768</v>
      </c>
      <c r="T159" s="10" t="s">
        <v>2332</v>
      </c>
      <c r="U159" s="10" t="s">
        <v>2443</v>
      </c>
      <c r="V159" s="10" t="s">
        <v>2323</v>
      </c>
      <c r="W159" s="10" t="s">
        <v>2677</v>
      </c>
      <c r="X159" s="10" t="s">
        <v>2389</v>
      </c>
      <c r="Y159" s="10" t="s">
        <v>2833</v>
      </c>
    </row>
    <row r="160" spans="1:25" x14ac:dyDescent="0.25">
      <c r="A160" s="10">
        <v>160</v>
      </c>
      <c r="B160" s="10" t="s">
        <v>802</v>
      </c>
      <c r="C160" s="10">
        <v>13</v>
      </c>
      <c r="D160" s="10" t="s">
        <v>587</v>
      </c>
      <c r="F160" t="s">
        <v>778</v>
      </c>
      <c r="G160" t="s">
        <v>803</v>
      </c>
      <c r="M160" s="4">
        <v>1966</v>
      </c>
      <c r="N160" s="10" t="s">
        <v>122</v>
      </c>
      <c r="O160" t="s">
        <v>804</v>
      </c>
      <c r="Q160" t="s">
        <v>805</v>
      </c>
      <c r="S160" s="10" t="s">
        <v>768</v>
      </c>
      <c r="T160" s="10" t="s">
        <v>2332</v>
      </c>
      <c r="U160" s="10" t="s">
        <v>2443</v>
      </c>
      <c r="V160" s="10" t="s">
        <v>2323</v>
      </c>
      <c r="W160" s="10" t="s">
        <v>2678</v>
      </c>
      <c r="X160" s="10" t="s">
        <v>2389</v>
      </c>
      <c r="Y160" s="10" t="s">
        <v>2834</v>
      </c>
    </row>
    <row r="161" spans="1:25" x14ac:dyDescent="0.25">
      <c r="A161" s="10">
        <v>161</v>
      </c>
      <c r="B161" s="10" t="s">
        <v>806</v>
      </c>
      <c r="G161" t="s">
        <v>803</v>
      </c>
      <c r="M161" s="4">
        <v>1974</v>
      </c>
      <c r="N161" s="10" t="s">
        <v>771</v>
      </c>
      <c r="O161" t="s">
        <v>3018</v>
      </c>
      <c r="Q161" t="s">
        <v>807</v>
      </c>
      <c r="S161" s="10" t="s">
        <v>768</v>
      </c>
    </row>
    <row r="162" spans="1:25" x14ac:dyDescent="0.25">
      <c r="A162" s="10">
        <v>162</v>
      </c>
      <c r="B162" s="10" t="s">
        <v>808</v>
      </c>
      <c r="C162" s="10">
        <v>1</v>
      </c>
      <c r="D162" s="10" t="s">
        <v>81</v>
      </c>
      <c r="F162" t="s">
        <v>809</v>
      </c>
      <c r="G162" t="s">
        <v>810</v>
      </c>
      <c r="I162" s="10">
        <v>619615</v>
      </c>
      <c r="J162" s="10">
        <v>4782500</v>
      </c>
      <c r="K162" s="10">
        <v>826</v>
      </c>
      <c r="L162" s="9" t="s">
        <v>2089</v>
      </c>
      <c r="M162" s="4">
        <v>1975</v>
      </c>
      <c r="N162" s="10" t="s">
        <v>811</v>
      </c>
      <c r="O162" t="s">
        <v>3019</v>
      </c>
      <c r="Q162" t="s">
        <v>812</v>
      </c>
      <c r="S162" s="10" t="s">
        <v>768</v>
      </c>
      <c r="T162" s="10" t="s">
        <v>2389</v>
      </c>
      <c r="U162" s="10" t="s">
        <v>2448</v>
      </c>
    </row>
    <row r="163" spans="1:25" x14ac:dyDescent="0.25">
      <c r="A163" s="10">
        <v>163</v>
      </c>
      <c r="B163" s="10" t="s">
        <v>813</v>
      </c>
      <c r="C163" s="10">
        <v>1</v>
      </c>
      <c r="D163" s="10" t="s">
        <v>38</v>
      </c>
      <c r="S163" s="10" t="s">
        <v>768</v>
      </c>
      <c r="T163" s="10" t="s">
        <v>2332</v>
      </c>
      <c r="U163" s="10" t="s">
        <v>2443</v>
      </c>
      <c r="V163" s="10" t="s">
        <v>2323</v>
      </c>
      <c r="W163" s="10" t="s">
        <v>2679</v>
      </c>
    </row>
    <row r="164" spans="1:25" x14ac:dyDescent="0.25">
      <c r="A164" s="10">
        <v>164</v>
      </c>
      <c r="B164" s="10" t="s">
        <v>814</v>
      </c>
      <c r="C164" s="10">
        <v>1</v>
      </c>
      <c r="D164" s="10" t="s">
        <v>161</v>
      </c>
      <c r="F164" t="s">
        <v>815</v>
      </c>
      <c r="G164" t="s">
        <v>816</v>
      </c>
      <c r="I164" s="10">
        <v>622270</v>
      </c>
      <c r="J164" s="10">
        <v>4784200</v>
      </c>
      <c r="K164" s="10">
        <v>550</v>
      </c>
      <c r="L164" s="9" t="s">
        <v>2090</v>
      </c>
      <c r="M164" s="4">
        <v>1975</v>
      </c>
      <c r="N164" s="10" t="s">
        <v>771</v>
      </c>
      <c r="O164" t="s">
        <v>3020</v>
      </c>
      <c r="S164" s="10" t="s">
        <v>768</v>
      </c>
      <c r="T164" s="10" t="s">
        <v>2332</v>
      </c>
      <c r="U164" s="10" t="s">
        <v>2449</v>
      </c>
      <c r="V164" s="10" t="s">
        <v>2323</v>
      </c>
      <c r="W164" s="10" t="s">
        <v>2680</v>
      </c>
      <c r="X164" s="10" t="s">
        <v>2337</v>
      </c>
      <c r="Y164" s="10" t="s">
        <v>2835</v>
      </c>
    </row>
    <row r="165" spans="1:25" x14ac:dyDescent="0.25">
      <c r="A165" s="10">
        <v>165</v>
      </c>
      <c r="B165" s="10" t="s">
        <v>817</v>
      </c>
      <c r="C165" s="10">
        <v>5</v>
      </c>
      <c r="D165" s="10" t="s">
        <v>324</v>
      </c>
      <c r="E165" s="10" t="s">
        <v>515</v>
      </c>
      <c r="F165" t="s">
        <v>818</v>
      </c>
      <c r="G165" t="s">
        <v>819</v>
      </c>
      <c r="I165" s="10">
        <v>626330</v>
      </c>
      <c r="J165" s="10">
        <v>4784875</v>
      </c>
      <c r="K165" s="10">
        <v>955</v>
      </c>
      <c r="L165" s="9" t="s">
        <v>2091</v>
      </c>
      <c r="O165" t="s">
        <v>3021</v>
      </c>
      <c r="Q165" t="s">
        <v>820</v>
      </c>
      <c r="S165" s="10" t="s">
        <v>768</v>
      </c>
      <c r="T165" s="10" t="s">
        <v>2332</v>
      </c>
      <c r="U165" s="10" t="s">
        <v>2449</v>
      </c>
      <c r="V165" s="10" t="s">
        <v>2323</v>
      </c>
      <c r="W165" s="10" t="s">
        <v>2681</v>
      </c>
    </row>
    <row r="166" spans="1:25" x14ac:dyDescent="0.25">
      <c r="A166" s="10">
        <v>166</v>
      </c>
      <c r="B166" s="10" t="s">
        <v>821</v>
      </c>
      <c r="C166" s="10">
        <v>5</v>
      </c>
      <c r="D166" s="10" t="s">
        <v>324</v>
      </c>
      <c r="E166" s="10" t="s">
        <v>515</v>
      </c>
      <c r="F166" t="s">
        <v>818</v>
      </c>
      <c r="G166" t="s">
        <v>819</v>
      </c>
      <c r="I166" s="10">
        <v>626330</v>
      </c>
      <c r="J166" s="10">
        <v>4784875</v>
      </c>
      <c r="K166" s="10">
        <v>955</v>
      </c>
      <c r="L166" s="9" t="s">
        <v>2091</v>
      </c>
      <c r="O166" t="s">
        <v>3022</v>
      </c>
      <c r="Q166" t="s">
        <v>822</v>
      </c>
      <c r="S166" s="10" t="s">
        <v>768</v>
      </c>
      <c r="T166" s="10" t="s">
        <v>2332</v>
      </c>
      <c r="U166" s="10" t="s">
        <v>2449</v>
      </c>
      <c r="V166" s="10" t="s">
        <v>2323</v>
      </c>
      <c r="W166" s="10" t="s">
        <v>2681</v>
      </c>
    </row>
    <row r="167" spans="1:25" x14ac:dyDescent="0.25">
      <c r="A167" s="10">
        <v>167</v>
      </c>
      <c r="B167" s="10" t="s">
        <v>823</v>
      </c>
      <c r="C167" s="10">
        <v>5</v>
      </c>
      <c r="D167" s="10" t="s">
        <v>324</v>
      </c>
      <c r="E167" s="10" t="s">
        <v>515</v>
      </c>
      <c r="F167" t="s">
        <v>824</v>
      </c>
      <c r="G167" t="s">
        <v>819</v>
      </c>
      <c r="I167" s="10">
        <v>626330</v>
      </c>
      <c r="J167" s="10">
        <v>4784875</v>
      </c>
      <c r="K167" s="10">
        <v>955</v>
      </c>
      <c r="L167" s="9" t="s">
        <v>2091</v>
      </c>
      <c r="O167" t="s">
        <v>3023</v>
      </c>
      <c r="Q167" t="s">
        <v>825</v>
      </c>
      <c r="S167" s="10" t="s">
        <v>768</v>
      </c>
      <c r="T167" s="10" t="s">
        <v>2332</v>
      </c>
      <c r="U167" s="10" t="s">
        <v>2449</v>
      </c>
      <c r="V167" s="10" t="s">
        <v>2323</v>
      </c>
      <c r="W167" s="10" t="s">
        <v>2681</v>
      </c>
    </row>
    <row r="168" spans="1:25" x14ac:dyDescent="0.25">
      <c r="A168" s="10">
        <v>168</v>
      </c>
      <c r="B168" s="10" t="s">
        <v>826</v>
      </c>
      <c r="C168" s="10">
        <v>5</v>
      </c>
      <c r="D168" s="10" t="s">
        <v>324</v>
      </c>
      <c r="E168" s="10" t="s">
        <v>515</v>
      </c>
      <c r="F168" t="s">
        <v>827</v>
      </c>
      <c r="G168" t="s">
        <v>819</v>
      </c>
      <c r="I168" s="10">
        <v>626330</v>
      </c>
      <c r="J168" s="10">
        <v>4784875</v>
      </c>
      <c r="K168" s="10">
        <v>955</v>
      </c>
      <c r="L168" s="9" t="s">
        <v>2091</v>
      </c>
      <c r="O168" t="s">
        <v>3024</v>
      </c>
      <c r="Q168" t="s">
        <v>828</v>
      </c>
      <c r="S168" s="10" t="s">
        <v>768</v>
      </c>
      <c r="T168" s="10" t="s">
        <v>2332</v>
      </c>
      <c r="U168" s="10" t="s">
        <v>2449</v>
      </c>
      <c r="V168" s="10" t="s">
        <v>2323</v>
      </c>
      <c r="W168" s="10" t="s">
        <v>2681</v>
      </c>
    </row>
    <row r="169" spans="1:25" x14ac:dyDescent="0.25">
      <c r="A169" s="10">
        <v>169</v>
      </c>
      <c r="B169" s="10" t="s">
        <v>829</v>
      </c>
      <c r="C169" s="10">
        <v>5</v>
      </c>
      <c r="D169" s="10" t="s">
        <v>324</v>
      </c>
      <c r="E169" s="10" t="s">
        <v>515</v>
      </c>
      <c r="F169" t="s">
        <v>830</v>
      </c>
      <c r="G169" t="s">
        <v>819</v>
      </c>
      <c r="I169" s="10">
        <v>626330</v>
      </c>
      <c r="J169" s="10">
        <v>4784875</v>
      </c>
      <c r="K169" s="10">
        <v>955</v>
      </c>
      <c r="L169" s="9" t="s">
        <v>2091</v>
      </c>
      <c r="O169" t="s">
        <v>3024</v>
      </c>
      <c r="Q169" t="s">
        <v>831</v>
      </c>
      <c r="S169" s="10" t="s">
        <v>768</v>
      </c>
      <c r="T169" s="10" t="s">
        <v>2332</v>
      </c>
      <c r="U169" s="10" t="s">
        <v>2449</v>
      </c>
      <c r="V169" s="10" t="s">
        <v>2323</v>
      </c>
      <c r="W169" s="10" t="s">
        <v>2681</v>
      </c>
    </row>
    <row r="170" spans="1:25" x14ac:dyDescent="0.25">
      <c r="A170" s="10">
        <v>170</v>
      </c>
      <c r="B170" s="10" t="s">
        <v>832</v>
      </c>
      <c r="C170" s="10">
        <v>5</v>
      </c>
      <c r="D170" s="10" t="s">
        <v>324</v>
      </c>
      <c r="E170" s="10" t="s">
        <v>515</v>
      </c>
      <c r="F170" t="s">
        <v>818</v>
      </c>
      <c r="G170" t="s">
        <v>819</v>
      </c>
      <c r="I170" s="10">
        <v>626330</v>
      </c>
      <c r="J170" s="10">
        <v>4784875</v>
      </c>
      <c r="K170" s="10">
        <v>955</v>
      </c>
      <c r="L170" s="9" t="s">
        <v>2091</v>
      </c>
      <c r="O170" t="s">
        <v>3025</v>
      </c>
      <c r="Q170" t="s">
        <v>831</v>
      </c>
      <c r="S170" s="10" t="s">
        <v>768</v>
      </c>
      <c r="T170" s="10" t="s">
        <v>2332</v>
      </c>
      <c r="U170" s="10" t="s">
        <v>2449</v>
      </c>
      <c r="V170" s="10" t="s">
        <v>2323</v>
      </c>
      <c r="W170" s="10" t="s">
        <v>2681</v>
      </c>
      <c r="X170" s="10" t="s">
        <v>2389</v>
      </c>
      <c r="Y170" s="10" t="s">
        <v>2836</v>
      </c>
    </row>
    <row r="171" spans="1:25" x14ac:dyDescent="0.25">
      <c r="A171" s="10">
        <v>171</v>
      </c>
      <c r="B171" s="10" t="s">
        <v>833</v>
      </c>
      <c r="C171" s="10">
        <v>2</v>
      </c>
      <c r="D171" s="10" t="s">
        <v>834</v>
      </c>
      <c r="F171" t="s">
        <v>818</v>
      </c>
      <c r="G171" t="s">
        <v>835</v>
      </c>
      <c r="M171" s="4">
        <v>1978</v>
      </c>
      <c r="N171" s="10" t="s">
        <v>57</v>
      </c>
      <c r="O171" t="s">
        <v>836</v>
      </c>
      <c r="Q171" t="s">
        <v>837</v>
      </c>
      <c r="S171" s="10" t="s">
        <v>768</v>
      </c>
      <c r="T171" s="10" t="s">
        <v>6</v>
      </c>
      <c r="U171" s="10" t="s">
        <v>2450</v>
      </c>
      <c r="V171" s="10" t="s">
        <v>2332</v>
      </c>
      <c r="W171" s="10" t="s">
        <v>2449</v>
      </c>
    </row>
    <row r="172" spans="1:25" x14ac:dyDescent="0.25">
      <c r="A172" s="10">
        <v>172</v>
      </c>
      <c r="B172" s="10" t="s">
        <v>838</v>
      </c>
      <c r="C172" s="10">
        <v>1</v>
      </c>
      <c r="D172" s="10" t="s">
        <v>38</v>
      </c>
      <c r="E172" s="10" t="s">
        <v>515</v>
      </c>
      <c r="F172" t="s">
        <v>839</v>
      </c>
      <c r="G172" t="s">
        <v>770</v>
      </c>
      <c r="M172" s="4">
        <v>197201</v>
      </c>
      <c r="N172" s="10" t="s">
        <v>57</v>
      </c>
      <c r="O172" t="s">
        <v>840</v>
      </c>
      <c r="Q172" t="s">
        <v>841</v>
      </c>
      <c r="S172" s="10" t="s">
        <v>768</v>
      </c>
      <c r="T172" s="10" t="s">
        <v>2332</v>
      </c>
      <c r="U172" s="10" t="s">
        <v>2444</v>
      </c>
      <c r="V172" s="10" t="s">
        <v>2323</v>
      </c>
      <c r="W172" s="10" t="s">
        <v>2682</v>
      </c>
      <c r="X172" s="10" t="s">
        <v>2337</v>
      </c>
      <c r="Y172" s="10" t="s">
        <v>2837</v>
      </c>
    </row>
    <row r="173" spans="1:25" x14ac:dyDescent="0.25">
      <c r="A173" s="10">
        <v>173</v>
      </c>
      <c r="B173" s="10" t="s">
        <v>842</v>
      </c>
      <c r="C173" s="10">
        <v>1</v>
      </c>
      <c r="D173" s="10" t="s">
        <v>38</v>
      </c>
      <c r="E173" s="10" t="s">
        <v>515</v>
      </c>
      <c r="F173" t="s">
        <v>843</v>
      </c>
      <c r="G173" t="s">
        <v>770</v>
      </c>
      <c r="M173" s="4">
        <v>197201</v>
      </c>
      <c r="N173" s="10" t="s">
        <v>57</v>
      </c>
      <c r="O173" t="s">
        <v>844</v>
      </c>
      <c r="Q173" t="s">
        <v>845</v>
      </c>
      <c r="S173" s="10" t="s">
        <v>768</v>
      </c>
      <c r="T173" s="10" t="s">
        <v>2332</v>
      </c>
      <c r="U173" s="10" t="s">
        <v>2444</v>
      </c>
      <c r="V173" s="10" t="s">
        <v>2323</v>
      </c>
      <c r="W173" s="10" t="s">
        <v>2683</v>
      </c>
      <c r="X173" s="10" t="s">
        <v>2337</v>
      </c>
      <c r="Y173" s="10" t="s">
        <v>2838</v>
      </c>
    </row>
    <row r="174" spans="1:25" x14ac:dyDescent="0.25">
      <c r="A174" s="10">
        <v>174</v>
      </c>
      <c r="B174" s="10" t="s">
        <v>846</v>
      </c>
      <c r="C174" s="10">
        <v>1</v>
      </c>
      <c r="D174" s="10" t="s">
        <v>38</v>
      </c>
      <c r="E174" s="10" t="s">
        <v>515</v>
      </c>
      <c r="F174" t="s">
        <v>774</v>
      </c>
      <c r="G174" t="s">
        <v>770</v>
      </c>
      <c r="I174" s="10">
        <v>615850</v>
      </c>
      <c r="J174" s="10">
        <v>4779000</v>
      </c>
      <c r="K174" s="10">
        <v>505</v>
      </c>
      <c r="L174" s="9" t="s">
        <v>2092</v>
      </c>
      <c r="M174" s="4">
        <v>197201</v>
      </c>
      <c r="N174" s="10" t="s">
        <v>57</v>
      </c>
      <c r="O174" t="s">
        <v>847</v>
      </c>
      <c r="Q174" t="s">
        <v>848</v>
      </c>
      <c r="S174" s="10" t="s">
        <v>768</v>
      </c>
      <c r="T174" s="10" t="s">
        <v>2332</v>
      </c>
      <c r="U174" s="10" t="s">
        <v>2444</v>
      </c>
      <c r="V174" s="10" t="s">
        <v>2389</v>
      </c>
      <c r="W174" s="10" t="s">
        <v>2684</v>
      </c>
    </row>
    <row r="175" spans="1:25" x14ac:dyDescent="0.25">
      <c r="A175" s="10">
        <v>175</v>
      </c>
      <c r="B175" s="10" t="s">
        <v>849</v>
      </c>
      <c r="C175" s="10">
        <v>1</v>
      </c>
      <c r="D175" s="10" t="s">
        <v>38</v>
      </c>
      <c r="E175" s="10" t="s">
        <v>515</v>
      </c>
      <c r="F175" t="s">
        <v>774</v>
      </c>
      <c r="G175" t="s">
        <v>770</v>
      </c>
      <c r="I175" s="10">
        <v>615840</v>
      </c>
      <c r="J175" s="10">
        <v>4778995</v>
      </c>
      <c r="K175" s="10">
        <v>506</v>
      </c>
      <c r="L175" s="9" t="s">
        <v>2093</v>
      </c>
      <c r="M175" s="4">
        <v>197201</v>
      </c>
      <c r="N175" s="10" t="s">
        <v>57</v>
      </c>
      <c r="O175" t="s">
        <v>850</v>
      </c>
      <c r="P175" s="10" t="s">
        <v>35</v>
      </c>
      <c r="Q175" t="s">
        <v>851</v>
      </c>
      <c r="S175" s="10" t="s">
        <v>768</v>
      </c>
      <c r="T175" s="10" t="s">
        <v>2332</v>
      </c>
      <c r="U175" s="10" t="s">
        <v>2444</v>
      </c>
      <c r="V175" s="10" t="s">
        <v>2389</v>
      </c>
      <c r="W175" s="10" t="s">
        <v>2685</v>
      </c>
      <c r="X175" s="10" t="s">
        <v>2323</v>
      </c>
      <c r="Y175" s="10" t="s">
        <v>2839</v>
      </c>
    </row>
    <row r="176" spans="1:25" x14ac:dyDescent="0.25">
      <c r="A176" s="10">
        <v>176</v>
      </c>
      <c r="B176" s="10" t="s">
        <v>852</v>
      </c>
      <c r="C176" s="10">
        <v>13</v>
      </c>
      <c r="D176" s="10" t="s">
        <v>587</v>
      </c>
      <c r="E176" s="10" t="s">
        <v>515</v>
      </c>
      <c r="F176" t="s">
        <v>839</v>
      </c>
      <c r="S176" s="10" t="s">
        <v>768</v>
      </c>
      <c r="T176" s="10" t="s">
        <v>2332</v>
      </c>
      <c r="U176" s="10" t="s">
        <v>2444</v>
      </c>
      <c r="V176" s="10" t="s">
        <v>2323</v>
      </c>
      <c r="W176" s="10" t="s">
        <v>2686</v>
      </c>
    </row>
    <row r="177" spans="1:25" x14ac:dyDescent="0.25">
      <c r="A177" s="10">
        <v>177</v>
      </c>
      <c r="B177" s="10" t="s">
        <v>853</v>
      </c>
      <c r="C177" s="10">
        <v>1</v>
      </c>
      <c r="D177" s="10" t="s">
        <v>38</v>
      </c>
      <c r="S177" s="10" t="s">
        <v>768</v>
      </c>
      <c r="T177" s="10" t="s">
        <v>2323</v>
      </c>
      <c r="U177" s="10" t="s">
        <v>2451</v>
      </c>
    </row>
    <row r="178" spans="1:25" x14ac:dyDescent="0.25">
      <c r="A178" s="10">
        <v>178</v>
      </c>
      <c r="B178" s="10" t="s">
        <v>854</v>
      </c>
      <c r="C178" s="10">
        <v>1</v>
      </c>
      <c r="D178" s="10" t="s">
        <v>38</v>
      </c>
      <c r="S178" s="10" t="s">
        <v>768</v>
      </c>
      <c r="T178" s="10" t="s">
        <v>2323</v>
      </c>
      <c r="U178" s="10" t="s">
        <v>2452</v>
      </c>
    </row>
    <row r="179" spans="1:25" x14ac:dyDescent="0.25">
      <c r="A179" s="10">
        <v>179</v>
      </c>
      <c r="B179" s="10" t="s">
        <v>855</v>
      </c>
      <c r="C179" s="10">
        <v>1</v>
      </c>
      <c r="D179" s="10" t="s">
        <v>38</v>
      </c>
      <c r="S179" s="10" t="s">
        <v>768</v>
      </c>
      <c r="T179" s="10" t="s">
        <v>2323</v>
      </c>
      <c r="U179" s="10" t="s">
        <v>2453</v>
      </c>
      <c r="V179" s="10" t="s">
        <v>2389</v>
      </c>
      <c r="W179" s="10" t="s">
        <v>2687</v>
      </c>
    </row>
    <row r="180" spans="1:25" x14ac:dyDescent="0.25">
      <c r="A180" s="10">
        <v>180</v>
      </c>
      <c r="B180" s="10" t="s">
        <v>856</v>
      </c>
      <c r="C180" s="10">
        <v>5</v>
      </c>
      <c r="D180" s="10" t="s">
        <v>324</v>
      </c>
      <c r="S180" s="10" t="s">
        <v>768</v>
      </c>
      <c r="T180" s="10" t="s">
        <v>2323</v>
      </c>
      <c r="U180" s="10" t="s">
        <v>2454</v>
      </c>
      <c r="V180" s="10" t="s">
        <v>2389</v>
      </c>
      <c r="W180" s="10" t="s">
        <v>2688</v>
      </c>
    </row>
    <row r="181" spans="1:25" x14ac:dyDescent="0.25">
      <c r="A181" s="10">
        <v>181</v>
      </c>
      <c r="B181" s="10" t="s">
        <v>857</v>
      </c>
      <c r="C181" s="10">
        <v>13</v>
      </c>
      <c r="D181" s="10" t="s">
        <v>587</v>
      </c>
      <c r="S181" s="10" t="s">
        <v>768</v>
      </c>
      <c r="T181" s="10" t="s">
        <v>2323</v>
      </c>
      <c r="U181" s="10" t="s">
        <v>2455</v>
      </c>
    </row>
    <row r="182" spans="1:25" x14ac:dyDescent="0.25">
      <c r="A182" s="10">
        <v>182</v>
      </c>
      <c r="B182" s="10" t="s">
        <v>858</v>
      </c>
      <c r="C182" s="10">
        <v>2</v>
      </c>
      <c r="D182" s="10" t="s">
        <v>60</v>
      </c>
      <c r="S182" s="10" t="s">
        <v>768</v>
      </c>
      <c r="T182" s="10" t="s">
        <v>2389</v>
      </c>
      <c r="U182" s="10" t="s">
        <v>2456</v>
      </c>
    </row>
    <row r="183" spans="1:25" x14ac:dyDescent="0.25">
      <c r="A183" s="10">
        <v>183</v>
      </c>
      <c r="B183" s="10" t="s">
        <v>859</v>
      </c>
      <c r="C183" s="10">
        <v>1</v>
      </c>
      <c r="D183" s="10" t="s">
        <v>38</v>
      </c>
      <c r="S183" s="10" t="s">
        <v>768</v>
      </c>
      <c r="T183" s="10" t="s">
        <v>2323</v>
      </c>
      <c r="U183" s="10" t="s">
        <v>2457</v>
      </c>
    </row>
    <row r="184" spans="1:25" x14ac:dyDescent="0.25">
      <c r="A184" s="10">
        <v>184</v>
      </c>
      <c r="B184" s="10" t="s">
        <v>860</v>
      </c>
      <c r="C184" s="10">
        <v>13</v>
      </c>
      <c r="D184" s="10" t="s">
        <v>587</v>
      </c>
      <c r="S184" s="10" t="s">
        <v>768</v>
      </c>
      <c r="T184" s="10" t="s">
        <v>2323</v>
      </c>
      <c r="U184" s="10" t="s">
        <v>2458</v>
      </c>
    </row>
    <row r="185" spans="1:25" x14ac:dyDescent="0.25">
      <c r="A185" s="10">
        <v>185</v>
      </c>
      <c r="B185" s="10" t="s">
        <v>861</v>
      </c>
      <c r="C185" s="10">
        <v>2</v>
      </c>
      <c r="D185" s="10" t="s">
        <v>60</v>
      </c>
      <c r="F185" t="s">
        <v>862</v>
      </c>
      <c r="G185" t="s">
        <v>863</v>
      </c>
      <c r="I185" s="10">
        <v>624960</v>
      </c>
      <c r="J185" s="10">
        <v>4779330</v>
      </c>
      <c r="K185" s="10">
        <v>675</v>
      </c>
      <c r="L185" s="9" t="s">
        <v>2094</v>
      </c>
      <c r="M185" s="4">
        <v>1954</v>
      </c>
      <c r="N185" s="10" t="s">
        <v>82</v>
      </c>
      <c r="O185" t="s">
        <v>864</v>
      </c>
      <c r="Q185" t="s">
        <v>865</v>
      </c>
      <c r="S185" s="10" t="s">
        <v>768</v>
      </c>
      <c r="T185" s="10" t="s">
        <v>2323</v>
      </c>
      <c r="U185" s="10" t="s">
        <v>2459</v>
      </c>
    </row>
    <row r="186" spans="1:25" x14ac:dyDescent="0.25">
      <c r="A186" s="10">
        <v>186</v>
      </c>
      <c r="B186" s="10" t="s">
        <v>866</v>
      </c>
      <c r="C186" s="10">
        <v>2</v>
      </c>
      <c r="D186" s="10" t="s">
        <v>60</v>
      </c>
      <c r="F186" t="s">
        <v>862</v>
      </c>
      <c r="G186" t="s">
        <v>863</v>
      </c>
      <c r="M186" s="4">
        <v>1954</v>
      </c>
      <c r="N186" s="10" t="s">
        <v>82</v>
      </c>
      <c r="O186" t="s">
        <v>867</v>
      </c>
      <c r="Q186" t="s">
        <v>868</v>
      </c>
      <c r="S186" s="10" t="s">
        <v>768</v>
      </c>
      <c r="T186" s="10" t="s">
        <v>2389</v>
      </c>
      <c r="U186" s="10" t="s">
        <v>2460</v>
      </c>
    </row>
    <row r="187" spans="1:25" x14ac:dyDescent="0.25">
      <c r="A187" s="10">
        <v>187</v>
      </c>
      <c r="B187" s="10" t="s">
        <v>869</v>
      </c>
      <c r="C187" s="10">
        <v>5</v>
      </c>
      <c r="D187" s="10" t="s">
        <v>324</v>
      </c>
      <c r="S187" s="10" t="s">
        <v>768</v>
      </c>
      <c r="T187" s="10" t="s">
        <v>2389</v>
      </c>
      <c r="U187" s="10" t="s">
        <v>2460</v>
      </c>
      <c r="V187" s="10" t="s">
        <v>2323</v>
      </c>
      <c r="W187" s="10" t="s">
        <v>2459</v>
      </c>
    </row>
    <row r="188" spans="1:25" x14ac:dyDescent="0.25">
      <c r="A188" s="10">
        <v>188</v>
      </c>
      <c r="B188" s="10" t="s">
        <v>870</v>
      </c>
      <c r="C188" s="10">
        <v>13</v>
      </c>
      <c r="D188" s="10" t="s">
        <v>587</v>
      </c>
      <c r="E188" s="10" t="s">
        <v>515</v>
      </c>
      <c r="F188" t="s">
        <v>871</v>
      </c>
      <c r="G188" t="s">
        <v>872</v>
      </c>
      <c r="I188" s="10">
        <v>625190</v>
      </c>
      <c r="J188" s="10">
        <v>4777870</v>
      </c>
      <c r="K188" s="10">
        <v>800</v>
      </c>
      <c r="L188" s="9" t="s">
        <v>2095</v>
      </c>
      <c r="M188" s="4">
        <v>1974</v>
      </c>
      <c r="N188" s="10" t="s">
        <v>57</v>
      </c>
      <c r="O188" t="s">
        <v>3026</v>
      </c>
      <c r="Q188" t="s">
        <v>873</v>
      </c>
      <c r="S188" s="10" t="s">
        <v>768</v>
      </c>
      <c r="T188" s="10" t="s">
        <v>2323</v>
      </c>
      <c r="U188" s="10" t="s">
        <v>2461</v>
      </c>
      <c r="V188" s="10" t="s">
        <v>2689</v>
      </c>
      <c r="W188" s="10" t="s">
        <v>2690</v>
      </c>
      <c r="X188" s="10" t="s">
        <v>2389</v>
      </c>
      <c r="Y188" s="10" t="s">
        <v>2840</v>
      </c>
    </row>
    <row r="189" spans="1:25" x14ac:dyDescent="0.25">
      <c r="A189" s="10">
        <v>189</v>
      </c>
      <c r="B189" s="10" t="s">
        <v>874</v>
      </c>
      <c r="C189" s="10">
        <v>5</v>
      </c>
      <c r="D189" s="10" t="s">
        <v>324</v>
      </c>
      <c r="F189" t="s">
        <v>871</v>
      </c>
      <c r="G189" t="s">
        <v>872</v>
      </c>
      <c r="I189" s="10">
        <v>625200</v>
      </c>
      <c r="J189" s="10">
        <v>4777900</v>
      </c>
      <c r="K189" s="10">
        <v>800</v>
      </c>
      <c r="L189" s="9" t="s">
        <v>2096</v>
      </c>
      <c r="M189" s="4">
        <v>1975</v>
      </c>
      <c r="N189" s="10" t="s">
        <v>57</v>
      </c>
      <c r="O189" t="s">
        <v>3027</v>
      </c>
      <c r="S189" s="10" t="s">
        <v>768</v>
      </c>
      <c r="T189" s="10" t="s">
        <v>2323</v>
      </c>
      <c r="U189" s="10" t="s">
        <v>2462</v>
      </c>
    </row>
    <row r="190" spans="1:25" x14ac:dyDescent="0.25">
      <c r="A190" s="10">
        <v>190</v>
      </c>
      <c r="B190" s="10" t="s">
        <v>875</v>
      </c>
      <c r="C190" s="10">
        <v>1</v>
      </c>
      <c r="D190" s="10" t="s">
        <v>38</v>
      </c>
      <c r="S190" s="10" t="s">
        <v>768</v>
      </c>
      <c r="T190" s="10" t="s">
        <v>2323</v>
      </c>
      <c r="U190" s="10" t="s">
        <v>2463</v>
      </c>
    </row>
    <row r="191" spans="1:25" x14ac:dyDescent="0.25">
      <c r="A191" s="10">
        <v>191</v>
      </c>
      <c r="B191" s="10" t="s">
        <v>876</v>
      </c>
      <c r="C191" s="10">
        <v>1</v>
      </c>
      <c r="D191" s="10" t="s">
        <v>38</v>
      </c>
      <c r="S191" s="10" t="s">
        <v>768</v>
      </c>
      <c r="T191" s="10" t="s">
        <v>2323</v>
      </c>
      <c r="U191" s="10" t="s">
        <v>2464</v>
      </c>
    </row>
    <row r="192" spans="1:25" x14ac:dyDescent="0.25">
      <c r="A192" s="10">
        <v>192</v>
      </c>
      <c r="B192" s="10" t="s">
        <v>877</v>
      </c>
      <c r="C192" s="10">
        <v>11</v>
      </c>
      <c r="D192" s="10" t="s">
        <v>878</v>
      </c>
      <c r="F192" t="s">
        <v>871</v>
      </c>
      <c r="G192" t="s">
        <v>872</v>
      </c>
      <c r="I192" s="10">
        <v>626280</v>
      </c>
      <c r="J192" s="10">
        <v>4776230</v>
      </c>
      <c r="K192" s="10">
        <v>717</v>
      </c>
      <c r="L192" s="9" t="s">
        <v>2097</v>
      </c>
      <c r="M192" s="4">
        <v>1946</v>
      </c>
      <c r="N192" s="10" t="s">
        <v>879</v>
      </c>
      <c r="O192" t="s">
        <v>880</v>
      </c>
      <c r="P192" s="10" t="s">
        <v>881</v>
      </c>
      <c r="S192" s="10" t="s">
        <v>768</v>
      </c>
      <c r="T192" s="10" t="s">
        <v>2323</v>
      </c>
      <c r="U192" s="10" t="s">
        <v>2465</v>
      </c>
    </row>
    <row r="193" spans="1:25" x14ac:dyDescent="0.25">
      <c r="A193" s="10">
        <v>193</v>
      </c>
      <c r="B193" s="10" t="s">
        <v>882</v>
      </c>
      <c r="C193" s="10">
        <v>10</v>
      </c>
      <c r="D193" s="10" t="s">
        <v>883</v>
      </c>
      <c r="F193" t="s">
        <v>871</v>
      </c>
      <c r="G193" t="s">
        <v>872</v>
      </c>
      <c r="I193" s="10">
        <v>626450</v>
      </c>
      <c r="J193" s="10">
        <v>4776240</v>
      </c>
      <c r="K193" s="10">
        <v>730</v>
      </c>
      <c r="L193" s="9" t="s">
        <v>2098</v>
      </c>
      <c r="M193" s="4">
        <v>1946</v>
      </c>
      <c r="N193" s="10" t="s">
        <v>879</v>
      </c>
      <c r="O193" t="s">
        <v>884</v>
      </c>
      <c r="P193" s="10" t="s">
        <v>885</v>
      </c>
      <c r="S193" s="10" t="s">
        <v>768</v>
      </c>
      <c r="T193" s="10" t="s">
        <v>2389</v>
      </c>
      <c r="U193" s="10" t="s">
        <v>2466</v>
      </c>
    </row>
    <row r="194" spans="1:25" x14ac:dyDescent="0.25">
      <c r="A194" s="10">
        <v>194</v>
      </c>
      <c r="B194" s="10" t="s">
        <v>886</v>
      </c>
      <c r="C194" s="10">
        <v>13</v>
      </c>
      <c r="D194" s="10" t="s">
        <v>587</v>
      </c>
      <c r="E194" s="10" t="s">
        <v>887</v>
      </c>
      <c r="F194" t="s">
        <v>888</v>
      </c>
      <c r="I194" s="10">
        <v>626210</v>
      </c>
      <c r="J194" s="10">
        <v>4792100</v>
      </c>
      <c r="K194" s="10">
        <v>662</v>
      </c>
      <c r="L194" s="9" t="s">
        <v>2099</v>
      </c>
      <c r="M194" s="4">
        <v>1949</v>
      </c>
      <c r="N194" s="10" t="s">
        <v>889</v>
      </c>
      <c r="O194" t="s">
        <v>890</v>
      </c>
      <c r="P194" s="10" t="s">
        <v>35</v>
      </c>
      <c r="Q194" t="s">
        <v>3128</v>
      </c>
      <c r="S194" s="10" t="s">
        <v>891</v>
      </c>
      <c r="T194" s="10" t="s">
        <v>2323</v>
      </c>
      <c r="U194" s="10" t="s">
        <v>2467</v>
      </c>
      <c r="V194" s="10" t="s">
        <v>2332</v>
      </c>
      <c r="W194" s="10" t="s">
        <v>2480</v>
      </c>
    </row>
    <row r="195" spans="1:25" x14ac:dyDescent="0.25">
      <c r="A195" s="10">
        <v>195</v>
      </c>
      <c r="B195" s="10" t="s">
        <v>892</v>
      </c>
      <c r="C195" s="10">
        <v>1</v>
      </c>
      <c r="D195" s="10" t="s">
        <v>38</v>
      </c>
      <c r="E195" s="10" t="s">
        <v>515</v>
      </c>
      <c r="G195" t="s">
        <v>893</v>
      </c>
      <c r="I195" s="10">
        <v>616885</v>
      </c>
      <c r="J195" s="10">
        <v>4789900</v>
      </c>
      <c r="K195" s="10">
        <v>580</v>
      </c>
      <c r="L195" s="9" t="s">
        <v>2100</v>
      </c>
      <c r="M195" s="4">
        <v>18028</v>
      </c>
      <c r="N195" s="10" t="s">
        <v>889</v>
      </c>
      <c r="Q195" t="s">
        <v>894</v>
      </c>
      <c r="S195" s="10" t="s">
        <v>891</v>
      </c>
      <c r="T195" s="10" t="s">
        <v>2332</v>
      </c>
      <c r="U195" s="10" t="s">
        <v>2468</v>
      </c>
    </row>
    <row r="196" spans="1:25" x14ac:dyDescent="0.25">
      <c r="A196" s="10">
        <v>196</v>
      </c>
      <c r="B196" s="10" t="s">
        <v>895</v>
      </c>
      <c r="C196" s="10">
        <v>1</v>
      </c>
      <c r="D196" s="10" t="s">
        <v>38</v>
      </c>
      <c r="E196" s="10" t="s">
        <v>893</v>
      </c>
      <c r="F196" t="s">
        <v>896</v>
      </c>
      <c r="G196" t="s">
        <v>893</v>
      </c>
      <c r="I196" s="10">
        <v>617600</v>
      </c>
      <c r="J196" s="10">
        <v>4790770</v>
      </c>
      <c r="K196" s="10">
        <v>414</v>
      </c>
      <c r="L196" s="9" t="s">
        <v>2101</v>
      </c>
      <c r="M196" s="4">
        <v>1950</v>
      </c>
      <c r="N196" s="10" t="s">
        <v>889</v>
      </c>
      <c r="Q196" t="s">
        <v>897</v>
      </c>
      <c r="S196" s="10" t="s">
        <v>891</v>
      </c>
      <c r="T196" s="10" t="s">
        <v>2332</v>
      </c>
      <c r="U196" s="10" t="s">
        <v>2468</v>
      </c>
    </row>
    <row r="197" spans="1:25" x14ac:dyDescent="0.25">
      <c r="A197" s="10">
        <v>197</v>
      </c>
      <c r="B197" s="10" t="s">
        <v>898</v>
      </c>
      <c r="C197" s="10">
        <v>1</v>
      </c>
      <c r="D197" s="10" t="s">
        <v>38</v>
      </c>
      <c r="E197" s="10" t="s">
        <v>893</v>
      </c>
      <c r="F197" t="s">
        <v>899</v>
      </c>
      <c r="G197" t="s">
        <v>893</v>
      </c>
      <c r="I197" s="10">
        <v>617370</v>
      </c>
      <c r="J197" s="10">
        <v>4790400</v>
      </c>
      <c r="K197" s="10">
        <v>514</v>
      </c>
      <c r="L197" s="9" t="s">
        <v>2102</v>
      </c>
      <c r="T197" s="10" t="s">
        <v>2332</v>
      </c>
      <c r="U197" s="10" t="s">
        <v>2468</v>
      </c>
      <c r="V197" s="10" t="s">
        <v>2389</v>
      </c>
      <c r="W197" s="10" t="s">
        <v>2691</v>
      </c>
    </row>
    <row r="198" spans="1:25" x14ac:dyDescent="0.25">
      <c r="A198" s="10">
        <v>198</v>
      </c>
      <c r="B198" s="10" t="s">
        <v>900</v>
      </c>
      <c r="C198" s="10">
        <v>5</v>
      </c>
      <c r="D198" s="10" t="s">
        <v>901</v>
      </c>
      <c r="F198" t="s">
        <v>899</v>
      </c>
      <c r="I198" s="10">
        <v>617370</v>
      </c>
      <c r="J198" s="10">
        <v>4790400</v>
      </c>
      <c r="K198" s="10">
        <v>514</v>
      </c>
      <c r="L198" s="9" t="s">
        <v>2102</v>
      </c>
      <c r="M198" s="4">
        <v>1949</v>
      </c>
      <c r="Q198" t="s">
        <v>902</v>
      </c>
      <c r="T198" s="10" t="s">
        <v>2332</v>
      </c>
      <c r="U198" s="10" t="s">
        <v>2468</v>
      </c>
      <c r="V198" s="10" t="s">
        <v>2337</v>
      </c>
      <c r="W198" s="10" t="s">
        <v>2692</v>
      </c>
    </row>
    <row r="199" spans="1:25" x14ac:dyDescent="0.25">
      <c r="A199" s="10">
        <v>199</v>
      </c>
      <c r="B199" s="10" t="s">
        <v>903</v>
      </c>
      <c r="C199" s="10">
        <v>2</v>
      </c>
      <c r="D199" s="10" t="s">
        <v>904</v>
      </c>
      <c r="E199" s="10" t="s">
        <v>515</v>
      </c>
      <c r="F199" t="s">
        <v>899</v>
      </c>
      <c r="I199" s="10">
        <v>617280</v>
      </c>
      <c r="J199" s="10">
        <v>4789825</v>
      </c>
      <c r="K199" s="10">
        <v>521</v>
      </c>
      <c r="L199" s="9" t="s">
        <v>2103</v>
      </c>
      <c r="Q199" t="s">
        <v>905</v>
      </c>
      <c r="T199" s="10" t="s">
        <v>2332</v>
      </c>
      <c r="U199" s="10" t="s">
        <v>2468</v>
      </c>
    </row>
    <row r="200" spans="1:25" x14ac:dyDescent="0.25">
      <c r="A200" s="10">
        <v>200</v>
      </c>
      <c r="B200" s="10" t="s">
        <v>903</v>
      </c>
      <c r="C200" s="10">
        <v>5</v>
      </c>
      <c r="D200" s="10" t="s">
        <v>605</v>
      </c>
      <c r="F200" t="s">
        <v>899</v>
      </c>
      <c r="I200" s="10">
        <v>617350</v>
      </c>
      <c r="J200" s="10">
        <v>4789825</v>
      </c>
      <c r="K200" s="10">
        <v>521</v>
      </c>
      <c r="L200" s="9" t="s">
        <v>2104</v>
      </c>
      <c r="Q200" t="s">
        <v>906</v>
      </c>
      <c r="T200" s="10" t="s">
        <v>2332</v>
      </c>
      <c r="U200" s="10" t="s">
        <v>2468</v>
      </c>
      <c r="V200" s="10" t="s">
        <v>2693</v>
      </c>
      <c r="W200" s="10" t="s">
        <v>2694</v>
      </c>
    </row>
    <row r="201" spans="1:25" x14ac:dyDescent="0.25">
      <c r="A201" s="10">
        <v>201</v>
      </c>
      <c r="B201" s="10" t="s">
        <v>907</v>
      </c>
      <c r="C201" s="10">
        <v>13</v>
      </c>
      <c r="D201" s="10" t="s">
        <v>587</v>
      </c>
      <c r="E201" s="10" t="s">
        <v>893</v>
      </c>
      <c r="F201" t="s">
        <v>899</v>
      </c>
      <c r="I201" s="10">
        <v>617740</v>
      </c>
      <c r="J201" s="10">
        <v>4790210</v>
      </c>
      <c r="K201" s="10">
        <v>560</v>
      </c>
      <c r="L201" s="9" t="s">
        <v>2105</v>
      </c>
      <c r="M201" s="4">
        <v>32214</v>
      </c>
      <c r="N201" s="10" t="s">
        <v>908</v>
      </c>
      <c r="T201" s="10" t="s">
        <v>2332</v>
      </c>
      <c r="U201" s="10" t="s">
        <v>2468</v>
      </c>
    </row>
    <row r="202" spans="1:25" x14ac:dyDescent="0.25">
      <c r="A202" s="10">
        <v>202</v>
      </c>
      <c r="B202" s="10" t="s">
        <v>909</v>
      </c>
      <c r="C202" s="10">
        <v>2</v>
      </c>
      <c r="D202" s="10" t="s">
        <v>60</v>
      </c>
      <c r="E202" s="10" t="s">
        <v>893</v>
      </c>
      <c r="F202" t="s">
        <v>910</v>
      </c>
      <c r="I202" s="10">
        <v>619290</v>
      </c>
      <c r="J202" s="10">
        <v>4791280</v>
      </c>
      <c r="K202" s="10">
        <v>490</v>
      </c>
      <c r="L202" s="9" t="s">
        <v>2106</v>
      </c>
      <c r="M202" s="4">
        <v>30471</v>
      </c>
      <c r="N202" s="10" t="s">
        <v>57</v>
      </c>
      <c r="O202" t="s">
        <v>911</v>
      </c>
      <c r="P202" s="10" t="s">
        <v>35</v>
      </c>
      <c r="Q202" t="s">
        <v>912</v>
      </c>
      <c r="T202" s="10" t="s">
        <v>2332</v>
      </c>
      <c r="U202" s="10" t="s">
        <v>2468</v>
      </c>
    </row>
    <row r="203" spans="1:25" x14ac:dyDescent="0.25">
      <c r="A203" s="10">
        <v>203</v>
      </c>
      <c r="B203" s="10" t="s">
        <v>913</v>
      </c>
      <c r="C203" s="10">
        <v>2</v>
      </c>
      <c r="D203" s="10" t="s">
        <v>60</v>
      </c>
      <c r="E203" s="10" t="s">
        <v>515</v>
      </c>
      <c r="F203" t="s">
        <v>914</v>
      </c>
      <c r="Q203" t="s">
        <v>915</v>
      </c>
      <c r="T203" s="10" t="s">
        <v>2332</v>
      </c>
      <c r="U203" s="10" t="s">
        <v>2469</v>
      </c>
      <c r="V203" s="10" t="s">
        <v>2695</v>
      </c>
      <c r="W203" s="10" t="s">
        <v>2696</v>
      </c>
    </row>
    <row r="204" spans="1:25" x14ac:dyDescent="0.25">
      <c r="A204" s="10">
        <v>204</v>
      </c>
      <c r="B204" s="10" t="s">
        <v>916</v>
      </c>
      <c r="C204" s="10">
        <v>13</v>
      </c>
      <c r="D204" s="10" t="s">
        <v>587</v>
      </c>
      <c r="E204" s="10" t="s">
        <v>917</v>
      </c>
      <c r="F204" t="s">
        <v>918</v>
      </c>
      <c r="G204" t="s">
        <v>919</v>
      </c>
      <c r="I204" s="10">
        <v>621690</v>
      </c>
      <c r="J204" s="10">
        <v>4785610</v>
      </c>
      <c r="K204" s="10">
        <v>720</v>
      </c>
      <c r="L204" s="9" t="s">
        <v>2107</v>
      </c>
      <c r="M204" s="4">
        <v>28477</v>
      </c>
      <c r="N204" s="10" t="s">
        <v>57</v>
      </c>
      <c r="O204" t="s">
        <v>920</v>
      </c>
      <c r="P204" s="10" t="s">
        <v>35</v>
      </c>
      <c r="Q204" t="s">
        <v>3129</v>
      </c>
      <c r="T204" s="10" t="s">
        <v>2332</v>
      </c>
      <c r="U204" s="10" t="s">
        <v>2470</v>
      </c>
      <c r="V204" s="10" t="s">
        <v>2323</v>
      </c>
      <c r="W204" s="10" t="s">
        <v>2697</v>
      </c>
      <c r="X204" s="10" t="s">
        <v>2337</v>
      </c>
      <c r="Y204" s="10" t="s">
        <v>2841</v>
      </c>
    </row>
    <row r="205" spans="1:25" x14ac:dyDescent="0.25">
      <c r="A205" s="10">
        <v>205</v>
      </c>
      <c r="B205" s="10" t="s">
        <v>921</v>
      </c>
      <c r="C205" s="10">
        <v>2</v>
      </c>
      <c r="D205" s="10" t="s">
        <v>60</v>
      </c>
      <c r="E205" s="10" t="s">
        <v>515</v>
      </c>
      <c r="F205" t="s">
        <v>922</v>
      </c>
      <c r="G205" t="s">
        <v>923</v>
      </c>
      <c r="I205" s="10">
        <v>620870</v>
      </c>
      <c r="J205" s="10">
        <v>4786270</v>
      </c>
      <c r="K205" s="10">
        <v>840</v>
      </c>
      <c r="L205" s="9" t="s">
        <v>2108</v>
      </c>
      <c r="M205" s="4">
        <v>26561</v>
      </c>
      <c r="N205" s="10" t="s">
        <v>57</v>
      </c>
      <c r="O205" t="s">
        <v>924</v>
      </c>
      <c r="P205" s="10" t="s">
        <v>35</v>
      </c>
      <c r="Q205" t="s">
        <v>925</v>
      </c>
      <c r="T205" s="10" t="s">
        <v>2332</v>
      </c>
      <c r="U205" s="10" t="s">
        <v>2470</v>
      </c>
      <c r="V205" s="10" t="s">
        <v>2389</v>
      </c>
      <c r="W205" s="10" t="s">
        <v>2698</v>
      </c>
    </row>
    <row r="206" spans="1:25" x14ac:dyDescent="0.25">
      <c r="A206" s="10">
        <v>206</v>
      </c>
      <c r="B206" s="10" t="s">
        <v>926</v>
      </c>
      <c r="C206" s="10">
        <v>1</v>
      </c>
      <c r="D206" s="10" t="s">
        <v>38</v>
      </c>
      <c r="E206" s="10" t="s">
        <v>917</v>
      </c>
      <c r="F206" t="s">
        <v>927</v>
      </c>
      <c r="G206" t="s">
        <v>928</v>
      </c>
      <c r="I206" s="10">
        <v>622385</v>
      </c>
      <c r="J206" s="10">
        <v>4786050</v>
      </c>
      <c r="K206" s="10">
        <v>515</v>
      </c>
      <c r="L206" s="9" t="s">
        <v>2109</v>
      </c>
      <c r="M206" s="4">
        <v>28477</v>
      </c>
      <c r="N206" s="10" t="s">
        <v>57</v>
      </c>
      <c r="O206" t="s">
        <v>3028</v>
      </c>
      <c r="P206" s="10" t="s">
        <v>35</v>
      </c>
      <c r="Q206" t="s">
        <v>929</v>
      </c>
      <c r="T206" s="10" t="s">
        <v>2332</v>
      </c>
      <c r="U206" s="10" t="s">
        <v>2470</v>
      </c>
      <c r="V206" s="10" t="s">
        <v>2323</v>
      </c>
      <c r="W206" s="10" t="s">
        <v>2699</v>
      </c>
      <c r="X206" s="10" t="s">
        <v>2389</v>
      </c>
      <c r="Y206" s="10" t="s">
        <v>2842</v>
      </c>
    </row>
    <row r="207" spans="1:25" x14ac:dyDescent="0.25">
      <c r="A207" s="10">
        <v>207</v>
      </c>
      <c r="B207" s="10" t="s">
        <v>930</v>
      </c>
      <c r="C207" s="10">
        <v>13</v>
      </c>
      <c r="D207" s="10" t="s">
        <v>931</v>
      </c>
      <c r="E207" s="10" t="s">
        <v>917</v>
      </c>
      <c r="F207" t="s">
        <v>932</v>
      </c>
      <c r="G207" t="s">
        <v>928</v>
      </c>
      <c r="I207" s="10">
        <v>621510</v>
      </c>
      <c r="J207" s="10">
        <v>4789930</v>
      </c>
      <c r="K207" s="10">
        <v>770</v>
      </c>
      <c r="L207" s="9" t="s">
        <v>2110</v>
      </c>
      <c r="M207" s="4">
        <v>26852</v>
      </c>
      <c r="N207" s="10" t="s">
        <v>57</v>
      </c>
      <c r="O207" t="s">
        <v>933</v>
      </c>
      <c r="P207" s="10" t="s">
        <v>35</v>
      </c>
      <c r="Q207" t="s">
        <v>934</v>
      </c>
      <c r="T207" s="10" t="s">
        <v>2332</v>
      </c>
      <c r="U207" s="10" t="s">
        <v>2470</v>
      </c>
      <c r="V207" s="10" t="s">
        <v>2389</v>
      </c>
      <c r="W207" s="10" t="s">
        <v>2700</v>
      </c>
      <c r="X207" s="10" t="s">
        <v>2323</v>
      </c>
      <c r="Y207" s="10" t="s">
        <v>2843</v>
      </c>
    </row>
    <row r="208" spans="1:25" x14ac:dyDescent="0.25">
      <c r="A208" s="10">
        <v>208</v>
      </c>
      <c r="B208" s="10" t="s">
        <v>935</v>
      </c>
      <c r="C208" s="10">
        <v>2</v>
      </c>
      <c r="D208" s="10" t="s">
        <v>60</v>
      </c>
      <c r="E208" s="10" t="s">
        <v>936</v>
      </c>
      <c r="F208" t="s">
        <v>937</v>
      </c>
      <c r="G208" t="s">
        <v>936</v>
      </c>
      <c r="I208" s="10">
        <v>626350</v>
      </c>
      <c r="J208" s="10">
        <v>4786890</v>
      </c>
      <c r="K208" s="10">
        <v>588</v>
      </c>
      <c r="L208" s="9" t="s">
        <v>2111</v>
      </c>
      <c r="M208" s="4">
        <v>28875</v>
      </c>
      <c r="N208" s="10" t="s">
        <v>57</v>
      </c>
      <c r="O208" t="s">
        <v>938</v>
      </c>
      <c r="P208" s="10" t="s">
        <v>35</v>
      </c>
      <c r="Q208" t="s">
        <v>939</v>
      </c>
      <c r="T208" s="10" t="s">
        <v>2332</v>
      </c>
      <c r="U208" s="10" t="s">
        <v>2470</v>
      </c>
    </row>
    <row r="209" spans="1:25" x14ac:dyDescent="0.25">
      <c r="A209" s="10">
        <v>209</v>
      </c>
      <c r="B209" s="10" t="s">
        <v>940</v>
      </c>
      <c r="C209" s="10">
        <v>1</v>
      </c>
      <c r="D209" s="10" t="s">
        <v>38</v>
      </c>
      <c r="E209" s="10" t="s">
        <v>928</v>
      </c>
      <c r="F209" t="s">
        <v>941</v>
      </c>
      <c r="G209" t="s">
        <v>928</v>
      </c>
      <c r="I209" s="10">
        <v>632380</v>
      </c>
      <c r="J209" s="10">
        <v>4786720</v>
      </c>
      <c r="K209" s="10">
        <v>365</v>
      </c>
      <c r="L209" s="9" t="s">
        <v>2112</v>
      </c>
      <c r="M209" s="4">
        <v>1920</v>
      </c>
      <c r="N209" s="10" t="s">
        <v>889</v>
      </c>
      <c r="O209" t="s">
        <v>942</v>
      </c>
      <c r="P209" s="10" t="s">
        <v>35</v>
      </c>
      <c r="Q209" t="s">
        <v>3130</v>
      </c>
      <c r="T209" s="10" t="s">
        <v>2332</v>
      </c>
      <c r="U209" s="10" t="s">
        <v>2470</v>
      </c>
    </row>
    <row r="210" spans="1:25" x14ac:dyDescent="0.25">
      <c r="A210" s="10">
        <v>210</v>
      </c>
      <c r="B210" s="10" t="s">
        <v>943</v>
      </c>
      <c r="C210" s="10">
        <v>7</v>
      </c>
      <c r="D210" s="10" t="s">
        <v>72</v>
      </c>
      <c r="E210" s="10" t="s">
        <v>928</v>
      </c>
      <c r="F210" t="s">
        <v>944</v>
      </c>
      <c r="G210" t="s">
        <v>928</v>
      </c>
      <c r="I210" s="10">
        <v>623355</v>
      </c>
      <c r="J210" s="10">
        <v>4786600</v>
      </c>
      <c r="K210" s="10">
        <v>370</v>
      </c>
      <c r="L210" s="9" t="s">
        <v>2113</v>
      </c>
      <c r="M210" s="4">
        <v>1909</v>
      </c>
      <c r="N210" s="10" t="s">
        <v>945</v>
      </c>
      <c r="O210" t="s">
        <v>946</v>
      </c>
      <c r="P210" s="10" t="s">
        <v>35</v>
      </c>
      <c r="Q210" t="s">
        <v>947</v>
      </c>
      <c r="T210" s="10" t="s">
        <v>2332</v>
      </c>
      <c r="U210" s="10" t="s">
        <v>2470</v>
      </c>
    </row>
    <row r="211" spans="1:25" x14ac:dyDescent="0.25">
      <c r="A211" s="10">
        <v>211</v>
      </c>
      <c r="B211" s="10" t="s">
        <v>948</v>
      </c>
      <c r="C211" s="10">
        <v>2</v>
      </c>
      <c r="D211" s="10" t="s">
        <v>60</v>
      </c>
      <c r="E211" s="10" t="s">
        <v>928</v>
      </c>
      <c r="F211" t="s">
        <v>949</v>
      </c>
      <c r="G211" t="s">
        <v>917</v>
      </c>
      <c r="I211" s="10">
        <v>624380</v>
      </c>
      <c r="J211" s="10">
        <v>4786540</v>
      </c>
      <c r="K211" s="10">
        <v>370</v>
      </c>
      <c r="L211" s="9" t="s">
        <v>2114</v>
      </c>
      <c r="M211" s="4">
        <v>28492</v>
      </c>
      <c r="N211" s="10" t="s">
        <v>57</v>
      </c>
      <c r="O211" t="s">
        <v>3029</v>
      </c>
      <c r="P211" s="10" t="s">
        <v>35</v>
      </c>
      <c r="Q211" t="s">
        <v>950</v>
      </c>
      <c r="T211" s="10" t="s">
        <v>2332</v>
      </c>
      <c r="U211" s="10" t="s">
        <v>2470</v>
      </c>
    </row>
    <row r="212" spans="1:25" x14ac:dyDescent="0.25">
      <c r="A212" s="10">
        <v>212</v>
      </c>
      <c r="B212" s="10" t="s">
        <v>951</v>
      </c>
      <c r="C212" s="10">
        <v>5</v>
      </c>
      <c r="D212" s="10" t="s">
        <v>324</v>
      </c>
      <c r="E212" s="10" t="s">
        <v>952</v>
      </c>
      <c r="F212" t="s">
        <v>953</v>
      </c>
      <c r="G212" t="s">
        <v>954</v>
      </c>
      <c r="I212" s="10">
        <v>624700</v>
      </c>
      <c r="J212" s="10">
        <v>4788340</v>
      </c>
      <c r="K212" s="10">
        <v>670</v>
      </c>
      <c r="L212" s="9" t="s">
        <v>2115</v>
      </c>
      <c r="M212" s="4">
        <v>1973</v>
      </c>
      <c r="N212" s="10" t="s">
        <v>57</v>
      </c>
      <c r="O212" t="s">
        <v>955</v>
      </c>
      <c r="Q212" t="s">
        <v>956</v>
      </c>
      <c r="T212" s="10" t="s">
        <v>2332</v>
      </c>
      <c r="U212" s="10" t="s">
        <v>2470</v>
      </c>
    </row>
    <row r="213" spans="1:25" x14ac:dyDescent="0.25">
      <c r="A213" s="10">
        <v>213</v>
      </c>
      <c r="B213" s="10" t="s">
        <v>957</v>
      </c>
      <c r="C213" s="10">
        <v>5</v>
      </c>
      <c r="D213" s="10" t="s">
        <v>324</v>
      </c>
      <c r="E213" s="10" t="s">
        <v>928</v>
      </c>
      <c r="F213" t="s">
        <v>958</v>
      </c>
      <c r="I213" s="10">
        <v>624580</v>
      </c>
      <c r="J213" s="10">
        <v>4788570</v>
      </c>
      <c r="K213" s="10">
        <v>680</v>
      </c>
      <c r="L213" s="9" t="s">
        <v>2116</v>
      </c>
      <c r="M213" s="4">
        <v>26949</v>
      </c>
      <c r="N213" s="10" t="s">
        <v>57</v>
      </c>
      <c r="O213" t="s">
        <v>959</v>
      </c>
      <c r="P213" s="10" t="s">
        <v>35</v>
      </c>
      <c r="Q213" t="s">
        <v>960</v>
      </c>
      <c r="T213" s="10" t="s">
        <v>2332</v>
      </c>
      <c r="U213" s="10" t="s">
        <v>2470</v>
      </c>
      <c r="V213" s="10" t="s">
        <v>2323</v>
      </c>
      <c r="W213" s="10" t="s">
        <v>2701</v>
      </c>
    </row>
    <row r="214" spans="1:25" x14ac:dyDescent="0.25">
      <c r="A214" s="10">
        <v>214</v>
      </c>
      <c r="B214" s="10" t="s">
        <v>961</v>
      </c>
      <c r="C214" s="10">
        <v>2</v>
      </c>
      <c r="D214" s="10" t="s">
        <v>60</v>
      </c>
      <c r="E214" s="10" t="s">
        <v>952</v>
      </c>
      <c r="F214" t="s">
        <v>962</v>
      </c>
      <c r="G214" t="s">
        <v>963</v>
      </c>
      <c r="I214" s="10">
        <v>624810</v>
      </c>
      <c r="J214" s="10">
        <v>4789110</v>
      </c>
      <c r="K214" s="10">
        <v>720</v>
      </c>
      <c r="L214" s="9" t="s">
        <v>2117</v>
      </c>
      <c r="M214" s="4">
        <v>27741</v>
      </c>
      <c r="N214" s="10" t="s">
        <v>42</v>
      </c>
      <c r="O214" t="s">
        <v>964</v>
      </c>
      <c r="Q214" t="s">
        <v>965</v>
      </c>
      <c r="T214" s="10" t="s">
        <v>2332</v>
      </c>
      <c r="U214" s="10" t="s">
        <v>2470</v>
      </c>
    </row>
    <row r="215" spans="1:25" x14ac:dyDescent="0.25">
      <c r="A215" s="10">
        <v>215</v>
      </c>
      <c r="B215" s="10" t="s">
        <v>966</v>
      </c>
      <c r="C215" s="10">
        <v>5</v>
      </c>
      <c r="D215" s="10" t="s">
        <v>324</v>
      </c>
      <c r="E215" s="10" t="s">
        <v>967</v>
      </c>
      <c r="F215" t="s">
        <v>968</v>
      </c>
      <c r="G215" t="s">
        <v>969</v>
      </c>
      <c r="I215" s="10">
        <v>626800</v>
      </c>
      <c r="J215" s="10">
        <v>4785130</v>
      </c>
      <c r="K215" s="10">
        <v>950</v>
      </c>
      <c r="L215" s="9" t="s">
        <v>2118</v>
      </c>
      <c r="M215" s="4">
        <v>26607</v>
      </c>
      <c r="N215" s="10" t="s">
        <v>562</v>
      </c>
      <c r="O215" t="s">
        <v>970</v>
      </c>
      <c r="P215" s="10" t="s">
        <v>35</v>
      </c>
      <c r="Q215" t="s">
        <v>960</v>
      </c>
      <c r="T215" s="10" t="s">
        <v>2332</v>
      </c>
      <c r="U215" s="10" t="s">
        <v>2470</v>
      </c>
      <c r="V215" s="10" t="s">
        <v>2323</v>
      </c>
      <c r="W215" s="10" t="s">
        <v>2702</v>
      </c>
      <c r="X215" s="10" t="s">
        <v>2389</v>
      </c>
      <c r="Y215" s="10" t="s">
        <v>2844</v>
      </c>
    </row>
    <row r="216" spans="1:25" x14ac:dyDescent="0.25">
      <c r="A216" s="10">
        <v>216</v>
      </c>
      <c r="B216" s="10" t="s">
        <v>971</v>
      </c>
      <c r="C216" s="10">
        <v>1</v>
      </c>
      <c r="D216" s="10" t="s">
        <v>38</v>
      </c>
      <c r="E216" s="10" t="s">
        <v>967</v>
      </c>
      <c r="F216" t="s">
        <v>972</v>
      </c>
      <c r="G216" t="s">
        <v>969</v>
      </c>
      <c r="I216" s="10">
        <v>627560</v>
      </c>
      <c r="J216" s="10">
        <v>4786800</v>
      </c>
      <c r="K216" s="10">
        <v>1070</v>
      </c>
      <c r="L216" s="9" t="s">
        <v>2119</v>
      </c>
      <c r="M216" s="4">
        <v>26614</v>
      </c>
      <c r="N216" s="10" t="s">
        <v>57</v>
      </c>
      <c r="O216" t="s">
        <v>973</v>
      </c>
      <c r="P216" s="10" t="s">
        <v>35</v>
      </c>
      <c r="Q216" t="s">
        <v>974</v>
      </c>
      <c r="T216" s="10" t="s">
        <v>2323</v>
      </c>
      <c r="U216" s="10" t="s">
        <v>2471</v>
      </c>
      <c r="V216" s="10" t="s">
        <v>2389</v>
      </c>
      <c r="W216" s="10" t="s">
        <v>2703</v>
      </c>
    </row>
    <row r="217" spans="1:25" x14ac:dyDescent="0.25">
      <c r="A217" s="10">
        <v>217</v>
      </c>
      <c r="B217" s="10" t="s">
        <v>975</v>
      </c>
      <c r="C217" s="10">
        <v>5</v>
      </c>
      <c r="D217" s="10" t="s">
        <v>324</v>
      </c>
      <c r="E217" s="10" t="s">
        <v>967</v>
      </c>
      <c r="F217" t="s">
        <v>976</v>
      </c>
      <c r="G217" t="s">
        <v>969</v>
      </c>
      <c r="I217" s="10">
        <v>627735</v>
      </c>
      <c r="J217" s="10">
        <v>4787000</v>
      </c>
      <c r="K217" s="10">
        <v>1050</v>
      </c>
      <c r="L217" s="9" t="s">
        <v>2120</v>
      </c>
      <c r="M217" s="4">
        <v>1982</v>
      </c>
      <c r="N217" s="10" t="s">
        <v>977</v>
      </c>
      <c r="O217" t="s">
        <v>978</v>
      </c>
      <c r="P217" s="10" t="s">
        <v>35</v>
      </c>
      <c r="Q217" t="s">
        <v>979</v>
      </c>
      <c r="T217" s="10" t="s">
        <v>2323</v>
      </c>
      <c r="U217" s="10" t="s">
        <v>2472</v>
      </c>
    </row>
    <row r="218" spans="1:25" x14ac:dyDescent="0.25">
      <c r="A218" s="10">
        <v>218</v>
      </c>
      <c r="B218" s="10" t="s">
        <v>980</v>
      </c>
      <c r="C218" s="10">
        <v>1</v>
      </c>
      <c r="D218" s="10" t="s">
        <v>981</v>
      </c>
      <c r="E218" s="10" t="s">
        <v>967</v>
      </c>
      <c r="F218" t="s">
        <v>982</v>
      </c>
      <c r="G218" t="s">
        <v>969</v>
      </c>
      <c r="I218" s="10">
        <v>628770</v>
      </c>
      <c r="J218" s="10">
        <v>4788080</v>
      </c>
      <c r="K218" s="10">
        <v>885</v>
      </c>
      <c r="L218" s="9" t="s">
        <v>2121</v>
      </c>
      <c r="M218" s="4">
        <v>26614</v>
      </c>
      <c r="N218" s="10" t="s">
        <v>57</v>
      </c>
      <c r="O218" t="s">
        <v>3030</v>
      </c>
      <c r="P218" s="10" t="s">
        <v>983</v>
      </c>
      <c r="Q218" t="s">
        <v>984</v>
      </c>
      <c r="T218" s="10" t="s">
        <v>2323</v>
      </c>
      <c r="U218" s="10" t="s">
        <v>2473</v>
      </c>
    </row>
    <row r="219" spans="1:25" x14ac:dyDescent="0.25">
      <c r="A219" s="10">
        <v>219</v>
      </c>
      <c r="B219" s="10" t="s">
        <v>985</v>
      </c>
      <c r="C219" s="10">
        <v>1</v>
      </c>
      <c r="D219" s="10" t="s">
        <v>986</v>
      </c>
      <c r="E219" s="10" t="s">
        <v>967</v>
      </c>
      <c r="F219" t="s">
        <v>982</v>
      </c>
      <c r="G219" t="s">
        <v>969</v>
      </c>
      <c r="I219" s="10">
        <v>628770</v>
      </c>
      <c r="J219" s="10">
        <v>4788080</v>
      </c>
      <c r="K219" s="10">
        <v>885</v>
      </c>
      <c r="L219" s="9" t="s">
        <v>2121</v>
      </c>
      <c r="M219" s="4">
        <v>26614</v>
      </c>
      <c r="N219" s="10" t="s">
        <v>57</v>
      </c>
      <c r="O219" t="s">
        <v>3031</v>
      </c>
      <c r="P219" s="10" t="s">
        <v>983</v>
      </c>
      <c r="Q219" t="s">
        <v>984</v>
      </c>
      <c r="T219" s="10" t="s">
        <v>2323</v>
      </c>
      <c r="U219" s="10" t="s">
        <v>2473</v>
      </c>
    </row>
    <row r="220" spans="1:25" x14ac:dyDescent="0.25">
      <c r="A220" s="10">
        <v>220</v>
      </c>
      <c r="B220" s="10" t="s">
        <v>987</v>
      </c>
      <c r="C220" s="10">
        <v>1</v>
      </c>
      <c r="D220" s="10" t="s">
        <v>988</v>
      </c>
      <c r="E220" s="10" t="s">
        <v>967</v>
      </c>
      <c r="F220" t="s">
        <v>982</v>
      </c>
      <c r="G220" t="s">
        <v>969</v>
      </c>
      <c r="I220" s="10">
        <v>628770</v>
      </c>
      <c r="J220" s="10">
        <v>4788080</v>
      </c>
      <c r="K220" s="10">
        <v>885</v>
      </c>
      <c r="L220" s="9" t="s">
        <v>2121</v>
      </c>
      <c r="M220" s="4">
        <v>26614</v>
      </c>
      <c r="N220" s="10" t="s">
        <v>57</v>
      </c>
      <c r="O220" t="s">
        <v>3032</v>
      </c>
      <c r="P220" s="10" t="s">
        <v>983</v>
      </c>
      <c r="Q220" t="s">
        <v>984</v>
      </c>
      <c r="T220" s="10" t="s">
        <v>2323</v>
      </c>
      <c r="U220" s="10" t="s">
        <v>2473</v>
      </c>
    </row>
    <row r="221" spans="1:25" x14ac:dyDescent="0.25">
      <c r="A221" s="10">
        <v>221</v>
      </c>
      <c r="B221" s="10" t="s">
        <v>989</v>
      </c>
      <c r="C221" s="10">
        <v>1</v>
      </c>
      <c r="D221" s="10" t="s">
        <v>990</v>
      </c>
      <c r="E221" s="10" t="s">
        <v>967</v>
      </c>
      <c r="F221" t="s">
        <v>982</v>
      </c>
      <c r="G221" t="s">
        <v>969</v>
      </c>
      <c r="I221" s="10">
        <v>628770</v>
      </c>
      <c r="J221" s="10">
        <v>4788080</v>
      </c>
      <c r="K221" s="10">
        <v>885</v>
      </c>
      <c r="L221" s="9" t="s">
        <v>2121</v>
      </c>
      <c r="M221" s="4">
        <v>26614</v>
      </c>
      <c r="N221" s="10" t="s">
        <v>57</v>
      </c>
      <c r="O221" t="s">
        <v>3033</v>
      </c>
      <c r="P221" s="10" t="s">
        <v>983</v>
      </c>
      <c r="Q221" t="s">
        <v>984</v>
      </c>
      <c r="T221" s="10" t="s">
        <v>2323</v>
      </c>
      <c r="U221" s="10" t="s">
        <v>2473</v>
      </c>
      <c r="V221" s="10" t="s">
        <v>2389</v>
      </c>
      <c r="W221" s="10" t="s">
        <v>2704</v>
      </c>
    </row>
    <row r="222" spans="1:25" x14ac:dyDescent="0.25">
      <c r="A222" s="10">
        <v>222</v>
      </c>
      <c r="B222" s="10" t="s">
        <v>991</v>
      </c>
      <c r="C222" s="10">
        <v>1</v>
      </c>
      <c r="D222" s="10" t="s">
        <v>992</v>
      </c>
      <c r="E222" s="10" t="s">
        <v>967</v>
      </c>
      <c r="F222" t="s">
        <v>982</v>
      </c>
      <c r="G222" t="s">
        <v>969</v>
      </c>
      <c r="I222" s="10">
        <v>628770</v>
      </c>
      <c r="J222" s="10">
        <v>4788080</v>
      </c>
      <c r="K222" s="10">
        <v>885</v>
      </c>
      <c r="L222" s="9" t="s">
        <v>2121</v>
      </c>
      <c r="M222" s="4">
        <v>26614</v>
      </c>
      <c r="N222" s="10" t="s">
        <v>57</v>
      </c>
      <c r="O222" t="s">
        <v>3034</v>
      </c>
      <c r="P222" s="10" t="s">
        <v>983</v>
      </c>
      <c r="Q222" t="s">
        <v>984</v>
      </c>
      <c r="T222" s="10" t="s">
        <v>2323</v>
      </c>
      <c r="U222" s="10" t="s">
        <v>2473</v>
      </c>
    </row>
    <row r="223" spans="1:25" x14ac:dyDescent="0.25">
      <c r="A223" s="10">
        <v>223</v>
      </c>
      <c r="B223" s="10" t="s">
        <v>993</v>
      </c>
      <c r="C223" s="10">
        <v>1</v>
      </c>
      <c r="D223" s="10" t="s">
        <v>994</v>
      </c>
      <c r="E223" s="10" t="s">
        <v>967</v>
      </c>
      <c r="F223" t="s">
        <v>982</v>
      </c>
      <c r="G223" t="s">
        <v>969</v>
      </c>
      <c r="I223" s="10">
        <v>628770</v>
      </c>
      <c r="J223" s="10">
        <v>4788080</v>
      </c>
      <c r="K223" s="10">
        <v>885</v>
      </c>
      <c r="L223" s="9" t="s">
        <v>2121</v>
      </c>
      <c r="M223" s="4">
        <v>26614</v>
      </c>
      <c r="N223" s="10" t="s">
        <v>57</v>
      </c>
      <c r="O223" t="s">
        <v>3035</v>
      </c>
      <c r="P223" s="10" t="s">
        <v>983</v>
      </c>
      <c r="Q223" t="s">
        <v>984</v>
      </c>
      <c r="T223" s="10" t="s">
        <v>2323</v>
      </c>
      <c r="U223" s="10" t="s">
        <v>2473</v>
      </c>
    </row>
    <row r="224" spans="1:25" x14ac:dyDescent="0.25">
      <c r="A224" s="10">
        <v>224</v>
      </c>
      <c r="B224" s="10" t="s">
        <v>995</v>
      </c>
      <c r="C224" s="10">
        <v>5</v>
      </c>
      <c r="D224" s="10" t="s">
        <v>324</v>
      </c>
      <c r="T224" s="10" t="s">
        <v>2323</v>
      </c>
      <c r="U224" s="10" t="s">
        <v>2474</v>
      </c>
    </row>
    <row r="225" spans="1:23" x14ac:dyDescent="0.25">
      <c r="A225" s="10">
        <v>225</v>
      </c>
      <c r="B225" s="10" t="s">
        <v>996</v>
      </c>
      <c r="C225" s="10">
        <v>1</v>
      </c>
      <c r="D225" s="10" t="s">
        <v>38</v>
      </c>
      <c r="E225" s="10" t="s">
        <v>967</v>
      </c>
      <c r="F225" t="s">
        <v>997</v>
      </c>
      <c r="G225" t="s">
        <v>967</v>
      </c>
      <c r="I225" s="10">
        <v>628200</v>
      </c>
      <c r="J225" s="10">
        <v>4788080</v>
      </c>
      <c r="K225" s="10">
        <v>925</v>
      </c>
      <c r="L225" s="9" t="s">
        <v>2122</v>
      </c>
      <c r="M225" s="4">
        <v>26614</v>
      </c>
      <c r="N225" s="10" t="s">
        <v>998</v>
      </c>
      <c r="O225" t="s">
        <v>3036</v>
      </c>
      <c r="P225" s="10" t="s">
        <v>960</v>
      </c>
      <c r="Q225" t="s">
        <v>999</v>
      </c>
      <c r="T225" s="10" t="s">
        <v>2323</v>
      </c>
      <c r="U225" s="10" t="s">
        <v>2475</v>
      </c>
      <c r="V225" s="10" t="s">
        <v>2389</v>
      </c>
      <c r="W225" s="10" t="s">
        <v>2705</v>
      </c>
    </row>
    <row r="226" spans="1:23" x14ac:dyDescent="0.25">
      <c r="A226" s="10">
        <v>226</v>
      </c>
      <c r="B226" s="10" t="s">
        <v>1000</v>
      </c>
      <c r="C226" s="10">
        <v>5</v>
      </c>
      <c r="D226" s="10" t="s">
        <v>605</v>
      </c>
      <c r="E226" s="10" t="s">
        <v>1001</v>
      </c>
      <c r="F226" t="s">
        <v>1002</v>
      </c>
      <c r="G226" t="s">
        <v>1003</v>
      </c>
      <c r="I226" s="10">
        <v>632620</v>
      </c>
      <c r="J226" s="10">
        <v>4789400</v>
      </c>
      <c r="K226" s="10">
        <v>720</v>
      </c>
      <c r="L226" s="9" t="s">
        <v>2123</v>
      </c>
      <c r="M226" s="4">
        <v>26740</v>
      </c>
      <c r="N226" s="10" t="s">
        <v>57</v>
      </c>
      <c r="O226" t="s">
        <v>3037</v>
      </c>
      <c r="P226" s="10" t="s">
        <v>35</v>
      </c>
      <c r="Q226" t="s">
        <v>1004</v>
      </c>
      <c r="T226" s="10" t="s">
        <v>2323</v>
      </c>
      <c r="U226" s="10" t="s">
        <v>2476</v>
      </c>
      <c r="V226" s="10" t="s">
        <v>2389</v>
      </c>
      <c r="W226" s="10" t="s">
        <v>2706</v>
      </c>
    </row>
    <row r="227" spans="1:23" x14ac:dyDescent="0.25">
      <c r="A227" s="10">
        <v>227</v>
      </c>
      <c r="B227" s="10" t="s">
        <v>1005</v>
      </c>
      <c r="C227" s="10">
        <v>13</v>
      </c>
      <c r="D227" s="10" t="s">
        <v>587</v>
      </c>
      <c r="E227" s="10" t="s">
        <v>1006</v>
      </c>
      <c r="F227" t="s">
        <v>1007</v>
      </c>
      <c r="G227" t="s">
        <v>1003</v>
      </c>
      <c r="I227" s="10">
        <v>632620</v>
      </c>
      <c r="J227" s="10">
        <v>4789400</v>
      </c>
      <c r="K227" s="10">
        <v>720</v>
      </c>
      <c r="L227" s="9" t="s">
        <v>2123</v>
      </c>
      <c r="M227" s="4">
        <v>1975</v>
      </c>
      <c r="N227" s="10" t="s">
        <v>1008</v>
      </c>
      <c r="O227" t="s">
        <v>1009</v>
      </c>
      <c r="P227" s="10" t="s">
        <v>35</v>
      </c>
      <c r="Q227" t="s">
        <v>1010</v>
      </c>
      <c r="T227" s="10" t="s">
        <v>2323</v>
      </c>
      <c r="U227" s="10" t="s">
        <v>2477</v>
      </c>
      <c r="V227" s="10" t="s">
        <v>2389</v>
      </c>
      <c r="W227" s="10" t="s">
        <v>2707</v>
      </c>
    </row>
    <row r="228" spans="1:23" x14ac:dyDescent="0.25">
      <c r="A228" s="10">
        <v>228</v>
      </c>
      <c r="B228" s="10" t="s">
        <v>1011</v>
      </c>
      <c r="C228" s="10">
        <v>13</v>
      </c>
      <c r="D228" s="10" t="s">
        <v>587</v>
      </c>
      <c r="E228" s="10" t="s">
        <v>1006</v>
      </c>
      <c r="F228" t="s">
        <v>1012</v>
      </c>
      <c r="G228" t="s">
        <v>1003</v>
      </c>
      <c r="I228" s="10">
        <v>631680</v>
      </c>
      <c r="J228" s="10">
        <v>4787530</v>
      </c>
      <c r="K228" s="10">
        <v>1029</v>
      </c>
      <c r="L228" s="9" t="s">
        <v>2124</v>
      </c>
      <c r="M228" s="4">
        <v>1974</v>
      </c>
      <c r="N228" s="10" t="s">
        <v>1013</v>
      </c>
      <c r="O228" t="s">
        <v>1014</v>
      </c>
      <c r="P228" s="10" t="s">
        <v>1015</v>
      </c>
      <c r="Q228" t="s">
        <v>1016</v>
      </c>
      <c r="T228" s="10" t="s">
        <v>2323</v>
      </c>
      <c r="U228" s="10" t="s">
        <v>2478</v>
      </c>
    </row>
    <row r="229" spans="1:23" x14ac:dyDescent="0.25">
      <c r="A229" s="10">
        <v>229</v>
      </c>
      <c r="B229" s="10" t="s">
        <v>1017</v>
      </c>
      <c r="C229" s="10">
        <v>13</v>
      </c>
      <c r="D229" s="10" t="s">
        <v>587</v>
      </c>
      <c r="E229" s="10" t="s">
        <v>1018</v>
      </c>
      <c r="F229" t="s">
        <v>1019</v>
      </c>
      <c r="G229" t="s">
        <v>1020</v>
      </c>
      <c r="I229" s="10">
        <v>629210</v>
      </c>
      <c r="J229" s="10">
        <v>4792500</v>
      </c>
      <c r="K229" s="10">
        <v>707</v>
      </c>
      <c r="L229" s="9" t="s">
        <v>2125</v>
      </c>
      <c r="M229" s="4">
        <v>15825</v>
      </c>
      <c r="N229" s="10" t="s">
        <v>1021</v>
      </c>
      <c r="O229" t="s">
        <v>1022</v>
      </c>
      <c r="Q229" t="s">
        <v>1023</v>
      </c>
      <c r="T229" s="10" t="s">
        <v>2332</v>
      </c>
      <c r="U229" s="10" t="s">
        <v>2479</v>
      </c>
      <c r="V229" s="10" t="s">
        <v>2323</v>
      </c>
      <c r="W229" s="10" t="s">
        <v>2708</v>
      </c>
    </row>
    <row r="230" spans="1:23" x14ac:dyDescent="0.25">
      <c r="A230" s="10">
        <v>230</v>
      </c>
      <c r="B230" s="10" t="s">
        <v>1024</v>
      </c>
      <c r="C230" s="10">
        <v>5</v>
      </c>
      <c r="D230" s="10" t="s">
        <v>324</v>
      </c>
      <c r="E230" s="10" t="s">
        <v>936</v>
      </c>
      <c r="F230" t="s">
        <v>1025</v>
      </c>
      <c r="G230" t="s">
        <v>963</v>
      </c>
      <c r="I230" s="10">
        <v>625000</v>
      </c>
      <c r="J230" s="10">
        <v>4790400</v>
      </c>
      <c r="K230" s="10">
        <v>687</v>
      </c>
      <c r="L230" s="9" t="s">
        <v>2126</v>
      </c>
      <c r="M230" s="4">
        <v>18076</v>
      </c>
      <c r="N230" s="10" t="s">
        <v>756</v>
      </c>
      <c r="O230" t="s">
        <v>1026</v>
      </c>
      <c r="P230" s="10" t="s">
        <v>35</v>
      </c>
      <c r="Q230" t="s">
        <v>1027</v>
      </c>
      <c r="T230" s="10" t="s">
        <v>2332</v>
      </c>
      <c r="U230" s="10" t="s">
        <v>2480</v>
      </c>
      <c r="V230" s="10" t="s">
        <v>2323</v>
      </c>
      <c r="W230" s="10" t="s">
        <v>2709</v>
      </c>
    </row>
    <row r="231" spans="1:23" x14ac:dyDescent="0.25">
      <c r="A231" s="10">
        <v>231</v>
      </c>
      <c r="B231" s="10" t="s">
        <v>1028</v>
      </c>
      <c r="C231" s="10">
        <v>5</v>
      </c>
      <c r="D231" s="10" t="s">
        <v>605</v>
      </c>
      <c r="E231" s="10" t="s">
        <v>936</v>
      </c>
      <c r="F231" t="s">
        <v>1029</v>
      </c>
      <c r="G231" t="s">
        <v>963</v>
      </c>
      <c r="I231" s="10">
        <v>625100</v>
      </c>
      <c r="J231" s="10">
        <v>4790475</v>
      </c>
      <c r="K231" s="10">
        <v>699</v>
      </c>
      <c r="L231" s="9" t="s">
        <v>2127</v>
      </c>
      <c r="T231" s="10" t="s">
        <v>2332</v>
      </c>
      <c r="U231" s="10" t="s">
        <v>2480</v>
      </c>
    </row>
    <row r="232" spans="1:23" x14ac:dyDescent="0.25">
      <c r="A232" s="10">
        <v>232</v>
      </c>
      <c r="B232" s="10" t="s">
        <v>1030</v>
      </c>
      <c r="C232" s="10">
        <v>5</v>
      </c>
      <c r="D232" s="10" t="s">
        <v>324</v>
      </c>
      <c r="E232" s="10" t="s">
        <v>936</v>
      </c>
      <c r="F232" t="s">
        <v>1031</v>
      </c>
      <c r="G232" t="s">
        <v>963</v>
      </c>
      <c r="I232" s="10">
        <v>625970</v>
      </c>
      <c r="J232" s="10">
        <v>4791500</v>
      </c>
      <c r="K232" s="10">
        <v>740</v>
      </c>
      <c r="L232" s="9" t="s">
        <v>2128</v>
      </c>
      <c r="M232" s="4">
        <v>26733</v>
      </c>
      <c r="N232" s="10" t="s">
        <v>57</v>
      </c>
      <c r="O232" t="s">
        <v>3038</v>
      </c>
      <c r="P232" s="10" t="s">
        <v>35</v>
      </c>
      <c r="Q232" t="s">
        <v>1032</v>
      </c>
      <c r="T232" s="10" t="s">
        <v>2332</v>
      </c>
      <c r="U232" s="10" t="s">
        <v>2480</v>
      </c>
      <c r="V232" s="10" t="s">
        <v>2323</v>
      </c>
      <c r="W232" s="10" t="s">
        <v>2710</v>
      </c>
    </row>
    <row r="233" spans="1:23" x14ac:dyDescent="0.25">
      <c r="A233" s="10">
        <v>233</v>
      </c>
      <c r="B233" s="10" t="s">
        <v>1033</v>
      </c>
      <c r="C233" s="10">
        <v>1</v>
      </c>
      <c r="D233" s="10" t="s">
        <v>38</v>
      </c>
      <c r="E233" s="10" t="s">
        <v>936</v>
      </c>
      <c r="F233" t="s">
        <v>1034</v>
      </c>
      <c r="G233" t="s">
        <v>1020</v>
      </c>
      <c r="I233" s="10">
        <v>627350</v>
      </c>
      <c r="J233" s="10">
        <v>4791870</v>
      </c>
      <c r="K233" s="10">
        <v>568</v>
      </c>
      <c r="L233" s="9" t="s">
        <v>2129</v>
      </c>
      <c r="M233" s="4">
        <v>25881</v>
      </c>
      <c r="N233" s="10" t="s">
        <v>1013</v>
      </c>
      <c r="O233" t="s">
        <v>1035</v>
      </c>
      <c r="P233" s="10" t="s">
        <v>35</v>
      </c>
      <c r="Q233" t="s">
        <v>960</v>
      </c>
      <c r="T233" s="10" t="s">
        <v>2332</v>
      </c>
      <c r="U233" s="10" t="s">
        <v>2479</v>
      </c>
    </row>
    <row r="234" spans="1:23" x14ac:dyDescent="0.25">
      <c r="A234" s="10">
        <v>234</v>
      </c>
      <c r="B234" s="10" t="s">
        <v>1036</v>
      </c>
      <c r="C234" s="10">
        <v>2</v>
      </c>
      <c r="D234" s="10" t="s">
        <v>60</v>
      </c>
      <c r="E234" s="10" t="s">
        <v>1037</v>
      </c>
      <c r="F234" t="s">
        <v>1038</v>
      </c>
      <c r="G234" t="s">
        <v>963</v>
      </c>
      <c r="I234" s="10">
        <v>624760</v>
      </c>
      <c r="J234" s="10">
        <v>4787840</v>
      </c>
      <c r="K234" s="10">
        <v>660</v>
      </c>
      <c r="L234" s="9" t="s">
        <v>2130</v>
      </c>
      <c r="M234" s="4">
        <v>26601</v>
      </c>
      <c r="N234" s="10" t="s">
        <v>57</v>
      </c>
      <c r="O234" t="s">
        <v>1039</v>
      </c>
      <c r="P234" s="10" t="s">
        <v>35</v>
      </c>
      <c r="Q234" t="s">
        <v>1040</v>
      </c>
      <c r="T234" s="10" t="s">
        <v>2332</v>
      </c>
      <c r="U234" s="10" t="s">
        <v>2470</v>
      </c>
    </row>
    <row r="235" spans="1:23" x14ac:dyDescent="0.25">
      <c r="A235" s="10">
        <v>235</v>
      </c>
      <c r="B235" s="10" t="s">
        <v>1036</v>
      </c>
      <c r="C235" s="10">
        <v>5</v>
      </c>
      <c r="D235" s="10" t="s">
        <v>324</v>
      </c>
      <c r="E235" s="10" t="s">
        <v>1037</v>
      </c>
      <c r="F235" t="s">
        <v>1041</v>
      </c>
      <c r="G235" t="s">
        <v>963</v>
      </c>
      <c r="I235" s="10">
        <v>624820</v>
      </c>
      <c r="J235" s="10">
        <v>4787980</v>
      </c>
      <c r="K235" s="10">
        <v>650</v>
      </c>
      <c r="L235" s="9" t="s">
        <v>2131</v>
      </c>
      <c r="M235" s="4">
        <v>21141</v>
      </c>
      <c r="N235" s="10" t="s">
        <v>42</v>
      </c>
      <c r="O235" t="s">
        <v>1042</v>
      </c>
      <c r="P235" s="10" t="s">
        <v>35</v>
      </c>
      <c r="Q235" t="s">
        <v>1043</v>
      </c>
      <c r="T235" s="10" t="s">
        <v>2332</v>
      </c>
      <c r="U235" s="10" t="s">
        <v>2470</v>
      </c>
    </row>
    <row r="236" spans="1:23" x14ac:dyDescent="0.25">
      <c r="A236" s="10">
        <v>236</v>
      </c>
      <c r="B236" s="10" t="s">
        <v>1044</v>
      </c>
      <c r="C236" s="10">
        <v>2</v>
      </c>
      <c r="D236" s="10" t="s">
        <v>60</v>
      </c>
      <c r="T236" s="10" t="s">
        <v>2337</v>
      </c>
      <c r="U236" s="10" t="s">
        <v>2481</v>
      </c>
    </row>
    <row r="237" spans="1:23" x14ac:dyDescent="0.25">
      <c r="A237" s="10">
        <v>237</v>
      </c>
      <c r="B237" s="10" t="s">
        <v>1045</v>
      </c>
      <c r="C237" s="10">
        <v>2</v>
      </c>
      <c r="D237" s="10" t="s">
        <v>60</v>
      </c>
      <c r="E237" s="10" t="s">
        <v>515</v>
      </c>
      <c r="F237" t="s">
        <v>1046</v>
      </c>
      <c r="G237" t="s">
        <v>1047</v>
      </c>
      <c r="I237" s="10">
        <v>613370</v>
      </c>
      <c r="J237" s="10">
        <v>4767030</v>
      </c>
      <c r="K237" s="10">
        <v>990</v>
      </c>
      <c r="L237" s="9" t="s">
        <v>2132</v>
      </c>
      <c r="M237" s="4">
        <v>27174</v>
      </c>
      <c r="N237" s="10" t="s">
        <v>57</v>
      </c>
      <c r="O237" t="s">
        <v>1048</v>
      </c>
      <c r="P237" s="10" t="s">
        <v>1049</v>
      </c>
      <c r="Q237" t="s">
        <v>1050</v>
      </c>
      <c r="S237" s="10" t="s">
        <v>1051</v>
      </c>
    </row>
    <row r="238" spans="1:23" x14ac:dyDescent="0.25">
      <c r="A238" s="10">
        <v>238</v>
      </c>
      <c r="B238" s="10" t="s">
        <v>1052</v>
      </c>
      <c r="C238" s="10">
        <v>1</v>
      </c>
      <c r="D238" s="10" t="s">
        <v>1053</v>
      </c>
      <c r="E238" s="10" t="s">
        <v>515</v>
      </c>
      <c r="F238" t="s">
        <v>1054</v>
      </c>
      <c r="G238" t="s">
        <v>1047</v>
      </c>
      <c r="I238" s="10">
        <v>614500</v>
      </c>
      <c r="J238" s="10">
        <v>4767620</v>
      </c>
      <c r="K238" s="10">
        <v>1130</v>
      </c>
      <c r="L238" s="9" t="s">
        <v>2133</v>
      </c>
      <c r="M238" s="4">
        <v>24375</v>
      </c>
      <c r="N238" s="10" t="s">
        <v>42</v>
      </c>
      <c r="O238" t="s">
        <v>1055</v>
      </c>
      <c r="P238" s="10" t="s">
        <v>35</v>
      </c>
      <c r="Q238" t="s">
        <v>1056</v>
      </c>
      <c r="S238" s="10" t="s">
        <v>1051</v>
      </c>
    </row>
    <row r="239" spans="1:23" x14ac:dyDescent="0.25">
      <c r="A239" s="10">
        <v>239</v>
      </c>
      <c r="B239" s="10" t="s">
        <v>1057</v>
      </c>
      <c r="C239" s="10">
        <v>5</v>
      </c>
      <c r="D239" s="10" t="s">
        <v>324</v>
      </c>
      <c r="E239" s="10" t="s">
        <v>515</v>
      </c>
      <c r="F239" t="s">
        <v>1058</v>
      </c>
      <c r="G239" t="s">
        <v>1047</v>
      </c>
      <c r="I239" s="10">
        <v>614600</v>
      </c>
      <c r="J239" s="10">
        <v>4767630</v>
      </c>
      <c r="K239" s="10">
        <v>1130</v>
      </c>
      <c r="L239" s="9" t="s">
        <v>2134</v>
      </c>
      <c r="M239" s="4">
        <v>24375</v>
      </c>
      <c r="N239" s="10" t="s">
        <v>42</v>
      </c>
      <c r="O239" t="s">
        <v>1059</v>
      </c>
      <c r="P239" s="10" t="s">
        <v>35</v>
      </c>
      <c r="Q239" t="s">
        <v>1060</v>
      </c>
      <c r="S239" s="10" t="s">
        <v>1051</v>
      </c>
    </row>
    <row r="240" spans="1:23" x14ac:dyDescent="0.25">
      <c r="A240" s="10">
        <v>240</v>
      </c>
      <c r="B240" s="10" t="s">
        <v>1061</v>
      </c>
      <c r="C240" s="10">
        <v>5</v>
      </c>
      <c r="D240" s="10" t="s">
        <v>324</v>
      </c>
      <c r="E240" s="10" t="s">
        <v>515</v>
      </c>
      <c r="F240" t="s">
        <v>1062</v>
      </c>
      <c r="G240" t="s">
        <v>1047</v>
      </c>
      <c r="I240" s="10">
        <v>614200</v>
      </c>
      <c r="J240" s="10">
        <v>4767670</v>
      </c>
      <c r="K240" s="10">
        <v>1220</v>
      </c>
      <c r="L240" s="9" t="s">
        <v>2135</v>
      </c>
      <c r="M240" s="4">
        <v>24390</v>
      </c>
      <c r="N240" s="10" t="s">
        <v>42</v>
      </c>
      <c r="O240" t="s">
        <v>1063</v>
      </c>
      <c r="P240" s="10" t="s">
        <v>35</v>
      </c>
      <c r="Q240" t="s">
        <v>1060</v>
      </c>
      <c r="S240" s="10" t="s">
        <v>1051</v>
      </c>
      <c r="T240" s="10" t="s">
        <v>2389</v>
      </c>
      <c r="U240" s="10" t="s">
        <v>2482</v>
      </c>
    </row>
    <row r="241" spans="1:25" x14ac:dyDescent="0.25">
      <c r="A241" s="10">
        <v>241</v>
      </c>
      <c r="B241" s="10" t="s">
        <v>1064</v>
      </c>
      <c r="C241" s="10">
        <v>5</v>
      </c>
      <c r="D241" s="10" t="s">
        <v>324</v>
      </c>
      <c r="E241" s="10" t="s">
        <v>515</v>
      </c>
      <c r="F241" t="s">
        <v>1065</v>
      </c>
      <c r="G241" t="s">
        <v>1047</v>
      </c>
      <c r="I241" s="10">
        <v>615250</v>
      </c>
      <c r="J241" s="10">
        <v>4767660</v>
      </c>
      <c r="K241" s="10">
        <v>1210</v>
      </c>
      <c r="L241" s="9" t="s">
        <v>2136</v>
      </c>
      <c r="M241" s="4">
        <v>27174</v>
      </c>
      <c r="N241" s="10" t="s">
        <v>57</v>
      </c>
      <c r="O241" t="s">
        <v>3039</v>
      </c>
      <c r="P241" s="10" t="s">
        <v>35</v>
      </c>
      <c r="Q241" t="s">
        <v>1066</v>
      </c>
      <c r="S241" s="10" t="s">
        <v>1051</v>
      </c>
      <c r="T241" s="10" t="s">
        <v>2389</v>
      </c>
      <c r="U241" s="10" t="s">
        <v>2483</v>
      </c>
    </row>
    <row r="242" spans="1:25" x14ac:dyDescent="0.25">
      <c r="A242" s="10">
        <v>242</v>
      </c>
      <c r="B242" s="10" t="s">
        <v>1067</v>
      </c>
      <c r="C242" s="10">
        <v>13</v>
      </c>
      <c r="D242" s="10" t="s">
        <v>587</v>
      </c>
      <c r="E242" s="10" t="s">
        <v>515</v>
      </c>
      <c r="F242" t="s">
        <v>1068</v>
      </c>
      <c r="G242" t="s">
        <v>1047</v>
      </c>
      <c r="I242" s="10">
        <v>615300</v>
      </c>
      <c r="J242" s="10">
        <v>4768130</v>
      </c>
      <c r="K242" s="10">
        <v>1220</v>
      </c>
      <c r="L242" s="9" t="s">
        <v>2137</v>
      </c>
      <c r="M242" s="4">
        <v>30514</v>
      </c>
      <c r="N242" s="10" t="s">
        <v>57</v>
      </c>
      <c r="O242" t="s">
        <v>3040</v>
      </c>
      <c r="P242" s="10" t="s">
        <v>35</v>
      </c>
      <c r="Q242" t="s">
        <v>979</v>
      </c>
      <c r="S242" s="10" t="s">
        <v>1051</v>
      </c>
      <c r="T242" s="10" t="s">
        <v>2323</v>
      </c>
      <c r="U242" s="10" t="s">
        <v>2484</v>
      </c>
    </row>
    <row r="243" spans="1:25" x14ac:dyDescent="0.25">
      <c r="A243" s="10">
        <v>243</v>
      </c>
      <c r="B243" s="10" t="s">
        <v>1069</v>
      </c>
      <c r="C243" s="10">
        <v>5</v>
      </c>
      <c r="D243" s="10" t="s">
        <v>324</v>
      </c>
      <c r="E243" s="10" t="s">
        <v>515</v>
      </c>
      <c r="F243" t="s">
        <v>1070</v>
      </c>
      <c r="G243" t="s">
        <v>1047</v>
      </c>
      <c r="I243" s="10">
        <v>614600</v>
      </c>
      <c r="J243" s="10">
        <v>4767630</v>
      </c>
      <c r="K243" s="10">
        <v>1120</v>
      </c>
      <c r="L243" s="9" t="s">
        <v>2134</v>
      </c>
      <c r="M243" s="4">
        <v>30151</v>
      </c>
      <c r="N243" s="10" t="s">
        <v>977</v>
      </c>
      <c r="O243" t="s">
        <v>1071</v>
      </c>
      <c r="P243" s="10" t="s">
        <v>35</v>
      </c>
      <c r="Q243" t="s">
        <v>979</v>
      </c>
      <c r="S243" s="10" t="s">
        <v>1051</v>
      </c>
      <c r="T243" s="10" t="s">
        <v>2323</v>
      </c>
      <c r="U243" s="10" t="s">
        <v>2485</v>
      </c>
    </row>
    <row r="244" spans="1:25" x14ac:dyDescent="0.25">
      <c r="A244" s="10">
        <v>244</v>
      </c>
      <c r="B244" s="10" t="s">
        <v>1072</v>
      </c>
      <c r="C244" s="10">
        <v>5</v>
      </c>
      <c r="D244" s="10" t="s">
        <v>324</v>
      </c>
      <c r="E244" s="10" t="s">
        <v>515</v>
      </c>
      <c r="F244" t="s">
        <v>1073</v>
      </c>
      <c r="G244" t="s">
        <v>1047</v>
      </c>
      <c r="I244" s="10">
        <v>614600</v>
      </c>
      <c r="J244" s="10">
        <v>4767630</v>
      </c>
      <c r="K244" s="10">
        <v>1120</v>
      </c>
      <c r="L244" s="9" t="s">
        <v>2134</v>
      </c>
      <c r="M244" s="4">
        <v>30151</v>
      </c>
      <c r="N244" s="10" t="s">
        <v>977</v>
      </c>
      <c r="O244" t="s">
        <v>3041</v>
      </c>
      <c r="P244" s="10" t="s">
        <v>35</v>
      </c>
      <c r="Q244" t="s">
        <v>979</v>
      </c>
      <c r="S244" s="10" t="s">
        <v>1051</v>
      </c>
      <c r="T244" s="10" t="s">
        <v>2323</v>
      </c>
      <c r="U244" s="10" t="s">
        <v>2486</v>
      </c>
    </row>
    <row r="245" spans="1:25" x14ac:dyDescent="0.25">
      <c r="A245" s="10">
        <v>245</v>
      </c>
      <c r="B245" s="10" t="s">
        <v>1074</v>
      </c>
      <c r="C245" s="10">
        <v>1</v>
      </c>
      <c r="D245" s="10" t="s">
        <v>38</v>
      </c>
      <c r="E245" s="10" t="s">
        <v>515</v>
      </c>
      <c r="F245" t="s">
        <v>1075</v>
      </c>
      <c r="G245" t="s">
        <v>1047</v>
      </c>
      <c r="I245" s="10">
        <v>614600</v>
      </c>
      <c r="J245" s="10">
        <v>4767630</v>
      </c>
      <c r="K245" s="10">
        <v>1120</v>
      </c>
      <c r="L245" s="9" t="s">
        <v>2134</v>
      </c>
      <c r="M245" s="4">
        <v>24375</v>
      </c>
      <c r="N245" s="10" t="s">
        <v>42</v>
      </c>
      <c r="P245" s="10" t="s">
        <v>35</v>
      </c>
      <c r="Q245" t="s">
        <v>1076</v>
      </c>
      <c r="S245" s="10" t="s">
        <v>1051</v>
      </c>
    </row>
    <row r="246" spans="1:25" x14ac:dyDescent="0.25">
      <c r="A246" s="10">
        <v>246</v>
      </c>
      <c r="B246" s="10" t="s">
        <v>1077</v>
      </c>
      <c r="C246" s="10">
        <v>2</v>
      </c>
      <c r="D246" s="10" t="s">
        <v>60</v>
      </c>
      <c r="E246" s="10" t="s">
        <v>515</v>
      </c>
      <c r="F246" t="s">
        <v>1078</v>
      </c>
      <c r="G246" t="s">
        <v>1047</v>
      </c>
      <c r="I246" s="10">
        <v>616500</v>
      </c>
      <c r="J246" s="10">
        <v>4766940</v>
      </c>
      <c r="K246" s="10">
        <v>1240</v>
      </c>
      <c r="L246" s="9" t="s">
        <v>2138</v>
      </c>
      <c r="M246" s="4">
        <v>26852</v>
      </c>
      <c r="N246" s="10" t="s">
        <v>57</v>
      </c>
      <c r="O246" t="s">
        <v>1079</v>
      </c>
      <c r="P246" s="10" t="s">
        <v>35</v>
      </c>
      <c r="Q246" t="s">
        <v>1080</v>
      </c>
      <c r="S246" s="10" t="s">
        <v>1051</v>
      </c>
    </row>
    <row r="247" spans="1:25" x14ac:dyDescent="0.25">
      <c r="A247" s="10">
        <v>247</v>
      </c>
      <c r="B247" s="10" t="s">
        <v>1081</v>
      </c>
      <c r="C247" s="10">
        <v>13</v>
      </c>
      <c r="D247" s="10" t="s">
        <v>587</v>
      </c>
      <c r="E247" s="10" t="s">
        <v>515</v>
      </c>
      <c r="F247" t="s">
        <v>1078</v>
      </c>
      <c r="G247" t="s">
        <v>1047</v>
      </c>
      <c r="I247" s="10">
        <v>616500</v>
      </c>
      <c r="J247" s="10">
        <v>4766940</v>
      </c>
      <c r="K247" s="10">
        <v>1240</v>
      </c>
      <c r="L247" s="9" t="s">
        <v>2138</v>
      </c>
      <c r="S247" s="10" t="s">
        <v>1051</v>
      </c>
    </row>
    <row r="248" spans="1:25" x14ac:dyDescent="0.25">
      <c r="A248" s="10">
        <v>248</v>
      </c>
      <c r="B248" s="10" t="s">
        <v>1082</v>
      </c>
      <c r="C248" s="10">
        <v>13</v>
      </c>
      <c r="D248" s="10" t="s">
        <v>587</v>
      </c>
      <c r="E248" s="10" t="s">
        <v>1083</v>
      </c>
      <c r="F248" t="s">
        <v>1084</v>
      </c>
      <c r="G248" t="s">
        <v>1047</v>
      </c>
      <c r="I248" s="10">
        <v>616620</v>
      </c>
      <c r="J248" s="10">
        <v>4766550</v>
      </c>
      <c r="K248" s="10">
        <v>1125</v>
      </c>
      <c r="L248" s="9" t="s">
        <v>2139</v>
      </c>
      <c r="N248" s="10" t="s">
        <v>1085</v>
      </c>
      <c r="S248" s="10" t="s">
        <v>1051</v>
      </c>
    </row>
    <row r="249" spans="1:25" x14ac:dyDescent="0.25">
      <c r="A249" s="10">
        <v>249</v>
      </c>
      <c r="B249" s="10" t="s">
        <v>1086</v>
      </c>
      <c r="C249" s="10">
        <v>5</v>
      </c>
      <c r="D249" s="10" t="s">
        <v>324</v>
      </c>
      <c r="E249" s="10" t="s">
        <v>1083</v>
      </c>
      <c r="F249" t="s">
        <v>1087</v>
      </c>
      <c r="G249" t="s">
        <v>1047</v>
      </c>
      <c r="I249" s="10">
        <v>617780</v>
      </c>
      <c r="J249" s="10">
        <v>4766550</v>
      </c>
      <c r="K249" s="10">
        <v>1150</v>
      </c>
      <c r="L249" s="9" t="s">
        <v>2140</v>
      </c>
      <c r="M249" s="4">
        <v>30087</v>
      </c>
      <c r="N249" s="10" t="s">
        <v>977</v>
      </c>
      <c r="O249" t="s">
        <v>3042</v>
      </c>
      <c r="P249" s="10" t="s">
        <v>35</v>
      </c>
      <c r="Q249" t="s">
        <v>912</v>
      </c>
      <c r="S249" s="10" t="s">
        <v>1051</v>
      </c>
    </row>
    <row r="250" spans="1:25" x14ac:dyDescent="0.25">
      <c r="A250" s="10">
        <v>250</v>
      </c>
      <c r="B250" s="10" t="s">
        <v>1088</v>
      </c>
      <c r="C250" s="10">
        <v>2</v>
      </c>
      <c r="D250" s="10" t="s">
        <v>1089</v>
      </c>
      <c r="E250" s="10" t="s">
        <v>1090</v>
      </c>
      <c r="F250" t="s">
        <v>1091</v>
      </c>
      <c r="G250" t="s">
        <v>1047</v>
      </c>
      <c r="I250" s="10">
        <v>614680</v>
      </c>
      <c r="J250" s="10">
        <v>4766480</v>
      </c>
      <c r="K250" s="10">
        <v>1160</v>
      </c>
      <c r="L250" s="9" t="s">
        <v>2141</v>
      </c>
      <c r="M250" s="4" t="s">
        <v>1941</v>
      </c>
      <c r="N250" s="10" t="s">
        <v>57</v>
      </c>
      <c r="O250" t="s">
        <v>1092</v>
      </c>
      <c r="P250" s="10" t="s">
        <v>35</v>
      </c>
      <c r="Q250" t="s">
        <v>1093</v>
      </c>
      <c r="S250" s="10" t="s">
        <v>1051</v>
      </c>
    </row>
    <row r="251" spans="1:25" x14ac:dyDescent="0.25">
      <c r="A251" s="10">
        <v>251</v>
      </c>
      <c r="B251" s="10" t="s">
        <v>1094</v>
      </c>
      <c r="C251" s="10">
        <v>5</v>
      </c>
      <c r="D251" s="10" t="s">
        <v>324</v>
      </c>
      <c r="E251" s="10" t="s">
        <v>1095</v>
      </c>
      <c r="F251" t="s">
        <v>1096</v>
      </c>
      <c r="G251" t="s">
        <v>1047</v>
      </c>
      <c r="I251" s="10">
        <v>614620</v>
      </c>
      <c r="J251" s="10">
        <v>4766510</v>
      </c>
      <c r="K251" s="10">
        <v>1160</v>
      </c>
      <c r="L251" s="9" t="s">
        <v>2142</v>
      </c>
      <c r="M251" s="4">
        <v>21541</v>
      </c>
      <c r="N251" s="10" t="s">
        <v>57</v>
      </c>
      <c r="O251" t="s">
        <v>3043</v>
      </c>
      <c r="P251" s="10" t="s">
        <v>35</v>
      </c>
      <c r="Q251" t="s">
        <v>1060</v>
      </c>
      <c r="S251" s="10" t="s">
        <v>1051</v>
      </c>
      <c r="T251" s="10" t="s">
        <v>2323</v>
      </c>
      <c r="U251" s="10" t="s">
        <v>2487</v>
      </c>
      <c r="V251" s="10" t="s">
        <v>2337</v>
      </c>
      <c r="W251" s="10" t="s">
        <v>2711</v>
      </c>
    </row>
    <row r="252" spans="1:25" x14ac:dyDescent="0.25">
      <c r="A252" s="10">
        <v>252</v>
      </c>
      <c r="B252" s="10" t="s">
        <v>1094</v>
      </c>
      <c r="C252" s="10">
        <v>13</v>
      </c>
      <c r="D252" s="10" t="s">
        <v>587</v>
      </c>
      <c r="E252" s="10" t="s">
        <v>1097</v>
      </c>
      <c r="F252" t="s">
        <v>1096</v>
      </c>
      <c r="G252" t="s">
        <v>1047</v>
      </c>
      <c r="I252" s="10">
        <v>614540</v>
      </c>
      <c r="J252" s="10">
        <v>4766480</v>
      </c>
      <c r="K252" s="10">
        <v>1160</v>
      </c>
      <c r="L252" s="9" t="s">
        <v>2143</v>
      </c>
      <c r="M252" s="4">
        <v>30169</v>
      </c>
      <c r="N252" s="10" t="s">
        <v>977</v>
      </c>
      <c r="S252" s="10" t="s">
        <v>1051</v>
      </c>
    </row>
    <row r="253" spans="1:25" x14ac:dyDescent="0.25">
      <c r="A253" s="10">
        <v>253</v>
      </c>
      <c r="B253" s="10" t="s">
        <v>1094</v>
      </c>
      <c r="C253" s="10">
        <v>1</v>
      </c>
      <c r="D253" s="10" t="s">
        <v>29</v>
      </c>
      <c r="E253" s="10" t="s">
        <v>1097</v>
      </c>
      <c r="F253" t="s">
        <v>1096</v>
      </c>
      <c r="G253" t="s">
        <v>1047</v>
      </c>
      <c r="I253" s="10">
        <v>614680</v>
      </c>
      <c r="J253" s="10">
        <v>4766505</v>
      </c>
      <c r="K253" s="10">
        <v>1160</v>
      </c>
      <c r="L253" s="9" t="s">
        <v>2144</v>
      </c>
      <c r="M253" s="4">
        <v>21541</v>
      </c>
      <c r="N253" s="10" t="s">
        <v>42</v>
      </c>
      <c r="O253" t="s">
        <v>1098</v>
      </c>
      <c r="S253" s="10" t="s">
        <v>1051</v>
      </c>
    </row>
    <row r="254" spans="1:25" x14ac:dyDescent="0.25">
      <c r="A254" s="10">
        <v>254</v>
      </c>
      <c r="B254" s="10" t="s">
        <v>1099</v>
      </c>
      <c r="C254" s="10">
        <v>13</v>
      </c>
      <c r="D254" s="10" t="s">
        <v>587</v>
      </c>
      <c r="E254" s="10" t="s">
        <v>1100</v>
      </c>
      <c r="F254" t="s">
        <v>1101</v>
      </c>
      <c r="G254" t="s">
        <v>1047</v>
      </c>
      <c r="I254" s="10">
        <v>617129</v>
      </c>
      <c r="J254" s="10">
        <v>4772780</v>
      </c>
      <c r="K254" s="10">
        <v>875</v>
      </c>
      <c r="L254" s="9" t="s">
        <v>2145</v>
      </c>
      <c r="N254" s="10" t="s">
        <v>977</v>
      </c>
      <c r="S254" s="10" t="s">
        <v>1051</v>
      </c>
    </row>
    <row r="255" spans="1:25" x14ac:dyDescent="0.25">
      <c r="A255" s="10">
        <v>255</v>
      </c>
      <c r="B255" s="10" t="s">
        <v>1102</v>
      </c>
      <c r="C255" s="10">
        <v>13</v>
      </c>
      <c r="D255" s="10" t="s">
        <v>587</v>
      </c>
      <c r="E255" s="10" t="s">
        <v>1100</v>
      </c>
      <c r="F255" t="s">
        <v>1103</v>
      </c>
      <c r="G255" t="s">
        <v>1047</v>
      </c>
      <c r="I255" s="10">
        <v>617365</v>
      </c>
      <c r="J255" s="10">
        <v>4772530</v>
      </c>
      <c r="K255" s="10">
        <v>890</v>
      </c>
      <c r="L255" s="9" t="s">
        <v>2146</v>
      </c>
      <c r="M255" s="4">
        <v>27559</v>
      </c>
      <c r="N255" s="10" t="s">
        <v>42</v>
      </c>
      <c r="O255" t="s">
        <v>1104</v>
      </c>
      <c r="P255" s="10" t="s">
        <v>35</v>
      </c>
      <c r="Q255" t="s">
        <v>1105</v>
      </c>
      <c r="S255" s="10" t="s">
        <v>1051</v>
      </c>
      <c r="T255" s="10" t="s">
        <v>2488</v>
      </c>
      <c r="U255" s="10" t="s">
        <v>2489</v>
      </c>
      <c r="V255" s="10" t="s">
        <v>2712</v>
      </c>
      <c r="W255" s="10" t="s">
        <v>2713</v>
      </c>
      <c r="X255" s="10" t="s">
        <v>2337</v>
      </c>
      <c r="Y255" s="10" t="s">
        <v>2845</v>
      </c>
    </row>
    <row r="256" spans="1:25" x14ac:dyDescent="0.25">
      <c r="A256" s="10">
        <v>256</v>
      </c>
      <c r="B256" s="10" t="s">
        <v>1106</v>
      </c>
      <c r="C256" s="10">
        <v>5</v>
      </c>
      <c r="D256" s="10" t="s">
        <v>324</v>
      </c>
      <c r="E256" s="10" t="s">
        <v>1100</v>
      </c>
      <c r="F256" t="s">
        <v>1107</v>
      </c>
      <c r="G256" t="s">
        <v>1047</v>
      </c>
      <c r="I256" s="10">
        <v>617220</v>
      </c>
      <c r="J256" s="10">
        <v>4772300</v>
      </c>
      <c r="K256" s="10">
        <v>910</v>
      </c>
      <c r="L256" s="9" t="s">
        <v>2147</v>
      </c>
      <c r="M256" s="4">
        <v>31388</v>
      </c>
      <c r="N256" s="10" t="s">
        <v>977</v>
      </c>
      <c r="Q256" t="s">
        <v>1108</v>
      </c>
      <c r="S256" s="10" t="s">
        <v>1051</v>
      </c>
    </row>
    <row r="257" spans="1:23" x14ac:dyDescent="0.25">
      <c r="A257" s="10">
        <v>257</v>
      </c>
      <c r="B257" s="10" t="s">
        <v>1109</v>
      </c>
      <c r="C257" s="10">
        <v>5</v>
      </c>
      <c r="D257" s="10" t="s">
        <v>324</v>
      </c>
      <c r="E257" s="10" t="s">
        <v>1100</v>
      </c>
      <c r="F257" t="s">
        <v>1110</v>
      </c>
      <c r="G257" t="s">
        <v>1111</v>
      </c>
      <c r="I257" s="10">
        <v>616940</v>
      </c>
      <c r="J257" s="10">
        <v>4771530</v>
      </c>
      <c r="K257" s="10">
        <v>1020</v>
      </c>
      <c r="L257" s="9" t="s">
        <v>2148</v>
      </c>
      <c r="M257" s="4">
        <v>26810</v>
      </c>
      <c r="N257" s="10" t="s">
        <v>57</v>
      </c>
      <c r="O257" t="s">
        <v>3044</v>
      </c>
      <c r="P257" s="10" t="s">
        <v>35</v>
      </c>
      <c r="Q257" t="s">
        <v>1112</v>
      </c>
      <c r="S257" s="10" t="s">
        <v>1051</v>
      </c>
      <c r="T257" s="10" t="s">
        <v>2323</v>
      </c>
      <c r="U257" s="10" t="s">
        <v>2490</v>
      </c>
    </row>
    <row r="258" spans="1:23" x14ac:dyDescent="0.25">
      <c r="A258" s="10">
        <v>258</v>
      </c>
      <c r="B258" s="10" t="s">
        <v>1113</v>
      </c>
      <c r="C258" s="10">
        <v>5</v>
      </c>
      <c r="D258" s="10" t="s">
        <v>324</v>
      </c>
      <c r="E258" s="10" t="s">
        <v>1100</v>
      </c>
      <c r="F258" t="s">
        <v>1114</v>
      </c>
      <c r="G258" t="s">
        <v>1111</v>
      </c>
      <c r="I258" s="10">
        <v>616996</v>
      </c>
      <c r="J258" s="10">
        <v>4771040</v>
      </c>
      <c r="K258" s="10">
        <v>1020</v>
      </c>
      <c r="L258" s="9" t="s">
        <v>2149</v>
      </c>
      <c r="M258" s="4">
        <v>30674</v>
      </c>
      <c r="N258" s="10" t="s">
        <v>57</v>
      </c>
      <c r="O258" t="s">
        <v>1115</v>
      </c>
      <c r="P258" s="10" t="s">
        <v>35</v>
      </c>
      <c r="Q258" t="s">
        <v>1116</v>
      </c>
      <c r="S258" s="10" t="s">
        <v>1051</v>
      </c>
      <c r="T258" s="10" t="s">
        <v>2323</v>
      </c>
      <c r="U258" s="10" t="s">
        <v>2491</v>
      </c>
    </row>
    <row r="259" spans="1:23" x14ac:dyDescent="0.25">
      <c r="A259" s="10">
        <v>259</v>
      </c>
      <c r="B259" s="10" t="s">
        <v>1117</v>
      </c>
      <c r="C259" s="10">
        <v>2</v>
      </c>
      <c r="D259" s="10" t="s">
        <v>551</v>
      </c>
      <c r="E259" s="10" t="s">
        <v>1100</v>
      </c>
      <c r="F259" t="s">
        <v>1118</v>
      </c>
      <c r="G259" t="s">
        <v>1111</v>
      </c>
      <c r="I259" s="10">
        <v>617850</v>
      </c>
      <c r="J259" s="10">
        <v>4775250</v>
      </c>
      <c r="K259" s="10">
        <v>440</v>
      </c>
      <c r="L259" s="9" t="s">
        <v>2150</v>
      </c>
      <c r="M259" s="4">
        <v>30590</v>
      </c>
      <c r="N259" s="10" t="s">
        <v>57</v>
      </c>
      <c r="O259" t="s">
        <v>1119</v>
      </c>
      <c r="P259" s="10" t="s">
        <v>35</v>
      </c>
      <c r="Q259" t="s">
        <v>912</v>
      </c>
      <c r="S259" s="10" t="s">
        <v>1051</v>
      </c>
    </row>
    <row r="260" spans="1:23" x14ac:dyDescent="0.25">
      <c r="A260" s="10">
        <v>260</v>
      </c>
      <c r="B260" s="10" t="s">
        <v>1120</v>
      </c>
      <c r="C260" s="10">
        <v>2</v>
      </c>
      <c r="D260" s="10" t="s">
        <v>551</v>
      </c>
      <c r="E260" s="10" t="s">
        <v>1100</v>
      </c>
      <c r="F260" t="s">
        <v>1121</v>
      </c>
      <c r="G260" t="s">
        <v>1111</v>
      </c>
      <c r="I260" s="10">
        <v>617400</v>
      </c>
      <c r="J260" s="10">
        <v>4774940</v>
      </c>
      <c r="K260" s="10">
        <v>520</v>
      </c>
      <c r="L260" s="9" t="s">
        <v>2151</v>
      </c>
      <c r="M260" s="4">
        <v>30661</v>
      </c>
      <c r="N260" s="10" t="s">
        <v>57</v>
      </c>
      <c r="O260" t="s">
        <v>1122</v>
      </c>
      <c r="P260" s="10" t="s">
        <v>35</v>
      </c>
      <c r="Q260" t="s">
        <v>912</v>
      </c>
      <c r="S260" s="10" t="s">
        <v>1051</v>
      </c>
    </row>
    <row r="261" spans="1:23" x14ac:dyDescent="0.25">
      <c r="A261" s="10">
        <v>261</v>
      </c>
      <c r="B261" s="10" t="s">
        <v>1123</v>
      </c>
      <c r="C261" s="10">
        <v>2</v>
      </c>
      <c r="D261" s="10" t="s">
        <v>60</v>
      </c>
      <c r="E261" s="10" t="s">
        <v>1100</v>
      </c>
      <c r="F261" t="s">
        <v>1124</v>
      </c>
      <c r="G261" t="s">
        <v>1111</v>
      </c>
      <c r="I261" s="10">
        <v>617480</v>
      </c>
      <c r="J261" s="10">
        <v>4774550</v>
      </c>
      <c r="K261" s="10">
        <v>575</v>
      </c>
      <c r="L261" s="9" t="s">
        <v>2152</v>
      </c>
      <c r="M261" s="4">
        <v>30590</v>
      </c>
      <c r="N261" s="10" t="s">
        <v>57</v>
      </c>
      <c r="O261" t="s">
        <v>1125</v>
      </c>
      <c r="P261" s="10" t="s">
        <v>35</v>
      </c>
      <c r="Q261" t="s">
        <v>912</v>
      </c>
      <c r="S261" s="10" t="s">
        <v>1051</v>
      </c>
    </row>
    <row r="262" spans="1:23" x14ac:dyDescent="0.25">
      <c r="A262" s="10">
        <v>262</v>
      </c>
      <c r="B262" s="10" t="s">
        <v>1126</v>
      </c>
      <c r="C262" s="10">
        <v>1</v>
      </c>
      <c r="D262" s="10" t="s">
        <v>38</v>
      </c>
      <c r="E262" s="10" t="s">
        <v>1100</v>
      </c>
      <c r="F262" t="s">
        <v>1127</v>
      </c>
      <c r="G262" t="s">
        <v>1111</v>
      </c>
      <c r="I262" s="10">
        <v>618010</v>
      </c>
      <c r="J262" s="10">
        <v>4773750</v>
      </c>
      <c r="K262" s="10">
        <v>647</v>
      </c>
      <c r="L262" s="9" t="s">
        <v>2153</v>
      </c>
      <c r="M262" s="4">
        <v>26587</v>
      </c>
      <c r="N262" s="10" t="s">
        <v>57</v>
      </c>
      <c r="O262" t="s">
        <v>1128</v>
      </c>
      <c r="P262" s="10" t="s">
        <v>35</v>
      </c>
      <c r="Q262" t="s">
        <v>1129</v>
      </c>
      <c r="S262" s="10" t="s">
        <v>1051</v>
      </c>
      <c r="T262" s="10" t="s">
        <v>2389</v>
      </c>
      <c r="U262" s="10" t="s">
        <v>2492</v>
      </c>
    </row>
    <row r="263" spans="1:23" x14ac:dyDescent="0.25">
      <c r="A263" s="10">
        <v>263</v>
      </c>
      <c r="B263" s="10" t="s">
        <v>1130</v>
      </c>
      <c r="C263" s="10">
        <v>1</v>
      </c>
      <c r="D263" s="10" t="s">
        <v>38</v>
      </c>
      <c r="E263" s="10" t="s">
        <v>1100</v>
      </c>
      <c r="F263" t="s">
        <v>1131</v>
      </c>
      <c r="G263" t="s">
        <v>1111</v>
      </c>
      <c r="I263" s="10">
        <v>617630</v>
      </c>
      <c r="J263" s="10">
        <v>4773100</v>
      </c>
      <c r="K263" s="10">
        <v>760</v>
      </c>
      <c r="L263" s="9" t="s">
        <v>2154</v>
      </c>
      <c r="M263" s="4">
        <v>30254</v>
      </c>
      <c r="N263" s="10" t="s">
        <v>977</v>
      </c>
      <c r="O263" t="s">
        <v>1132</v>
      </c>
      <c r="P263" s="10" t="s">
        <v>35</v>
      </c>
      <c r="Q263" t="s">
        <v>1133</v>
      </c>
      <c r="S263" s="10" t="s">
        <v>1051</v>
      </c>
      <c r="T263" s="10" t="s">
        <v>2323</v>
      </c>
      <c r="U263" s="10" t="s">
        <v>2493</v>
      </c>
    </row>
    <row r="264" spans="1:23" x14ac:dyDescent="0.25">
      <c r="A264" s="10">
        <v>264</v>
      </c>
      <c r="B264" s="10" t="s">
        <v>1134</v>
      </c>
      <c r="C264" s="10">
        <v>5</v>
      </c>
      <c r="D264" s="10" t="s">
        <v>1135</v>
      </c>
      <c r="E264" s="10" t="s">
        <v>1100</v>
      </c>
      <c r="F264" t="s">
        <v>1136</v>
      </c>
      <c r="G264" t="s">
        <v>1111</v>
      </c>
      <c r="I264" s="10">
        <v>617120</v>
      </c>
      <c r="J264" s="10">
        <v>4772725</v>
      </c>
      <c r="K264" s="10">
        <v>910</v>
      </c>
      <c r="L264" s="9" t="s">
        <v>2155</v>
      </c>
      <c r="M264" s="4">
        <v>26313</v>
      </c>
      <c r="N264" s="10" t="s">
        <v>57</v>
      </c>
      <c r="O264" t="s">
        <v>1137</v>
      </c>
      <c r="P264" s="10" t="s">
        <v>35</v>
      </c>
      <c r="Q264" t="s">
        <v>1138</v>
      </c>
      <c r="S264" s="10" t="s">
        <v>1051</v>
      </c>
      <c r="T264" s="10" t="s">
        <v>2323</v>
      </c>
      <c r="U264" s="10" t="s">
        <v>2494</v>
      </c>
      <c r="V264" s="10" t="s">
        <v>2389</v>
      </c>
      <c r="W264" s="10" t="s">
        <v>2714</v>
      </c>
    </row>
    <row r="265" spans="1:23" x14ac:dyDescent="0.25">
      <c r="A265" s="10">
        <v>265</v>
      </c>
      <c r="B265" s="10" t="s">
        <v>1086</v>
      </c>
      <c r="C265" s="10">
        <v>2</v>
      </c>
      <c r="D265" s="10" t="s">
        <v>60</v>
      </c>
      <c r="E265" s="10" t="s">
        <v>1083</v>
      </c>
      <c r="F265" t="s">
        <v>1139</v>
      </c>
      <c r="G265" t="s">
        <v>1047</v>
      </c>
      <c r="I265" s="10">
        <v>617780</v>
      </c>
      <c r="J265" s="10">
        <v>4766550</v>
      </c>
      <c r="K265" s="10">
        <v>1250</v>
      </c>
      <c r="L265" s="9" t="s">
        <v>2140</v>
      </c>
      <c r="M265" s="4">
        <v>29846</v>
      </c>
      <c r="N265" s="10" t="s">
        <v>57</v>
      </c>
      <c r="O265" t="s">
        <v>1140</v>
      </c>
      <c r="P265" s="10" t="s">
        <v>35</v>
      </c>
      <c r="Q265" t="s">
        <v>1141</v>
      </c>
      <c r="S265" s="10" t="s">
        <v>1051</v>
      </c>
      <c r="T265" s="10" t="s">
        <v>2323</v>
      </c>
      <c r="U265" s="10" t="s">
        <v>2495</v>
      </c>
    </row>
    <row r="266" spans="1:23" x14ac:dyDescent="0.25">
      <c r="A266" s="10">
        <v>266</v>
      </c>
      <c r="B266" s="10" t="s">
        <v>1142</v>
      </c>
      <c r="C266" s="10">
        <v>5</v>
      </c>
      <c r="D266" s="10" t="s">
        <v>324</v>
      </c>
      <c r="E266" s="10" t="s">
        <v>1143</v>
      </c>
      <c r="F266" t="s">
        <v>1144</v>
      </c>
      <c r="G266" t="s">
        <v>1047</v>
      </c>
      <c r="I266" s="10">
        <v>614245</v>
      </c>
      <c r="J266" s="10">
        <v>4766340</v>
      </c>
      <c r="K266" s="10">
        <v>1106</v>
      </c>
      <c r="L266" s="9" t="s">
        <v>2156</v>
      </c>
      <c r="M266" s="4">
        <v>26491</v>
      </c>
      <c r="N266" s="10" t="s">
        <v>57</v>
      </c>
      <c r="O266" t="s">
        <v>3045</v>
      </c>
      <c r="P266" s="10" t="s">
        <v>35</v>
      </c>
      <c r="Q266" t="s">
        <v>1145</v>
      </c>
      <c r="S266" s="10" t="s">
        <v>1051</v>
      </c>
      <c r="T266" s="10" t="s">
        <v>2323</v>
      </c>
      <c r="U266" s="10" t="s">
        <v>2496</v>
      </c>
    </row>
    <row r="267" spans="1:23" x14ac:dyDescent="0.25">
      <c r="A267" s="10">
        <v>267</v>
      </c>
      <c r="B267" s="10" t="s">
        <v>1146</v>
      </c>
      <c r="C267" s="10">
        <v>2</v>
      </c>
      <c r="D267" s="10" t="s">
        <v>60</v>
      </c>
      <c r="E267" s="10" t="s">
        <v>1147</v>
      </c>
      <c r="F267" t="s">
        <v>1148</v>
      </c>
      <c r="G267" t="s">
        <v>1149</v>
      </c>
      <c r="I267" s="10">
        <v>614340</v>
      </c>
      <c r="J267" s="10">
        <v>4770250</v>
      </c>
      <c r="K267" s="10">
        <v>741</v>
      </c>
      <c r="L267" s="9" t="s">
        <v>2157</v>
      </c>
      <c r="M267" s="4">
        <v>26491</v>
      </c>
      <c r="N267" s="10" t="s">
        <v>57</v>
      </c>
      <c r="O267" t="s">
        <v>1150</v>
      </c>
      <c r="P267" s="10" t="s">
        <v>35</v>
      </c>
      <c r="Q267" t="s">
        <v>1151</v>
      </c>
      <c r="S267" s="10" t="s">
        <v>1051</v>
      </c>
    </row>
    <row r="268" spans="1:23" x14ac:dyDescent="0.25">
      <c r="A268" s="10">
        <v>268</v>
      </c>
      <c r="B268" s="10" t="s">
        <v>1152</v>
      </c>
      <c r="C268" s="10">
        <v>2</v>
      </c>
      <c r="D268" s="10" t="s">
        <v>60</v>
      </c>
      <c r="E268" s="10" t="s">
        <v>1147</v>
      </c>
      <c r="F268" t="s">
        <v>1153</v>
      </c>
      <c r="G268" t="s">
        <v>1154</v>
      </c>
      <c r="I268" s="10">
        <v>614180</v>
      </c>
      <c r="J268" s="10">
        <v>4772500</v>
      </c>
      <c r="K268" s="10">
        <v>620</v>
      </c>
      <c r="L268" s="9" t="s">
        <v>2158</v>
      </c>
      <c r="M268" s="4">
        <v>26348</v>
      </c>
      <c r="N268" s="10" t="s">
        <v>57</v>
      </c>
      <c r="O268" t="s">
        <v>1155</v>
      </c>
      <c r="Q268" t="s">
        <v>1156</v>
      </c>
      <c r="S268" s="10" t="s">
        <v>1051</v>
      </c>
    </row>
    <row r="269" spans="1:23" x14ac:dyDescent="0.25">
      <c r="A269" s="10">
        <v>269</v>
      </c>
      <c r="B269" s="10" t="s">
        <v>1157</v>
      </c>
      <c r="C269" s="10">
        <v>1</v>
      </c>
      <c r="D269" s="10" t="s">
        <v>38</v>
      </c>
      <c r="E269" s="10" t="s">
        <v>1147</v>
      </c>
      <c r="F269" t="s">
        <v>1158</v>
      </c>
      <c r="G269" t="s">
        <v>1154</v>
      </c>
      <c r="I269" s="10">
        <v>612820</v>
      </c>
      <c r="J269" s="10">
        <v>4771880</v>
      </c>
      <c r="K269" s="10">
        <v>715</v>
      </c>
      <c r="L269" s="9" t="s">
        <v>2159</v>
      </c>
      <c r="M269" s="4">
        <v>20826</v>
      </c>
      <c r="N269" s="10" t="s">
        <v>42</v>
      </c>
      <c r="O269" t="s">
        <v>1159</v>
      </c>
      <c r="P269" s="10" t="s">
        <v>35</v>
      </c>
      <c r="Q269" t="s">
        <v>1160</v>
      </c>
      <c r="S269" s="10" t="s">
        <v>1051</v>
      </c>
    </row>
    <row r="270" spans="1:23" x14ac:dyDescent="0.25">
      <c r="A270" s="10">
        <v>270</v>
      </c>
      <c r="B270" s="10" t="s">
        <v>1161</v>
      </c>
      <c r="C270" s="10">
        <v>1</v>
      </c>
      <c r="D270" s="10" t="s">
        <v>38</v>
      </c>
      <c r="E270" s="10" t="s">
        <v>1162</v>
      </c>
      <c r="F270" t="s">
        <v>1163</v>
      </c>
      <c r="G270" t="s">
        <v>1164</v>
      </c>
      <c r="I270" s="10">
        <v>615440</v>
      </c>
      <c r="J270" s="10">
        <v>4772940</v>
      </c>
      <c r="K270" s="10">
        <v>497</v>
      </c>
      <c r="L270" s="9" t="s">
        <v>2160</v>
      </c>
      <c r="M270" s="4">
        <v>32328</v>
      </c>
      <c r="N270" s="10" t="s">
        <v>977</v>
      </c>
      <c r="S270" s="10" t="s">
        <v>1051</v>
      </c>
    </row>
    <row r="271" spans="1:23" x14ac:dyDescent="0.25">
      <c r="A271" s="10">
        <v>271</v>
      </c>
      <c r="B271" s="10" t="s">
        <v>1165</v>
      </c>
      <c r="C271" s="10">
        <v>5</v>
      </c>
      <c r="D271" s="10" t="s">
        <v>324</v>
      </c>
      <c r="E271" s="10" t="s">
        <v>515</v>
      </c>
      <c r="F271" t="s">
        <v>1166</v>
      </c>
      <c r="G271" t="s">
        <v>1047</v>
      </c>
      <c r="I271" s="10">
        <v>612750</v>
      </c>
      <c r="J271" s="10">
        <v>4766750</v>
      </c>
      <c r="K271" s="10">
        <v>910</v>
      </c>
      <c r="L271" s="9" t="s">
        <v>2161</v>
      </c>
      <c r="M271" s="4">
        <v>30087</v>
      </c>
      <c r="N271" s="10" t="s">
        <v>977</v>
      </c>
      <c r="O271" t="s">
        <v>3046</v>
      </c>
      <c r="P271" s="10" t="s">
        <v>35</v>
      </c>
      <c r="Q271" t="s">
        <v>979</v>
      </c>
      <c r="S271" s="10" t="s">
        <v>1051</v>
      </c>
      <c r="T271" s="10" t="s">
        <v>2323</v>
      </c>
      <c r="U271" s="10" t="s">
        <v>2497</v>
      </c>
    </row>
    <row r="272" spans="1:23" x14ac:dyDescent="0.25">
      <c r="A272" s="10">
        <v>272</v>
      </c>
      <c r="B272" s="10" t="s">
        <v>1167</v>
      </c>
      <c r="C272" s="10">
        <v>2</v>
      </c>
      <c r="D272" s="10" t="s">
        <v>60</v>
      </c>
      <c r="E272" s="10" t="s">
        <v>515</v>
      </c>
      <c r="F272" t="s">
        <v>1168</v>
      </c>
      <c r="G272" t="s">
        <v>1047</v>
      </c>
      <c r="I272" s="10">
        <v>612750</v>
      </c>
      <c r="J272" s="10">
        <v>4766750</v>
      </c>
      <c r="K272" s="10">
        <v>910</v>
      </c>
      <c r="L272" s="9" t="s">
        <v>2161</v>
      </c>
      <c r="M272" s="4">
        <v>30066</v>
      </c>
      <c r="N272" s="10" t="s">
        <v>977</v>
      </c>
      <c r="O272" t="s">
        <v>1169</v>
      </c>
      <c r="P272" s="10" t="s">
        <v>35</v>
      </c>
      <c r="Q272" t="s">
        <v>979</v>
      </c>
      <c r="S272" s="10" t="s">
        <v>1051</v>
      </c>
    </row>
    <row r="273" spans="1:23" x14ac:dyDescent="0.25">
      <c r="A273" s="10">
        <v>273</v>
      </c>
      <c r="B273" s="10" t="s">
        <v>1170</v>
      </c>
      <c r="C273" s="10">
        <v>2</v>
      </c>
      <c r="D273" s="10" t="s">
        <v>60</v>
      </c>
      <c r="E273" s="10" t="s">
        <v>515</v>
      </c>
      <c r="F273" t="s">
        <v>1171</v>
      </c>
      <c r="G273" t="s">
        <v>1047</v>
      </c>
      <c r="I273" s="10">
        <v>612750</v>
      </c>
      <c r="J273" s="10">
        <v>4766750</v>
      </c>
      <c r="K273" s="10">
        <v>910</v>
      </c>
      <c r="L273" s="9" t="s">
        <v>2161</v>
      </c>
      <c r="M273" s="4">
        <v>30066</v>
      </c>
      <c r="N273" s="10" t="s">
        <v>977</v>
      </c>
      <c r="O273" t="s">
        <v>1172</v>
      </c>
      <c r="P273" s="10" t="s">
        <v>35</v>
      </c>
      <c r="Q273" t="s">
        <v>1173</v>
      </c>
      <c r="S273" s="10" t="s">
        <v>1051</v>
      </c>
    </row>
    <row r="274" spans="1:23" x14ac:dyDescent="0.25">
      <c r="A274" s="10">
        <v>274</v>
      </c>
      <c r="B274" s="10" t="s">
        <v>1174</v>
      </c>
      <c r="C274" s="10">
        <v>2</v>
      </c>
      <c r="D274" s="10" t="s">
        <v>60</v>
      </c>
      <c r="E274" s="10" t="s">
        <v>515</v>
      </c>
      <c r="F274" t="s">
        <v>1175</v>
      </c>
      <c r="G274" t="s">
        <v>1047</v>
      </c>
      <c r="I274" s="10">
        <v>612750</v>
      </c>
      <c r="J274" s="10">
        <v>4766750</v>
      </c>
      <c r="K274" s="10">
        <v>910</v>
      </c>
      <c r="L274" s="9" t="s">
        <v>2161</v>
      </c>
      <c r="M274" s="4">
        <v>30066</v>
      </c>
      <c r="N274" s="10" t="s">
        <v>977</v>
      </c>
      <c r="O274" t="s">
        <v>1176</v>
      </c>
      <c r="P274" s="10" t="s">
        <v>35</v>
      </c>
      <c r="Q274" t="s">
        <v>979</v>
      </c>
      <c r="S274" s="10" t="s">
        <v>1051</v>
      </c>
    </row>
    <row r="275" spans="1:23" x14ac:dyDescent="0.25">
      <c r="A275" s="10">
        <v>275</v>
      </c>
      <c r="B275" s="10" t="s">
        <v>1165</v>
      </c>
      <c r="C275" s="10">
        <v>13</v>
      </c>
      <c r="D275" s="10" t="s">
        <v>587</v>
      </c>
      <c r="E275" s="10" t="s">
        <v>515</v>
      </c>
      <c r="F275" t="s">
        <v>1177</v>
      </c>
      <c r="G275" t="s">
        <v>1047</v>
      </c>
      <c r="I275" s="10">
        <v>612750</v>
      </c>
      <c r="J275" s="10">
        <v>4766750</v>
      </c>
      <c r="K275" s="10">
        <v>910</v>
      </c>
      <c r="L275" s="9" t="s">
        <v>2161</v>
      </c>
      <c r="M275" s="4">
        <v>30511</v>
      </c>
      <c r="N275" s="10" t="s">
        <v>977</v>
      </c>
      <c r="O275" t="s">
        <v>3047</v>
      </c>
      <c r="P275" s="10" t="s">
        <v>35</v>
      </c>
      <c r="Q275" t="s">
        <v>979</v>
      </c>
      <c r="S275" s="10" t="s">
        <v>1051</v>
      </c>
      <c r="T275" s="10" t="s">
        <v>2323</v>
      </c>
      <c r="U275" s="10" t="s">
        <v>2498</v>
      </c>
    </row>
    <row r="276" spans="1:23" x14ac:dyDescent="0.25">
      <c r="A276" s="10">
        <v>276</v>
      </c>
      <c r="B276" s="10" t="s">
        <v>1178</v>
      </c>
      <c r="C276" s="10">
        <v>1</v>
      </c>
      <c r="D276" s="10" t="s">
        <v>1179</v>
      </c>
      <c r="E276" s="10" t="s">
        <v>515</v>
      </c>
      <c r="F276" t="s">
        <v>1180</v>
      </c>
      <c r="G276" t="s">
        <v>1047</v>
      </c>
      <c r="I276" s="10">
        <v>612690</v>
      </c>
      <c r="J276" s="10">
        <v>4766650</v>
      </c>
      <c r="K276" s="10">
        <v>925</v>
      </c>
      <c r="L276" s="9" t="s">
        <v>2162</v>
      </c>
      <c r="M276" s="4">
        <v>27277</v>
      </c>
      <c r="N276" s="10" t="s">
        <v>57</v>
      </c>
      <c r="O276" t="s">
        <v>1181</v>
      </c>
      <c r="Q276" t="s">
        <v>1182</v>
      </c>
      <c r="S276" s="10" t="s">
        <v>1051</v>
      </c>
    </row>
    <row r="277" spans="1:23" x14ac:dyDescent="0.25">
      <c r="A277" s="10">
        <v>277</v>
      </c>
      <c r="B277" s="10" t="s">
        <v>1183</v>
      </c>
      <c r="C277" s="10">
        <v>5</v>
      </c>
      <c r="D277" s="10" t="s">
        <v>324</v>
      </c>
      <c r="E277" s="10" t="s">
        <v>1100</v>
      </c>
      <c r="F277" t="s">
        <v>1184</v>
      </c>
      <c r="G277" t="s">
        <v>1111</v>
      </c>
      <c r="I277" s="10">
        <v>617000</v>
      </c>
      <c r="J277" s="10">
        <v>4770500</v>
      </c>
      <c r="K277" s="10">
        <v>1000</v>
      </c>
      <c r="L277" s="9" t="s">
        <v>2163</v>
      </c>
      <c r="M277" s="4">
        <v>27559</v>
      </c>
      <c r="N277" s="10" t="s">
        <v>42</v>
      </c>
      <c r="O277" t="s">
        <v>1185</v>
      </c>
      <c r="P277" s="10" t="s">
        <v>35</v>
      </c>
      <c r="Q277" t="s">
        <v>1186</v>
      </c>
      <c r="S277" s="10" t="s">
        <v>1051</v>
      </c>
      <c r="T277" s="10" t="s">
        <v>2323</v>
      </c>
      <c r="U277" s="10" t="s">
        <v>2499</v>
      </c>
      <c r="V277" s="10" t="s">
        <v>2337</v>
      </c>
      <c r="W277" s="10" t="s">
        <v>2715</v>
      </c>
    </row>
    <row r="278" spans="1:23" x14ac:dyDescent="0.25">
      <c r="A278" s="10">
        <v>278</v>
      </c>
      <c r="B278" s="10" t="s">
        <v>1187</v>
      </c>
      <c r="C278" s="10">
        <v>5</v>
      </c>
      <c r="D278" s="10" t="s">
        <v>324</v>
      </c>
      <c r="E278" s="10" t="s">
        <v>1100</v>
      </c>
      <c r="F278" t="s">
        <v>1188</v>
      </c>
      <c r="G278" t="s">
        <v>1111</v>
      </c>
      <c r="I278" s="10">
        <v>617000</v>
      </c>
      <c r="J278" s="10">
        <v>4770480</v>
      </c>
      <c r="K278" s="10">
        <v>1005</v>
      </c>
      <c r="L278" s="9" t="s">
        <v>2164</v>
      </c>
      <c r="M278" s="4">
        <v>30524</v>
      </c>
      <c r="N278" s="10" t="s">
        <v>57</v>
      </c>
      <c r="O278" t="s">
        <v>3048</v>
      </c>
      <c r="P278" s="10" t="s">
        <v>35</v>
      </c>
      <c r="Q278" t="s">
        <v>979</v>
      </c>
      <c r="S278" s="10" t="s">
        <v>1051</v>
      </c>
      <c r="T278" s="10" t="s">
        <v>2323</v>
      </c>
      <c r="U278" s="10" t="s">
        <v>2499</v>
      </c>
      <c r="V278" s="10" t="s">
        <v>2337</v>
      </c>
      <c r="W278" s="10" t="s">
        <v>2715</v>
      </c>
    </row>
    <row r="279" spans="1:23" x14ac:dyDescent="0.25">
      <c r="A279" s="10">
        <v>279</v>
      </c>
      <c r="B279" s="10" t="s">
        <v>1189</v>
      </c>
      <c r="C279" s="10">
        <v>13</v>
      </c>
      <c r="D279" s="10" t="s">
        <v>587</v>
      </c>
      <c r="E279" s="10" t="s">
        <v>1100</v>
      </c>
      <c r="F279" t="s">
        <v>1190</v>
      </c>
      <c r="G279" t="s">
        <v>1111</v>
      </c>
      <c r="I279" s="10">
        <v>617000</v>
      </c>
      <c r="J279" s="10">
        <v>4770400</v>
      </c>
      <c r="K279" s="10">
        <v>1015</v>
      </c>
      <c r="L279" s="9" t="s">
        <v>2165</v>
      </c>
      <c r="M279" s="4">
        <v>30179</v>
      </c>
      <c r="N279" s="10" t="s">
        <v>977</v>
      </c>
      <c r="O279" t="s">
        <v>1191</v>
      </c>
      <c r="P279" s="10" t="s">
        <v>35</v>
      </c>
      <c r="Q279" t="s">
        <v>979</v>
      </c>
      <c r="S279" s="10" t="s">
        <v>1051</v>
      </c>
      <c r="T279" s="10" t="s">
        <v>2323</v>
      </c>
      <c r="U279" s="10" t="s">
        <v>2500</v>
      </c>
    </row>
    <row r="280" spans="1:23" x14ac:dyDescent="0.25">
      <c r="A280" s="10">
        <v>280</v>
      </c>
      <c r="B280" s="10" t="s">
        <v>1192</v>
      </c>
      <c r="C280" s="10">
        <v>13</v>
      </c>
      <c r="D280" s="10" t="s">
        <v>587</v>
      </c>
      <c r="E280" s="10" t="s">
        <v>515</v>
      </c>
      <c r="F280" t="s">
        <v>1193</v>
      </c>
      <c r="G280" t="s">
        <v>1111</v>
      </c>
      <c r="I280" s="10">
        <v>617000</v>
      </c>
      <c r="J280" s="10">
        <v>4770300</v>
      </c>
      <c r="K280" s="10">
        <v>1030</v>
      </c>
      <c r="L280" s="9" t="s">
        <v>2166</v>
      </c>
      <c r="M280" s="4">
        <v>30880</v>
      </c>
      <c r="N280" s="10" t="s">
        <v>57</v>
      </c>
      <c r="O280" t="s">
        <v>1194</v>
      </c>
      <c r="Q280" t="s">
        <v>979</v>
      </c>
      <c r="S280" s="10" t="s">
        <v>1051</v>
      </c>
    </row>
    <row r="281" spans="1:23" x14ac:dyDescent="0.25">
      <c r="A281" s="10">
        <v>281</v>
      </c>
      <c r="B281" s="10" t="s">
        <v>1195</v>
      </c>
      <c r="C281" s="10">
        <v>5</v>
      </c>
      <c r="D281" s="10" t="s">
        <v>324</v>
      </c>
      <c r="E281" s="10" t="s">
        <v>1100</v>
      </c>
      <c r="F281" t="s">
        <v>1196</v>
      </c>
      <c r="G281" t="s">
        <v>1111</v>
      </c>
      <c r="I281" s="10">
        <v>617000</v>
      </c>
      <c r="J281" s="10">
        <v>4770500</v>
      </c>
      <c r="K281" s="10">
        <v>1000</v>
      </c>
      <c r="L281" s="9" t="s">
        <v>2163</v>
      </c>
      <c r="M281" s="4">
        <v>24390</v>
      </c>
      <c r="N281" s="10" t="s">
        <v>57</v>
      </c>
      <c r="O281" t="s">
        <v>1197</v>
      </c>
      <c r="P281" s="10" t="s">
        <v>35</v>
      </c>
      <c r="Q281" t="s">
        <v>1198</v>
      </c>
      <c r="S281" s="10" t="s">
        <v>1051</v>
      </c>
    </row>
    <row r="282" spans="1:23" x14ac:dyDescent="0.25">
      <c r="A282" s="10">
        <v>282</v>
      </c>
      <c r="B282" s="10" t="s">
        <v>1199</v>
      </c>
      <c r="C282" s="10">
        <v>5</v>
      </c>
      <c r="D282" s="10" t="s">
        <v>324</v>
      </c>
      <c r="E282" s="10" t="s">
        <v>1100</v>
      </c>
      <c r="F282" t="s">
        <v>1200</v>
      </c>
      <c r="G282" t="s">
        <v>1111</v>
      </c>
      <c r="I282" s="10">
        <v>616925</v>
      </c>
      <c r="J282" s="10">
        <v>4769920</v>
      </c>
      <c r="K282" s="10">
        <v>1050</v>
      </c>
      <c r="L282" s="9" t="s">
        <v>2167</v>
      </c>
      <c r="M282" s="4">
        <v>26801</v>
      </c>
      <c r="N282" s="10" t="s">
        <v>57</v>
      </c>
      <c r="O282" t="s">
        <v>3049</v>
      </c>
      <c r="P282" s="10" t="s">
        <v>35</v>
      </c>
      <c r="Q282" t="s">
        <v>1201</v>
      </c>
      <c r="S282" s="10" t="s">
        <v>1051</v>
      </c>
      <c r="T282" s="10" t="s">
        <v>2323</v>
      </c>
      <c r="U282" s="10" t="s">
        <v>2501</v>
      </c>
    </row>
    <row r="283" spans="1:23" x14ac:dyDescent="0.25">
      <c r="A283" s="10">
        <v>283</v>
      </c>
      <c r="B283" s="10" t="s">
        <v>1202</v>
      </c>
      <c r="C283" s="10">
        <v>5</v>
      </c>
      <c r="D283" s="10" t="s">
        <v>324</v>
      </c>
      <c r="E283" s="10" t="s">
        <v>1100</v>
      </c>
      <c r="F283" t="s">
        <v>1203</v>
      </c>
      <c r="G283" t="s">
        <v>1111</v>
      </c>
      <c r="I283" s="10">
        <v>616830</v>
      </c>
      <c r="J283" s="10">
        <v>4769650</v>
      </c>
      <c r="K283" s="10">
        <v>1095</v>
      </c>
      <c r="L283" s="9" t="s">
        <v>2168</v>
      </c>
      <c r="M283" s="4">
        <v>26801</v>
      </c>
      <c r="N283" s="10" t="s">
        <v>1204</v>
      </c>
      <c r="O283" t="s">
        <v>1205</v>
      </c>
      <c r="P283" s="10" t="s">
        <v>35</v>
      </c>
      <c r="Q283" t="s">
        <v>1201</v>
      </c>
      <c r="S283" s="10" t="s">
        <v>1051</v>
      </c>
      <c r="T283" s="10" t="s">
        <v>2323</v>
      </c>
      <c r="U283" s="10" t="s">
        <v>2501</v>
      </c>
    </row>
    <row r="284" spans="1:23" x14ac:dyDescent="0.25">
      <c r="A284" s="10">
        <v>284</v>
      </c>
      <c r="B284" s="10" t="s">
        <v>1206</v>
      </c>
      <c r="C284" s="10">
        <v>5</v>
      </c>
      <c r="D284" s="10" t="s">
        <v>324</v>
      </c>
      <c r="E284" s="10" t="s">
        <v>1100</v>
      </c>
      <c r="F284" t="s">
        <v>1207</v>
      </c>
      <c r="G284" t="s">
        <v>1111</v>
      </c>
      <c r="I284" s="10">
        <v>616830</v>
      </c>
      <c r="J284" s="10">
        <v>4769650</v>
      </c>
      <c r="K284" s="10">
        <v>1100</v>
      </c>
      <c r="L284" s="9" t="s">
        <v>2168</v>
      </c>
      <c r="M284" s="4">
        <v>24390</v>
      </c>
      <c r="N284" s="10" t="s">
        <v>42</v>
      </c>
      <c r="O284" t="s">
        <v>1208</v>
      </c>
      <c r="P284" s="10" t="s">
        <v>35</v>
      </c>
      <c r="Q284" t="s">
        <v>1209</v>
      </c>
      <c r="S284" s="10" t="s">
        <v>1051</v>
      </c>
      <c r="T284" s="10" t="s">
        <v>2323</v>
      </c>
      <c r="U284" s="10" t="s">
        <v>2501</v>
      </c>
    </row>
    <row r="285" spans="1:23" x14ac:dyDescent="0.25">
      <c r="A285" s="10">
        <v>285</v>
      </c>
      <c r="B285" s="10" t="s">
        <v>1210</v>
      </c>
      <c r="C285" s="10">
        <v>1</v>
      </c>
      <c r="D285" s="10" t="s">
        <v>38</v>
      </c>
      <c r="E285" s="10" t="s">
        <v>1211</v>
      </c>
      <c r="F285" t="s">
        <v>1212</v>
      </c>
      <c r="G285" t="s">
        <v>1211</v>
      </c>
      <c r="I285" s="10">
        <v>610790</v>
      </c>
      <c r="J285" s="10">
        <v>4772790</v>
      </c>
      <c r="K285" s="10">
        <v>750</v>
      </c>
      <c r="L285" s="9" t="s">
        <v>2169</v>
      </c>
      <c r="M285" s="4">
        <v>26582</v>
      </c>
      <c r="N285" s="10" t="s">
        <v>57</v>
      </c>
      <c r="O285" t="s">
        <v>1213</v>
      </c>
      <c r="P285" s="10" t="s">
        <v>35</v>
      </c>
      <c r="Q285" t="s">
        <v>1214</v>
      </c>
      <c r="S285" s="10" t="s">
        <v>1051</v>
      </c>
      <c r="T285" s="10" t="s">
        <v>2323</v>
      </c>
      <c r="U285" s="10" t="s">
        <v>2502</v>
      </c>
      <c r="V285" s="10" t="s">
        <v>2389</v>
      </c>
      <c r="W285" s="10" t="s">
        <v>2716</v>
      </c>
    </row>
    <row r="286" spans="1:23" x14ac:dyDescent="0.25">
      <c r="A286" s="10">
        <v>286</v>
      </c>
      <c r="B286" s="10" t="s">
        <v>1215</v>
      </c>
      <c r="C286" s="10">
        <v>13</v>
      </c>
      <c r="D286" s="10" t="s">
        <v>587</v>
      </c>
      <c r="E286" s="10" t="s">
        <v>1100</v>
      </c>
      <c r="F286" t="s">
        <v>1216</v>
      </c>
      <c r="G286" t="s">
        <v>1217</v>
      </c>
      <c r="I286" s="10">
        <v>616750</v>
      </c>
      <c r="J286" s="10">
        <v>4769600</v>
      </c>
      <c r="K286" s="10">
        <v>1085</v>
      </c>
      <c r="L286" s="9" t="s">
        <v>2170</v>
      </c>
      <c r="M286" s="4">
        <v>32186</v>
      </c>
      <c r="N286" s="10" t="s">
        <v>977</v>
      </c>
      <c r="S286" s="10" t="s">
        <v>1051</v>
      </c>
      <c r="T286" s="10" t="s">
        <v>2323</v>
      </c>
      <c r="U286" s="10" t="s">
        <v>2502</v>
      </c>
      <c r="V286" s="10" t="s">
        <v>2389</v>
      </c>
      <c r="W286" s="10" t="s">
        <v>2716</v>
      </c>
    </row>
    <row r="287" spans="1:23" x14ac:dyDescent="0.25">
      <c r="A287" s="10">
        <v>287</v>
      </c>
      <c r="B287" s="10" t="s">
        <v>1218</v>
      </c>
      <c r="C287" s="10">
        <v>1</v>
      </c>
      <c r="D287" s="10" t="s">
        <v>38</v>
      </c>
      <c r="E287" s="10" t="s">
        <v>1100</v>
      </c>
      <c r="F287" t="s">
        <v>1196</v>
      </c>
      <c r="G287" t="s">
        <v>1217</v>
      </c>
      <c r="I287" s="10">
        <v>616925</v>
      </c>
      <c r="J287" s="10">
        <v>4769920</v>
      </c>
      <c r="K287" s="10">
        <v>1050</v>
      </c>
      <c r="L287" s="9" t="s">
        <v>2167</v>
      </c>
      <c r="M287" s="4">
        <v>26801</v>
      </c>
      <c r="N287" s="10" t="s">
        <v>57</v>
      </c>
      <c r="O287" t="s">
        <v>1219</v>
      </c>
      <c r="P287" s="10" t="s">
        <v>35</v>
      </c>
      <c r="Q287" t="s">
        <v>1220</v>
      </c>
      <c r="S287" s="10" t="s">
        <v>1051</v>
      </c>
      <c r="T287" s="10" t="s">
        <v>2323</v>
      </c>
      <c r="U287" s="10" t="s">
        <v>2501</v>
      </c>
    </row>
    <row r="288" spans="1:23" x14ac:dyDescent="0.25">
      <c r="A288" s="10">
        <v>288</v>
      </c>
      <c r="B288" s="10" t="s">
        <v>1221</v>
      </c>
      <c r="C288" s="10">
        <v>1</v>
      </c>
      <c r="D288" s="10" t="s">
        <v>161</v>
      </c>
      <c r="F288" t="s">
        <v>1222</v>
      </c>
      <c r="G288" t="s">
        <v>1223</v>
      </c>
      <c r="I288" s="10">
        <v>621700</v>
      </c>
      <c r="J288" s="10">
        <v>4774700</v>
      </c>
      <c r="K288" s="10">
        <v>480</v>
      </c>
      <c r="L288" s="9" t="s">
        <v>2171</v>
      </c>
      <c r="M288" s="4">
        <v>1975</v>
      </c>
      <c r="N288" s="10" t="s">
        <v>771</v>
      </c>
      <c r="O288" t="s">
        <v>3050</v>
      </c>
      <c r="S288" s="10" t="s">
        <v>1051</v>
      </c>
      <c r="T288" s="10" t="s">
        <v>2323</v>
      </c>
      <c r="U288" s="10" t="s">
        <v>2503</v>
      </c>
      <c r="V288" s="10" t="s">
        <v>2389</v>
      </c>
      <c r="W288" s="10" t="s">
        <v>2717</v>
      </c>
    </row>
    <row r="289" spans="1:23" x14ac:dyDescent="0.25">
      <c r="A289" s="10">
        <v>289</v>
      </c>
      <c r="B289" s="10" t="s">
        <v>1224</v>
      </c>
      <c r="C289" s="10">
        <v>1</v>
      </c>
      <c r="D289" s="10" t="s">
        <v>81</v>
      </c>
      <c r="S289" s="10" t="s">
        <v>1051</v>
      </c>
      <c r="T289" s="10" t="s">
        <v>2323</v>
      </c>
      <c r="U289" s="10" t="s">
        <v>2504</v>
      </c>
      <c r="V289" s="10" t="s">
        <v>2389</v>
      </c>
      <c r="W289" s="10" t="s">
        <v>2718</v>
      </c>
    </row>
    <row r="290" spans="1:23" x14ac:dyDescent="0.25">
      <c r="A290" s="10">
        <v>290</v>
      </c>
      <c r="B290" s="10" t="s">
        <v>1225</v>
      </c>
      <c r="C290" s="10">
        <v>1</v>
      </c>
      <c r="D290" s="10" t="s">
        <v>38</v>
      </c>
      <c r="S290" s="10" t="s">
        <v>1051</v>
      </c>
      <c r="T290" s="10" t="s">
        <v>2323</v>
      </c>
      <c r="U290" s="10" t="s">
        <v>2505</v>
      </c>
      <c r="V290" s="10" t="s">
        <v>2389</v>
      </c>
      <c r="W290" s="10" t="s">
        <v>2719</v>
      </c>
    </row>
    <row r="291" spans="1:23" x14ac:dyDescent="0.25">
      <c r="A291" s="10">
        <v>291</v>
      </c>
      <c r="B291" s="10" t="s">
        <v>1226</v>
      </c>
      <c r="C291" s="10">
        <v>1</v>
      </c>
      <c r="D291" s="10" t="s">
        <v>38</v>
      </c>
      <c r="S291" s="10" t="s">
        <v>1051</v>
      </c>
      <c r="T291" s="10" t="s">
        <v>2323</v>
      </c>
      <c r="U291" s="10" t="s">
        <v>2505</v>
      </c>
      <c r="V291" s="10" t="s">
        <v>2389</v>
      </c>
      <c r="W291" s="10" t="s">
        <v>2719</v>
      </c>
    </row>
    <row r="292" spans="1:23" x14ac:dyDescent="0.25">
      <c r="A292" s="10">
        <v>292</v>
      </c>
      <c r="B292" s="10" t="s">
        <v>1227</v>
      </c>
      <c r="C292" s="10">
        <v>1</v>
      </c>
      <c r="D292" s="10" t="s">
        <v>38</v>
      </c>
      <c r="S292" s="10" t="s">
        <v>1051</v>
      </c>
      <c r="T292" s="10" t="s">
        <v>2323</v>
      </c>
      <c r="U292" s="10" t="s">
        <v>2506</v>
      </c>
    </row>
    <row r="293" spans="1:23" x14ac:dyDescent="0.25">
      <c r="A293" s="10">
        <v>293</v>
      </c>
      <c r="B293" s="10" t="s">
        <v>1228</v>
      </c>
      <c r="C293" s="10">
        <v>1</v>
      </c>
      <c r="D293" s="10" t="s">
        <v>38</v>
      </c>
      <c r="S293" s="10" t="s">
        <v>1051</v>
      </c>
      <c r="T293" s="10" t="s">
        <v>2323</v>
      </c>
      <c r="U293" s="10" t="s">
        <v>2507</v>
      </c>
      <c r="V293" s="10" t="s">
        <v>2389</v>
      </c>
      <c r="W293" s="10" t="s">
        <v>2720</v>
      </c>
    </row>
    <row r="294" spans="1:23" x14ac:dyDescent="0.25">
      <c r="A294" s="10">
        <v>294</v>
      </c>
      <c r="B294" s="10" t="s">
        <v>1229</v>
      </c>
      <c r="C294" s="10">
        <v>7</v>
      </c>
      <c r="D294" s="10" t="s">
        <v>376</v>
      </c>
      <c r="F294" t="s">
        <v>1230</v>
      </c>
      <c r="I294" s="10">
        <v>622900</v>
      </c>
      <c r="J294" s="10">
        <v>4772310</v>
      </c>
      <c r="K294" s="10">
        <v>790</v>
      </c>
      <c r="L294" s="9" t="s">
        <v>2172</v>
      </c>
      <c r="M294" s="4">
        <v>1975</v>
      </c>
      <c r="N294" s="10" t="s">
        <v>1231</v>
      </c>
      <c r="O294" t="s">
        <v>1232</v>
      </c>
      <c r="S294" s="10" t="s">
        <v>1051</v>
      </c>
      <c r="T294" s="10" t="s">
        <v>2323</v>
      </c>
      <c r="U294" s="10" t="s">
        <v>2508</v>
      </c>
    </row>
    <row r="295" spans="1:23" x14ac:dyDescent="0.25">
      <c r="A295" s="10">
        <v>295</v>
      </c>
      <c r="B295" s="10" t="s">
        <v>1233</v>
      </c>
      <c r="C295" s="10">
        <v>1</v>
      </c>
      <c r="D295" s="10" t="s">
        <v>38</v>
      </c>
      <c r="S295" s="10" t="s">
        <v>1051</v>
      </c>
      <c r="T295" s="10" t="s">
        <v>2323</v>
      </c>
      <c r="U295" s="10" t="s">
        <v>2509</v>
      </c>
      <c r="V295" s="10" t="s">
        <v>2337</v>
      </c>
      <c r="W295" s="10" t="s">
        <v>2721</v>
      </c>
    </row>
    <row r="296" spans="1:23" x14ac:dyDescent="0.25">
      <c r="A296" s="10">
        <v>296</v>
      </c>
      <c r="B296" s="10" t="s">
        <v>1234</v>
      </c>
      <c r="C296" s="10">
        <v>1</v>
      </c>
      <c r="D296" s="10" t="s">
        <v>38</v>
      </c>
      <c r="S296" s="10" t="s">
        <v>1051</v>
      </c>
      <c r="T296" s="10" t="s">
        <v>2323</v>
      </c>
      <c r="U296" s="10" t="s">
        <v>2510</v>
      </c>
    </row>
    <row r="297" spans="1:23" x14ac:dyDescent="0.25">
      <c r="A297" s="10">
        <v>297</v>
      </c>
      <c r="B297" s="10" t="s">
        <v>1235</v>
      </c>
      <c r="C297" s="10">
        <v>1</v>
      </c>
      <c r="D297" s="10" t="s">
        <v>38</v>
      </c>
      <c r="S297" s="10" t="s">
        <v>1051</v>
      </c>
      <c r="T297" s="10" t="s">
        <v>2323</v>
      </c>
      <c r="U297" s="10" t="s">
        <v>2511</v>
      </c>
      <c r="V297" s="10" t="s">
        <v>2337</v>
      </c>
      <c r="W297" s="10" t="s">
        <v>2722</v>
      </c>
    </row>
    <row r="298" spans="1:23" x14ac:dyDescent="0.25">
      <c r="A298" s="10">
        <v>298</v>
      </c>
      <c r="B298" s="10" t="s">
        <v>1236</v>
      </c>
      <c r="C298" s="10">
        <v>1</v>
      </c>
      <c r="D298" s="10" t="s">
        <v>38</v>
      </c>
      <c r="S298" s="10" t="s">
        <v>1051</v>
      </c>
      <c r="T298" s="10" t="s">
        <v>2323</v>
      </c>
      <c r="U298" s="10" t="s">
        <v>2511</v>
      </c>
      <c r="V298" s="10" t="s">
        <v>2337</v>
      </c>
      <c r="W298" s="10" t="s">
        <v>2722</v>
      </c>
    </row>
    <row r="299" spans="1:23" x14ac:dyDescent="0.25">
      <c r="A299" s="10">
        <v>299</v>
      </c>
      <c r="B299" s="10" t="s">
        <v>1237</v>
      </c>
      <c r="C299" s="10">
        <v>1</v>
      </c>
      <c r="D299" s="10" t="s">
        <v>38</v>
      </c>
      <c r="S299" s="10" t="s">
        <v>1051</v>
      </c>
      <c r="T299" s="10" t="s">
        <v>2323</v>
      </c>
      <c r="U299" s="10" t="s">
        <v>2512</v>
      </c>
      <c r="V299" s="10" t="s">
        <v>2337</v>
      </c>
      <c r="W299" s="10" t="s">
        <v>2722</v>
      </c>
    </row>
    <row r="300" spans="1:23" x14ac:dyDescent="0.25">
      <c r="A300" s="10">
        <v>300</v>
      </c>
      <c r="B300" s="10" t="s">
        <v>1238</v>
      </c>
      <c r="C300" s="10">
        <v>1</v>
      </c>
      <c r="D300" s="10" t="s">
        <v>38</v>
      </c>
      <c r="S300" s="10" t="s">
        <v>1051</v>
      </c>
      <c r="T300" s="10" t="s">
        <v>2323</v>
      </c>
      <c r="U300" s="10" t="s">
        <v>2513</v>
      </c>
      <c r="V300" s="10" t="s">
        <v>2337</v>
      </c>
      <c r="W300" s="10" t="s">
        <v>2722</v>
      </c>
    </row>
    <row r="301" spans="1:23" x14ac:dyDescent="0.25">
      <c r="A301" s="10">
        <v>301</v>
      </c>
      <c r="B301" s="10" t="s">
        <v>1239</v>
      </c>
      <c r="C301" s="10">
        <v>1</v>
      </c>
      <c r="D301" s="10" t="s">
        <v>38</v>
      </c>
      <c r="S301" s="10" t="s">
        <v>1051</v>
      </c>
      <c r="T301" s="10" t="s">
        <v>2323</v>
      </c>
      <c r="U301" s="10" t="s">
        <v>2514</v>
      </c>
      <c r="V301" s="10" t="s">
        <v>2337</v>
      </c>
      <c r="W301" s="10" t="s">
        <v>2722</v>
      </c>
    </row>
    <row r="302" spans="1:23" x14ac:dyDescent="0.25">
      <c r="A302" s="10">
        <v>302</v>
      </c>
      <c r="B302" s="10" t="s">
        <v>1240</v>
      </c>
      <c r="C302" s="10">
        <v>1</v>
      </c>
      <c r="D302" s="10" t="s">
        <v>38</v>
      </c>
      <c r="S302" s="10" t="s">
        <v>1051</v>
      </c>
      <c r="T302" s="10" t="s">
        <v>2323</v>
      </c>
      <c r="U302" s="10" t="s">
        <v>2515</v>
      </c>
    </row>
    <row r="303" spans="1:23" x14ac:dyDescent="0.25">
      <c r="A303" s="10">
        <v>303</v>
      </c>
      <c r="B303" s="10" t="s">
        <v>1241</v>
      </c>
      <c r="C303" s="10">
        <v>13</v>
      </c>
      <c r="D303" s="10" t="s">
        <v>587</v>
      </c>
      <c r="F303" t="s">
        <v>1242</v>
      </c>
      <c r="S303" s="10" t="s">
        <v>1051</v>
      </c>
      <c r="T303" s="10" t="s">
        <v>2323</v>
      </c>
      <c r="U303" s="10" t="s">
        <v>2516</v>
      </c>
      <c r="V303" s="10" t="s">
        <v>2389</v>
      </c>
      <c r="W303" s="10" t="s">
        <v>2723</v>
      </c>
    </row>
    <row r="304" spans="1:23" x14ac:dyDescent="0.25">
      <c r="A304" s="10">
        <v>304</v>
      </c>
      <c r="B304" s="10" t="s">
        <v>1243</v>
      </c>
      <c r="C304" s="10">
        <v>1</v>
      </c>
      <c r="D304" s="10" t="s">
        <v>1244</v>
      </c>
      <c r="I304" s="10">
        <v>624500</v>
      </c>
      <c r="J304" s="10">
        <v>4771570</v>
      </c>
      <c r="K304" s="10">
        <v>920</v>
      </c>
      <c r="L304" s="9" t="s">
        <v>2173</v>
      </c>
      <c r="M304" s="4">
        <v>1958</v>
      </c>
      <c r="N304" s="10" t="s">
        <v>1245</v>
      </c>
      <c r="O304" t="s">
        <v>1246</v>
      </c>
      <c r="P304" s="10" t="s">
        <v>35</v>
      </c>
      <c r="Q304" t="s">
        <v>1247</v>
      </c>
      <c r="S304" s="10" t="s">
        <v>1051</v>
      </c>
      <c r="T304" s="10" t="s">
        <v>2323</v>
      </c>
      <c r="U304" s="10" t="s">
        <v>2517</v>
      </c>
    </row>
    <row r="305" spans="1:25" x14ac:dyDescent="0.25">
      <c r="A305" s="10">
        <v>305</v>
      </c>
      <c r="B305" s="10" t="s">
        <v>1248</v>
      </c>
      <c r="C305" s="10">
        <v>1</v>
      </c>
      <c r="D305" s="10" t="s">
        <v>38</v>
      </c>
      <c r="S305" s="10" t="s">
        <v>1051</v>
      </c>
      <c r="T305" s="10" t="s">
        <v>2323</v>
      </c>
      <c r="U305" s="10" t="s">
        <v>2518</v>
      </c>
    </row>
    <row r="306" spans="1:25" x14ac:dyDescent="0.25">
      <c r="A306" s="10">
        <v>306</v>
      </c>
      <c r="B306" s="10" t="s">
        <v>1249</v>
      </c>
      <c r="C306" s="10">
        <v>5</v>
      </c>
      <c r="D306" s="10" t="s">
        <v>324</v>
      </c>
      <c r="S306" s="10" t="s">
        <v>1051</v>
      </c>
      <c r="T306" s="10" t="s">
        <v>2323</v>
      </c>
      <c r="U306" s="10" t="s">
        <v>2519</v>
      </c>
    </row>
    <row r="307" spans="1:25" x14ac:dyDescent="0.25">
      <c r="A307" s="10">
        <v>307</v>
      </c>
      <c r="B307" s="10" t="s">
        <v>1250</v>
      </c>
      <c r="C307" s="10">
        <v>1</v>
      </c>
      <c r="D307" s="10" t="s">
        <v>38</v>
      </c>
      <c r="S307" s="10" t="s">
        <v>1051</v>
      </c>
      <c r="T307" s="10" t="s">
        <v>2323</v>
      </c>
      <c r="U307" s="10" t="s">
        <v>2520</v>
      </c>
    </row>
    <row r="308" spans="1:25" x14ac:dyDescent="0.25">
      <c r="A308" s="10">
        <v>308</v>
      </c>
      <c r="B308" s="10" t="s">
        <v>1251</v>
      </c>
      <c r="C308" s="10">
        <v>1</v>
      </c>
      <c r="D308" s="10" t="s">
        <v>38</v>
      </c>
      <c r="S308" s="10" t="s">
        <v>1051</v>
      </c>
      <c r="T308" s="10" t="s">
        <v>2323</v>
      </c>
      <c r="U308" s="10" t="s">
        <v>2521</v>
      </c>
    </row>
    <row r="309" spans="1:25" x14ac:dyDescent="0.25">
      <c r="A309" s="10">
        <v>309</v>
      </c>
      <c r="B309" s="10" t="s">
        <v>1252</v>
      </c>
      <c r="C309" s="10">
        <v>13</v>
      </c>
      <c r="D309" s="10" t="s">
        <v>1253</v>
      </c>
      <c r="F309" t="s">
        <v>1254</v>
      </c>
      <c r="G309" t="s">
        <v>1255</v>
      </c>
      <c r="I309" s="10">
        <v>624570</v>
      </c>
      <c r="J309" s="10">
        <v>4771300</v>
      </c>
      <c r="K309" s="10">
        <v>940</v>
      </c>
      <c r="L309" s="9" t="s">
        <v>2174</v>
      </c>
      <c r="O309" t="s">
        <v>3051</v>
      </c>
      <c r="Q309" t="s">
        <v>1256</v>
      </c>
      <c r="S309" s="10" t="s">
        <v>1051</v>
      </c>
      <c r="T309" s="10" t="s">
        <v>2323</v>
      </c>
      <c r="U309" s="10" t="s">
        <v>2522</v>
      </c>
    </row>
    <row r="310" spans="1:25" x14ac:dyDescent="0.25">
      <c r="A310" s="10">
        <v>310</v>
      </c>
      <c r="B310" s="10" t="s">
        <v>1257</v>
      </c>
      <c r="C310" s="10">
        <v>13</v>
      </c>
      <c r="D310" s="10" t="s">
        <v>587</v>
      </c>
      <c r="F310" t="s">
        <v>1258</v>
      </c>
      <c r="G310" t="s">
        <v>1255</v>
      </c>
      <c r="O310" t="s">
        <v>3052</v>
      </c>
      <c r="S310" s="10" t="s">
        <v>1051</v>
      </c>
    </row>
    <row r="311" spans="1:25" x14ac:dyDescent="0.25">
      <c r="A311" s="10">
        <v>311</v>
      </c>
      <c r="B311" s="10" t="s">
        <v>1259</v>
      </c>
      <c r="C311" s="10">
        <v>1</v>
      </c>
      <c r="D311" s="10" t="s">
        <v>38</v>
      </c>
      <c r="S311" s="10" t="s">
        <v>1051</v>
      </c>
      <c r="T311" s="10" t="s">
        <v>2323</v>
      </c>
      <c r="U311" s="10" t="s">
        <v>2523</v>
      </c>
      <c r="V311" s="10" t="s">
        <v>2337</v>
      </c>
      <c r="W311" s="10" t="s">
        <v>2724</v>
      </c>
    </row>
    <row r="312" spans="1:25" x14ac:dyDescent="0.25">
      <c r="A312" s="10">
        <v>312</v>
      </c>
      <c r="B312" s="10" t="s">
        <v>1259</v>
      </c>
      <c r="C312" s="10">
        <v>13</v>
      </c>
      <c r="D312" s="10" t="s">
        <v>587</v>
      </c>
      <c r="S312" s="10" t="s">
        <v>1051</v>
      </c>
      <c r="T312" s="10" t="s">
        <v>2323</v>
      </c>
      <c r="U312" s="10" t="s">
        <v>2524</v>
      </c>
    </row>
    <row r="313" spans="1:25" x14ac:dyDescent="0.25">
      <c r="A313" s="10">
        <v>313</v>
      </c>
      <c r="B313" s="10" t="s">
        <v>1260</v>
      </c>
      <c r="C313" s="10">
        <v>2</v>
      </c>
      <c r="D313" s="10" t="s">
        <v>60</v>
      </c>
      <c r="I313" s="10">
        <v>622870</v>
      </c>
      <c r="J313" s="10">
        <v>4766715</v>
      </c>
      <c r="K313" s="10">
        <v>1165</v>
      </c>
      <c r="L313" s="9" t="s">
        <v>2175</v>
      </c>
      <c r="M313" s="4">
        <v>1982</v>
      </c>
      <c r="N313" s="10" t="s">
        <v>1261</v>
      </c>
      <c r="S313" s="10" t="s">
        <v>1051</v>
      </c>
    </row>
    <row r="314" spans="1:25" x14ac:dyDescent="0.25">
      <c r="A314" s="10">
        <v>314</v>
      </c>
      <c r="B314" s="10" t="s">
        <v>1262</v>
      </c>
      <c r="C314" s="10">
        <v>1</v>
      </c>
      <c r="D314" s="10" t="s">
        <v>1263</v>
      </c>
      <c r="E314" s="10" t="s">
        <v>1264</v>
      </c>
      <c r="G314" t="s">
        <v>1255</v>
      </c>
      <c r="I314" s="10">
        <v>624660</v>
      </c>
      <c r="J314" s="10">
        <v>4771150</v>
      </c>
      <c r="K314" s="10">
        <v>920</v>
      </c>
      <c r="L314" s="9" t="s">
        <v>2176</v>
      </c>
      <c r="M314" s="4">
        <v>1950</v>
      </c>
      <c r="N314" s="10" t="s">
        <v>750</v>
      </c>
      <c r="O314" t="s">
        <v>1265</v>
      </c>
      <c r="P314" s="10" t="s">
        <v>35</v>
      </c>
      <c r="Q314" t="s">
        <v>1266</v>
      </c>
      <c r="S314" s="10" t="s">
        <v>1051</v>
      </c>
      <c r="T314" s="10" t="s">
        <v>2323</v>
      </c>
      <c r="U314" s="10" t="s">
        <v>2525</v>
      </c>
      <c r="V314" s="10" t="s">
        <v>2337</v>
      </c>
      <c r="W314" s="10" t="s">
        <v>2725</v>
      </c>
    </row>
    <row r="315" spans="1:25" x14ac:dyDescent="0.25">
      <c r="A315" s="10">
        <v>315</v>
      </c>
      <c r="B315" s="10" t="s">
        <v>1267</v>
      </c>
      <c r="C315" s="10">
        <v>1</v>
      </c>
      <c r="D315" s="10" t="s">
        <v>38</v>
      </c>
      <c r="S315" s="10" t="s">
        <v>1051</v>
      </c>
      <c r="T315" s="10" t="s">
        <v>2323</v>
      </c>
      <c r="U315" s="10" t="s">
        <v>2526</v>
      </c>
    </row>
    <row r="316" spans="1:25" x14ac:dyDescent="0.25">
      <c r="A316" s="10">
        <v>316</v>
      </c>
      <c r="B316" s="10" t="s">
        <v>1268</v>
      </c>
      <c r="C316" s="10">
        <v>1</v>
      </c>
      <c r="D316" s="10" t="s">
        <v>38</v>
      </c>
      <c r="S316" s="10" t="s">
        <v>1051</v>
      </c>
      <c r="T316" s="10" t="s">
        <v>2323</v>
      </c>
      <c r="U316" s="10" t="s">
        <v>2527</v>
      </c>
      <c r="V316" s="10" t="s">
        <v>2389</v>
      </c>
      <c r="W316" s="10" t="s">
        <v>2726</v>
      </c>
    </row>
    <row r="317" spans="1:25" x14ac:dyDescent="0.25">
      <c r="A317" s="10">
        <v>317</v>
      </c>
      <c r="B317" s="10" t="s">
        <v>1269</v>
      </c>
      <c r="C317" s="10">
        <v>5</v>
      </c>
      <c r="D317" s="10" t="s">
        <v>324</v>
      </c>
      <c r="S317" s="10" t="s">
        <v>1051</v>
      </c>
      <c r="T317" s="10" t="s">
        <v>2323</v>
      </c>
      <c r="U317" s="10" t="s">
        <v>2528</v>
      </c>
      <c r="V317" s="10" t="s">
        <v>2727</v>
      </c>
      <c r="W317" s="10" t="s">
        <v>2728</v>
      </c>
    </row>
    <row r="318" spans="1:25" x14ac:dyDescent="0.25">
      <c r="A318" s="10">
        <v>318</v>
      </c>
      <c r="B318" s="10" t="s">
        <v>1270</v>
      </c>
      <c r="C318" s="10">
        <v>5</v>
      </c>
      <c r="D318" s="10" t="s">
        <v>605</v>
      </c>
      <c r="E318" s="10" t="s">
        <v>1271</v>
      </c>
      <c r="F318" t="s">
        <v>1272</v>
      </c>
      <c r="G318" t="s">
        <v>1273</v>
      </c>
      <c r="I318" s="10">
        <v>595765</v>
      </c>
      <c r="J318" s="10">
        <v>4772450</v>
      </c>
      <c r="K318" s="10">
        <v>975</v>
      </c>
      <c r="L318" s="9" t="s">
        <v>2177</v>
      </c>
      <c r="M318" s="4">
        <v>1935</v>
      </c>
      <c r="N318" s="10" t="s">
        <v>1274</v>
      </c>
      <c r="O318" t="s">
        <v>1275</v>
      </c>
      <c r="Q318" t="s">
        <v>1276</v>
      </c>
      <c r="S318" s="10" t="s">
        <v>1277</v>
      </c>
      <c r="T318" s="10" t="s">
        <v>2323</v>
      </c>
      <c r="U318" s="10" t="s">
        <v>2529</v>
      </c>
      <c r="V318" s="10" t="s">
        <v>2337</v>
      </c>
      <c r="W318" s="10" t="s">
        <v>2729</v>
      </c>
      <c r="X318" s="10" t="s">
        <v>2332</v>
      </c>
      <c r="Y318" s="10" t="s">
        <v>2732</v>
      </c>
    </row>
    <row r="319" spans="1:25" x14ac:dyDescent="0.25">
      <c r="A319" s="10">
        <v>319</v>
      </c>
      <c r="B319" s="10" t="s">
        <v>1278</v>
      </c>
      <c r="C319" s="10">
        <v>5</v>
      </c>
      <c r="D319" s="10" t="s">
        <v>1279</v>
      </c>
      <c r="E319" s="10" t="s">
        <v>1271</v>
      </c>
      <c r="F319" t="s">
        <v>1280</v>
      </c>
      <c r="G319" t="s">
        <v>1273</v>
      </c>
      <c r="I319" s="10">
        <v>595740</v>
      </c>
      <c r="J319" s="10">
        <v>4772460</v>
      </c>
      <c r="K319" s="10">
        <v>978</v>
      </c>
      <c r="L319" s="9" t="s">
        <v>2178</v>
      </c>
      <c r="M319" s="4">
        <v>1935</v>
      </c>
      <c r="N319" s="10" t="s">
        <v>1274</v>
      </c>
      <c r="O319" t="s">
        <v>1281</v>
      </c>
      <c r="P319" s="10" t="s">
        <v>35</v>
      </c>
      <c r="Q319" t="s">
        <v>1282</v>
      </c>
      <c r="S319" s="10" t="s">
        <v>1277</v>
      </c>
      <c r="T319" s="10" t="s">
        <v>2323</v>
      </c>
      <c r="U319" s="10" t="s">
        <v>2530</v>
      </c>
      <c r="V319" s="10" t="s">
        <v>2337</v>
      </c>
      <c r="W319" s="10" t="s">
        <v>2730</v>
      </c>
      <c r="X319" s="10" t="s">
        <v>2332</v>
      </c>
      <c r="Y319" s="10" t="s">
        <v>2732</v>
      </c>
    </row>
    <row r="320" spans="1:25" x14ac:dyDescent="0.25">
      <c r="A320" s="10">
        <v>320</v>
      </c>
      <c r="B320" s="10" t="s">
        <v>1283</v>
      </c>
      <c r="C320" s="10">
        <v>5</v>
      </c>
      <c r="D320" s="10" t="s">
        <v>324</v>
      </c>
      <c r="E320" s="10" t="s">
        <v>1271</v>
      </c>
      <c r="F320" t="s">
        <v>1284</v>
      </c>
      <c r="G320" t="s">
        <v>1273</v>
      </c>
      <c r="I320" s="10">
        <v>595670</v>
      </c>
      <c r="J320" s="10">
        <v>4772480</v>
      </c>
      <c r="K320" s="10">
        <v>975</v>
      </c>
      <c r="L320" s="9" t="s">
        <v>2179</v>
      </c>
      <c r="M320" s="4">
        <v>1935</v>
      </c>
      <c r="N320" s="10" t="s">
        <v>1274</v>
      </c>
      <c r="O320" t="s">
        <v>1285</v>
      </c>
      <c r="P320" s="10" t="s">
        <v>35</v>
      </c>
      <c r="Q320" t="s">
        <v>1286</v>
      </c>
      <c r="S320" s="10" t="s">
        <v>1277</v>
      </c>
      <c r="T320" s="10" t="s">
        <v>2323</v>
      </c>
      <c r="U320" s="10" t="s">
        <v>2531</v>
      </c>
      <c r="V320" s="10" t="s">
        <v>2337</v>
      </c>
      <c r="W320" s="10" t="s">
        <v>2731</v>
      </c>
      <c r="X320" s="10" t="s">
        <v>2332</v>
      </c>
      <c r="Y320" s="10" t="s">
        <v>2732</v>
      </c>
    </row>
    <row r="321" spans="1:29" x14ac:dyDescent="0.25">
      <c r="A321" s="10">
        <v>321</v>
      </c>
      <c r="B321" s="10" t="s">
        <v>1287</v>
      </c>
      <c r="C321" s="10">
        <v>5</v>
      </c>
      <c r="D321" s="10" t="s">
        <v>1135</v>
      </c>
      <c r="E321" s="10" t="s">
        <v>1271</v>
      </c>
      <c r="F321" t="s">
        <v>1288</v>
      </c>
      <c r="G321" t="s">
        <v>1273</v>
      </c>
      <c r="I321" s="10">
        <v>595000</v>
      </c>
      <c r="J321" s="10">
        <v>4772500</v>
      </c>
      <c r="K321" s="10">
        <v>1000</v>
      </c>
      <c r="L321" s="9" t="s">
        <v>2180</v>
      </c>
      <c r="M321" s="4">
        <v>1935</v>
      </c>
      <c r="N321" s="10" t="s">
        <v>1274</v>
      </c>
      <c r="O321" t="s">
        <v>1289</v>
      </c>
      <c r="P321" s="10" t="s">
        <v>35</v>
      </c>
      <c r="Q321" t="s">
        <v>1290</v>
      </c>
      <c r="S321" s="10" t="s">
        <v>1277</v>
      </c>
      <c r="T321" s="10" t="s">
        <v>2337</v>
      </c>
      <c r="U321" s="10" t="s">
        <v>2532</v>
      </c>
      <c r="V321" s="10" t="s">
        <v>2332</v>
      </c>
      <c r="W321" s="10" t="s">
        <v>2732</v>
      </c>
    </row>
    <row r="322" spans="1:29" x14ac:dyDescent="0.25">
      <c r="A322" s="10">
        <v>322</v>
      </c>
      <c r="B322" s="10" t="s">
        <v>1291</v>
      </c>
      <c r="C322" s="10">
        <v>1</v>
      </c>
      <c r="D322" s="10" t="s">
        <v>38</v>
      </c>
      <c r="E322" s="10" t="s">
        <v>1292</v>
      </c>
      <c r="F322" t="s">
        <v>1293</v>
      </c>
      <c r="G322" t="s">
        <v>1292</v>
      </c>
      <c r="I322" s="10">
        <v>605215</v>
      </c>
      <c r="J322" s="10">
        <v>4776750</v>
      </c>
      <c r="K322" s="10">
        <v>250</v>
      </c>
      <c r="L322" s="9" t="s">
        <v>2181</v>
      </c>
      <c r="M322" s="4">
        <v>31906</v>
      </c>
      <c r="N322" s="10" t="s">
        <v>57</v>
      </c>
      <c r="O322" t="s">
        <v>1294</v>
      </c>
      <c r="P322" s="10" t="s">
        <v>35</v>
      </c>
      <c r="Q322" t="s">
        <v>1295</v>
      </c>
      <c r="S322" s="10" t="s">
        <v>1277</v>
      </c>
      <c r="T322" s="10" t="s">
        <v>2323</v>
      </c>
      <c r="U322" s="10" t="s">
        <v>2533</v>
      </c>
    </row>
    <row r="323" spans="1:29" x14ac:dyDescent="0.25">
      <c r="A323" s="10">
        <v>323</v>
      </c>
      <c r="B323" s="10" t="s">
        <v>1296</v>
      </c>
      <c r="C323" s="10">
        <v>1</v>
      </c>
      <c r="D323" s="10" t="s">
        <v>38</v>
      </c>
      <c r="E323" s="10" t="s">
        <v>1292</v>
      </c>
      <c r="F323" t="s">
        <v>1297</v>
      </c>
      <c r="G323" t="s">
        <v>1292</v>
      </c>
      <c r="I323" s="10">
        <v>605320</v>
      </c>
      <c r="J323" s="10">
        <v>4777150</v>
      </c>
      <c r="K323" s="10">
        <v>342</v>
      </c>
      <c r="L323" s="9" t="s">
        <v>2182</v>
      </c>
      <c r="M323" s="4">
        <v>31899</v>
      </c>
      <c r="N323" s="10" t="s">
        <v>57</v>
      </c>
      <c r="O323" t="s">
        <v>1298</v>
      </c>
      <c r="P323" s="10" t="s">
        <v>35</v>
      </c>
      <c r="Q323" t="s">
        <v>1295</v>
      </c>
      <c r="S323" s="10" t="s">
        <v>1277</v>
      </c>
      <c r="T323" s="10" t="s">
        <v>2323</v>
      </c>
      <c r="U323" s="10" t="s">
        <v>2534</v>
      </c>
    </row>
    <row r="324" spans="1:29" x14ac:dyDescent="0.25">
      <c r="A324" s="10">
        <v>324</v>
      </c>
      <c r="B324" s="10" t="s">
        <v>1299</v>
      </c>
      <c r="C324" s="10">
        <v>1</v>
      </c>
      <c r="D324" s="10" t="s">
        <v>38</v>
      </c>
      <c r="E324" s="10" t="s">
        <v>1292</v>
      </c>
      <c r="F324" t="s">
        <v>1300</v>
      </c>
      <c r="G324" t="s">
        <v>1292</v>
      </c>
      <c r="I324" s="10">
        <v>605185</v>
      </c>
      <c r="J324" s="10">
        <v>4777330</v>
      </c>
      <c r="K324" s="10">
        <v>326</v>
      </c>
      <c r="L324" s="9" t="s">
        <v>2183</v>
      </c>
      <c r="M324" s="4">
        <v>31899</v>
      </c>
      <c r="N324" s="10" t="s">
        <v>57</v>
      </c>
      <c r="O324" t="s">
        <v>1301</v>
      </c>
      <c r="P324" s="10" t="s">
        <v>35</v>
      </c>
      <c r="Q324" t="s">
        <v>1295</v>
      </c>
      <c r="S324" s="10" t="s">
        <v>1277</v>
      </c>
      <c r="T324" s="10" t="s">
        <v>2332</v>
      </c>
      <c r="U324" s="10" t="s">
        <v>2535</v>
      </c>
      <c r="V324" s="10" t="s">
        <v>2323</v>
      </c>
      <c r="W324" s="10" t="s">
        <v>2733</v>
      </c>
    </row>
    <row r="325" spans="1:29" x14ac:dyDescent="0.25">
      <c r="A325" s="10">
        <v>325</v>
      </c>
      <c r="B325" s="10" t="s">
        <v>1302</v>
      </c>
      <c r="C325" s="10">
        <v>1</v>
      </c>
      <c r="D325" s="10" t="s">
        <v>38</v>
      </c>
      <c r="E325" s="10" t="s">
        <v>1292</v>
      </c>
      <c r="F325" t="s">
        <v>1303</v>
      </c>
      <c r="G325" t="s">
        <v>1292</v>
      </c>
      <c r="I325" s="10">
        <v>605000</v>
      </c>
      <c r="J325" s="10">
        <v>4777800</v>
      </c>
      <c r="K325" s="10">
        <v>490</v>
      </c>
      <c r="L325" s="9" t="s">
        <v>2184</v>
      </c>
      <c r="M325" s="4">
        <v>31896</v>
      </c>
      <c r="N325" s="10" t="s">
        <v>57</v>
      </c>
      <c r="O325" t="s">
        <v>1304</v>
      </c>
      <c r="P325" s="10" t="s">
        <v>35</v>
      </c>
      <c r="Q325" t="s">
        <v>1295</v>
      </c>
      <c r="S325" s="10" t="s">
        <v>1277</v>
      </c>
      <c r="T325" s="10" t="s">
        <v>2536</v>
      </c>
      <c r="U325" s="10" t="s">
        <v>2537</v>
      </c>
      <c r="V325" s="10" t="s">
        <v>2734</v>
      </c>
      <c r="W325" s="10" t="s">
        <v>2535</v>
      </c>
      <c r="X325" s="10" t="s">
        <v>2323</v>
      </c>
      <c r="Y325" s="10" t="s">
        <v>2846</v>
      </c>
    </row>
    <row r="326" spans="1:29" x14ac:dyDescent="0.25">
      <c r="A326" s="10">
        <v>326</v>
      </c>
      <c r="B326" s="10" t="s">
        <v>1305</v>
      </c>
      <c r="C326" s="10">
        <v>1</v>
      </c>
      <c r="D326" s="10" t="s">
        <v>38</v>
      </c>
      <c r="E326" s="10" t="s">
        <v>1292</v>
      </c>
      <c r="F326" t="s">
        <v>1303</v>
      </c>
      <c r="G326" t="s">
        <v>1306</v>
      </c>
      <c r="I326" s="10">
        <v>604000</v>
      </c>
      <c r="J326" s="10">
        <v>4778530</v>
      </c>
      <c r="K326" s="10">
        <v>850</v>
      </c>
      <c r="L326" s="9" t="s">
        <v>2185</v>
      </c>
      <c r="M326" s="4">
        <v>32057</v>
      </c>
      <c r="N326" s="10" t="s">
        <v>57</v>
      </c>
      <c r="O326" t="s">
        <v>1307</v>
      </c>
      <c r="P326" s="10" t="s">
        <v>35</v>
      </c>
      <c r="Q326" t="s">
        <v>1295</v>
      </c>
      <c r="S326" s="10" t="s">
        <v>1277</v>
      </c>
      <c r="T326" s="10" t="s">
        <v>2332</v>
      </c>
      <c r="U326" s="10" t="s">
        <v>2537</v>
      </c>
      <c r="V326" s="10" t="s">
        <v>2323</v>
      </c>
      <c r="W326" s="10" t="s">
        <v>2735</v>
      </c>
    </row>
    <row r="327" spans="1:29" x14ac:dyDescent="0.25">
      <c r="A327" s="10">
        <v>328</v>
      </c>
      <c r="B327" s="10" t="s">
        <v>1308</v>
      </c>
      <c r="C327" s="10">
        <v>13</v>
      </c>
      <c r="D327" s="10" t="s">
        <v>587</v>
      </c>
      <c r="E327" s="10" t="s">
        <v>1309</v>
      </c>
      <c r="F327" t="s">
        <v>1310</v>
      </c>
      <c r="G327" t="s">
        <v>1311</v>
      </c>
      <c r="I327" s="10">
        <v>603890</v>
      </c>
      <c r="J327" s="10">
        <v>4779350</v>
      </c>
      <c r="K327" s="10">
        <v>931</v>
      </c>
      <c r="L327" s="9" t="s">
        <v>2186</v>
      </c>
      <c r="S327" s="10" t="s">
        <v>1277</v>
      </c>
      <c r="T327" s="10" t="s">
        <v>2332</v>
      </c>
      <c r="U327" s="10" t="s">
        <v>2537</v>
      </c>
      <c r="V327" s="10" t="s">
        <v>2553</v>
      </c>
      <c r="W327" s="10" t="s">
        <v>2736</v>
      </c>
      <c r="X327" s="10" t="s">
        <v>2332</v>
      </c>
      <c r="Y327" s="10" t="s">
        <v>2736</v>
      </c>
    </row>
    <row r="328" spans="1:29" x14ac:dyDescent="0.25">
      <c r="A328" s="10">
        <v>329</v>
      </c>
      <c r="B328" s="10" t="s">
        <v>1312</v>
      </c>
      <c r="C328" s="10">
        <v>1</v>
      </c>
      <c r="D328" s="10" t="s">
        <v>38</v>
      </c>
      <c r="E328" s="10" t="s">
        <v>1313</v>
      </c>
      <c r="F328" t="s">
        <v>1314</v>
      </c>
      <c r="G328" t="s">
        <v>1313</v>
      </c>
      <c r="I328" s="10">
        <v>612220</v>
      </c>
      <c r="J328" s="10">
        <v>4777950</v>
      </c>
      <c r="K328" s="10">
        <v>425</v>
      </c>
      <c r="L328" s="9" t="s">
        <v>2187</v>
      </c>
      <c r="M328" s="4">
        <v>32141</v>
      </c>
      <c r="N328" s="10" t="s">
        <v>1315</v>
      </c>
      <c r="O328" t="s">
        <v>1316</v>
      </c>
      <c r="P328" s="10" t="s">
        <v>35</v>
      </c>
      <c r="S328" s="10" t="s">
        <v>1277</v>
      </c>
      <c r="T328" s="10" t="s">
        <v>2323</v>
      </c>
      <c r="U328" s="10" t="s">
        <v>2538</v>
      </c>
      <c r="V328" s="10" t="s">
        <v>2337</v>
      </c>
      <c r="W328" s="10" t="s">
        <v>2737</v>
      </c>
      <c r="X328" s="10" t="s">
        <v>2332</v>
      </c>
      <c r="Y328" s="10" t="s">
        <v>2847</v>
      </c>
    </row>
    <row r="329" spans="1:29" x14ac:dyDescent="0.25">
      <c r="A329" s="10">
        <v>330</v>
      </c>
      <c r="B329" s="10" t="s">
        <v>1317</v>
      </c>
      <c r="C329" s="10">
        <v>9</v>
      </c>
      <c r="D329" s="10" t="s">
        <v>419</v>
      </c>
      <c r="E329" s="10" t="s">
        <v>1313</v>
      </c>
      <c r="F329" t="s">
        <v>1318</v>
      </c>
      <c r="G329" t="s">
        <v>1313</v>
      </c>
      <c r="I329" s="10">
        <v>612050</v>
      </c>
      <c r="J329" s="10">
        <v>4778500</v>
      </c>
      <c r="K329" s="10">
        <v>492</v>
      </c>
      <c r="L329" s="9" t="s">
        <v>2188</v>
      </c>
      <c r="M329" s="4">
        <v>27399</v>
      </c>
      <c r="N329" s="10" t="s">
        <v>57</v>
      </c>
      <c r="O329" t="s">
        <v>3053</v>
      </c>
      <c r="P329" s="10" t="s">
        <v>35</v>
      </c>
      <c r="S329" s="10" t="s">
        <v>1277</v>
      </c>
      <c r="T329" s="10" t="s">
        <v>2323</v>
      </c>
      <c r="U329" s="10" t="s">
        <v>2539</v>
      </c>
      <c r="V329" s="10" t="s">
        <v>2337</v>
      </c>
      <c r="W329" s="10" t="s">
        <v>2738</v>
      </c>
      <c r="X329" s="10" t="s">
        <v>2848</v>
      </c>
      <c r="Y329" s="10" t="s">
        <v>2849</v>
      </c>
      <c r="Z329" s="10" t="s">
        <v>2922</v>
      </c>
      <c r="AA329" s="10" t="s">
        <v>2923</v>
      </c>
      <c r="AB329" s="10" t="s">
        <v>2332</v>
      </c>
      <c r="AC329" s="10" t="s">
        <v>2847</v>
      </c>
    </row>
    <row r="330" spans="1:29" x14ac:dyDescent="0.25">
      <c r="A330" s="10">
        <v>331</v>
      </c>
      <c r="B330" s="10" t="s">
        <v>1319</v>
      </c>
      <c r="C330" s="10">
        <v>1</v>
      </c>
      <c r="D330" s="10" t="s">
        <v>236</v>
      </c>
      <c r="E330" s="10" t="s">
        <v>1313</v>
      </c>
      <c r="F330" t="s">
        <v>1320</v>
      </c>
      <c r="G330" t="s">
        <v>1313</v>
      </c>
      <c r="I330" s="10">
        <v>611420</v>
      </c>
      <c r="J330" s="10">
        <v>4778600</v>
      </c>
      <c r="K330" s="10">
        <v>607</v>
      </c>
      <c r="L330" s="9" t="s">
        <v>2189</v>
      </c>
      <c r="M330" s="4">
        <v>27399</v>
      </c>
      <c r="N330" s="10" t="s">
        <v>57</v>
      </c>
      <c r="O330" t="s">
        <v>1321</v>
      </c>
      <c r="P330" s="10" t="s">
        <v>35</v>
      </c>
      <c r="Q330" t="s">
        <v>3131</v>
      </c>
      <c r="S330" s="10" t="s">
        <v>1277</v>
      </c>
      <c r="T330" s="10" t="s">
        <v>2323</v>
      </c>
      <c r="U330" s="10" t="s">
        <v>2540</v>
      </c>
      <c r="V330" s="10" t="s">
        <v>2337</v>
      </c>
      <c r="W330" s="10" t="s">
        <v>2739</v>
      </c>
      <c r="X330" s="10" t="s">
        <v>2553</v>
      </c>
      <c r="Y330" s="10" t="s">
        <v>2850</v>
      </c>
      <c r="Z330" s="10" t="s">
        <v>2332</v>
      </c>
      <c r="AA330" s="10" t="s">
        <v>2847</v>
      </c>
    </row>
    <row r="331" spans="1:29" x14ac:dyDescent="0.25">
      <c r="A331" s="10">
        <v>332</v>
      </c>
      <c r="B331" s="10" t="s">
        <v>1322</v>
      </c>
      <c r="C331" s="10">
        <v>7</v>
      </c>
      <c r="D331" s="10" t="s">
        <v>72</v>
      </c>
      <c r="E331" s="10" t="s">
        <v>1313</v>
      </c>
      <c r="F331" t="s">
        <v>1323</v>
      </c>
      <c r="G331" t="s">
        <v>1313</v>
      </c>
      <c r="I331" s="10">
        <v>610780</v>
      </c>
      <c r="J331" s="10">
        <v>4778700</v>
      </c>
      <c r="K331" s="10">
        <v>561</v>
      </c>
      <c r="L331" s="9" t="s">
        <v>2190</v>
      </c>
      <c r="M331" s="4">
        <v>21624</v>
      </c>
      <c r="N331" s="10" t="s">
        <v>42</v>
      </c>
      <c r="O331" t="s">
        <v>1324</v>
      </c>
      <c r="P331" s="10" t="s">
        <v>35</v>
      </c>
      <c r="Q331" t="s">
        <v>3132</v>
      </c>
      <c r="S331" s="10" t="s">
        <v>1277</v>
      </c>
      <c r="T331" s="10" t="s">
        <v>2323</v>
      </c>
      <c r="U331" s="10" t="s">
        <v>2541</v>
      </c>
      <c r="V331" s="10" t="s">
        <v>2337</v>
      </c>
      <c r="W331" s="10" t="s">
        <v>2740</v>
      </c>
      <c r="X331" s="10" t="s">
        <v>587</v>
      </c>
      <c r="Y331" s="10" t="s">
        <v>2851</v>
      </c>
      <c r="Z331" s="10" t="s">
        <v>2553</v>
      </c>
      <c r="AA331" s="10" t="s">
        <v>2924</v>
      </c>
      <c r="AB331" s="10" t="s">
        <v>2332</v>
      </c>
      <c r="AC331" s="10" t="s">
        <v>2847</v>
      </c>
    </row>
    <row r="332" spans="1:29" x14ac:dyDescent="0.25">
      <c r="A332" s="10">
        <v>333</v>
      </c>
      <c r="B332" s="10" t="s">
        <v>1325</v>
      </c>
      <c r="C332" s="10">
        <v>1</v>
      </c>
      <c r="D332" s="10" t="s">
        <v>38</v>
      </c>
      <c r="E332" s="10" t="s">
        <v>1313</v>
      </c>
      <c r="F332" t="s">
        <v>1326</v>
      </c>
      <c r="G332" t="s">
        <v>1313</v>
      </c>
      <c r="I332" s="10">
        <v>610700</v>
      </c>
      <c r="J332" s="10">
        <v>4779000</v>
      </c>
      <c r="K332" s="10">
        <v>410</v>
      </c>
      <c r="L332" s="9" t="s">
        <v>2191</v>
      </c>
      <c r="M332" s="4">
        <v>198601</v>
      </c>
      <c r="N332" s="10" t="s">
        <v>1327</v>
      </c>
      <c r="O332" t="s">
        <v>1328</v>
      </c>
      <c r="P332" s="10" t="s">
        <v>35</v>
      </c>
      <c r="Q332" t="s">
        <v>1329</v>
      </c>
      <c r="S332" s="10" t="s">
        <v>1277</v>
      </c>
      <c r="T332" s="10" t="s">
        <v>2323</v>
      </c>
      <c r="U332" s="10" t="s">
        <v>2542</v>
      </c>
      <c r="V332" s="10" t="s">
        <v>2337</v>
      </c>
      <c r="W332" s="10" t="s">
        <v>2741</v>
      </c>
      <c r="X332" s="10" t="s">
        <v>2332</v>
      </c>
      <c r="Y332" s="10" t="s">
        <v>2847</v>
      </c>
    </row>
    <row r="333" spans="1:29" x14ac:dyDescent="0.25">
      <c r="A333" s="10">
        <v>334</v>
      </c>
      <c r="B333" s="10" t="s">
        <v>1330</v>
      </c>
      <c r="C333" s="10">
        <v>1</v>
      </c>
      <c r="D333" s="10" t="s">
        <v>38</v>
      </c>
      <c r="E333" s="10" t="s">
        <v>1331</v>
      </c>
      <c r="F333" t="s">
        <v>1332</v>
      </c>
      <c r="G333" t="s">
        <v>1331</v>
      </c>
      <c r="I333" s="10">
        <v>613650</v>
      </c>
      <c r="J333" s="10">
        <v>4780570</v>
      </c>
      <c r="K333" s="10">
        <v>385</v>
      </c>
      <c r="L333" s="9" t="s">
        <v>2192</v>
      </c>
      <c r="M333" s="4">
        <v>32206</v>
      </c>
      <c r="N333" s="10" t="s">
        <v>57</v>
      </c>
      <c r="O333" t="s">
        <v>1333</v>
      </c>
      <c r="P333" s="10" t="s">
        <v>35</v>
      </c>
      <c r="Q333" t="s">
        <v>1334</v>
      </c>
      <c r="S333" s="10" t="s">
        <v>1277</v>
      </c>
      <c r="T333" s="10" t="s">
        <v>2323</v>
      </c>
      <c r="U333" s="10" t="s">
        <v>2543</v>
      </c>
    </row>
    <row r="334" spans="1:29" x14ac:dyDescent="0.25">
      <c r="A334" s="10">
        <v>335</v>
      </c>
      <c r="B334" s="10" t="s">
        <v>1335</v>
      </c>
      <c r="C334" s="10">
        <v>1</v>
      </c>
      <c r="D334" s="10" t="s">
        <v>38</v>
      </c>
      <c r="E334" s="10" t="s">
        <v>1331</v>
      </c>
      <c r="F334" t="s">
        <v>1336</v>
      </c>
      <c r="G334" t="s">
        <v>1331</v>
      </c>
      <c r="I334" s="10">
        <v>614770</v>
      </c>
      <c r="J334" s="10">
        <v>4781060</v>
      </c>
      <c r="K334" s="10">
        <v>390</v>
      </c>
      <c r="L334" s="9" t="s">
        <v>2193</v>
      </c>
      <c r="M334" s="4">
        <v>32221</v>
      </c>
      <c r="N334" s="10" t="s">
        <v>57</v>
      </c>
      <c r="O334" t="s">
        <v>1337</v>
      </c>
      <c r="P334" s="10" t="s">
        <v>35</v>
      </c>
      <c r="Q334" t="s">
        <v>3133</v>
      </c>
      <c r="S334" s="10" t="s">
        <v>1277</v>
      </c>
      <c r="T334" s="10" t="s">
        <v>2323</v>
      </c>
      <c r="U334" s="10" t="s">
        <v>2544</v>
      </c>
    </row>
    <row r="335" spans="1:29" x14ac:dyDescent="0.25">
      <c r="A335" s="10">
        <v>336</v>
      </c>
      <c r="B335" s="10" t="s">
        <v>1338</v>
      </c>
      <c r="C335" s="10">
        <v>1</v>
      </c>
      <c r="D335" s="10" t="s">
        <v>38</v>
      </c>
      <c r="E335" s="10" t="s">
        <v>1339</v>
      </c>
      <c r="F335" t="s">
        <v>1340</v>
      </c>
      <c r="G335" t="s">
        <v>1341</v>
      </c>
      <c r="I335" s="10">
        <v>607020</v>
      </c>
      <c r="J335" s="10">
        <v>4778260</v>
      </c>
      <c r="K335" s="10">
        <v>460</v>
      </c>
      <c r="L335" s="9" t="s">
        <v>2194</v>
      </c>
      <c r="M335" s="4">
        <v>27853</v>
      </c>
      <c r="N335" s="10" t="s">
        <v>1342</v>
      </c>
      <c r="O335" t="s">
        <v>3054</v>
      </c>
      <c r="Q335" t="s">
        <v>1343</v>
      </c>
      <c r="S335" s="10" t="s">
        <v>1277</v>
      </c>
      <c r="T335" s="10" t="s">
        <v>2323</v>
      </c>
      <c r="U335" s="10" t="s">
        <v>2545</v>
      </c>
      <c r="V335" s="10" t="s">
        <v>2389</v>
      </c>
      <c r="W335" s="10" t="s">
        <v>2742</v>
      </c>
      <c r="X335" s="10" t="s">
        <v>2332</v>
      </c>
      <c r="Y335" s="10" t="s">
        <v>2548</v>
      </c>
    </row>
    <row r="336" spans="1:29" x14ac:dyDescent="0.25">
      <c r="A336" s="10">
        <v>337</v>
      </c>
      <c r="B336" s="10" t="s">
        <v>1344</v>
      </c>
      <c r="C336" s="10">
        <v>1</v>
      </c>
      <c r="D336" s="10" t="s">
        <v>38</v>
      </c>
      <c r="E336" s="10" t="s">
        <v>1339</v>
      </c>
      <c r="F336" t="s">
        <v>1345</v>
      </c>
      <c r="G336" t="s">
        <v>1346</v>
      </c>
      <c r="I336" s="10">
        <v>606060</v>
      </c>
      <c r="J336" s="10">
        <v>4777998</v>
      </c>
      <c r="K336" s="10">
        <v>470</v>
      </c>
      <c r="L336" s="9" t="s">
        <v>2195</v>
      </c>
      <c r="M336" s="4">
        <v>28060</v>
      </c>
      <c r="N336" s="10" t="s">
        <v>57</v>
      </c>
      <c r="O336" t="s">
        <v>1347</v>
      </c>
      <c r="P336" s="10" t="s">
        <v>35</v>
      </c>
      <c r="Q336" t="s">
        <v>1348</v>
      </c>
      <c r="S336" s="10" t="s">
        <v>1277</v>
      </c>
      <c r="T336" s="10" t="s">
        <v>2389</v>
      </c>
      <c r="U336" s="10" t="s">
        <v>2546</v>
      </c>
      <c r="V336" s="10" t="s">
        <v>2536</v>
      </c>
      <c r="W336" s="10" t="s">
        <v>2537</v>
      </c>
      <c r="X336" s="10" t="s">
        <v>2734</v>
      </c>
      <c r="Y336" s="10" t="s">
        <v>2535</v>
      </c>
    </row>
    <row r="337" spans="1:25" x14ac:dyDescent="0.25">
      <c r="A337" s="10">
        <v>338</v>
      </c>
      <c r="B337" s="10" t="s">
        <v>1349</v>
      </c>
      <c r="C337" s="10">
        <v>1</v>
      </c>
      <c r="D337" s="10" t="s">
        <v>38</v>
      </c>
      <c r="E337" s="10" t="s">
        <v>1292</v>
      </c>
      <c r="F337" t="s">
        <v>1350</v>
      </c>
      <c r="G337" t="s">
        <v>1311</v>
      </c>
      <c r="I337" s="10">
        <v>603150</v>
      </c>
      <c r="J337" s="10">
        <v>4777850</v>
      </c>
      <c r="K337" s="10">
        <v>700</v>
      </c>
      <c r="L337" s="9" t="s">
        <v>2196</v>
      </c>
      <c r="M337" s="4">
        <v>29246</v>
      </c>
      <c r="N337" s="10" t="s">
        <v>57</v>
      </c>
      <c r="O337" t="s">
        <v>1351</v>
      </c>
      <c r="P337" s="10" t="s">
        <v>35</v>
      </c>
      <c r="Q337" t="s">
        <v>1352</v>
      </c>
      <c r="S337" s="10" t="s">
        <v>1277</v>
      </c>
      <c r="T337" s="10" t="s">
        <v>2323</v>
      </c>
      <c r="U337" s="10" t="s">
        <v>2547</v>
      </c>
      <c r="V337" s="10" t="s">
        <v>2389</v>
      </c>
      <c r="W337" s="10" t="s">
        <v>2743</v>
      </c>
      <c r="X337" s="10" t="s">
        <v>2332</v>
      </c>
      <c r="Y337" s="10" t="s">
        <v>2537</v>
      </c>
    </row>
    <row r="338" spans="1:25" x14ac:dyDescent="0.25">
      <c r="A338" s="10">
        <v>339</v>
      </c>
      <c r="B338" s="10" t="s">
        <v>1353</v>
      </c>
      <c r="C338" s="10">
        <v>1</v>
      </c>
      <c r="D338" s="10" t="s">
        <v>38</v>
      </c>
      <c r="E338" s="10" t="s">
        <v>1354</v>
      </c>
      <c r="F338" t="s">
        <v>1355</v>
      </c>
      <c r="G338" t="s">
        <v>1339</v>
      </c>
      <c r="I338" s="10">
        <v>606500</v>
      </c>
      <c r="J338" s="10">
        <v>4778500</v>
      </c>
      <c r="K338" s="10">
        <v>445</v>
      </c>
      <c r="L338" s="9" t="s">
        <v>2197</v>
      </c>
      <c r="O338" t="s">
        <v>1351</v>
      </c>
      <c r="P338" s="10" t="s">
        <v>35</v>
      </c>
      <c r="Q338" t="s">
        <v>1352</v>
      </c>
      <c r="S338" s="10" t="s">
        <v>1277</v>
      </c>
      <c r="T338" s="10" t="s">
        <v>2536</v>
      </c>
      <c r="U338" s="10" t="s">
        <v>2548</v>
      </c>
      <c r="V338" s="10" t="s">
        <v>2734</v>
      </c>
      <c r="W338" s="10" t="s">
        <v>2537</v>
      </c>
    </row>
    <row r="339" spans="1:25" x14ac:dyDescent="0.25">
      <c r="A339" s="10">
        <v>340</v>
      </c>
      <c r="B339" s="10" t="s">
        <v>1356</v>
      </c>
      <c r="C339" s="10">
        <v>1</v>
      </c>
      <c r="D339" s="10" t="s">
        <v>38</v>
      </c>
      <c r="E339" s="10" t="s">
        <v>1339</v>
      </c>
      <c r="F339" t="s">
        <v>1357</v>
      </c>
      <c r="I339" s="10">
        <v>605700</v>
      </c>
      <c r="J339" s="10">
        <v>4777950</v>
      </c>
      <c r="K339" s="10">
        <v>475</v>
      </c>
      <c r="L339" s="9" t="s">
        <v>2198</v>
      </c>
      <c r="N339" s="10" t="s">
        <v>312</v>
      </c>
      <c r="P339" s="10" t="s">
        <v>35</v>
      </c>
      <c r="Q339" t="s">
        <v>1358</v>
      </c>
      <c r="S339" s="10" t="s">
        <v>1277</v>
      </c>
    </row>
    <row r="340" spans="1:25" x14ac:dyDescent="0.25">
      <c r="A340" s="10">
        <v>341</v>
      </c>
      <c r="B340" s="10" t="s">
        <v>1349</v>
      </c>
      <c r="C340" s="10">
        <v>13</v>
      </c>
      <c r="D340" s="10" t="s">
        <v>587</v>
      </c>
      <c r="E340" s="10" t="s">
        <v>1292</v>
      </c>
      <c r="F340" t="s">
        <v>1359</v>
      </c>
      <c r="I340" s="10">
        <v>603290</v>
      </c>
      <c r="J340" s="10">
        <v>4777720</v>
      </c>
      <c r="K340" s="10">
        <v>650</v>
      </c>
      <c r="L340" s="9" t="s">
        <v>2199</v>
      </c>
      <c r="P340" s="10" t="s">
        <v>35</v>
      </c>
      <c r="S340" s="10" t="s">
        <v>1277</v>
      </c>
      <c r="T340" s="10" t="s">
        <v>2332</v>
      </c>
      <c r="U340" s="10" t="s">
        <v>2535</v>
      </c>
    </row>
    <row r="341" spans="1:25" x14ac:dyDescent="0.25">
      <c r="A341" s="10">
        <v>342</v>
      </c>
      <c r="B341" s="10" t="s">
        <v>1360</v>
      </c>
      <c r="C341" s="10">
        <v>13</v>
      </c>
      <c r="D341" s="10" t="s">
        <v>587</v>
      </c>
      <c r="E341" s="10" t="s">
        <v>1361</v>
      </c>
      <c r="S341" s="10" t="s">
        <v>1277</v>
      </c>
      <c r="T341" s="10" t="s">
        <v>2323</v>
      </c>
      <c r="U341" s="10" t="s">
        <v>2549</v>
      </c>
    </row>
    <row r="342" spans="1:25" x14ac:dyDescent="0.25">
      <c r="A342" s="10">
        <v>343</v>
      </c>
      <c r="B342" s="10" t="s">
        <v>1362</v>
      </c>
      <c r="C342" s="10">
        <v>1</v>
      </c>
      <c r="D342" s="10" t="s">
        <v>38</v>
      </c>
      <c r="E342" s="10" t="s">
        <v>1363</v>
      </c>
      <c r="F342" t="s">
        <v>1364</v>
      </c>
      <c r="Q342" t="s">
        <v>1365</v>
      </c>
      <c r="S342" s="10" t="s">
        <v>1277</v>
      </c>
      <c r="T342" s="10" t="s">
        <v>2323</v>
      </c>
      <c r="U342" s="10" t="s">
        <v>2550</v>
      </c>
    </row>
    <row r="343" spans="1:25" x14ac:dyDescent="0.25">
      <c r="A343" s="10">
        <v>344</v>
      </c>
      <c r="B343" s="10" t="s">
        <v>1366</v>
      </c>
      <c r="C343" s="10">
        <v>1</v>
      </c>
      <c r="D343" s="10" t="s">
        <v>38</v>
      </c>
      <c r="E343" s="10" t="s">
        <v>1363</v>
      </c>
      <c r="F343" t="s">
        <v>1364</v>
      </c>
      <c r="G343" t="s">
        <v>1367</v>
      </c>
      <c r="O343" t="s">
        <v>1368</v>
      </c>
      <c r="Q343" t="s">
        <v>1365</v>
      </c>
      <c r="S343" s="10" t="s">
        <v>1277</v>
      </c>
      <c r="T343" s="10" t="s">
        <v>2323</v>
      </c>
      <c r="U343" s="10" t="s">
        <v>2550</v>
      </c>
      <c r="V343" s="10" t="s">
        <v>2389</v>
      </c>
      <c r="W343" s="10" t="s">
        <v>2744</v>
      </c>
    </row>
    <row r="344" spans="1:25" x14ac:dyDescent="0.25">
      <c r="A344" s="10">
        <v>345</v>
      </c>
      <c r="B344" s="10" t="s">
        <v>1369</v>
      </c>
      <c r="C344" s="10">
        <v>1</v>
      </c>
      <c r="D344" s="10" t="s">
        <v>38</v>
      </c>
      <c r="E344" s="10" t="s">
        <v>1363</v>
      </c>
      <c r="F344" t="s">
        <v>1370</v>
      </c>
      <c r="G344" t="s">
        <v>1371</v>
      </c>
      <c r="O344" t="s">
        <v>1372</v>
      </c>
      <c r="S344" s="10" t="s">
        <v>1277</v>
      </c>
    </row>
    <row r="345" spans="1:25" x14ac:dyDescent="0.25">
      <c r="A345" s="10">
        <v>346</v>
      </c>
      <c r="B345" s="10" t="s">
        <v>1373</v>
      </c>
      <c r="C345" s="10">
        <v>2</v>
      </c>
      <c r="D345" s="10" t="s">
        <v>1374</v>
      </c>
      <c r="E345" s="10" t="s">
        <v>1363</v>
      </c>
      <c r="O345" t="s">
        <v>1375</v>
      </c>
      <c r="S345" s="10" t="s">
        <v>1277</v>
      </c>
    </row>
    <row r="346" spans="1:25" x14ac:dyDescent="0.25">
      <c r="A346" s="10">
        <v>347</v>
      </c>
      <c r="B346" s="10" t="s">
        <v>1376</v>
      </c>
      <c r="C346" s="10">
        <v>2</v>
      </c>
      <c r="D346" s="10" t="s">
        <v>60</v>
      </c>
      <c r="E346" s="10" t="s">
        <v>1363</v>
      </c>
      <c r="O346" t="s">
        <v>1377</v>
      </c>
      <c r="S346" s="10" t="s">
        <v>1277</v>
      </c>
    </row>
    <row r="347" spans="1:25" x14ac:dyDescent="0.25">
      <c r="A347" s="10">
        <v>348</v>
      </c>
      <c r="B347" s="10" t="s">
        <v>1378</v>
      </c>
      <c r="C347" s="10">
        <v>2</v>
      </c>
      <c r="D347" s="10" t="s">
        <v>60</v>
      </c>
      <c r="E347" s="10" t="s">
        <v>1379</v>
      </c>
      <c r="F347" t="s">
        <v>1380</v>
      </c>
      <c r="O347" t="s">
        <v>1381</v>
      </c>
      <c r="S347" s="10" t="s">
        <v>1277</v>
      </c>
    </row>
    <row r="348" spans="1:25" x14ac:dyDescent="0.25">
      <c r="A348" s="10">
        <v>349</v>
      </c>
      <c r="B348" s="10" t="s">
        <v>1382</v>
      </c>
      <c r="C348" s="10">
        <v>2</v>
      </c>
      <c r="D348" s="10" t="s">
        <v>1383</v>
      </c>
      <c r="E348" s="10" t="s">
        <v>1379</v>
      </c>
      <c r="F348" t="s">
        <v>1384</v>
      </c>
      <c r="O348" t="s">
        <v>1385</v>
      </c>
      <c r="S348" s="10" t="s">
        <v>1277</v>
      </c>
    </row>
    <row r="349" spans="1:25" x14ac:dyDescent="0.25">
      <c r="A349" s="10">
        <v>350</v>
      </c>
      <c r="B349" s="10" t="s">
        <v>1386</v>
      </c>
      <c r="C349" s="10">
        <v>2</v>
      </c>
      <c r="D349" s="10" t="s">
        <v>60</v>
      </c>
      <c r="E349" s="10" t="s">
        <v>1273</v>
      </c>
      <c r="F349" t="s">
        <v>1387</v>
      </c>
      <c r="I349" s="10">
        <v>596250</v>
      </c>
      <c r="J349" s="10">
        <v>4772600</v>
      </c>
      <c r="K349" s="10">
        <v>960</v>
      </c>
      <c r="L349" s="9" t="s">
        <v>2200</v>
      </c>
      <c r="M349" s="4">
        <v>198611</v>
      </c>
      <c r="N349" s="10" t="s">
        <v>1388</v>
      </c>
      <c r="O349" t="s">
        <v>1389</v>
      </c>
      <c r="Q349" t="s">
        <v>1390</v>
      </c>
      <c r="S349" s="10" t="s">
        <v>1277</v>
      </c>
    </row>
    <row r="350" spans="1:25" x14ac:dyDescent="0.25">
      <c r="A350" s="10">
        <v>351</v>
      </c>
      <c r="B350" s="10" t="s">
        <v>1391</v>
      </c>
      <c r="C350" s="10">
        <v>1</v>
      </c>
      <c r="D350" s="10" t="s">
        <v>38</v>
      </c>
      <c r="E350" s="10" t="s">
        <v>1392</v>
      </c>
      <c r="F350" t="s">
        <v>3096</v>
      </c>
      <c r="I350" s="10">
        <v>598150</v>
      </c>
      <c r="J350" s="10">
        <v>4773590</v>
      </c>
      <c r="K350" s="10">
        <v>775</v>
      </c>
      <c r="L350" s="9" t="s">
        <v>2201</v>
      </c>
      <c r="M350" s="4">
        <v>22365</v>
      </c>
      <c r="N350" s="10" t="s">
        <v>1393</v>
      </c>
      <c r="O350" t="s">
        <v>1394</v>
      </c>
      <c r="P350" s="10" t="s">
        <v>35</v>
      </c>
      <c r="Q350" t="s">
        <v>1395</v>
      </c>
      <c r="S350" s="10" t="s">
        <v>1277</v>
      </c>
    </row>
    <row r="351" spans="1:25" x14ac:dyDescent="0.25">
      <c r="A351" s="10">
        <v>352</v>
      </c>
      <c r="B351" s="10" t="s">
        <v>1396</v>
      </c>
      <c r="C351" s="10">
        <v>5</v>
      </c>
      <c r="D351" s="10" t="s">
        <v>324</v>
      </c>
      <c r="E351" s="10" t="s">
        <v>1397</v>
      </c>
      <c r="F351" t="s">
        <v>3097</v>
      </c>
      <c r="I351" s="10">
        <v>600595</v>
      </c>
      <c r="J351" s="10">
        <v>4770340</v>
      </c>
      <c r="K351" s="10">
        <v>795</v>
      </c>
      <c r="L351" s="9" t="s">
        <v>2202</v>
      </c>
      <c r="M351" s="4">
        <v>32131</v>
      </c>
      <c r="N351" s="10" t="s">
        <v>1342</v>
      </c>
      <c r="O351" t="s">
        <v>1398</v>
      </c>
      <c r="P351" s="10" t="s">
        <v>35</v>
      </c>
      <c r="Q351" t="s">
        <v>1399</v>
      </c>
      <c r="S351" s="10" t="s">
        <v>1277</v>
      </c>
    </row>
    <row r="352" spans="1:25" x14ac:dyDescent="0.25">
      <c r="A352" s="10">
        <v>353</v>
      </c>
      <c r="B352" s="10" t="s">
        <v>1400</v>
      </c>
      <c r="C352" s="10">
        <v>13</v>
      </c>
      <c r="D352" s="10" t="s">
        <v>587</v>
      </c>
      <c r="E352" s="10" t="s">
        <v>1273</v>
      </c>
      <c r="F352" t="s">
        <v>1401</v>
      </c>
      <c r="I352" s="10">
        <v>596730</v>
      </c>
      <c r="J352" s="10">
        <v>4772900</v>
      </c>
      <c r="K352" s="10">
        <v>1030</v>
      </c>
      <c r="L352" s="9" t="s">
        <v>2203</v>
      </c>
      <c r="M352" s="4">
        <v>1947</v>
      </c>
      <c r="N352" s="10" t="s">
        <v>1402</v>
      </c>
      <c r="O352" t="s">
        <v>1403</v>
      </c>
      <c r="Q352" t="s">
        <v>1404</v>
      </c>
      <c r="S352" s="10" t="s">
        <v>1277</v>
      </c>
      <c r="T352" s="10" t="s">
        <v>2323</v>
      </c>
      <c r="U352" s="10" t="s">
        <v>2551</v>
      </c>
      <c r="V352" s="10" t="s">
        <v>2337</v>
      </c>
      <c r="W352" s="10" t="s">
        <v>2745</v>
      </c>
    </row>
    <row r="353" spans="1:31" x14ac:dyDescent="0.25">
      <c r="A353" s="10">
        <v>354</v>
      </c>
      <c r="B353" s="10" t="s">
        <v>1405</v>
      </c>
      <c r="C353" s="10">
        <v>1</v>
      </c>
      <c r="D353" s="10" t="s">
        <v>38</v>
      </c>
      <c r="E353" s="10" t="s">
        <v>1273</v>
      </c>
      <c r="F353" t="s">
        <v>1406</v>
      </c>
      <c r="I353" s="10">
        <v>597210</v>
      </c>
      <c r="J353" s="10">
        <v>4772270</v>
      </c>
      <c r="K353" s="10">
        <v>860</v>
      </c>
      <c r="L353" s="9" t="s">
        <v>2204</v>
      </c>
      <c r="M353" s="4">
        <v>32159</v>
      </c>
      <c r="N353" s="10" t="s">
        <v>1388</v>
      </c>
      <c r="O353" t="s">
        <v>3055</v>
      </c>
      <c r="Q353" t="s">
        <v>1407</v>
      </c>
      <c r="S353" s="10" t="s">
        <v>1277</v>
      </c>
      <c r="T353" s="10" t="s">
        <v>2337</v>
      </c>
      <c r="U353" s="10" t="s">
        <v>2552</v>
      </c>
    </row>
    <row r="354" spans="1:31" x14ac:dyDescent="0.25">
      <c r="A354" s="10">
        <v>355</v>
      </c>
      <c r="B354" s="10" t="s">
        <v>1408</v>
      </c>
      <c r="C354" s="10">
        <v>14</v>
      </c>
      <c r="D354" s="10" t="s">
        <v>1409</v>
      </c>
      <c r="S354" s="10" t="s">
        <v>1277</v>
      </c>
      <c r="T354" s="10" t="s">
        <v>2553</v>
      </c>
      <c r="U354" s="10" t="s">
        <v>2554</v>
      </c>
      <c r="V354" s="10" t="s">
        <v>2337</v>
      </c>
      <c r="W354" s="10" t="s">
        <v>2746</v>
      </c>
    </row>
    <row r="355" spans="1:31" x14ac:dyDescent="0.25">
      <c r="A355" s="10">
        <v>356</v>
      </c>
      <c r="B355" s="10" t="s">
        <v>1410</v>
      </c>
      <c r="C355" s="10">
        <v>5</v>
      </c>
      <c r="D355" s="10" t="s">
        <v>1411</v>
      </c>
      <c r="E355" s="10" t="s">
        <v>1412</v>
      </c>
      <c r="F355" t="s">
        <v>1413</v>
      </c>
      <c r="G355" t="s">
        <v>1414</v>
      </c>
      <c r="I355" s="10">
        <v>600410</v>
      </c>
      <c r="J355" s="10">
        <v>4780990</v>
      </c>
      <c r="K355" s="10">
        <v>980</v>
      </c>
      <c r="L355" s="9" t="s">
        <v>2205</v>
      </c>
      <c r="M355" s="4">
        <v>18706</v>
      </c>
      <c r="N355" s="10" t="s">
        <v>1415</v>
      </c>
      <c r="O355" t="s">
        <v>1416</v>
      </c>
      <c r="P355" s="10" t="s">
        <v>314</v>
      </c>
      <c r="Q355" t="s">
        <v>1417</v>
      </c>
      <c r="S355" s="10" t="s">
        <v>1418</v>
      </c>
      <c r="T355" s="10" t="s">
        <v>2555</v>
      </c>
      <c r="U355" s="10" t="s">
        <v>2556</v>
      </c>
      <c r="V355" s="10" t="s">
        <v>2747</v>
      </c>
      <c r="W355" s="10" t="s">
        <v>2748</v>
      </c>
      <c r="X355" s="10" t="s">
        <v>2852</v>
      </c>
      <c r="Y355" s="10" t="s">
        <v>2557</v>
      </c>
      <c r="Z355" s="10" t="s">
        <v>2749</v>
      </c>
      <c r="AA355" s="10" t="s">
        <v>2750</v>
      </c>
      <c r="AB355" s="10" t="s">
        <v>2332</v>
      </c>
      <c r="AC355" s="10" t="s">
        <v>2751</v>
      </c>
    </row>
    <row r="356" spans="1:31" x14ac:dyDescent="0.25">
      <c r="A356" s="10">
        <v>357</v>
      </c>
      <c r="B356" s="10" t="s">
        <v>1419</v>
      </c>
      <c r="C356" s="10">
        <v>2</v>
      </c>
      <c r="D356" s="10" t="s">
        <v>324</v>
      </c>
      <c r="E356" s="10" t="s">
        <v>1420</v>
      </c>
      <c r="F356" t="s">
        <v>1421</v>
      </c>
      <c r="G356" t="s">
        <v>1422</v>
      </c>
      <c r="I356" s="10">
        <v>600625</v>
      </c>
      <c r="J356" s="10">
        <v>4783240</v>
      </c>
      <c r="K356" s="10">
        <v>740</v>
      </c>
      <c r="L356" s="9" t="s">
        <v>2206</v>
      </c>
      <c r="M356" s="4">
        <v>1976</v>
      </c>
      <c r="N356" s="10" t="s">
        <v>1423</v>
      </c>
      <c r="O356" t="s">
        <v>1424</v>
      </c>
      <c r="Q356" t="s">
        <v>1425</v>
      </c>
      <c r="S356" s="10" t="s">
        <v>1418</v>
      </c>
      <c r="T356" s="10" t="s">
        <v>2323</v>
      </c>
      <c r="U356" s="10" t="s">
        <v>2557</v>
      </c>
      <c r="V356" s="10" t="s">
        <v>2749</v>
      </c>
      <c r="W356" s="10" t="s">
        <v>2750</v>
      </c>
      <c r="X356" s="10" t="s">
        <v>2332</v>
      </c>
      <c r="Y356" s="10" t="s">
        <v>2751</v>
      </c>
    </row>
    <row r="357" spans="1:31" x14ac:dyDescent="0.25">
      <c r="A357" s="10">
        <v>358</v>
      </c>
      <c r="B357" s="10" t="s">
        <v>1426</v>
      </c>
      <c r="C357" s="10">
        <v>5</v>
      </c>
      <c r="D357" s="10" t="s">
        <v>60</v>
      </c>
      <c r="E357" s="10" t="s">
        <v>1427</v>
      </c>
      <c r="F357" t="s">
        <v>1428</v>
      </c>
      <c r="G357" t="s">
        <v>1429</v>
      </c>
      <c r="H357" s="10" t="s">
        <v>1430</v>
      </c>
      <c r="I357" s="10">
        <v>605340</v>
      </c>
      <c r="J357" s="10">
        <v>4786670</v>
      </c>
      <c r="K357" s="10">
        <v>225</v>
      </c>
      <c r="L357" s="9" t="s">
        <v>2207</v>
      </c>
      <c r="M357" s="4">
        <v>28042</v>
      </c>
      <c r="N357" s="10" t="s">
        <v>57</v>
      </c>
      <c r="O357" t="s">
        <v>3056</v>
      </c>
      <c r="P357" s="10" t="s">
        <v>35</v>
      </c>
      <c r="Q357" t="s">
        <v>3134</v>
      </c>
      <c r="S357" s="10" t="s">
        <v>1418</v>
      </c>
      <c r="T357" s="10" t="s">
        <v>2389</v>
      </c>
      <c r="U357" s="10" t="s">
        <v>2558</v>
      </c>
      <c r="V357" s="10" t="s">
        <v>2332</v>
      </c>
      <c r="W357" s="10" t="s">
        <v>2751</v>
      </c>
      <c r="X357" s="10" t="s">
        <v>2853</v>
      </c>
      <c r="Y357" s="10" t="s">
        <v>2854</v>
      </c>
      <c r="Z357" s="10" t="s">
        <v>2925</v>
      </c>
      <c r="AA357" s="10" t="s">
        <v>2926</v>
      </c>
    </row>
    <row r="358" spans="1:31" x14ac:dyDescent="0.25">
      <c r="A358" s="10">
        <v>359</v>
      </c>
      <c r="B358" s="10" t="s">
        <v>1431</v>
      </c>
      <c r="C358" s="10">
        <v>7</v>
      </c>
      <c r="D358" s="10" t="s">
        <v>324</v>
      </c>
      <c r="E358" s="10" t="s">
        <v>1432</v>
      </c>
      <c r="F358" t="s">
        <v>1433</v>
      </c>
      <c r="G358" t="s">
        <v>1434</v>
      </c>
      <c r="I358" s="10">
        <v>603775</v>
      </c>
      <c r="J358" s="10">
        <v>4791140</v>
      </c>
      <c r="K358" s="10">
        <v>340</v>
      </c>
      <c r="L358" s="9" t="s">
        <v>2208</v>
      </c>
      <c r="M358" s="4">
        <v>19748</v>
      </c>
      <c r="N358" s="10" t="s">
        <v>1435</v>
      </c>
      <c r="O358" t="s">
        <v>1436</v>
      </c>
      <c r="P358" s="10" t="s">
        <v>35</v>
      </c>
      <c r="Q358" t="s">
        <v>1437</v>
      </c>
      <c r="S358" s="10" t="s">
        <v>1418</v>
      </c>
      <c r="T358" s="10" t="s">
        <v>2323</v>
      </c>
      <c r="U358" s="10" t="s">
        <v>2559</v>
      </c>
      <c r="V358" s="10" t="s">
        <v>2337</v>
      </c>
      <c r="W358" s="10" t="s">
        <v>2752</v>
      </c>
      <c r="X358" s="10" t="s">
        <v>2332</v>
      </c>
      <c r="Y358" s="10" t="s">
        <v>2751</v>
      </c>
      <c r="Z358" s="10" t="s">
        <v>2855</v>
      </c>
      <c r="AA358" s="10" t="s">
        <v>2856</v>
      </c>
      <c r="AB358" s="10" t="s">
        <v>2927</v>
      </c>
      <c r="AC358" s="10" t="s">
        <v>2928</v>
      </c>
      <c r="AD358" s="10" t="s">
        <v>2931</v>
      </c>
      <c r="AE358" s="10" t="s">
        <v>2932</v>
      </c>
    </row>
    <row r="359" spans="1:31" x14ac:dyDescent="0.25">
      <c r="A359" s="10">
        <v>360</v>
      </c>
      <c r="B359" s="10" t="s">
        <v>1438</v>
      </c>
      <c r="C359" s="10">
        <v>5</v>
      </c>
      <c r="D359" s="10" t="s">
        <v>72</v>
      </c>
      <c r="E359" s="10" t="s">
        <v>1432</v>
      </c>
      <c r="F359" t="s">
        <v>1439</v>
      </c>
      <c r="G359" t="s">
        <v>1440</v>
      </c>
      <c r="I359" s="10">
        <v>600751</v>
      </c>
      <c r="J359" s="10">
        <v>4791150</v>
      </c>
      <c r="K359" s="10">
        <v>550</v>
      </c>
      <c r="L359" s="9" t="s">
        <v>2209</v>
      </c>
      <c r="M359" s="4">
        <v>21238</v>
      </c>
      <c r="N359" s="10" t="s">
        <v>1441</v>
      </c>
      <c r="O359" t="s">
        <v>3057</v>
      </c>
      <c r="P359" s="10" t="s">
        <v>35</v>
      </c>
      <c r="Q359" t="s">
        <v>1442</v>
      </c>
      <c r="S359" s="10" t="s">
        <v>1418</v>
      </c>
      <c r="T359" s="10" t="s">
        <v>2323</v>
      </c>
      <c r="U359" s="10" t="s">
        <v>2560</v>
      </c>
      <c r="V359" s="10" t="s">
        <v>2332</v>
      </c>
      <c r="W359" s="10" t="s">
        <v>2751</v>
      </c>
      <c r="X359" s="10" t="s">
        <v>2855</v>
      </c>
      <c r="Y359" s="10" t="s">
        <v>2856</v>
      </c>
      <c r="Z359" s="10" t="s">
        <v>2927</v>
      </c>
      <c r="AA359" s="10" t="s">
        <v>2928</v>
      </c>
      <c r="AB359" s="10" t="s">
        <v>2931</v>
      </c>
      <c r="AC359" s="10" t="s">
        <v>2932</v>
      </c>
    </row>
    <row r="360" spans="1:31" x14ac:dyDescent="0.25">
      <c r="A360" s="10">
        <v>361</v>
      </c>
      <c r="B360" s="10" t="s">
        <v>1443</v>
      </c>
      <c r="C360" s="10">
        <v>5</v>
      </c>
      <c r="D360" s="10" t="s">
        <v>324</v>
      </c>
      <c r="E360" s="10" t="s">
        <v>1432</v>
      </c>
      <c r="F360" t="s">
        <v>1444</v>
      </c>
      <c r="G360" t="s">
        <v>1440</v>
      </c>
      <c r="I360" s="10">
        <v>600800</v>
      </c>
      <c r="J360" s="10">
        <v>4791235</v>
      </c>
      <c r="K360" s="10">
        <v>555</v>
      </c>
      <c r="L360" s="9" t="s">
        <v>2210</v>
      </c>
      <c r="M360" s="4">
        <v>21412</v>
      </c>
      <c r="N360" s="10" t="s">
        <v>1415</v>
      </c>
      <c r="O360" t="s">
        <v>3058</v>
      </c>
      <c r="P360" s="10" t="s">
        <v>35</v>
      </c>
      <c r="Q360" t="s">
        <v>1445</v>
      </c>
      <c r="S360" s="10" t="s">
        <v>1418</v>
      </c>
      <c r="T360" s="10" t="s">
        <v>2323</v>
      </c>
      <c r="U360" s="10" t="s">
        <v>2561</v>
      </c>
      <c r="V360" s="10" t="s">
        <v>2332</v>
      </c>
      <c r="W360" s="10" t="s">
        <v>2751</v>
      </c>
      <c r="X360" s="10" t="s">
        <v>2855</v>
      </c>
      <c r="Y360" s="10" t="s">
        <v>2856</v>
      </c>
      <c r="Z360" s="10" t="s">
        <v>2927</v>
      </c>
      <c r="AA360" s="10" t="s">
        <v>2928</v>
      </c>
      <c r="AB360" s="10" t="s">
        <v>2931</v>
      </c>
      <c r="AC360" s="10" t="s">
        <v>2932</v>
      </c>
    </row>
    <row r="361" spans="1:31" x14ac:dyDescent="0.25">
      <c r="A361" s="10">
        <v>362</v>
      </c>
      <c r="B361" s="10" t="s">
        <v>1446</v>
      </c>
      <c r="C361" s="10">
        <v>5</v>
      </c>
      <c r="D361" s="10" t="s">
        <v>324</v>
      </c>
      <c r="E361" s="10" t="s">
        <v>1432</v>
      </c>
      <c r="F361" t="s">
        <v>1447</v>
      </c>
      <c r="G361" t="s">
        <v>1440</v>
      </c>
      <c r="I361" s="10">
        <v>600620</v>
      </c>
      <c r="J361" s="10">
        <v>4790855</v>
      </c>
      <c r="K361" s="10">
        <v>540</v>
      </c>
      <c r="L361" s="9" t="s">
        <v>2211</v>
      </c>
      <c r="M361" s="4">
        <v>21238</v>
      </c>
      <c r="N361" s="10" t="s">
        <v>1415</v>
      </c>
      <c r="O361" t="s">
        <v>3059</v>
      </c>
      <c r="P361" s="10" t="s">
        <v>35</v>
      </c>
      <c r="Q361" t="s">
        <v>1448</v>
      </c>
      <c r="S361" s="10" t="s">
        <v>1418</v>
      </c>
      <c r="T361" s="10" t="s">
        <v>2323</v>
      </c>
      <c r="U361" s="10" t="s">
        <v>2562</v>
      </c>
      <c r="V361" s="10" t="s">
        <v>2332</v>
      </c>
      <c r="W361" s="10" t="s">
        <v>2751</v>
      </c>
      <c r="X361" s="10" t="s">
        <v>2855</v>
      </c>
      <c r="Y361" s="10" t="s">
        <v>2856</v>
      </c>
      <c r="Z361" s="10" t="s">
        <v>2927</v>
      </c>
      <c r="AA361" s="10" t="s">
        <v>2928</v>
      </c>
      <c r="AB361" s="10" t="s">
        <v>2931</v>
      </c>
      <c r="AC361" s="10" t="s">
        <v>2932</v>
      </c>
    </row>
    <row r="362" spans="1:31" x14ac:dyDescent="0.25">
      <c r="A362" s="10">
        <v>363</v>
      </c>
      <c r="B362" s="10" t="s">
        <v>1449</v>
      </c>
      <c r="C362" s="10">
        <v>5</v>
      </c>
      <c r="D362" s="10" t="s">
        <v>324</v>
      </c>
      <c r="E362" s="10" t="s">
        <v>1432</v>
      </c>
      <c r="F362" t="s">
        <v>1450</v>
      </c>
      <c r="G362" t="s">
        <v>1451</v>
      </c>
      <c r="I362" s="10">
        <v>600635</v>
      </c>
      <c r="J362" s="10">
        <v>4790680</v>
      </c>
      <c r="K362" s="10">
        <v>555</v>
      </c>
      <c r="L362" s="9" t="s">
        <v>2212</v>
      </c>
      <c r="M362" s="4">
        <v>1957</v>
      </c>
      <c r="N362" s="10" t="s">
        <v>1452</v>
      </c>
      <c r="O362" t="s">
        <v>1453</v>
      </c>
      <c r="P362" s="10" t="s">
        <v>35</v>
      </c>
      <c r="Q362" t="s">
        <v>1454</v>
      </c>
      <c r="S362" s="10" t="s">
        <v>1418</v>
      </c>
      <c r="T362" s="10" t="s">
        <v>2323</v>
      </c>
      <c r="U362" s="10" t="s">
        <v>2563</v>
      </c>
      <c r="V362" s="10" t="s">
        <v>2332</v>
      </c>
      <c r="W362" s="10" t="s">
        <v>2751</v>
      </c>
      <c r="X362" s="10" t="s">
        <v>2855</v>
      </c>
      <c r="Y362" s="10" t="s">
        <v>2856</v>
      </c>
      <c r="Z362" s="10" t="s">
        <v>2927</v>
      </c>
      <c r="AA362" s="10" t="s">
        <v>2928</v>
      </c>
      <c r="AB362" s="10" t="s">
        <v>2931</v>
      </c>
      <c r="AC362" s="10" t="s">
        <v>2932</v>
      </c>
    </row>
    <row r="363" spans="1:31" x14ac:dyDescent="0.25">
      <c r="A363" s="10">
        <v>364</v>
      </c>
      <c r="B363" s="10" t="s">
        <v>1455</v>
      </c>
      <c r="C363" s="10">
        <v>5</v>
      </c>
      <c r="D363" s="10" t="s">
        <v>1411</v>
      </c>
      <c r="E363" s="10" t="s">
        <v>1432</v>
      </c>
      <c r="F363" t="s">
        <v>1456</v>
      </c>
      <c r="G363" t="s">
        <v>1451</v>
      </c>
      <c r="I363" s="10">
        <v>600610</v>
      </c>
      <c r="J363" s="10">
        <v>4790460</v>
      </c>
      <c r="K363" s="10">
        <v>543</v>
      </c>
      <c r="L363" s="9" t="s">
        <v>2213</v>
      </c>
      <c r="M363" s="4">
        <v>19786</v>
      </c>
      <c r="N363" s="10" t="s">
        <v>1457</v>
      </c>
      <c r="O363" t="s">
        <v>3060</v>
      </c>
      <c r="P363" s="10" t="s">
        <v>35</v>
      </c>
      <c r="Q363" t="s">
        <v>1458</v>
      </c>
      <c r="S363" s="10" t="s">
        <v>1418</v>
      </c>
      <c r="T363" s="10" t="s">
        <v>2323</v>
      </c>
      <c r="U363" s="10" t="s">
        <v>2564</v>
      </c>
      <c r="V363" s="10" t="s">
        <v>2332</v>
      </c>
      <c r="W363" s="10" t="s">
        <v>2751</v>
      </c>
      <c r="X363" s="10" t="s">
        <v>2855</v>
      </c>
      <c r="Y363" s="10" t="s">
        <v>2856</v>
      </c>
      <c r="Z363" s="10" t="s">
        <v>2927</v>
      </c>
      <c r="AA363" s="10" t="s">
        <v>2928</v>
      </c>
      <c r="AB363" s="10" t="s">
        <v>2931</v>
      </c>
      <c r="AC363" s="10" t="s">
        <v>2932</v>
      </c>
    </row>
    <row r="364" spans="1:31" x14ac:dyDescent="0.25">
      <c r="A364" s="10">
        <v>365</v>
      </c>
      <c r="B364" s="10" t="s">
        <v>1459</v>
      </c>
      <c r="C364" s="10">
        <v>5</v>
      </c>
      <c r="D364" s="10" t="s">
        <v>324</v>
      </c>
      <c r="E364" s="10" t="s">
        <v>1460</v>
      </c>
      <c r="F364" t="s">
        <v>1461</v>
      </c>
      <c r="G364" t="s">
        <v>1462</v>
      </c>
      <c r="I364" s="10">
        <v>598740</v>
      </c>
      <c r="J364" s="10">
        <v>4788550</v>
      </c>
      <c r="K364" s="10">
        <v>765</v>
      </c>
      <c r="L364" s="9" t="s">
        <v>2214</v>
      </c>
      <c r="M364" s="4">
        <v>30807</v>
      </c>
      <c r="N364" s="10" t="s">
        <v>1463</v>
      </c>
      <c r="O364" t="s">
        <v>1464</v>
      </c>
      <c r="P364" s="10" t="s">
        <v>35</v>
      </c>
      <c r="Q364" t="s">
        <v>1465</v>
      </c>
      <c r="S364" s="10" t="s">
        <v>1418</v>
      </c>
      <c r="T364" s="10" t="s">
        <v>2323</v>
      </c>
      <c r="U364" s="10" t="s">
        <v>2565</v>
      </c>
      <c r="V364" s="10" t="s">
        <v>2749</v>
      </c>
      <c r="W364" s="10" t="s">
        <v>2750</v>
      </c>
      <c r="X364" s="10" t="s">
        <v>2332</v>
      </c>
      <c r="Y364" s="10" t="s">
        <v>2751</v>
      </c>
      <c r="Z364" s="10" t="s">
        <v>2929</v>
      </c>
      <c r="AA364" s="10" t="s">
        <v>2582</v>
      </c>
      <c r="AB364" s="10" t="s">
        <v>2931</v>
      </c>
      <c r="AC364" s="10" t="s">
        <v>2932</v>
      </c>
    </row>
    <row r="365" spans="1:31" x14ac:dyDescent="0.25">
      <c r="A365" s="10">
        <v>366</v>
      </c>
      <c r="B365" s="10" t="s">
        <v>1466</v>
      </c>
      <c r="C365" s="10">
        <v>5</v>
      </c>
      <c r="D365" s="10" t="s">
        <v>324</v>
      </c>
      <c r="E365" s="10" t="s">
        <v>1460</v>
      </c>
      <c r="F365" t="s">
        <v>1467</v>
      </c>
      <c r="G365" t="s">
        <v>1462</v>
      </c>
      <c r="I365" s="10">
        <v>598820</v>
      </c>
      <c r="J365" s="10">
        <v>4788465</v>
      </c>
      <c r="K365" s="10">
        <v>755</v>
      </c>
      <c r="L365" s="9" t="s">
        <v>2215</v>
      </c>
      <c r="M365" s="4">
        <v>30807</v>
      </c>
      <c r="N365" s="10" t="s">
        <v>1463</v>
      </c>
      <c r="O365" t="s">
        <v>3061</v>
      </c>
      <c r="P365" s="10" t="s">
        <v>35</v>
      </c>
      <c r="Q365" t="s">
        <v>1465</v>
      </c>
      <c r="S365" s="10" t="s">
        <v>1418</v>
      </c>
      <c r="T365" s="10" t="s">
        <v>2323</v>
      </c>
      <c r="U365" s="10" t="s">
        <v>2566</v>
      </c>
      <c r="V365" s="10" t="s">
        <v>2749</v>
      </c>
      <c r="W365" s="10" t="s">
        <v>2750</v>
      </c>
      <c r="X365" s="10" t="s">
        <v>2332</v>
      </c>
      <c r="Y365" s="10" t="s">
        <v>2751</v>
      </c>
      <c r="Z365" s="10" t="s">
        <v>2929</v>
      </c>
      <c r="AA365" s="10" t="s">
        <v>2582</v>
      </c>
      <c r="AB365" s="10" t="s">
        <v>2931</v>
      </c>
      <c r="AC365" s="10" t="s">
        <v>2932</v>
      </c>
    </row>
    <row r="366" spans="1:31" x14ac:dyDescent="0.25">
      <c r="A366" s="10">
        <v>367</v>
      </c>
      <c r="B366" s="10" t="s">
        <v>1468</v>
      </c>
      <c r="C366" s="10">
        <v>5</v>
      </c>
      <c r="D366" s="10" t="s">
        <v>324</v>
      </c>
      <c r="E366" s="10" t="s">
        <v>1460</v>
      </c>
      <c r="F366" t="s">
        <v>1469</v>
      </c>
      <c r="G366" t="s">
        <v>1470</v>
      </c>
      <c r="I366" s="10">
        <v>599125</v>
      </c>
      <c r="J366" s="10">
        <v>4787885</v>
      </c>
      <c r="K366" s="10">
        <v>754</v>
      </c>
      <c r="L366" s="9" t="s">
        <v>2216</v>
      </c>
      <c r="M366" s="4">
        <v>195103</v>
      </c>
      <c r="N366" s="10" t="s">
        <v>1415</v>
      </c>
      <c r="O366" t="s">
        <v>1471</v>
      </c>
      <c r="P366" s="10" t="s">
        <v>35</v>
      </c>
      <c r="Q366" t="s">
        <v>1472</v>
      </c>
      <c r="S366" s="10" t="s">
        <v>1418</v>
      </c>
      <c r="T366" s="10" t="s">
        <v>2323</v>
      </c>
      <c r="U366" s="10" t="s">
        <v>2567</v>
      </c>
      <c r="V366" s="10" t="s">
        <v>2749</v>
      </c>
      <c r="W366" s="10" t="s">
        <v>2750</v>
      </c>
      <c r="X366" s="10" t="s">
        <v>2857</v>
      </c>
      <c r="Y366" s="10" t="s">
        <v>2751</v>
      </c>
      <c r="Z366" s="10" t="s">
        <v>2930</v>
      </c>
      <c r="AA366" s="10" t="s">
        <v>2582</v>
      </c>
      <c r="AB366" s="10" t="s">
        <v>2931</v>
      </c>
      <c r="AC366" s="10" t="s">
        <v>2932</v>
      </c>
    </row>
    <row r="367" spans="1:31" x14ac:dyDescent="0.25">
      <c r="A367" s="10">
        <v>368</v>
      </c>
      <c r="B367" s="10" t="s">
        <v>1473</v>
      </c>
      <c r="C367" s="10">
        <v>5</v>
      </c>
      <c r="D367" s="10" t="s">
        <v>324</v>
      </c>
      <c r="E367" s="10" t="s">
        <v>1474</v>
      </c>
      <c r="F367" t="s">
        <v>1475</v>
      </c>
      <c r="G367" t="s">
        <v>1462</v>
      </c>
      <c r="I367" s="10">
        <v>599310</v>
      </c>
      <c r="J367" s="10">
        <v>4788170</v>
      </c>
      <c r="K367" s="10">
        <v>781</v>
      </c>
      <c r="L367" s="9" t="s">
        <v>2217</v>
      </c>
      <c r="M367" s="4">
        <v>197604</v>
      </c>
      <c r="N367" s="10" t="s">
        <v>1476</v>
      </c>
      <c r="O367" t="s">
        <v>1477</v>
      </c>
      <c r="P367" s="10" t="s">
        <v>35</v>
      </c>
      <c r="Q367" t="s">
        <v>1478</v>
      </c>
      <c r="S367" s="10" t="s">
        <v>1418</v>
      </c>
      <c r="T367" s="10" t="s">
        <v>2323</v>
      </c>
      <c r="U367" s="10" t="s">
        <v>2568</v>
      </c>
      <c r="V367" s="10" t="s">
        <v>2749</v>
      </c>
      <c r="W367" s="10" t="s">
        <v>2750</v>
      </c>
      <c r="X367" s="10" t="s">
        <v>2332</v>
      </c>
      <c r="Y367" s="10" t="s">
        <v>2751</v>
      </c>
      <c r="Z367" s="10" t="s">
        <v>2929</v>
      </c>
      <c r="AA367" s="10" t="s">
        <v>2582</v>
      </c>
      <c r="AB367" s="10" t="s">
        <v>2931</v>
      </c>
      <c r="AC367" s="10" t="s">
        <v>2932</v>
      </c>
    </row>
    <row r="368" spans="1:31" x14ac:dyDescent="0.25">
      <c r="A368" s="10">
        <v>369</v>
      </c>
      <c r="B368" s="10" t="s">
        <v>1479</v>
      </c>
      <c r="C368" s="10">
        <v>1</v>
      </c>
      <c r="D368" s="10" t="s">
        <v>324</v>
      </c>
      <c r="E368" s="10" t="s">
        <v>1480</v>
      </c>
      <c r="F368" t="s">
        <v>1481</v>
      </c>
      <c r="G368" t="s">
        <v>1462</v>
      </c>
      <c r="I368" s="10">
        <v>598805</v>
      </c>
      <c r="J368" s="10">
        <v>4788440</v>
      </c>
      <c r="K368" s="10">
        <v>748</v>
      </c>
      <c r="L368" s="9" t="s">
        <v>2218</v>
      </c>
      <c r="M368" s="4">
        <v>30816</v>
      </c>
      <c r="N368" s="10" t="s">
        <v>1482</v>
      </c>
      <c r="O368" t="s">
        <v>3062</v>
      </c>
      <c r="P368" s="10" t="s">
        <v>35</v>
      </c>
      <c r="Q368" t="s">
        <v>1465</v>
      </c>
      <c r="S368" s="10" t="s">
        <v>1418</v>
      </c>
      <c r="T368" s="10" t="s">
        <v>2323</v>
      </c>
      <c r="U368" s="10" t="s">
        <v>2569</v>
      </c>
      <c r="V368" s="10" t="s">
        <v>2749</v>
      </c>
      <c r="W368" s="10" t="s">
        <v>2750</v>
      </c>
      <c r="X368" s="10" t="s">
        <v>2332</v>
      </c>
      <c r="Y368" s="10" t="s">
        <v>2751</v>
      </c>
      <c r="Z368" s="10" t="s">
        <v>2929</v>
      </c>
      <c r="AA368" s="10" t="s">
        <v>2582</v>
      </c>
      <c r="AB368" s="10" t="s">
        <v>2931</v>
      </c>
      <c r="AC368" s="10" t="s">
        <v>2932</v>
      </c>
    </row>
    <row r="369" spans="1:35" x14ac:dyDescent="0.25">
      <c r="A369" s="10">
        <v>370</v>
      </c>
      <c r="B369" s="10" t="s">
        <v>1483</v>
      </c>
      <c r="C369" s="10">
        <v>5</v>
      </c>
      <c r="D369" s="10" t="s">
        <v>38</v>
      </c>
      <c r="E369" s="10" t="s">
        <v>1480</v>
      </c>
      <c r="F369" t="s">
        <v>1484</v>
      </c>
      <c r="G369" t="s">
        <v>1462</v>
      </c>
      <c r="I369" s="10">
        <v>598645</v>
      </c>
      <c r="J369" s="10">
        <v>4788240</v>
      </c>
      <c r="K369" s="10">
        <v>744</v>
      </c>
      <c r="L369" s="9" t="s">
        <v>2219</v>
      </c>
      <c r="M369" s="4">
        <v>198403</v>
      </c>
      <c r="N369" s="10" t="s">
        <v>1485</v>
      </c>
      <c r="O369" t="s">
        <v>3063</v>
      </c>
      <c r="P369" s="10" t="s">
        <v>35</v>
      </c>
      <c r="Q369" t="s">
        <v>1486</v>
      </c>
      <c r="S369" s="10" t="s">
        <v>1418</v>
      </c>
      <c r="T369" s="10" t="s">
        <v>2323</v>
      </c>
      <c r="U369" s="10" t="s">
        <v>2570</v>
      </c>
      <c r="V369" s="10" t="s">
        <v>2749</v>
      </c>
      <c r="W369" s="10" t="s">
        <v>2750</v>
      </c>
      <c r="X369" s="10" t="s">
        <v>2332</v>
      </c>
      <c r="Y369" s="10" t="s">
        <v>2751</v>
      </c>
      <c r="Z369" s="10" t="s">
        <v>2929</v>
      </c>
      <c r="AA369" s="10" t="s">
        <v>2582</v>
      </c>
      <c r="AB369" s="10" t="s">
        <v>2931</v>
      </c>
      <c r="AC369" s="10" t="s">
        <v>2932</v>
      </c>
    </row>
    <row r="370" spans="1:35" x14ac:dyDescent="0.25">
      <c r="A370" s="10">
        <v>371</v>
      </c>
      <c r="B370" s="10" t="s">
        <v>1487</v>
      </c>
      <c r="C370" s="10">
        <v>5</v>
      </c>
      <c r="D370" s="10" t="s">
        <v>324</v>
      </c>
      <c r="E370" s="10" t="s">
        <v>1488</v>
      </c>
      <c r="F370" t="s">
        <v>1489</v>
      </c>
      <c r="G370" t="s">
        <v>1462</v>
      </c>
      <c r="I370" s="10">
        <v>597310</v>
      </c>
      <c r="J370" s="10">
        <v>4788000</v>
      </c>
      <c r="K370" s="10">
        <v>630</v>
      </c>
      <c r="L370" s="9" t="s">
        <v>2220</v>
      </c>
      <c r="M370" s="4">
        <v>1976</v>
      </c>
      <c r="N370" s="10" t="s">
        <v>1476</v>
      </c>
      <c r="O370" t="s">
        <v>1490</v>
      </c>
      <c r="P370" s="10" t="s">
        <v>35</v>
      </c>
      <c r="Q370" t="s">
        <v>1491</v>
      </c>
      <c r="S370" s="10" t="s">
        <v>1418</v>
      </c>
      <c r="T370" s="10" t="s">
        <v>2323</v>
      </c>
      <c r="U370" s="10" t="s">
        <v>2571</v>
      </c>
      <c r="V370" s="10" t="s">
        <v>2749</v>
      </c>
      <c r="W370" s="10" t="s">
        <v>2750</v>
      </c>
      <c r="X370" s="10" t="s">
        <v>2332</v>
      </c>
      <c r="Y370" s="10" t="s">
        <v>2751</v>
      </c>
      <c r="Z370" s="10" t="s">
        <v>2929</v>
      </c>
      <c r="AA370" s="10" t="s">
        <v>2582</v>
      </c>
      <c r="AB370" s="10" t="s">
        <v>2931</v>
      </c>
      <c r="AC370" s="10" t="s">
        <v>2932</v>
      </c>
    </row>
    <row r="371" spans="1:35" x14ac:dyDescent="0.25">
      <c r="A371" s="10">
        <v>372</v>
      </c>
      <c r="B371" s="10" t="s">
        <v>1492</v>
      </c>
      <c r="C371" s="10">
        <v>5</v>
      </c>
      <c r="D371" s="10" t="s">
        <v>324</v>
      </c>
      <c r="E371" s="10" t="s">
        <v>1432</v>
      </c>
      <c r="F371" t="s">
        <v>1493</v>
      </c>
      <c r="G371" t="s">
        <v>1494</v>
      </c>
      <c r="I371" s="10">
        <v>600340</v>
      </c>
      <c r="J371" s="10">
        <v>4787400</v>
      </c>
      <c r="K371" s="10">
        <v>645</v>
      </c>
      <c r="L371" s="9" t="s">
        <v>2221</v>
      </c>
      <c r="M371" s="4">
        <v>31094</v>
      </c>
      <c r="N371" s="10" t="s">
        <v>1482</v>
      </c>
      <c r="O371" t="s">
        <v>1495</v>
      </c>
      <c r="Q371" t="s">
        <v>1496</v>
      </c>
      <c r="S371" s="10" t="s">
        <v>1418</v>
      </c>
      <c r="T371" s="10" t="s">
        <v>2323</v>
      </c>
      <c r="U371" s="10" t="s">
        <v>2572</v>
      </c>
      <c r="V371" s="10" t="s">
        <v>2332</v>
      </c>
      <c r="W371" s="10" t="s">
        <v>2751</v>
      </c>
      <c r="X371" s="10" t="s">
        <v>2853</v>
      </c>
      <c r="Y371" s="10" t="s">
        <v>2854</v>
      </c>
      <c r="Z371" s="10" t="s">
        <v>2925</v>
      </c>
      <c r="AA371" s="10" t="s">
        <v>2926</v>
      </c>
      <c r="AB371" s="10" t="s">
        <v>2931</v>
      </c>
      <c r="AC371" s="10" t="s">
        <v>2932</v>
      </c>
    </row>
    <row r="372" spans="1:35" x14ac:dyDescent="0.25">
      <c r="A372" s="10">
        <v>373</v>
      </c>
      <c r="B372" s="10" t="s">
        <v>1497</v>
      </c>
      <c r="C372" s="10">
        <v>5</v>
      </c>
      <c r="D372" s="10" t="s">
        <v>324</v>
      </c>
      <c r="E372" s="10" t="s">
        <v>1498</v>
      </c>
      <c r="F372" t="s">
        <v>1499</v>
      </c>
      <c r="G372" t="s">
        <v>1494</v>
      </c>
      <c r="I372" s="10">
        <v>600735</v>
      </c>
      <c r="J372" s="10">
        <v>4786110</v>
      </c>
      <c r="K372" s="10">
        <v>685</v>
      </c>
      <c r="L372" s="9" t="s">
        <v>2222</v>
      </c>
      <c r="M372" s="4">
        <v>20812</v>
      </c>
      <c r="N372" s="10" t="s">
        <v>1500</v>
      </c>
      <c r="O372" t="s">
        <v>1501</v>
      </c>
      <c r="P372" s="10" t="s">
        <v>35</v>
      </c>
      <c r="Q372" t="s">
        <v>1502</v>
      </c>
      <c r="S372" s="10" t="s">
        <v>1418</v>
      </c>
      <c r="T372" s="10" t="s">
        <v>2323</v>
      </c>
      <c r="U372" s="10" t="s">
        <v>2573</v>
      </c>
      <c r="V372" s="10" t="s">
        <v>2332</v>
      </c>
      <c r="W372" s="10" t="s">
        <v>2736</v>
      </c>
      <c r="X372" s="10" t="s">
        <v>2749</v>
      </c>
      <c r="Y372" s="10" t="s">
        <v>2750</v>
      </c>
      <c r="Z372" s="10" t="s">
        <v>2332</v>
      </c>
      <c r="AA372" s="10" t="s">
        <v>2751</v>
      </c>
      <c r="AB372" s="10" t="s">
        <v>2953</v>
      </c>
      <c r="AC372" s="10" t="s">
        <v>2954</v>
      </c>
      <c r="AD372" s="10" t="s">
        <v>2964</v>
      </c>
      <c r="AE372" s="10" t="s">
        <v>2965</v>
      </c>
      <c r="AF372" s="10" t="s">
        <v>2853</v>
      </c>
      <c r="AG372" s="10" t="s">
        <v>2854</v>
      </c>
      <c r="AH372" s="10" t="s">
        <v>2925</v>
      </c>
      <c r="AI372" s="10" t="s">
        <v>2926</v>
      </c>
    </row>
    <row r="373" spans="1:35" x14ac:dyDescent="0.25">
      <c r="A373" s="10">
        <v>374</v>
      </c>
      <c r="B373" s="10" t="s">
        <v>1503</v>
      </c>
      <c r="C373" s="10">
        <v>8</v>
      </c>
      <c r="D373" s="10" t="s">
        <v>324</v>
      </c>
      <c r="E373" s="10" t="s">
        <v>1488</v>
      </c>
      <c r="F373" t="s">
        <v>1504</v>
      </c>
      <c r="G373" t="s">
        <v>1494</v>
      </c>
      <c r="I373" s="10">
        <v>600440</v>
      </c>
      <c r="J373" s="10">
        <v>4786415</v>
      </c>
      <c r="K373" s="10">
        <v>650</v>
      </c>
      <c r="L373" s="9" t="s">
        <v>2223</v>
      </c>
      <c r="M373" s="4">
        <v>1976</v>
      </c>
      <c r="N373" s="10" t="s">
        <v>1476</v>
      </c>
      <c r="O373" t="s">
        <v>1505</v>
      </c>
      <c r="P373" s="10" t="s">
        <v>35</v>
      </c>
      <c r="Q373" t="s">
        <v>1506</v>
      </c>
      <c r="S373" s="10" t="s">
        <v>1418</v>
      </c>
      <c r="T373" s="10" t="s">
        <v>2323</v>
      </c>
      <c r="U373" s="10" t="s">
        <v>2574</v>
      </c>
      <c r="V373" s="10" t="s">
        <v>2553</v>
      </c>
      <c r="W373" s="10" t="s">
        <v>2736</v>
      </c>
      <c r="X373" s="10" t="s">
        <v>2749</v>
      </c>
      <c r="Y373" s="10" t="s">
        <v>2750</v>
      </c>
      <c r="Z373" s="10" t="s">
        <v>2332</v>
      </c>
      <c r="AA373" s="10" t="s">
        <v>2751</v>
      </c>
      <c r="AB373" s="10" t="s">
        <v>2955</v>
      </c>
      <c r="AC373" s="10" t="s">
        <v>2854</v>
      </c>
      <c r="AD373" s="10" t="s">
        <v>2925</v>
      </c>
      <c r="AE373" s="10" t="s">
        <v>2926</v>
      </c>
      <c r="AF373" s="10" t="s">
        <v>2931</v>
      </c>
      <c r="AG373" s="10" t="s">
        <v>2932</v>
      </c>
    </row>
    <row r="374" spans="1:35" x14ac:dyDescent="0.25">
      <c r="A374" s="10">
        <v>375</v>
      </c>
      <c r="B374" s="10" t="s">
        <v>1503</v>
      </c>
      <c r="C374" s="10">
        <v>1</v>
      </c>
      <c r="D374" s="10" t="s">
        <v>255</v>
      </c>
      <c r="E374" s="10" t="s">
        <v>1432</v>
      </c>
      <c r="F374" t="s">
        <v>1493</v>
      </c>
      <c r="G374" t="s">
        <v>1494</v>
      </c>
      <c r="I374" s="10">
        <v>600480</v>
      </c>
      <c r="J374" s="10">
        <v>4786415</v>
      </c>
      <c r="K374" s="10">
        <v>655</v>
      </c>
      <c r="L374" s="9" t="s">
        <v>2224</v>
      </c>
      <c r="M374" s="4">
        <v>19139</v>
      </c>
      <c r="N374" s="10" t="s">
        <v>1507</v>
      </c>
      <c r="O374" t="s">
        <v>3064</v>
      </c>
      <c r="P374" s="10" t="s">
        <v>35</v>
      </c>
      <c r="Q374" t="s">
        <v>1508</v>
      </c>
      <c r="S374" s="10" t="s">
        <v>1418</v>
      </c>
      <c r="T374" s="10" t="s">
        <v>2323</v>
      </c>
      <c r="U374" s="10" t="s">
        <v>2575</v>
      </c>
      <c r="V374" s="10" t="s">
        <v>2553</v>
      </c>
      <c r="W374" s="10" t="s">
        <v>2753</v>
      </c>
      <c r="X374" s="10" t="s">
        <v>2337</v>
      </c>
      <c r="Y374" s="10" t="s">
        <v>2858</v>
      </c>
      <c r="Z374" s="10" t="s">
        <v>2332</v>
      </c>
      <c r="AA374" s="10" t="s">
        <v>2736</v>
      </c>
      <c r="AB374" s="10" t="s">
        <v>2332</v>
      </c>
      <c r="AC374" s="10" t="s">
        <v>2751</v>
      </c>
      <c r="AD374" s="10" t="s">
        <v>2853</v>
      </c>
      <c r="AE374" s="10" t="s">
        <v>2854</v>
      </c>
      <c r="AF374" s="10" t="s">
        <v>2925</v>
      </c>
      <c r="AG374" s="10" t="s">
        <v>2926</v>
      </c>
      <c r="AH374" s="10" t="s">
        <v>2931</v>
      </c>
      <c r="AI374" s="10" t="s">
        <v>2932</v>
      </c>
    </row>
    <row r="375" spans="1:35" x14ac:dyDescent="0.25">
      <c r="A375" s="10">
        <v>376</v>
      </c>
      <c r="B375" s="10" t="s">
        <v>1509</v>
      </c>
      <c r="C375" s="10">
        <v>1</v>
      </c>
      <c r="D375" s="10" t="s">
        <v>38</v>
      </c>
      <c r="E375" s="10" t="s">
        <v>1510</v>
      </c>
      <c r="F375" t="s">
        <v>1511</v>
      </c>
      <c r="G375" t="s">
        <v>1414</v>
      </c>
      <c r="I375" s="10">
        <v>600570</v>
      </c>
      <c r="J375" s="10">
        <v>4784720</v>
      </c>
      <c r="K375" s="10">
        <v>794</v>
      </c>
      <c r="L375" s="9" t="s">
        <v>2225</v>
      </c>
      <c r="M375" s="4">
        <v>30771</v>
      </c>
      <c r="N375" s="10" t="s">
        <v>1512</v>
      </c>
      <c r="O375" t="s">
        <v>1513</v>
      </c>
      <c r="P375" s="10" t="s">
        <v>1514</v>
      </c>
      <c r="Q375" t="s">
        <v>1515</v>
      </c>
      <c r="S375" s="10" t="s">
        <v>1418</v>
      </c>
      <c r="T375" s="10" t="s">
        <v>2323</v>
      </c>
      <c r="U375" s="10" t="s">
        <v>2576</v>
      </c>
      <c r="V375" s="10" t="s">
        <v>2332</v>
      </c>
      <c r="W375" s="10" t="s">
        <v>2736</v>
      </c>
      <c r="X375" s="10" t="s">
        <v>2332</v>
      </c>
      <c r="Y375" s="10" t="s">
        <v>2751</v>
      </c>
    </row>
    <row r="376" spans="1:35" x14ac:dyDescent="0.25">
      <c r="A376" s="10">
        <v>377</v>
      </c>
      <c r="B376" s="10" t="s">
        <v>1516</v>
      </c>
      <c r="C376" s="10">
        <v>5</v>
      </c>
      <c r="D376" s="10" t="s">
        <v>1517</v>
      </c>
      <c r="E376" s="10" t="s">
        <v>1488</v>
      </c>
      <c r="F376" t="s">
        <v>1518</v>
      </c>
      <c r="G376" t="s">
        <v>1519</v>
      </c>
      <c r="I376" s="10">
        <v>596360</v>
      </c>
      <c r="J376" s="10">
        <v>478070</v>
      </c>
      <c r="K376" s="10">
        <v>825</v>
      </c>
      <c r="L376" s="9" t="s">
        <v>2226</v>
      </c>
      <c r="M376" s="4">
        <v>19461</v>
      </c>
      <c r="N376" s="10" t="s">
        <v>1415</v>
      </c>
      <c r="O376" t="s">
        <v>1520</v>
      </c>
      <c r="P376" s="10" t="s">
        <v>35</v>
      </c>
      <c r="Q376" t="s">
        <v>1521</v>
      </c>
      <c r="S376" s="10" t="s">
        <v>1418</v>
      </c>
      <c r="T376" s="10" t="s">
        <v>2323</v>
      </c>
      <c r="U376" s="10" t="s">
        <v>2577</v>
      </c>
      <c r="V376" s="10" t="s">
        <v>2749</v>
      </c>
      <c r="W376" s="10" t="s">
        <v>2750</v>
      </c>
      <c r="X376" s="10" t="s">
        <v>2332</v>
      </c>
      <c r="Y376" s="10" t="s">
        <v>2751</v>
      </c>
    </row>
    <row r="377" spans="1:35" x14ac:dyDescent="0.25">
      <c r="A377" s="10">
        <v>378</v>
      </c>
      <c r="B377" s="10" t="s">
        <v>1522</v>
      </c>
      <c r="C377" s="10">
        <v>5</v>
      </c>
      <c r="D377" s="10" t="s">
        <v>324</v>
      </c>
      <c r="S377" s="10" t="s">
        <v>1418</v>
      </c>
      <c r="T377" s="10" t="s">
        <v>2323</v>
      </c>
      <c r="U377" s="10" t="s">
        <v>2578</v>
      </c>
      <c r="V377" s="10" t="s">
        <v>2553</v>
      </c>
      <c r="W377" s="10" t="s">
        <v>2736</v>
      </c>
      <c r="X377" s="10" t="s">
        <v>2332</v>
      </c>
      <c r="Y377" s="10" t="s">
        <v>2736</v>
      </c>
      <c r="Z377" s="10" t="s">
        <v>2931</v>
      </c>
      <c r="AA377" s="10" t="s">
        <v>2932</v>
      </c>
    </row>
    <row r="378" spans="1:35" x14ac:dyDescent="0.25">
      <c r="A378" s="10">
        <v>379</v>
      </c>
      <c r="B378" s="10" t="s">
        <v>1523</v>
      </c>
      <c r="C378" s="10">
        <v>5</v>
      </c>
      <c r="D378" s="10" t="s">
        <v>1524</v>
      </c>
      <c r="E378" s="10" t="s">
        <v>1525</v>
      </c>
      <c r="F378" t="s">
        <v>1481</v>
      </c>
      <c r="G378" t="s">
        <v>1526</v>
      </c>
      <c r="H378" s="10" t="s">
        <v>1527</v>
      </c>
      <c r="I378" s="10">
        <v>588500</v>
      </c>
      <c r="J378" s="10">
        <v>4780650</v>
      </c>
      <c r="K378" s="10">
        <v>656</v>
      </c>
      <c r="L378" s="9" t="s">
        <v>2227</v>
      </c>
      <c r="M378" s="4">
        <v>192306</v>
      </c>
      <c r="N378" s="10" t="s">
        <v>889</v>
      </c>
      <c r="O378" t="s">
        <v>1528</v>
      </c>
      <c r="P378" s="10" t="s">
        <v>35</v>
      </c>
      <c r="Q378" t="s">
        <v>1529</v>
      </c>
      <c r="S378" s="10" t="s">
        <v>1530</v>
      </c>
      <c r="T378" s="10" t="s">
        <v>2579</v>
      </c>
      <c r="U378" s="10" t="s">
        <v>2580</v>
      </c>
      <c r="V378" s="10" t="s">
        <v>2323</v>
      </c>
      <c r="W378" s="10" t="s">
        <v>2754</v>
      </c>
      <c r="X378" s="10" t="s">
        <v>2389</v>
      </c>
      <c r="Y378" s="10" t="s">
        <v>2859</v>
      </c>
    </row>
    <row r="379" spans="1:35" x14ac:dyDescent="0.25">
      <c r="A379" s="10">
        <v>380</v>
      </c>
      <c r="B379" s="10" t="s">
        <v>1531</v>
      </c>
      <c r="C379" s="10">
        <v>5</v>
      </c>
      <c r="D379" s="10" t="s">
        <v>1524</v>
      </c>
      <c r="E379" s="10" t="s">
        <v>1532</v>
      </c>
      <c r="F379" t="s">
        <v>1533</v>
      </c>
      <c r="G379" t="s">
        <v>1526</v>
      </c>
      <c r="H379" s="10" t="s">
        <v>1527</v>
      </c>
      <c r="I379" s="10">
        <v>589820</v>
      </c>
      <c r="J379" s="10">
        <v>4782055</v>
      </c>
      <c r="K379" s="10">
        <v>605</v>
      </c>
      <c r="L379" s="9" t="s">
        <v>2228</v>
      </c>
      <c r="M379" s="4">
        <v>192306</v>
      </c>
      <c r="N379" s="10" t="s">
        <v>889</v>
      </c>
      <c r="O379" t="s">
        <v>1534</v>
      </c>
      <c r="P379" s="10" t="s">
        <v>1535</v>
      </c>
      <c r="Q379" t="s">
        <v>3135</v>
      </c>
      <c r="S379" s="10" t="s">
        <v>1530</v>
      </c>
      <c r="T379" s="10" t="s">
        <v>2579</v>
      </c>
      <c r="U379" s="10" t="s">
        <v>2580</v>
      </c>
      <c r="V379" s="10" t="s">
        <v>2323</v>
      </c>
      <c r="W379" s="10" t="s">
        <v>2755</v>
      </c>
    </row>
    <row r="380" spans="1:35" x14ac:dyDescent="0.25">
      <c r="A380" s="10">
        <v>381</v>
      </c>
      <c r="B380" s="10" t="s">
        <v>1536</v>
      </c>
      <c r="C380" s="10">
        <v>5</v>
      </c>
      <c r="D380" s="10" t="s">
        <v>1524</v>
      </c>
      <c r="E380" s="10" t="s">
        <v>1532</v>
      </c>
      <c r="F380" t="s">
        <v>1537</v>
      </c>
      <c r="G380" t="s">
        <v>1526</v>
      </c>
      <c r="H380" s="10" t="s">
        <v>1527</v>
      </c>
      <c r="I380" s="10">
        <v>589720</v>
      </c>
      <c r="J380" s="10">
        <v>4781900</v>
      </c>
      <c r="K380" s="10">
        <v>620</v>
      </c>
      <c r="L380" s="9" t="s">
        <v>2229</v>
      </c>
      <c r="M380" s="4">
        <v>192306</v>
      </c>
      <c r="N380" s="10" t="s">
        <v>889</v>
      </c>
      <c r="O380" t="s">
        <v>3065</v>
      </c>
      <c r="Q380" t="s">
        <v>3136</v>
      </c>
      <c r="S380" s="10" t="s">
        <v>1530</v>
      </c>
      <c r="T380" s="10" t="s">
        <v>2579</v>
      </c>
      <c r="U380" s="10" t="s">
        <v>2580</v>
      </c>
      <c r="V380" s="10" t="s">
        <v>2323</v>
      </c>
      <c r="W380" s="10" t="s">
        <v>2756</v>
      </c>
      <c r="X380" s="10" t="s">
        <v>2337</v>
      </c>
      <c r="Y380" s="10" t="s">
        <v>2860</v>
      </c>
    </row>
    <row r="381" spans="1:35" x14ac:dyDescent="0.25">
      <c r="A381" s="10">
        <v>382</v>
      </c>
      <c r="B381" s="10" t="s">
        <v>1538</v>
      </c>
      <c r="C381" s="10">
        <v>5</v>
      </c>
      <c r="D381" s="10" t="s">
        <v>1524</v>
      </c>
      <c r="E381" s="10" t="s">
        <v>1532</v>
      </c>
      <c r="F381" t="s">
        <v>1533</v>
      </c>
      <c r="G381" t="s">
        <v>1526</v>
      </c>
      <c r="H381" s="10" t="s">
        <v>1527</v>
      </c>
      <c r="I381" s="10">
        <v>589550</v>
      </c>
      <c r="J381" s="10">
        <v>4781550</v>
      </c>
      <c r="K381" s="10">
        <v>675</v>
      </c>
      <c r="L381" s="9" t="s">
        <v>2230</v>
      </c>
      <c r="M381" s="4">
        <v>192306</v>
      </c>
      <c r="N381" s="10" t="s">
        <v>889</v>
      </c>
      <c r="O381" t="s">
        <v>1539</v>
      </c>
      <c r="P381" s="10" t="s">
        <v>1540</v>
      </c>
      <c r="Q381" t="s">
        <v>1541</v>
      </c>
      <c r="S381" s="10" t="s">
        <v>1530</v>
      </c>
      <c r="T381" s="10" t="s">
        <v>2579</v>
      </c>
      <c r="U381" s="10" t="s">
        <v>2580</v>
      </c>
      <c r="V381" s="10" t="s">
        <v>2323</v>
      </c>
      <c r="W381" s="10" t="s">
        <v>2757</v>
      </c>
    </row>
    <row r="382" spans="1:35" x14ac:dyDescent="0.25">
      <c r="A382" s="10">
        <v>383</v>
      </c>
      <c r="B382" s="10" t="s">
        <v>1542</v>
      </c>
      <c r="C382" s="10">
        <v>5</v>
      </c>
      <c r="D382" s="10" t="s">
        <v>1524</v>
      </c>
      <c r="E382" s="10" t="s">
        <v>1532</v>
      </c>
      <c r="F382" t="s">
        <v>1533</v>
      </c>
      <c r="G382" t="s">
        <v>1526</v>
      </c>
      <c r="H382" s="10" t="s">
        <v>1527</v>
      </c>
      <c r="I382" s="10">
        <v>589630</v>
      </c>
      <c r="J382" s="10">
        <v>4781750</v>
      </c>
      <c r="K382" s="10">
        <v>645</v>
      </c>
      <c r="L382" s="9" t="s">
        <v>2231</v>
      </c>
      <c r="M382" s="4">
        <v>192306</v>
      </c>
      <c r="N382" s="10" t="s">
        <v>889</v>
      </c>
      <c r="O382" t="s">
        <v>3066</v>
      </c>
      <c r="P382" s="10" t="s">
        <v>1543</v>
      </c>
      <c r="S382" s="10" t="s">
        <v>1530</v>
      </c>
      <c r="T382" s="10" t="s">
        <v>2579</v>
      </c>
      <c r="U382" s="10" t="s">
        <v>2580</v>
      </c>
      <c r="V382" s="10" t="s">
        <v>2323</v>
      </c>
      <c r="W382" s="10" t="s">
        <v>2758</v>
      </c>
    </row>
    <row r="383" spans="1:35" x14ac:dyDescent="0.25">
      <c r="A383" s="10">
        <v>384</v>
      </c>
      <c r="B383" s="10" t="s">
        <v>1544</v>
      </c>
      <c r="C383" s="10">
        <v>5</v>
      </c>
      <c r="D383" s="10" t="s">
        <v>1524</v>
      </c>
      <c r="E383" s="10" t="s">
        <v>1532</v>
      </c>
      <c r="F383" t="s">
        <v>1545</v>
      </c>
      <c r="G383" t="s">
        <v>1526</v>
      </c>
      <c r="H383" s="10" t="s">
        <v>1527</v>
      </c>
      <c r="I383" s="10">
        <v>588950</v>
      </c>
      <c r="J383" s="10">
        <v>4780850</v>
      </c>
      <c r="K383" s="10">
        <v>690</v>
      </c>
      <c r="L383" s="9" t="s">
        <v>2232</v>
      </c>
      <c r="M383" s="4">
        <v>192306</v>
      </c>
      <c r="N383" s="10" t="s">
        <v>889</v>
      </c>
      <c r="O383" t="s">
        <v>1546</v>
      </c>
      <c r="P383" s="10" t="s">
        <v>35</v>
      </c>
      <c r="Q383" t="s">
        <v>1547</v>
      </c>
      <c r="S383" s="10" t="s">
        <v>1530</v>
      </c>
      <c r="T383" s="10" t="s">
        <v>2579</v>
      </c>
      <c r="U383" s="10" t="s">
        <v>2580</v>
      </c>
      <c r="V383" s="10" t="s">
        <v>2323</v>
      </c>
      <c r="W383" s="10" t="s">
        <v>2759</v>
      </c>
      <c r="X383" s="10" t="s">
        <v>2389</v>
      </c>
      <c r="Y383" s="10" t="s">
        <v>2861</v>
      </c>
    </row>
    <row r="384" spans="1:35" x14ac:dyDescent="0.25">
      <c r="A384" s="10">
        <v>385</v>
      </c>
      <c r="B384" s="10" t="s">
        <v>1548</v>
      </c>
      <c r="C384" s="10">
        <v>5</v>
      </c>
      <c r="D384" s="10" t="s">
        <v>1524</v>
      </c>
      <c r="E384" s="10" t="s">
        <v>1488</v>
      </c>
      <c r="F384" t="s">
        <v>1549</v>
      </c>
      <c r="G384" t="s">
        <v>1550</v>
      </c>
      <c r="H384" s="10" t="s">
        <v>1527</v>
      </c>
      <c r="I384" s="10">
        <v>591600</v>
      </c>
      <c r="J384" s="10">
        <v>4782465</v>
      </c>
      <c r="K384" s="10">
        <v>415</v>
      </c>
      <c r="L384" s="9" t="s">
        <v>2233</v>
      </c>
      <c r="O384" t="s">
        <v>1551</v>
      </c>
      <c r="P384" s="10" t="s">
        <v>35</v>
      </c>
      <c r="Q384" t="s">
        <v>1552</v>
      </c>
      <c r="S384" s="10" t="s">
        <v>1530</v>
      </c>
      <c r="T384" s="10" t="s">
        <v>2579</v>
      </c>
      <c r="U384" s="10" t="s">
        <v>2580</v>
      </c>
      <c r="V384" s="10" t="s">
        <v>2323</v>
      </c>
      <c r="W384" s="10" t="s">
        <v>2760</v>
      </c>
    </row>
    <row r="385" spans="1:25" x14ac:dyDescent="0.25">
      <c r="A385" s="10">
        <v>386</v>
      </c>
      <c r="B385" s="10" t="s">
        <v>1553</v>
      </c>
      <c r="C385" s="10">
        <v>5</v>
      </c>
      <c r="D385" s="10" t="s">
        <v>1524</v>
      </c>
      <c r="E385" s="10" t="s">
        <v>1488</v>
      </c>
      <c r="F385" t="s">
        <v>1554</v>
      </c>
      <c r="G385" t="s">
        <v>1550</v>
      </c>
      <c r="H385" s="10" t="s">
        <v>1527</v>
      </c>
      <c r="I385" s="10">
        <v>590800</v>
      </c>
      <c r="J385" s="10">
        <v>4782310</v>
      </c>
      <c r="K385" s="10">
        <v>519</v>
      </c>
      <c r="L385" s="9" t="s">
        <v>2234</v>
      </c>
      <c r="O385" t="s">
        <v>1555</v>
      </c>
      <c r="P385" s="10" t="s">
        <v>35</v>
      </c>
      <c r="S385" s="10" t="s">
        <v>1530</v>
      </c>
      <c r="T385" s="10" t="s">
        <v>2579</v>
      </c>
      <c r="U385" s="10" t="s">
        <v>2580</v>
      </c>
      <c r="V385" s="10" t="s">
        <v>2323</v>
      </c>
      <c r="W385" s="10" t="s">
        <v>2761</v>
      </c>
    </row>
    <row r="386" spans="1:25" x14ac:dyDescent="0.25">
      <c r="A386" s="10">
        <v>387</v>
      </c>
      <c r="B386" s="10" t="s">
        <v>1556</v>
      </c>
      <c r="C386" s="10">
        <v>5</v>
      </c>
      <c r="D386" s="10" t="s">
        <v>1524</v>
      </c>
      <c r="E386" s="10" t="s">
        <v>1488</v>
      </c>
      <c r="F386" t="s">
        <v>1557</v>
      </c>
      <c r="G386" t="s">
        <v>1526</v>
      </c>
      <c r="H386" s="10" t="s">
        <v>1527</v>
      </c>
      <c r="I386" s="10">
        <v>590315</v>
      </c>
      <c r="J386" s="10">
        <v>4781515</v>
      </c>
      <c r="K386" s="10">
        <v>596</v>
      </c>
      <c r="L386" s="9" t="s">
        <v>2235</v>
      </c>
      <c r="M386" s="4">
        <v>19095</v>
      </c>
      <c r="N386" s="10" t="s">
        <v>1415</v>
      </c>
      <c r="O386" t="s">
        <v>1558</v>
      </c>
      <c r="P386" s="10" t="s">
        <v>35</v>
      </c>
      <c r="Q386" t="s">
        <v>1559</v>
      </c>
      <c r="S386" s="10" t="s">
        <v>1530</v>
      </c>
      <c r="T386" s="10" t="s">
        <v>2579</v>
      </c>
      <c r="U386" s="10" t="s">
        <v>2580</v>
      </c>
      <c r="V386" s="10" t="s">
        <v>2323</v>
      </c>
      <c r="W386" s="10" t="s">
        <v>2762</v>
      </c>
      <c r="X386" s="10" t="s">
        <v>2337</v>
      </c>
      <c r="Y386" s="10" t="s">
        <v>2862</v>
      </c>
    </row>
    <row r="387" spans="1:25" x14ac:dyDescent="0.25">
      <c r="A387" s="10">
        <v>388</v>
      </c>
      <c r="B387" s="10" t="s">
        <v>1560</v>
      </c>
      <c r="C387" s="10">
        <v>5</v>
      </c>
      <c r="D387" s="10" t="s">
        <v>1524</v>
      </c>
      <c r="E387" s="10" t="s">
        <v>1488</v>
      </c>
      <c r="F387" t="s">
        <v>1561</v>
      </c>
      <c r="G387" t="s">
        <v>1526</v>
      </c>
      <c r="H387" s="10" t="s">
        <v>1527</v>
      </c>
      <c r="I387" s="10">
        <v>590005</v>
      </c>
      <c r="J387" s="10">
        <v>4781380</v>
      </c>
      <c r="K387" s="10">
        <v>583</v>
      </c>
      <c r="L387" s="9" t="s">
        <v>2236</v>
      </c>
      <c r="M387" s="4">
        <v>19095</v>
      </c>
      <c r="N387" s="10" t="s">
        <v>1415</v>
      </c>
      <c r="O387" t="s">
        <v>3067</v>
      </c>
      <c r="P387" s="10" t="s">
        <v>35</v>
      </c>
      <c r="Q387" t="s">
        <v>1562</v>
      </c>
      <c r="S387" s="10" t="s">
        <v>1530</v>
      </c>
      <c r="T387" s="10" t="s">
        <v>2579</v>
      </c>
      <c r="U387" s="10" t="s">
        <v>2580</v>
      </c>
      <c r="V387" s="10" t="s">
        <v>2323</v>
      </c>
      <c r="W387" s="10" t="s">
        <v>2763</v>
      </c>
      <c r="X387" s="10" t="s">
        <v>2712</v>
      </c>
      <c r="Y387" s="10" t="s">
        <v>2863</v>
      </c>
    </row>
    <row r="388" spans="1:25" x14ac:dyDescent="0.25">
      <c r="A388" s="10">
        <v>389</v>
      </c>
      <c r="B388" s="10" t="s">
        <v>1563</v>
      </c>
      <c r="C388" s="10">
        <v>7</v>
      </c>
      <c r="D388" s="10" t="s">
        <v>72</v>
      </c>
      <c r="E388" s="10" t="s">
        <v>1488</v>
      </c>
      <c r="F388" t="s">
        <v>1564</v>
      </c>
      <c r="G388" t="s">
        <v>1526</v>
      </c>
      <c r="H388" s="10" t="s">
        <v>1527</v>
      </c>
      <c r="I388" s="10">
        <v>589900</v>
      </c>
      <c r="J388" s="10">
        <v>4781360</v>
      </c>
      <c r="K388" s="10">
        <v>570</v>
      </c>
      <c r="L388" s="9" t="s">
        <v>2237</v>
      </c>
      <c r="M388" s="4">
        <v>18003</v>
      </c>
      <c r="N388" s="10" t="s">
        <v>1415</v>
      </c>
      <c r="O388" t="s">
        <v>1565</v>
      </c>
      <c r="P388" s="10" t="s">
        <v>35</v>
      </c>
      <c r="Q388" t="s">
        <v>1566</v>
      </c>
      <c r="S388" s="10" t="s">
        <v>1530</v>
      </c>
      <c r="T388" s="10" t="s">
        <v>2579</v>
      </c>
      <c r="U388" s="10" t="s">
        <v>2580</v>
      </c>
      <c r="V388" s="10" t="s">
        <v>2389</v>
      </c>
      <c r="W388" s="10" t="s">
        <v>2764</v>
      </c>
      <c r="X388" s="10" t="s">
        <v>2553</v>
      </c>
      <c r="Y388" s="10" t="s">
        <v>2864</v>
      </c>
    </row>
    <row r="389" spans="1:25" x14ac:dyDescent="0.25">
      <c r="A389" s="10">
        <v>390</v>
      </c>
      <c r="B389" s="10" t="s">
        <v>1567</v>
      </c>
      <c r="C389" s="10">
        <v>5</v>
      </c>
      <c r="D389" s="10" t="s">
        <v>324</v>
      </c>
      <c r="E389" s="10" t="s">
        <v>1532</v>
      </c>
      <c r="F389" t="s">
        <v>1568</v>
      </c>
      <c r="G389" t="s">
        <v>1569</v>
      </c>
      <c r="H389" s="10" t="s">
        <v>1527</v>
      </c>
      <c r="I389" s="10">
        <v>587720</v>
      </c>
      <c r="J389" s="10">
        <v>4781200</v>
      </c>
      <c r="K389" s="10">
        <v>760</v>
      </c>
      <c r="L389" s="9" t="s">
        <v>2238</v>
      </c>
      <c r="M389" s="4">
        <v>192306</v>
      </c>
      <c r="N389" s="10" t="s">
        <v>1245</v>
      </c>
      <c r="O389" t="s">
        <v>1570</v>
      </c>
      <c r="P389" s="10" t="s">
        <v>35</v>
      </c>
      <c r="Q389" t="s">
        <v>3137</v>
      </c>
      <c r="S389" s="10" t="s">
        <v>1530</v>
      </c>
      <c r="T389" s="10" t="s">
        <v>2579</v>
      </c>
      <c r="U389" s="10" t="s">
        <v>2580</v>
      </c>
      <c r="V389" s="10" t="s">
        <v>2323</v>
      </c>
      <c r="W389" s="10" t="s">
        <v>2765</v>
      </c>
    </row>
    <row r="390" spans="1:25" x14ac:dyDescent="0.25">
      <c r="A390" s="10">
        <v>391</v>
      </c>
      <c r="B390" s="10" t="s">
        <v>1571</v>
      </c>
      <c r="C390" s="10">
        <v>5</v>
      </c>
      <c r="D390" s="10" t="s">
        <v>324</v>
      </c>
      <c r="E390" s="10" t="s">
        <v>1532</v>
      </c>
      <c r="F390" t="s">
        <v>1572</v>
      </c>
      <c r="G390" t="s">
        <v>1569</v>
      </c>
      <c r="H390" s="10" t="s">
        <v>1527</v>
      </c>
      <c r="I390" s="10">
        <v>587720</v>
      </c>
      <c r="J390" s="10">
        <v>4781350</v>
      </c>
      <c r="K390" s="10">
        <v>755</v>
      </c>
      <c r="L390" s="9" t="s">
        <v>2239</v>
      </c>
      <c r="M390" s="4">
        <v>1946</v>
      </c>
      <c r="N390" s="10" t="s">
        <v>1415</v>
      </c>
      <c r="O390" t="s">
        <v>1573</v>
      </c>
      <c r="P390" s="10" t="s">
        <v>35</v>
      </c>
      <c r="Q390" t="s">
        <v>1574</v>
      </c>
      <c r="S390" s="10" t="s">
        <v>1530</v>
      </c>
      <c r="T390" s="10" t="s">
        <v>2579</v>
      </c>
      <c r="U390" s="10" t="s">
        <v>2580</v>
      </c>
      <c r="V390" s="10" t="s">
        <v>2323</v>
      </c>
      <c r="W390" s="10" t="s">
        <v>2766</v>
      </c>
    </row>
    <row r="391" spans="1:25" x14ac:dyDescent="0.25">
      <c r="A391" s="10">
        <v>392</v>
      </c>
      <c r="B391" s="10" t="s">
        <v>1575</v>
      </c>
      <c r="C391" s="10">
        <v>5</v>
      </c>
      <c r="D391" s="10" t="s">
        <v>324</v>
      </c>
      <c r="E391" s="10" t="s">
        <v>1532</v>
      </c>
      <c r="F391" t="s">
        <v>1576</v>
      </c>
      <c r="G391" t="s">
        <v>1569</v>
      </c>
      <c r="H391" s="10" t="s">
        <v>1527</v>
      </c>
      <c r="I391" s="10">
        <v>587670</v>
      </c>
      <c r="J391" s="10">
        <v>4781500</v>
      </c>
      <c r="K391" s="10">
        <v>700</v>
      </c>
      <c r="L391" s="9" t="s">
        <v>2240</v>
      </c>
      <c r="M391" s="4">
        <v>1946</v>
      </c>
      <c r="N391" s="10" t="s">
        <v>1415</v>
      </c>
      <c r="O391" t="s">
        <v>1577</v>
      </c>
      <c r="P391" s="10" t="s">
        <v>35</v>
      </c>
      <c r="Q391" t="s">
        <v>1578</v>
      </c>
      <c r="S391" s="10" t="s">
        <v>1530</v>
      </c>
      <c r="T391" s="10" t="s">
        <v>2579</v>
      </c>
      <c r="U391" s="10" t="s">
        <v>2580</v>
      </c>
      <c r="V391" s="10" t="s">
        <v>2323</v>
      </c>
      <c r="W391" s="10" t="s">
        <v>2767</v>
      </c>
      <c r="X391" s="10" t="s">
        <v>2389</v>
      </c>
      <c r="Y391" s="10" t="s">
        <v>2865</v>
      </c>
    </row>
    <row r="392" spans="1:25" x14ac:dyDescent="0.25">
      <c r="A392" s="10">
        <v>393</v>
      </c>
      <c r="B392" s="10" t="s">
        <v>1579</v>
      </c>
      <c r="C392" s="10">
        <v>5</v>
      </c>
      <c r="D392" s="10" t="s">
        <v>324</v>
      </c>
      <c r="E392" s="10" t="s">
        <v>1488</v>
      </c>
      <c r="F392" t="s">
        <v>1580</v>
      </c>
      <c r="G392" t="s">
        <v>1581</v>
      </c>
      <c r="I392" s="10">
        <v>594770</v>
      </c>
      <c r="J392" s="10">
        <v>4779210</v>
      </c>
      <c r="K392" s="10">
        <v>670</v>
      </c>
      <c r="L392" s="9" t="s">
        <v>2241</v>
      </c>
      <c r="M392" s="4">
        <v>198604</v>
      </c>
      <c r="N392" s="10" t="s">
        <v>1582</v>
      </c>
      <c r="O392" t="s">
        <v>1583</v>
      </c>
      <c r="P392" s="10" t="s">
        <v>35</v>
      </c>
      <c r="Q392" t="s">
        <v>1584</v>
      </c>
      <c r="S392" s="10" t="s">
        <v>1530</v>
      </c>
      <c r="V392" s="10" t="s">
        <v>2323</v>
      </c>
      <c r="W392" s="10" t="s">
        <v>2768</v>
      </c>
    </row>
    <row r="393" spans="1:25" x14ac:dyDescent="0.25">
      <c r="A393" s="10">
        <v>394</v>
      </c>
      <c r="B393" s="10" t="s">
        <v>1585</v>
      </c>
      <c r="C393" s="10">
        <v>5</v>
      </c>
      <c r="D393" s="10" t="s">
        <v>324</v>
      </c>
      <c r="E393" s="10" t="s">
        <v>1488</v>
      </c>
      <c r="F393" t="s">
        <v>1481</v>
      </c>
      <c r="G393" t="s">
        <v>1586</v>
      </c>
      <c r="I393" s="10">
        <v>593970</v>
      </c>
      <c r="J393" s="10">
        <v>4785150</v>
      </c>
      <c r="K393" s="10">
        <v>512</v>
      </c>
      <c r="L393" s="9" t="s">
        <v>2242</v>
      </c>
      <c r="M393" s="4">
        <v>198503</v>
      </c>
      <c r="N393" s="10" t="s">
        <v>1587</v>
      </c>
      <c r="O393" t="s">
        <v>1588</v>
      </c>
      <c r="P393" s="10" t="s">
        <v>35</v>
      </c>
      <c r="Q393" t="s">
        <v>1589</v>
      </c>
      <c r="S393" s="10" t="s">
        <v>1530</v>
      </c>
      <c r="T393" s="10" t="s">
        <v>2581</v>
      </c>
      <c r="U393" s="10" t="s">
        <v>2582</v>
      </c>
      <c r="V393" s="10" t="s">
        <v>2323</v>
      </c>
      <c r="W393" s="10" t="s">
        <v>2769</v>
      </c>
    </row>
    <row r="394" spans="1:25" x14ac:dyDescent="0.25">
      <c r="A394" s="10">
        <v>395</v>
      </c>
      <c r="B394" s="10" t="s">
        <v>1590</v>
      </c>
      <c r="C394" s="10">
        <v>5</v>
      </c>
      <c r="D394" s="10" t="s">
        <v>324</v>
      </c>
      <c r="E394" s="10" t="s">
        <v>1591</v>
      </c>
      <c r="F394" t="s">
        <v>1592</v>
      </c>
      <c r="G394" t="s">
        <v>1586</v>
      </c>
      <c r="I394" s="10">
        <v>599415</v>
      </c>
      <c r="J394" s="10">
        <v>4778615</v>
      </c>
      <c r="K394" s="10">
        <v>953</v>
      </c>
      <c r="L394" s="9" t="s">
        <v>2243</v>
      </c>
      <c r="M394" s="4">
        <v>31340</v>
      </c>
      <c r="N394" s="10" t="s">
        <v>1593</v>
      </c>
      <c r="O394" t="s">
        <v>3068</v>
      </c>
      <c r="P394" s="10" t="s">
        <v>35</v>
      </c>
      <c r="Q394" t="s">
        <v>1594</v>
      </c>
      <c r="S394" s="10" t="s">
        <v>1530</v>
      </c>
      <c r="T394" s="10" t="s">
        <v>2323</v>
      </c>
      <c r="U394" s="10" t="s">
        <v>2583</v>
      </c>
    </row>
    <row r="395" spans="1:25" x14ac:dyDescent="0.25">
      <c r="A395" s="10">
        <v>396</v>
      </c>
      <c r="B395" s="10" t="s">
        <v>1595</v>
      </c>
      <c r="C395" s="10">
        <v>1</v>
      </c>
      <c r="D395" s="10" t="s">
        <v>38</v>
      </c>
      <c r="E395" s="10" t="s">
        <v>1591</v>
      </c>
      <c r="F395" t="s">
        <v>1596</v>
      </c>
      <c r="G395" t="s">
        <v>1581</v>
      </c>
      <c r="I395" s="10">
        <v>599475</v>
      </c>
      <c r="J395" s="10">
        <v>4778205</v>
      </c>
      <c r="K395" s="10">
        <v>970</v>
      </c>
      <c r="L395" s="9" t="s">
        <v>2244</v>
      </c>
      <c r="M395" s="4">
        <v>31340</v>
      </c>
      <c r="N395" s="10" t="s">
        <v>1593</v>
      </c>
      <c r="O395" t="s">
        <v>3069</v>
      </c>
      <c r="P395" s="10" t="s">
        <v>35</v>
      </c>
      <c r="Q395" t="s">
        <v>1594</v>
      </c>
      <c r="S395" s="10" t="s">
        <v>1530</v>
      </c>
      <c r="T395" s="10" t="s">
        <v>2323</v>
      </c>
      <c r="U395" s="10" t="s">
        <v>2584</v>
      </c>
    </row>
    <row r="396" spans="1:25" x14ac:dyDescent="0.25">
      <c r="A396" s="10">
        <v>397</v>
      </c>
      <c r="B396" s="10" t="s">
        <v>1597</v>
      </c>
      <c r="C396" s="10">
        <v>5</v>
      </c>
      <c r="D396" s="10" t="s">
        <v>324</v>
      </c>
      <c r="E396" s="10" t="s">
        <v>1598</v>
      </c>
      <c r="F396" t="s">
        <v>1599</v>
      </c>
      <c r="G396" t="s">
        <v>1581</v>
      </c>
      <c r="I396" s="10">
        <v>598710</v>
      </c>
      <c r="J396" s="10">
        <v>4778950</v>
      </c>
      <c r="K396" s="10">
        <v>980</v>
      </c>
      <c r="L396" s="9" t="s">
        <v>2245</v>
      </c>
      <c r="M396" s="4">
        <v>30849</v>
      </c>
      <c r="N396" s="10" t="s">
        <v>1600</v>
      </c>
      <c r="O396" t="s">
        <v>3070</v>
      </c>
      <c r="P396" s="10" t="s">
        <v>35</v>
      </c>
      <c r="Q396" t="s">
        <v>1594</v>
      </c>
      <c r="S396" s="10" t="s">
        <v>1530</v>
      </c>
      <c r="T396" s="10" t="s">
        <v>2323</v>
      </c>
      <c r="U396" s="10" t="s">
        <v>2585</v>
      </c>
    </row>
    <row r="397" spans="1:25" x14ac:dyDescent="0.25">
      <c r="A397" s="10">
        <v>398</v>
      </c>
      <c r="B397" s="10" t="s">
        <v>1601</v>
      </c>
      <c r="C397" s="10">
        <v>5</v>
      </c>
      <c r="D397" s="10" t="s">
        <v>605</v>
      </c>
      <c r="E397" s="10" t="s">
        <v>1488</v>
      </c>
      <c r="F397" t="s">
        <v>1602</v>
      </c>
      <c r="G397" t="s">
        <v>1581</v>
      </c>
      <c r="I397" s="10">
        <v>598710</v>
      </c>
      <c r="J397" s="10">
        <v>4779710</v>
      </c>
      <c r="K397" s="10">
        <v>970</v>
      </c>
      <c r="L397" s="9" t="s">
        <v>2246</v>
      </c>
      <c r="M397" s="4">
        <v>198606</v>
      </c>
      <c r="N397" s="10" t="s">
        <v>1600</v>
      </c>
      <c r="O397" t="s">
        <v>3071</v>
      </c>
      <c r="P397" s="10" t="s">
        <v>35</v>
      </c>
      <c r="Q397" t="s">
        <v>1603</v>
      </c>
      <c r="S397" s="10" t="s">
        <v>1530</v>
      </c>
      <c r="T397" s="10" t="s">
        <v>2323</v>
      </c>
      <c r="U397" s="10" t="s">
        <v>2586</v>
      </c>
    </row>
    <row r="398" spans="1:25" x14ac:dyDescent="0.25">
      <c r="A398" s="10">
        <v>399</v>
      </c>
      <c r="B398" s="10" t="s">
        <v>1604</v>
      </c>
      <c r="C398" s="10">
        <v>5</v>
      </c>
      <c r="D398" s="10" t="s">
        <v>1605</v>
      </c>
      <c r="E398" s="10" t="s">
        <v>1488</v>
      </c>
      <c r="F398" t="s">
        <v>1606</v>
      </c>
      <c r="G398" t="s">
        <v>1607</v>
      </c>
      <c r="I398" s="10">
        <v>600090</v>
      </c>
      <c r="J398" s="10">
        <v>4784645</v>
      </c>
      <c r="K398" s="10">
        <v>780</v>
      </c>
      <c r="L398" s="9" t="s">
        <v>2247</v>
      </c>
      <c r="M398" s="4">
        <v>198606</v>
      </c>
      <c r="N398" s="10" t="s">
        <v>1608</v>
      </c>
      <c r="O398" t="s">
        <v>3072</v>
      </c>
      <c r="P398" s="10" t="s">
        <v>35</v>
      </c>
      <c r="Q398" t="s">
        <v>1594</v>
      </c>
      <c r="S398" s="10" t="s">
        <v>1530</v>
      </c>
      <c r="T398" s="10" t="s">
        <v>2323</v>
      </c>
      <c r="U398" s="10" t="s">
        <v>2587</v>
      </c>
    </row>
    <row r="399" spans="1:25" x14ac:dyDescent="0.25">
      <c r="A399" s="10">
        <v>400</v>
      </c>
      <c r="B399" s="10" t="s">
        <v>1609</v>
      </c>
      <c r="C399" s="10">
        <v>5</v>
      </c>
      <c r="D399" s="10" t="s">
        <v>1610</v>
      </c>
      <c r="E399" s="10" t="s">
        <v>1488</v>
      </c>
      <c r="F399" t="s">
        <v>1611</v>
      </c>
      <c r="G399" t="s">
        <v>1607</v>
      </c>
      <c r="I399" s="10">
        <v>599940</v>
      </c>
      <c r="J399" s="10">
        <v>4784680</v>
      </c>
      <c r="K399" s="10">
        <v>765</v>
      </c>
      <c r="L399" s="9" t="s">
        <v>2248</v>
      </c>
      <c r="M399" s="4">
        <v>30771</v>
      </c>
      <c r="N399" s="10" t="s">
        <v>1608</v>
      </c>
      <c r="O399" t="s">
        <v>3073</v>
      </c>
      <c r="P399" s="10" t="s">
        <v>35</v>
      </c>
      <c r="Q399" t="s">
        <v>1594</v>
      </c>
      <c r="S399" s="10" t="s">
        <v>1530</v>
      </c>
      <c r="T399" s="10" t="s">
        <v>2323</v>
      </c>
      <c r="U399" s="10" t="s">
        <v>2588</v>
      </c>
    </row>
    <row r="400" spans="1:25" x14ac:dyDescent="0.25">
      <c r="A400" s="10">
        <v>401</v>
      </c>
      <c r="B400" s="10" t="s">
        <v>1612</v>
      </c>
      <c r="C400" s="10">
        <v>5</v>
      </c>
      <c r="D400" s="10" t="s">
        <v>1613</v>
      </c>
      <c r="E400" s="10" t="s">
        <v>1488</v>
      </c>
      <c r="F400" t="s">
        <v>1614</v>
      </c>
      <c r="G400" t="s">
        <v>1615</v>
      </c>
      <c r="I400" s="10">
        <v>596775</v>
      </c>
      <c r="J400" s="10">
        <v>4782130</v>
      </c>
      <c r="K400" s="10">
        <v>603</v>
      </c>
      <c r="L400" s="9" t="s">
        <v>2249</v>
      </c>
      <c r="M400" s="4">
        <v>198503</v>
      </c>
      <c r="N400" s="10" t="s">
        <v>1616</v>
      </c>
      <c r="O400" t="s">
        <v>1617</v>
      </c>
      <c r="Q400" t="s">
        <v>1594</v>
      </c>
      <c r="S400" s="10" t="s">
        <v>1530</v>
      </c>
    </row>
    <row r="401" spans="1:25" x14ac:dyDescent="0.25">
      <c r="A401" s="10">
        <v>402</v>
      </c>
      <c r="B401" s="10" t="s">
        <v>1618</v>
      </c>
      <c r="C401" s="10">
        <v>5</v>
      </c>
      <c r="D401" s="10" t="s">
        <v>1619</v>
      </c>
      <c r="E401" s="10" t="s">
        <v>1488</v>
      </c>
      <c r="F401" t="s">
        <v>1620</v>
      </c>
      <c r="G401" t="s">
        <v>1607</v>
      </c>
      <c r="I401" s="10">
        <v>600410</v>
      </c>
      <c r="J401" s="10">
        <v>4784570</v>
      </c>
      <c r="K401" s="10">
        <v>829</v>
      </c>
      <c r="L401" s="9" t="s">
        <v>2250</v>
      </c>
      <c r="M401" s="4">
        <v>30771</v>
      </c>
      <c r="N401" s="10" t="s">
        <v>1608</v>
      </c>
      <c r="O401" t="s">
        <v>1621</v>
      </c>
      <c r="Q401" t="s">
        <v>1622</v>
      </c>
      <c r="S401" s="10" t="s">
        <v>1530</v>
      </c>
      <c r="T401" s="10" t="s">
        <v>2323</v>
      </c>
      <c r="U401" s="10" t="s">
        <v>2589</v>
      </c>
    </row>
    <row r="402" spans="1:25" x14ac:dyDescent="0.25">
      <c r="A402" s="10">
        <v>403</v>
      </c>
      <c r="B402" s="10" t="s">
        <v>1623</v>
      </c>
      <c r="C402" s="10">
        <v>5</v>
      </c>
      <c r="D402" s="10" t="s">
        <v>324</v>
      </c>
      <c r="E402" s="10" t="s">
        <v>1488</v>
      </c>
      <c r="F402" t="s">
        <v>1624</v>
      </c>
      <c r="G402" t="s">
        <v>1625</v>
      </c>
      <c r="I402" s="10">
        <v>595705</v>
      </c>
      <c r="J402" s="10">
        <v>4784680</v>
      </c>
      <c r="K402" s="10">
        <v>565</v>
      </c>
      <c r="L402" s="9" t="s">
        <v>2251</v>
      </c>
      <c r="M402" s="4">
        <v>31555</v>
      </c>
      <c r="N402" s="10" t="s">
        <v>1582</v>
      </c>
      <c r="O402" t="s">
        <v>1626</v>
      </c>
      <c r="Q402" t="s">
        <v>1594</v>
      </c>
      <c r="S402" s="10" t="s">
        <v>1530</v>
      </c>
      <c r="T402" s="10" t="s">
        <v>2323</v>
      </c>
      <c r="U402" s="10" t="s">
        <v>2590</v>
      </c>
    </row>
    <row r="403" spans="1:25" x14ac:dyDescent="0.25">
      <c r="A403" s="10">
        <v>404</v>
      </c>
      <c r="B403" s="10" t="s">
        <v>1627</v>
      </c>
      <c r="C403" s="10">
        <v>5</v>
      </c>
      <c r="D403" s="10" t="s">
        <v>605</v>
      </c>
      <c r="E403" s="10" t="s">
        <v>1488</v>
      </c>
      <c r="F403" t="s">
        <v>1628</v>
      </c>
      <c r="G403" t="s">
        <v>1615</v>
      </c>
      <c r="I403" s="10">
        <v>597435</v>
      </c>
      <c r="J403" s="10">
        <v>4780300</v>
      </c>
      <c r="K403" s="10">
        <v>924</v>
      </c>
      <c r="L403" s="9" t="s">
        <v>2252</v>
      </c>
      <c r="M403" s="4">
        <v>31199</v>
      </c>
      <c r="N403" s="10" t="s">
        <v>1629</v>
      </c>
      <c r="O403" t="s">
        <v>3074</v>
      </c>
      <c r="Q403" t="s">
        <v>1594</v>
      </c>
      <c r="S403" s="10" t="s">
        <v>1530</v>
      </c>
      <c r="T403" s="10" t="s">
        <v>2323</v>
      </c>
      <c r="U403" s="10" t="s">
        <v>2591</v>
      </c>
    </row>
    <row r="404" spans="1:25" x14ac:dyDescent="0.25">
      <c r="A404" s="10">
        <v>405</v>
      </c>
      <c r="B404" s="10" t="s">
        <v>1630</v>
      </c>
      <c r="C404" s="10">
        <v>5</v>
      </c>
      <c r="D404" s="10" t="s">
        <v>1619</v>
      </c>
      <c r="E404" s="10" t="s">
        <v>1488</v>
      </c>
      <c r="F404" t="s">
        <v>1631</v>
      </c>
      <c r="G404" t="s">
        <v>1581</v>
      </c>
      <c r="I404" s="10">
        <v>594645</v>
      </c>
      <c r="J404" s="10">
        <v>4778885</v>
      </c>
      <c r="K404" s="10">
        <v>624</v>
      </c>
      <c r="L404" s="9" t="s">
        <v>2253</v>
      </c>
      <c r="M404" s="4">
        <v>198604</v>
      </c>
      <c r="N404" s="10" t="s">
        <v>1632</v>
      </c>
      <c r="O404" t="s">
        <v>1633</v>
      </c>
      <c r="Q404" t="s">
        <v>1594</v>
      </c>
      <c r="S404" s="10" t="s">
        <v>1530</v>
      </c>
      <c r="T404" s="10" t="s">
        <v>2323</v>
      </c>
      <c r="U404" s="10" t="s">
        <v>2592</v>
      </c>
    </row>
    <row r="405" spans="1:25" x14ac:dyDescent="0.25">
      <c r="A405" s="10">
        <v>406</v>
      </c>
      <c r="B405" s="10" t="s">
        <v>1634</v>
      </c>
      <c r="C405" s="10">
        <v>5</v>
      </c>
      <c r="D405" s="10" t="s">
        <v>324</v>
      </c>
      <c r="E405" s="10" t="s">
        <v>1488</v>
      </c>
      <c r="F405" t="s">
        <v>1635</v>
      </c>
      <c r="G405" t="s">
        <v>1615</v>
      </c>
      <c r="I405" s="10">
        <v>594905</v>
      </c>
      <c r="J405" s="10">
        <v>4784110</v>
      </c>
      <c r="K405" s="10">
        <v>534</v>
      </c>
      <c r="L405" s="9" t="s">
        <v>2254</v>
      </c>
      <c r="M405" s="4">
        <v>198503</v>
      </c>
      <c r="N405" s="10" t="s">
        <v>1587</v>
      </c>
      <c r="O405" t="s">
        <v>1636</v>
      </c>
      <c r="Q405" t="s">
        <v>1594</v>
      </c>
      <c r="S405" s="10" t="s">
        <v>1530</v>
      </c>
      <c r="T405" s="10" t="s">
        <v>2323</v>
      </c>
      <c r="U405" s="10" t="s">
        <v>2593</v>
      </c>
    </row>
    <row r="406" spans="1:25" x14ac:dyDescent="0.25">
      <c r="A406" s="10">
        <v>407</v>
      </c>
      <c r="B406" s="10" t="s">
        <v>1637</v>
      </c>
      <c r="C406" s="10">
        <v>2</v>
      </c>
      <c r="D406" s="10" t="s">
        <v>60</v>
      </c>
      <c r="E406" s="10" t="s">
        <v>1488</v>
      </c>
      <c r="F406" t="s">
        <v>1638</v>
      </c>
      <c r="G406" t="s">
        <v>1615</v>
      </c>
      <c r="I406" s="10">
        <v>594905</v>
      </c>
      <c r="J406" s="10">
        <v>4784070</v>
      </c>
      <c r="K406" s="10">
        <v>534</v>
      </c>
      <c r="L406" s="9" t="s">
        <v>2255</v>
      </c>
      <c r="M406" s="4">
        <v>198503</v>
      </c>
      <c r="N406" s="10" t="s">
        <v>1587</v>
      </c>
      <c r="O406" t="s">
        <v>1639</v>
      </c>
      <c r="Q406" t="s">
        <v>1594</v>
      </c>
      <c r="S406" s="10" t="s">
        <v>1530</v>
      </c>
      <c r="T406" s="10" t="s">
        <v>2323</v>
      </c>
      <c r="U406" s="10" t="s">
        <v>2594</v>
      </c>
    </row>
    <row r="407" spans="1:25" x14ac:dyDescent="0.25">
      <c r="A407" s="10">
        <v>408</v>
      </c>
      <c r="B407" s="10" t="s">
        <v>1640</v>
      </c>
      <c r="C407" s="10">
        <v>5</v>
      </c>
      <c r="D407" s="10" t="s">
        <v>324</v>
      </c>
      <c r="E407" s="10" t="s">
        <v>1488</v>
      </c>
      <c r="F407" t="s">
        <v>1641</v>
      </c>
      <c r="G407" t="s">
        <v>1615</v>
      </c>
      <c r="I407" s="10">
        <v>599455</v>
      </c>
      <c r="J407" s="10">
        <v>4781150</v>
      </c>
      <c r="K407" s="10">
        <v>880</v>
      </c>
      <c r="L407" s="9" t="s">
        <v>2256</v>
      </c>
      <c r="M407" s="4">
        <v>30849</v>
      </c>
      <c r="N407" s="10" t="s">
        <v>1642</v>
      </c>
      <c r="O407" t="s">
        <v>3075</v>
      </c>
      <c r="Q407" t="s">
        <v>1643</v>
      </c>
      <c r="S407" s="10" t="s">
        <v>1530</v>
      </c>
      <c r="T407" s="10" t="s">
        <v>2323</v>
      </c>
      <c r="U407" s="10" t="s">
        <v>2595</v>
      </c>
    </row>
    <row r="408" spans="1:25" x14ac:dyDescent="0.25">
      <c r="A408" s="10">
        <v>409</v>
      </c>
      <c r="B408" s="10" t="s">
        <v>1644</v>
      </c>
      <c r="C408" s="10">
        <v>5</v>
      </c>
      <c r="D408" s="10" t="s">
        <v>1279</v>
      </c>
      <c r="E408" s="10" t="s">
        <v>1488</v>
      </c>
      <c r="F408" t="s">
        <v>1493</v>
      </c>
      <c r="G408" t="s">
        <v>1645</v>
      </c>
      <c r="I408" s="10">
        <v>600475</v>
      </c>
      <c r="J408" s="10">
        <v>4780250</v>
      </c>
      <c r="K408" s="10">
        <v>950</v>
      </c>
      <c r="L408" s="9" t="s">
        <v>2257</v>
      </c>
      <c r="M408" s="4">
        <v>30849</v>
      </c>
      <c r="N408" s="10" t="s">
        <v>1642</v>
      </c>
      <c r="O408" t="s">
        <v>3076</v>
      </c>
      <c r="Q408" t="s">
        <v>1594</v>
      </c>
      <c r="S408" s="10" t="s">
        <v>1530</v>
      </c>
      <c r="T408" s="10" t="s">
        <v>2323</v>
      </c>
      <c r="U408" s="10" t="s">
        <v>2596</v>
      </c>
    </row>
    <row r="409" spans="1:25" x14ac:dyDescent="0.25">
      <c r="A409" s="10">
        <v>410</v>
      </c>
      <c r="B409" s="10" t="s">
        <v>1646</v>
      </c>
      <c r="C409" s="10">
        <v>5</v>
      </c>
      <c r="D409" s="10" t="s">
        <v>605</v>
      </c>
      <c r="E409" s="10" t="s">
        <v>1488</v>
      </c>
      <c r="F409" t="s">
        <v>1647</v>
      </c>
      <c r="G409" t="s">
        <v>1581</v>
      </c>
      <c r="I409" s="10">
        <v>595340</v>
      </c>
      <c r="J409" s="10">
        <v>4779510</v>
      </c>
      <c r="K409" s="10">
        <v>682</v>
      </c>
      <c r="L409" s="9" t="s">
        <v>2258</v>
      </c>
      <c r="M409" s="4">
        <v>30806</v>
      </c>
      <c r="N409" s="10" t="s">
        <v>1648</v>
      </c>
      <c r="O409" t="s">
        <v>1649</v>
      </c>
      <c r="Q409" t="s">
        <v>1594</v>
      </c>
      <c r="S409" s="10" t="s">
        <v>1530</v>
      </c>
      <c r="T409" s="10" t="s">
        <v>2323</v>
      </c>
      <c r="U409" s="10" t="s">
        <v>2597</v>
      </c>
    </row>
    <row r="410" spans="1:25" x14ac:dyDescent="0.25">
      <c r="A410" s="10">
        <v>411</v>
      </c>
      <c r="B410" s="10" t="s">
        <v>1650</v>
      </c>
      <c r="C410" s="10">
        <v>5</v>
      </c>
      <c r="D410" s="10" t="s">
        <v>605</v>
      </c>
      <c r="E410" s="10" t="s">
        <v>1488</v>
      </c>
      <c r="F410" t="s">
        <v>1651</v>
      </c>
      <c r="G410" t="s">
        <v>1581</v>
      </c>
      <c r="I410" s="10">
        <v>595460</v>
      </c>
      <c r="J410" s="10">
        <v>4779520</v>
      </c>
      <c r="K410" s="10">
        <v>695</v>
      </c>
      <c r="L410" s="9" t="s">
        <v>2259</v>
      </c>
      <c r="M410" s="4">
        <v>30806</v>
      </c>
      <c r="N410" s="10" t="s">
        <v>1648</v>
      </c>
      <c r="O410" t="s">
        <v>1652</v>
      </c>
      <c r="Q410" t="s">
        <v>1653</v>
      </c>
      <c r="S410" s="10" t="s">
        <v>1530</v>
      </c>
      <c r="T410" s="10" t="s">
        <v>2323</v>
      </c>
      <c r="U410" s="10" t="s">
        <v>2598</v>
      </c>
    </row>
    <row r="411" spans="1:25" x14ac:dyDescent="0.25">
      <c r="A411" s="10">
        <v>412</v>
      </c>
      <c r="B411" s="10" t="s">
        <v>1654</v>
      </c>
      <c r="C411" s="10">
        <v>2</v>
      </c>
      <c r="D411" s="10" t="s">
        <v>60</v>
      </c>
      <c r="F411" t="s">
        <v>1655</v>
      </c>
      <c r="O411" t="s">
        <v>1656</v>
      </c>
      <c r="Q411" t="s">
        <v>1653</v>
      </c>
      <c r="S411" s="10" t="s">
        <v>1530</v>
      </c>
    </row>
    <row r="412" spans="1:25" x14ac:dyDescent="0.25">
      <c r="A412" s="10">
        <v>413</v>
      </c>
      <c r="B412" s="10" t="s">
        <v>1657</v>
      </c>
      <c r="C412" s="10">
        <v>2</v>
      </c>
      <c r="D412" s="10" t="s">
        <v>60</v>
      </c>
      <c r="E412" s="10" t="s">
        <v>1658</v>
      </c>
      <c r="F412" t="s">
        <v>1659</v>
      </c>
      <c r="G412" t="s">
        <v>1660</v>
      </c>
      <c r="H412" s="10" t="s">
        <v>1661</v>
      </c>
      <c r="I412" s="10">
        <v>586600</v>
      </c>
      <c r="J412" s="10">
        <v>4766575</v>
      </c>
      <c r="K412" s="10">
        <v>840</v>
      </c>
      <c r="L412" s="9" t="s">
        <v>2260</v>
      </c>
      <c r="M412" s="4">
        <v>1927</v>
      </c>
      <c r="N412" s="10" t="s">
        <v>1662</v>
      </c>
      <c r="O412" t="s">
        <v>1663</v>
      </c>
      <c r="P412" s="10" t="s">
        <v>1664</v>
      </c>
      <c r="Q412" t="s">
        <v>1665</v>
      </c>
      <c r="S412" s="10" t="s">
        <v>1666</v>
      </c>
      <c r="T412" s="10" t="s">
        <v>2389</v>
      </c>
      <c r="U412" s="10" t="s">
        <v>2599</v>
      </c>
    </row>
    <row r="413" spans="1:25" x14ac:dyDescent="0.25">
      <c r="A413" s="10">
        <v>414</v>
      </c>
      <c r="B413" s="10" t="s">
        <v>1667</v>
      </c>
      <c r="C413" s="10">
        <v>1</v>
      </c>
      <c r="D413" s="10" t="s">
        <v>38</v>
      </c>
      <c r="E413" s="10" t="s">
        <v>1668</v>
      </c>
      <c r="F413" t="s">
        <v>1669</v>
      </c>
      <c r="G413" t="s">
        <v>1670</v>
      </c>
      <c r="H413" s="10" t="s">
        <v>1661</v>
      </c>
      <c r="I413" s="10">
        <v>586840</v>
      </c>
      <c r="J413" s="10">
        <v>4766910</v>
      </c>
      <c r="K413" s="10">
        <v>870</v>
      </c>
      <c r="L413" s="9" t="s">
        <v>2261</v>
      </c>
      <c r="M413" s="4">
        <v>1927</v>
      </c>
      <c r="N413" s="10" t="s">
        <v>1662</v>
      </c>
      <c r="O413" t="s">
        <v>1671</v>
      </c>
      <c r="P413" s="10" t="s">
        <v>1664</v>
      </c>
      <c r="Q413" t="s">
        <v>1672</v>
      </c>
      <c r="S413" s="10" t="s">
        <v>1666</v>
      </c>
      <c r="T413" s="10" t="s">
        <v>2389</v>
      </c>
      <c r="U413" s="10" t="s">
        <v>2600</v>
      </c>
      <c r="V413" s="10" t="s">
        <v>2601</v>
      </c>
      <c r="W413" s="10" t="s">
        <v>2602</v>
      </c>
    </row>
    <row r="414" spans="1:25" x14ac:dyDescent="0.25">
      <c r="A414" s="10">
        <v>415</v>
      </c>
      <c r="B414" s="10" t="s">
        <v>1673</v>
      </c>
      <c r="C414" s="10">
        <v>7</v>
      </c>
      <c r="D414" s="10" t="s">
        <v>72</v>
      </c>
      <c r="E414" s="10" t="s">
        <v>1668</v>
      </c>
      <c r="G414" t="s">
        <v>1674</v>
      </c>
      <c r="H414" s="10" t="s">
        <v>1661</v>
      </c>
      <c r="I414" s="10">
        <v>588900</v>
      </c>
      <c r="J414" s="10">
        <v>4766700</v>
      </c>
      <c r="K414" s="10">
        <v>865</v>
      </c>
      <c r="L414" s="9" t="s">
        <v>2262</v>
      </c>
      <c r="M414" s="4">
        <v>1920</v>
      </c>
      <c r="N414" s="10" t="s">
        <v>750</v>
      </c>
      <c r="O414" t="s">
        <v>1675</v>
      </c>
      <c r="P414" s="10" t="s">
        <v>35</v>
      </c>
      <c r="Q414" t="s">
        <v>1676</v>
      </c>
      <c r="S414" s="10" t="s">
        <v>1666</v>
      </c>
      <c r="T414" s="10" t="s">
        <v>2601</v>
      </c>
      <c r="U414" s="10" t="s">
        <v>2602</v>
      </c>
    </row>
    <row r="415" spans="1:25" x14ac:dyDescent="0.25">
      <c r="A415" s="10">
        <v>416</v>
      </c>
      <c r="B415" s="10" t="s">
        <v>1677</v>
      </c>
      <c r="C415" s="10">
        <v>1</v>
      </c>
      <c r="D415" s="10" t="s">
        <v>236</v>
      </c>
      <c r="E415" s="10" t="s">
        <v>1668</v>
      </c>
      <c r="F415" t="s">
        <v>3098</v>
      </c>
      <c r="G415" t="s">
        <v>1674</v>
      </c>
      <c r="H415" s="10" t="s">
        <v>1661</v>
      </c>
      <c r="I415" s="10">
        <v>589140</v>
      </c>
      <c r="J415" s="10">
        <v>4766580</v>
      </c>
      <c r="K415" s="10">
        <v>850</v>
      </c>
      <c r="L415" s="9" t="s">
        <v>2263</v>
      </c>
      <c r="M415" s="4">
        <v>1956</v>
      </c>
      <c r="N415" s="10" t="s">
        <v>1678</v>
      </c>
      <c r="O415" t="s">
        <v>3077</v>
      </c>
      <c r="P415" s="10" t="s">
        <v>35</v>
      </c>
      <c r="Q415" t="s">
        <v>1679</v>
      </c>
      <c r="S415" s="10" t="s">
        <v>1666</v>
      </c>
      <c r="T415" s="10" t="s">
        <v>2601</v>
      </c>
      <c r="U415" s="10" t="s">
        <v>2602</v>
      </c>
      <c r="V415" s="10" t="s">
        <v>2337</v>
      </c>
      <c r="W415" s="10" t="s">
        <v>2770</v>
      </c>
      <c r="X415" s="10" t="s">
        <v>2323</v>
      </c>
      <c r="Y415" s="10" t="s">
        <v>2770</v>
      </c>
    </row>
    <row r="416" spans="1:25" x14ac:dyDescent="0.25">
      <c r="A416" s="10">
        <v>417</v>
      </c>
      <c r="B416" s="10" t="s">
        <v>1680</v>
      </c>
      <c r="C416" s="10">
        <v>7</v>
      </c>
      <c r="D416" s="10" t="s">
        <v>72</v>
      </c>
      <c r="E416" s="10" t="s">
        <v>1668</v>
      </c>
      <c r="F416" t="s">
        <v>3099</v>
      </c>
      <c r="G416" t="s">
        <v>1674</v>
      </c>
      <c r="H416" s="10" t="s">
        <v>1661</v>
      </c>
      <c r="I416" s="10">
        <v>590450</v>
      </c>
      <c r="J416" s="10">
        <v>4766750</v>
      </c>
      <c r="K416" s="10">
        <v>808</v>
      </c>
      <c r="L416" s="9" t="s">
        <v>2264</v>
      </c>
      <c r="M416" s="4">
        <v>1966</v>
      </c>
      <c r="N416" s="10" t="s">
        <v>1681</v>
      </c>
      <c r="O416" t="s">
        <v>3078</v>
      </c>
      <c r="P416" s="10" t="s">
        <v>35</v>
      </c>
      <c r="Q416" t="s">
        <v>1682</v>
      </c>
      <c r="S416" s="10" t="s">
        <v>1666</v>
      </c>
      <c r="T416" s="10" t="s">
        <v>2601</v>
      </c>
      <c r="U416" s="10" t="s">
        <v>2602</v>
      </c>
      <c r="V416" s="10" t="s">
        <v>2337</v>
      </c>
      <c r="W416" s="10" t="s">
        <v>2771</v>
      </c>
      <c r="X416" s="10" t="s">
        <v>2323</v>
      </c>
      <c r="Y416" s="10" t="s">
        <v>2866</v>
      </c>
    </row>
    <row r="417" spans="1:25" x14ac:dyDescent="0.25">
      <c r="A417" s="10">
        <v>418</v>
      </c>
      <c r="B417" s="10" t="s">
        <v>1683</v>
      </c>
      <c r="C417" s="10">
        <v>1</v>
      </c>
      <c r="D417" s="10" t="s">
        <v>38</v>
      </c>
      <c r="E417" s="10" t="s">
        <v>1668</v>
      </c>
      <c r="G417" t="s">
        <v>1674</v>
      </c>
      <c r="H417" s="10" t="s">
        <v>1661</v>
      </c>
      <c r="I417" s="10">
        <v>589800</v>
      </c>
      <c r="J417" s="10">
        <v>4766740</v>
      </c>
      <c r="K417" s="10">
        <v>800</v>
      </c>
      <c r="L417" s="9" t="s">
        <v>2265</v>
      </c>
      <c r="M417" s="4">
        <v>19517</v>
      </c>
      <c r="N417" s="10" t="s">
        <v>1684</v>
      </c>
      <c r="O417" t="s">
        <v>1685</v>
      </c>
      <c r="P417" s="10" t="s">
        <v>35</v>
      </c>
      <c r="Q417" t="s">
        <v>3138</v>
      </c>
      <c r="S417" s="10" t="s">
        <v>1666</v>
      </c>
      <c r="T417" s="10" t="s">
        <v>2601</v>
      </c>
      <c r="U417" s="10" t="s">
        <v>2602</v>
      </c>
      <c r="V417" s="10" t="s">
        <v>2553</v>
      </c>
      <c r="W417" s="10" t="s">
        <v>2772</v>
      </c>
      <c r="X417" s="10" t="s">
        <v>2389</v>
      </c>
      <c r="Y417" s="10" t="s">
        <v>2867</v>
      </c>
    </row>
    <row r="418" spans="1:25" x14ac:dyDescent="0.25">
      <c r="A418" s="10">
        <v>420</v>
      </c>
      <c r="B418" s="10" t="s">
        <v>1686</v>
      </c>
      <c r="C418" s="10">
        <v>7</v>
      </c>
      <c r="D418" s="10" t="s">
        <v>72</v>
      </c>
      <c r="E418" s="10" t="s">
        <v>1668</v>
      </c>
      <c r="F418" t="s">
        <v>1687</v>
      </c>
      <c r="G418" t="s">
        <v>1688</v>
      </c>
      <c r="H418" s="10" t="s">
        <v>1689</v>
      </c>
      <c r="I418" s="10">
        <v>590870</v>
      </c>
      <c r="J418" s="10">
        <v>4765940</v>
      </c>
      <c r="K418" s="10">
        <v>770</v>
      </c>
      <c r="L418" s="9" t="s">
        <v>2266</v>
      </c>
      <c r="M418" s="4">
        <v>20189</v>
      </c>
      <c r="N418" s="10" t="s">
        <v>312</v>
      </c>
      <c r="O418" t="s">
        <v>3079</v>
      </c>
      <c r="P418" s="10" t="s">
        <v>1690</v>
      </c>
      <c r="Q418" t="s">
        <v>3139</v>
      </c>
      <c r="S418" s="10" t="s">
        <v>1666</v>
      </c>
      <c r="T418" s="10" t="s">
        <v>2603</v>
      </c>
      <c r="U418" s="10" t="s">
        <v>2604</v>
      </c>
      <c r="V418" s="10" t="s">
        <v>2337</v>
      </c>
      <c r="W418" s="10" t="s">
        <v>2773</v>
      </c>
      <c r="X418" s="10" t="s">
        <v>2323</v>
      </c>
      <c r="Y418" s="10" t="s">
        <v>2868</v>
      </c>
    </row>
    <row r="419" spans="1:25" x14ac:dyDescent="0.25">
      <c r="A419" s="10">
        <v>421</v>
      </c>
      <c r="B419" s="10" t="s">
        <v>1691</v>
      </c>
      <c r="C419" s="10">
        <v>1</v>
      </c>
      <c r="D419" s="10" t="s">
        <v>38</v>
      </c>
      <c r="E419" s="10" t="s">
        <v>1668</v>
      </c>
      <c r="F419" t="s">
        <v>3100</v>
      </c>
      <c r="G419" t="s">
        <v>1674</v>
      </c>
      <c r="H419" s="10" t="s">
        <v>1692</v>
      </c>
      <c r="I419" s="10">
        <v>591550</v>
      </c>
      <c r="J419" s="10">
        <v>4767260</v>
      </c>
      <c r="K419" s="10">
        <v>875</v>
      </c>
      <c r="L419" s="9" t="s">
        <v>2267</v>
      </c>
      <c r="M419" s="4">
        <v>32851</v>
      </c>
      <c r="N419" s="10" t="s">
        <v>1693</v>
      </c>
      <c r="O419" t="s">
        <v>3080</v>
      </c>
      <c r="P419" s="10" t="s">
        <v>35</v>
      </c>
      <c r="Q419" t="s">
        <v>1694</v>
      </c>
      <c r="S419" s="10" t="s">
        <v>1666</v>
      </c>
      <c r="T419" s="10" t="s">
        <v>2601</v>
      </c>
      <c r="U419" s="10" t="s">
        <v>2602</v>
      </c>
      <c r="V419" s="10" t="s">
        <v>2337</v>
      </c>
      <c r="W419" s="10" t="s">
        <v>2774</v>
      </c>
    </row>
    <row r="420" spans="1:25" x14ac:dyDescent="0.25">
      <c r="A420" s="10">
        <v>422</v>
      </c>
      <c r="B420" s="10" t="s">
        <v>1695</v>
      </c>
      <c r="C420" s="10">
        <v>2</v>
      </c>
      <c r="D420" s="10" t="s">
        <v>60</v>
      </c>
      <c r="E420" s="10" t="s">
        <v>1668</v>
      </c>
      <c r="F420" t="s">
        <v>3101</v>
      </c>
      <c r="G420" t="s">
        <v>1674</v>
      </c>
      <c r="H420" s="10" t="s">
        <v>1692</v>
      </c>
      <c r="I420" s="10">
        <v>591770</v>
      </c>
      <c r="J420" s="10">
        <v>4767360</v>
      </c>
      <c r="K420" s="10">
        <v>880</v>
      </c>
      <c r="L420" s="9" t="s">
        <v>2268</v>
      </c>
      <c r="M420" s="4">
        <v>7465</v>
      </c>
      <c r="N420" s="10" t="s">
        <v>1245</v>
      </c>
      <c r="O420" t="s">
        <v>3081</v>
      </c>
      <c r="P420" s="10" t="s">
        <v>35</v>
      </c>
      <c r="Q420" t="s">
        <v>1696</v>
      </c>
      <c r="S420" s="10" t="s">
        <v>1666</v>
      </c>
      <c r="T420" s="10" t="s">
        <v>2601</v>
      </c>
      <c r="U420" s="10" t="s">
        <v>2602</v>
      </c>
      <c r="V420" s="10" t="s">
        <v>2337</v>
      </c>
      <c r="W420" s="10" t="s">
        <v>2775</v>
      </c>
    </row>
    <row r="421" spans="1:25" x14ac:dyDescent="0.25">
      <c r="A421" s="10">
        <v>423</v>
      </c>
      <c r="B421" s="10" t="s">
        <v>1697</v>
      </c>
      <c r="C421" s="10">
        <v>1</v>
      </c>
      <c r="D421" s="10" t="s">
        <v>38</v>
      </c>
      <c r="E421" s="10" t="s">
        <v>1668</v>
      </c>
      <c r="F421" t="s">
        <v>1698</v>
      </c>
      <c r="G421" t="s">
        <v>1699</v>
      </c>
      <c r="H421" s="10" t="s">
        <v>1692</v>
      </c>
      <c r="I421" s="10">
        <v>587680</v>
      </c>
      <c r="J421" s="10">
        <v>4767740</v>
      </c>
      <c r="K421" s="10">
        <v>865</v>
      </c>
      <c r="L421" s="9" t="s">
        <v>2269</v>
      </c>
      <c r="M421" s="4">
        <v>29198</v>
      </c>
      <c r="N421" s="10" t="s">
        <v>1388</v>
      </c>
      <c r="O421" t="s">
        <v>3082</v>
      </c>
      <c r="P421" s="10" t="s">
        <v>35</v>
      </c>
      <c r="Q421" t="s">
        <v>3140</v>
      </c>
      <c r="S421" s="10" t="s">
        <v>1666</v>
      </c>
      <c r="T421" s="10" t="s">
        <v>2601</v>
      </c>
      <c r="U421" s="10" t="s">
        <v>2602</v>
      </c>
      <c r="V421" s="10" t="s">
        <v>2337</v>
      </c>
      <c r="W421" s="10" t="s">
        <v>2776</v>
      </c>
      <c r="X421" s="10" t="s">
        <v>2323</v>
      </c>
      <c r="Y421" s="10" t="s">
        <v>2869</v>
      </c>
    </row>
    <row r="422" spans="1:25" x14ac:dyDescent="0.25">
      <c r="A422" s="10">
        <v>424</v>
      </c>
      <c r="B422" s="10" t="s">
        <v>1700</v>
      </c>
      <c r="C422" s="10">
        <v>5</v>
      </c>
      <c r="D422" s="10" t="s">
        <v>1524</v>
      </c>
      <c r="E422" s="10" t="s">
        <v>1701</v>
      </c>
      <c r="F422" t="s">
        <v>1702</v>
      </c>
      <c r="G422" t="s">
        <v>1703</v>
      </c>
      <c r="I422" s="10">
        <v>590640</v>
      </c>
      <c r="J422" s="10">
        <v>4774050</v>
      </c>
      <c r="K422" s="10">
        <v>740</v>
      </c>
      <c r="L422" s="9" t="s">
        <v>2270</v>
      </c>
      <c r="M422" s="4">
        <v>29611</v>
      </c>
      <c r="N422" s="10" t="s">
        <v>2968</v>
      </c>
      <c r="O422" t="s">
        <v>1704</v>
      </c>
      <c r="P422" s="10" t="s">
        <v>35</v>
      </c>
      <c r="Q422" t="s">
        <v>1705</v>
      </c>
      <c r="S422" s="10" t="s">
        <v>1666</v>
      </c>
      <c r="T422" s="10" t="s">
        <v>2605</v>
      </c>
      <c r="U422" s="10" t="s">
        <v>2606</v>
      </c>
      <c r="V422" s="10" t="s">
        <v>2323</v>
      </c>
      <c r="W422" s="10" t="s">
        <v>2777</v>
      </c>
    </row>
    <row r="423" spans="1:25" x14ac:dyDescent="0.25">
      <c r="A423" s="10">
        <v>425</v>
      </c>
      <c r="B423" s="10" t="s">
        <v>1706</v>
      </c>
      <c r="C423" s="10">
        <v>8</v>
      </c>
      <c r="D423" s="10" t="s">
        <v>255</v>
      </c>
      <c r="E423" s="10" t="s">
        <v>1701</v>
      </c>
      <c r="F423" t="s">
        <v>3102</v>
      </c>
      <c r="G423" t="s">
        <v>1703</v>
      </c>
      <c r="I423" s="10">
        <v>591590</v>
      </c>
      <c r="J423" s="10">
        <v>4775450</v>
      </c>
      <c r="K423" s="10">
        <v>820</v>
      </c>
      <c r="L423" s="9" t="s">
        <v>2271</v>
      </c>
      <c r="M423" s="4">
        <v>29611</v>
      </c>
      <c r="N423" s="10" t="s">
        <v>2968</v>
      </c>
      <c r="O423" t="s">
        <v>3083</v>
      </c>
      <c r="P423" s="10" t="s">
        <v>35</v>
      </c>
      <c r="Q423" t="s">
        <v>1707</v>
      </c>
      <c r="S423" s="10" t="s">
        <v>1666</v>
      </c>
      <c r="T423" s="10" t="s">
        <v>2605</v>
      </c>
      <c r="U423" s="10" t="s">
        <v>2606</v>
      </c>
      <c r="V423" s="10" t="s">
        <v>2323</v>
      </c>
      <c r="W423" s="10" t="s">
        <v>2778</v>
      </c>
    </row>
    <row r="424" spans="1:25" x14ac:dyDescent="0.25">
      <c r="A424" s="10">
        <v>426</v>
      </c>
      <c r="B424" s="10" t="s">
        <v>1708</v>
      </c>
      <c r="C424" s="10">
        <v>9</v>
      </c>
      <c r="D424" s="10" t="s">
        <v>419</v>
      </c>
      <c r="E424" s="10" t="s">
        <v>1701</v>
      </c>
      <c r="F424" t="s">
        <v>1709</v>
      </c>
      <c r="G424" t="s">
        <v>1710</v>
      </c>
      <c r="I424" s="10">
        <v>592390</v>
      </c>
      <c r="J424" s="10">
        <v>4775740</v>
      </c>
      <c r="K424" s="10">
        <v>600</v>
      </c>
      <c r="L424" s="9" t="s">
        <v>2272</v>
      </c>
      <c r="M424" s="4">
        <v>30128</v>
      </c>
      <c r="N424" s="10" t="s">
        <v>1711</v>
      </c>
      <c r="O424" t="s">
        <v>3084</v>
      </c>
      <c r="P424" s="10" t="s">
        <v>35</v>
      </c>
      <c r="Q424" t="s">
        <v>3141</v>
      </c>
      <c r="S424" s="10" t="s">
        <v>1666</v>
      </c>
      <c r="T424" s="10" t="s">
        <v>2607</v>
      </c>
      <c r="U424" s="10" t="s">
        <v>2608</v>
      </c>
      <c r="V424" s="10" t="s">
        <v>2323</v>
      </c>
      <c r="W424" s="10" t="s">
        <v>2779</v>
      </c>
    </row>
    <row r="425" spans="1:25" x14ac:dyDescent="0.25">
      <c r="A425" s="10">
        <v>427</v>
      </c>
      <c r="B425" s="10" t="s">
        <v>1712</v>
      </c>
      <c r="C425" s="10">
        <v>1</v>
      </c>
      <c r="D425" s="10" t="s">
        <v>38</v>
      </c>
      <c r="E425" s="10" t="s">
        <v>1701</v>
      </c>
      <c r="F425" t="s">
        <v>1713</v>
      </c>
      <c r="G425" t="s">
        <v>1714</v>
      </c>
      <c r="I425" s="10">
        <v>589230</v>
      </c>
      <c r="J425" s="10">
        <v>4772680</v>
      </c>
      <c r="K425" s="10">
        <v>932</v>
      </c>
      <c r="L425" s="9" t="s">
        <v>2273</v>
      </c>
      <c r="M425" s="4">
        <v>1920</v>
      </c>
      <c r="N425" s="10" t="s">
        <v>1245</v>
      </c>
      <c r="O425" t="s">
        <v>3085</v>
      </c>
      <c r="P425" s="10" t="s">
        <v>35</v>
      </c>
      <c r="Q425" t="s">
        <v>1715</v>
      </c>
      <c r="S425" s="10" t="s">
        <v>1666</v>
      </c>
      <c r="T425" s="10" t="s">
        <v>2605</v>
      </c>
      <c r="U425" s="10" t="s">
        <v>2606</v>
      </c>
      <c r="V425" s="10" t="s">
        <v>2323</v>
      </c>
      <c r="W425" s="10" t="s">
        <v>2780</v>
      </c>
      <c r="X425" s="10" t="s">
        <v>2389</v>
      </c>
      <c r="Y425" s="10" t="s">
        <v>2870</v>
      </c>
    </row>
    <row r="426" spans="1:25" x14ac:dyDescent="0.25">
      <c r="A426" s="10">
        <v>428</v>
      </c>
      <c r="B426" s="10" t="s">
        <v>1716</v>
      </c>
      <c r="C426" s="10">
        <v>2</v>
      </c>
      <c r="D426" s="10" t="s">
        <v>60</v>
      </c>
      <c r="E426" s="10" t="s">
        <v>1701</v>
      </c>
      <c r="F426" t="s">
        <v>1717</v>
      </c>
      <c r="G426" t="s">
        <v>1714</v>
      </c>
      <c r="I426" s="10">
        <v>589260</v>
      </c>
      <c r="J426" s="10">
        <v>4772640</v>
      </c>
      <c r="K426" s="10">
        <v>932</v>
      </c>
      <c r="L426" s="9" t="s">
        <v>2274</v>
      </c>
      <c r="M426" s="4">
        <v>1920</v>
      </c>
      <c r="N426" s="10" t="s">
        <v>1245</v>
      </c>
      <c r="O426" t="s">
        <v>1718</v>
      </c>
      <c r="P426" s="10" t="s">
        <v>35</v>
      </c>
      <c r="Q426" t="s">
        <v>1719</v>
      </c>
      <c r="S426" s="10" t="s">
        <v>1666</v>
      </c>
      <c r="T426" s="10" t="s">
        <v>2605</v>
      </c>
      <c r="U426" s="10" t="s">
        <v>2606</v>
      </c>
    </row>
    <row r="427" spans="1:25" x14ac:dyDescent="0.25">
      <c r="A427" s="10">
        <v>429</v>
      </c>
      <c r="B427" s="10" t="s">
        <v>1720</v>
      </c>
      <c r="C427" s="10">
        <v>5</v>
      </c>
      <c r="D427" s="10" t="s">
        <v>1524</v>
      </c>
      <c r="E427" s="10" t="s">
        <v>1721</v>
      </c>
      <c r="F427" t="s">
        <v>1722</v>
      </c>
      <c r="G427" t="s">
        <v>1723</v>
      </c>
      <c r="S427" s="10" t="s">
        <v>1666</v>
      </c>
      <c r="T427" s="10" t="s">
        <v>2323</v>
      </c>
      <c r="U427" s="10" t="s">
        <v>2609</v>
      </c>
      <c r="V427" s="10" t="s">
        <v>2389</v>
      </c>
      <c r="W427" s="10" t="s">
        <v>2781</v>
      </c>
    </row>
    <row r="428" spans="1:25" x14ac:dyDescent="0.25">
      <c r="A428" s="10">
        <v>430</v>
      </c>
      <c r="B428" s="10" t="s">
        <v>1724</v>
      </c>
      <c r="C428" s="10">
        <v>1</v>
      </c>
      <c r="D428" s="10" t="s">
        <v>1725</v>
      </c>
      <c r="E428" s="10" t="s">
        <v>1721</v>
      </c>
      <c r="F428" t="s">
        <v>1726</v>
      </c>
      <c r="G428" t="s">
        <v>1727</v>
      </c>
      <c r="I428" s="10">
        <v>593180</v>
      </c>
      <c r="J428" s="10">
        <v>4767760</v>
      </c>
      <c r="K428" s="10">
        <v>1064</v>
      </c>
      <c r="L428" s="9" t="s">
        <v>2275</v>
      </c>
      <c r="M428" s="4">
        <v>18907</v>
      </c>
      <c r="N428" s="10" t="s">
        <v>1728</v>
      </c>
      <c r="O428" t="s">
        <v>1729</v>
      </c>
      <c r="P428" s="10" t="s">
        <v>35</v>
      </c>
      <c r="Q428" t="s">
        <v>1730</v>
      </c>
      <c r="S428" s="10" t="s">
        <v>1666</v>
      </c>
      <c r="T428" s="10" t="s">
        <v>2605</v>
      </c>
      <c r="U428" s="10" t="s">
        <v>2602</v>
      </c>
      <c r="V428" s="10" t="s">
        <v>2323</v>
      </c>
      <c r="W428" s="10" t="s">
        <v>2782</v>
      </c>
    </row>
    <row r="429" spans="1:25" x14ac:dyDescent="0.25">
      <c r="A429" s="10">
        <v>431</v>
      </c>
      <c r="B429" s="10" t="s">
        <v>1731</v>
      </c>
      <c r="C429" s="10">
        <v>1</v>
      </c>
      <c r="D429" s="10" t="s">
        <v>1732</v>
      </c>
      <c r="E429" s="10" t="s">
        <v>1721</v>
      </c>
      <c r="G429" t="s">
        <v>1733</v>
      </c>
      <c r="I429" s="10">
        <v>594240</v>
      </c>
      <c r="J429" s="10">
        <v>4767400</v>
      </c>
      <c r="K429" s="10">
        <v>1170</v>
      </c>
      <c r="L429" s="9" t="s">
        <v>2276</v>
      </c>
      <c r="M429" s="4">
        <v>1926</v>
      </c>
      <c r="N429" s="10" t="s">
        <v>1245</v>
      </c>
      <c r="O429" t="s">
        <v>1734</v>
      </c>
      <c r="P429" s="10" t="s">
        <v>35</v>
      </c>
      <c r="Q429" t="s">
        <v>1735</v>
      </c>
      <c r="S429" s="10" t="s">
        <v>1666</v>
      </c>
      <c r="T429" s="10" t="s">
        <v>2610</v>
      </c>
      <c r="U429" s="10" t="s">
        <v>2611</v>
      </c>
    </row>
    <row r="430" spans="1:25" x14ac:dyDescent="0.25">
      <c r="A430" s="10">
        <v>432</v>
      </c>
      <c r="B430" s="10" t="s">
        <v>1736</v>
      </c>
      <c r="C430" s="10">
        <v>1</v>
      </c>
      <c r="D430" s="10" t="s">
        <v>38</v>
      </c>
      <c r="E430" s="10" t="s">
        <v>1737</v>
      </c>
      <c r="F430" t="s">
        <v>1738</v>
      </c>
      <c r="G430" t="s">
        <v>1739</v>
      </c>
      <c r="I430" s="10">
        <v>597640</v>
      </c>
      <c r="J430" s="10">
        <v>4767060</v>
      </c>
      <c r="K430" s="10">
        <v>1110</v>
      </c>
      <c r="L430" s="9" t="s">
        <v>2277</v>
      </c>
      <c r="M430" s="4">
        <v>1957</v>
      </c>
      <c r="N430" s="10" t="s">
        <v>1728</v>
      </c>
      <c r="O430" t="s">
        <v>1740</v>
      </c>
      <c r="P430" s="10" t="s">
        <v>35</v>
      </c>
      <c r="Q430" t="s">
        <v>1741</v>
      </c>
      <c r="S430" s="10" t="s">
        <v>1666</v>
      </c>
      <c r="T430" s="10" t="s">
        <v>2610</v>
      </c>
      <c r="U430" s="10" t="s">
        <v>2611</v>
      </c>
    </row>
    <row r="431" spans="1:25" x14ac:dyDescent="0.25">
      <c r="A431" s="10">
        <v>433</v>
      </c>
      <c r="B431" s="10" t="s">
        <v>1742</v>
      </c>
      <c r="C431" s="10">
        <v>7</v>
      </c>
      <c r="D431" s="10" t="s">
        <v>72</v>
      </c>
      <c r="E431" s="10" t="s">
        <v>1743</v>
      </c>
      <c r="G431" t="s">
        <v>1744</v>
      </c>
      <c r="I431" s="10">
        <v>600010</v>
      </c>
      <c r="J431" s="10">
        <v>4767000</v>
      </c>
      <c r="K431" s="10">
        <v>960</v>
      </c>
      <c r="L431" s="9" t="s">
        <v>2278</v>
      </c>
      <c r="M431" s="4">
        <v>1957</v>
      </c>
      <c r="N431" s="10" t="s">
        <v>1728</v>
      </c>
      <c r="O431" t="s">
        <v>1745</v>
      </c>
      <c r="P431" s="10" t="s">
        <v>35</v>
      </c>
      <c r="Q431" t="s">
        <v>1746</v>
      </c>
      <c r="S431" s="10" t="s">
        <v>1666</v>
      </c>
      <c r="T431" s="10" t="s">
        <v>2610</v>
      </c>
      <c r="U431" s="10" t="s">
        <v>2611</v>
      </c>
      <c r="V431" s="10" t="s">
        <v>2389</v>
      </c>
      <c r="W431" s="10" t="s">
        <v>2783</v>
      </c>
      <c r="X431" s="10" t="s">
        <v>2323</v>
      </c>
      <c r="Y431" s="10" t="s">
        <v>2871</v>
      </c>
    </row>
    <row r="432" spans="1:25" x14ac:dyDescent="0.25">
      <c r="A432" s="10">
        <v>434</v>
      </c>
      <c r="B432" s="10" t="s">
        <v>1747</v>
      </c>
      <c r="C432" s="10">
        <v>1</v>
      </c>
      <c r="D432" s="10" t="s">
        <v>38</v>
      </c>
      <c r="E432" s="10" t="s">
        <v>1397</v>
      </c>
      <c r="F432" t="s">
        <v>3103</v>
      </c>
      <c r="G432" t="s">
        <v>1748</v>
      </c>
      <c r="I432" s="10">
        <v>600340</v>
      </c>
      <c r="J432" s="10">
        <v>4771900</v>
      </c>
      <c r="K432" s="10">
        <v>690</v>
      </c>
      <c r="L432" s="9" t="s">
        <v>2279</v>
      </c>
      <c r="N432" s="10" t="s">
        <v>226</v>
      </c>
      <c r="O432" t="s">
        <v>1749</v>
      </c>
      <c r="P432" s="10" t="s">
        <v>35</v>
      </c>
      <c r="Q432" t="s">
        <v>1746</v>
      </c>
      <c r="S432" s="10" t="s">
        <v>1666</v>
      </c>
      <c r="T432" s="10" t="s">
        <v>2612</v>
      </c>
      <c r="U432" s="10" t="s">
        <v>2613</v>
      </c>
      <c r="V432" s="10" t="s">
        <v>2323</v>
      </c>
      <c r="W432" s="10" t="s">
        <v>2784</v>
      </c>
    </row>
    <row r="433" spans="1:31" x14ac:dyDescent="0.25">
      <c r="A433" s="10">
        <v>435</v>
      </c>
      <c r="B433" s="10" t="s">
        <v>1750</v>
      </c>
      <c r="C433" s="10">
        <v>8</v>
      </c>
      <c r="D433" s="10" t="s">
        <v>255</v>
      </c>
      <c r="E433" s="10" t="s">
        <v>1721</v>
      </c>
      <c r="F433" t="s">
        <v>1751</v>
      </c>
      <c r="M433" s="4">
        <v>1922</v>
      </c>
      <c r="N433" s="10" t="s">
        <v>1245</v>
      </c>
      <c r="O433" t="s">
        <v>3086</v>
      </c>
      <c r="P433" s="10" t="s">
        <v>35</v>
      </c>
      <c r="Q433" t="s">
        <v>1752</v>
      </c>
      <c r="S433" s="10" t="s">
        <v>1666</v>
      </c>
    </row>
    <row r="434" spans="1:31" x14ac:dyDescent="0.25">
      <c r="A434" s="10">
        <v>436</v>
      </c>
      <c r="B434" s="10" t="s">
        <v>1753</v>
      </c>
      <c r="C434" s="10">
        <v>1</v>
      </c>
      <c r="D434" s="10" t="s">
        <v>38</v>
      </c>
      <c r="S434" s="10" t="s">
        <v>1666</v>
      </c>
      <c r="T434" s="10" t="s">
        <v>2323</v>
      </c>
      <c r="U434" s="10" t="s">
        <v>2614</v>
      </c>
      <c r="V434" s="10" t="s">
        <v>2337</v>
      </c>
      <c r="W434" s="10" t="s">
        <v>2785</v>
      </c>
    </row>
    <row r="435" spans="1:31" x14ac:dyDescent="0.25">
      <c r="A435" s="10">
        <v>437</v>
      </c>
      <c r="B435" s="10" t="s">
        <v>1754</v>
      </c>
      <c r="C435" s="10">
        <v>1</v>
      </c>
      <c r="D435" s="10" t="s">
        <v>38</v>
      </c>
      <c r="E435" s="10" t="s">
        <v>1755</v>
      </c>
      <c r="F435" t="s">
        <v>1756</v>
      </c>
      <c r="G435" t="s">
        <v>1757</v>
      </c>
      <c r="H435" s="10" t="s">
        <v>1758</v>
      </c>
      <c r="I435" s="10">
        <v>578260</v>
      </c>
      <c r="J435" s="10">
        <v>4760420</v>
      </c>
      <c r="K435" s="10">
        <v>1195</v>
      </c>
      <c r="L435" s="9" t="s">
        <v>2280</v>
      </c>
      <c r="M435" s="4">
        <v>1916</v>
      </c>
      <c r="N435" s="10" t="s">
        <v>889</v>
      </c>
      <c r="O435" t="s">
        <v>1759</v>
      </c>
      <c r="P435" s="10" t="s">
        <v>1760</v>
      </c>
      <c r="Q435" t="s">
        <v>3142</v>
      </c>
      <c r="S435" s="10" t="s">
        <v>1761</v>
      </c>
      <c r="T435" s="10" t="s">
        <v>2337</v>
      </c>
      <c r="U435" s="10" t="s">
        <v>2615</v>
      </c>
      <c r="V435" s="10" t="s">
        <v>2786</v>
      </c>
      <c r="W435" s="10" t="s">
        <v>2787</v>
      </c>
      <c r="X435" s="10" t="s">
        <v>2617</v>
      </c>
      <c r="Y435" s="10" t="s">
        <v>2618</v>
      </c>
    </row>
    <row r="436" spans="1:31" x14ac:dyDescent="0.25">
      <c r="A436" s="10">
        <v>438</v>
      </c>
      <c r="B436" s="10" t="s">
        <v>1762</v>
      </c>
      <c r="C436" s="10">
        <v>11</v>
      </c>
      <c r="D436" s="10" t="s">
        <v>428</v>
      </c>
      <c r="E436" s="10" t="s">
        <v>1755</v>
      </c>
      <c r="F436" t="s">
        <v>1756</v>
      </c>
      <c r="G436" t="s">
        <v>1757</v>
      </c>
      <c r="H436" s="10" t="s">
        <v>1758</v>
      </c>
      <c r="I436" s="10">
        <v>578180</v>
      </c>
      <c r="J436" s="10">
        <v>4760310</v>
      </c>
      <c r="K436" s="10">
        <v>1195</v>
      </c>
      <c r="L436" s="9" t="s">
        <v>2281</v>
      </c>
      <c r="M436" s="4">
        <v>1916</v>
      </c>
      <c r="N436" s="10" t="s">
        <v>889</v>
      </c>
      <c r="O436" t="s">
        <v>3087</v>
      </c>
      <c r="P436" s="10" t="s">
        <v>1760</v>
      </c>
      <c r="Q436" t="s">
        <v>1763</v>
      </c>
      <c r="S436" s="10" t="s">
        <v>1761</v>
      </c>
      <c r="T436" s="10" t="s">
        <v>2337</v>
      </c>
      <c r="U436" s="10" t="s">
        <v>2616</v>
      </c>
      <c r="V436" s="10" t="s">
        <v>2786</v>
      </c>
      <c r="W436" s="10" t="s">
        <v>2787</v>
      </c>
      <c r="X436" s="10" t="s">
        <v>2617</v>
      </c>
      <c r="Y436" s="10" t="s">
        <v>2618</v>
      </c>
      <c r="Z436" s="10" t="s">
        <v>2933</v>
      </c>
      <c r="AA436" s="10" t="s">
        <v>2934</v>
      </c>
      <c r="AB436" s="10" t="s">
        <v>2956</v>
      </c>
      <c r="AC436" s="10" t="s">
        <v>2957</v>
      </c>
      <c r="AD436" s="10" t="s">
        <v>2323</v>
      </c>
      <c r="AE436" s="10" t="s">
        <v>2966</v>
      </c>
    </row>
    <row r="437" spans="1:31" x14ac:dyDescent="0.25">
      <c r="A437" s="10">
        <v>439</v>
      </c>
      <c r="B437" s="10" t="s">
        <v>1764</v>
      </c>
      <c r="C437" s="10">
        <v>13</v>
      </c>
      <c r="D437" s="10" t="s">
        <v>587</v>
      </c>
      <c r="E437" s="10" t="s">
        <v>1755</v>
      </c>
      <c r="F437" t="s">
        <v>1765</v>
      </c>
      <c r="G437" t="s">
        <v>1757</v>
      </c>
      <c r="H437" s="10" t="s">
        <v>1758</v>
      </c>
      <c r="I437" s="10">
        <v>578415</v>
      </c>
      <c r="J437" s="10">
        <v>4760310</v>
      </c>
      <c r="K437" s="10">
        <v>1200</v>
      </c>
      <c r="L437" s="9" t="s">
        <v>2282</v>
      </c>
      <c r="O437" t="s">
        <v>1766</v>
      </c>
      <c r="P437" s="10" t="s">
        <v>1767</v>
      </c>
      <c r="Q437" t="s">
        <v>3143</v>
      </c>
      <c r="S437" s="10" t="s">
        <v>1761</v>
      </c>
      <c r="T437" s="10" t="s">
        <v>2617</v>
      </c>
      <c r="U437" s="10" t="s">
        <v>2618</v>
      </c>
    </row>
    <row r="438" spans="1:31" x14ac:dyDescent="0.25">
      <c r="A438" s="10">
        <v>440</v>
      </c>
      <c r="B438" s="10" t="s">
        <v>1768</v>
      </c>
      <c r="C438" s="10">
        <v>2</v>
      </c>
      <c r="D438" s="10" t="s">
        <v>1769</v>
      </c>
      <c r="E438" s="10" t="s">
        <v>1755</v>
      </c>
      <c r="F438" t="s">
        <v>1770</v>
      </c>
      <c r="G438" t="s">
        <v>1757</v>
      </c>
      <c r="H438" s="10" t="s">
        <v>1758</v>
      </c>
      <c r="I438" s="10">
        <v>577710</v>
      </c>
      <c r="J438" s="10">
        <v>4759845</v>
      </c>
      <c r="K438" s="10">
        <v>1157</v>
      </c>
      <c r="L438" s="9" t="s">
        <v>2283</v>
      </c>
      <c r="M438" s="4">
        <v>1917</v>
      </c>
      <c r="N438" s="10" t="s">
        <v>1245</v>
      </c>
      <c r="O438" t="s">
        <v>1771</v>
      </c>
      <c r="P438" s="10" t="s">
        <v>35</v>
      </c>
      <c r="Q438" t="s">
        <v>1772</v>
      </c>
      <c r="S438" s="10" t="s">
        <v>1761</v>
      </c>
      <c r="T438" s="10" t="s">
        <v>2617</v>
      </c>
      <c r="U438" s="10" t="s">
        <v>2618</v>
      </c>
    </row>
    <row r="439" spans="1:31" x14ac:dyDescent="0.25">
      <c r="A439" s="10">
        <v>441</v>
      </c>
      <c r="B439" s="10" t="s">
        <v>1773</v>
      </c>
      <c r="C439" s="10">
        <v>1</v>
      </c>
      <c r="D439" s="10" t="s">
        <v>107</v>
      </c>
      <c r="E439" s="10" t="s">
        <v>1774</v>
      </c>
      <c r="F439" t="s">
        <v>1775</v>
      </c>
      <c r="G439" t="s">
        <v>1757</v>
      </c>
      <c r="H439" s="10" t="s">
        <v>1758</v>
      </c>
      <c r="I439" s="10">
        <v>577710</v>
      </c>
      <c r="J439" s="10">
        <v>4759845</v>
      </c>
      <c r="K439" s="10">
        <v>1157</v>
      </c>
      <c r="L439" s="9" t="s">
        <v>2283</v>
      </c>
      <c r="M439" s="4">
        <v>1916</v>
      </c>
      <c r="N439" s="10" t="s">
        <v>1245</v>
      </c>
      <c r="O439" t="s">
        <v>1776</v>
      </c>
      <c r="P439" s="10" t="s">
        <v>1777</v>
      </c>
      <c r="Q439" t="s">
        <v>1778</v>
      </c>
      <c r="S439" s="10" t="s">
        <v>1761</v>
      </c>
      <c r="T439" s="10" t="s">
        <v>2617</v>
      </c>
      <c r="U439" s="10" t="s">
        <v>2618</v>
      </c>
      <c r="V439" s="10" t="s">
        <v>2337</v>
      </c>
      <c r="W439" s="10" t="s">
        <v>2788</v>
      </c>
      <c r="X439" s="10" t="s">
        <v>2323</v>
      </c>
      <c r="Y439" s="10" t="s">
        <v>2872</v>
      </c>
      <c r="Z439" s="10" t="s">
        <v>2394</v>
      </c>
      <c r="AA439" s="10" t="s">
        <v>2935</v>
      </c>
    </row>
    <row r="440" spans="1:31" x14ac:dyDescent="0.25">
      <c r="A440" s="10">
        <v>442</v>
      </c>
      <c r="B440" s="10" t="s">
        <v>1779</v>
      </c>
      <c r="C440" s="10">
        <v>8</v>
      </c>
      <c r="D440" s="10" t="s">
        <v>255</v>
      </c>
      <c r="E440" s="10" t="s">
        <v>1774</v>
      </c>
      <c r="F440" t="s">
        <v>1780</v>
      </c>
      <c r="G440" t="s">
        <v>1781</v>
      </c>
      <c r="H440" s="10" t="s">
        <v>1782</v>
      </c>
      <c r="I440" s="10">
        <v>579820</v>
      </c>
      <c r="J440" s="10">
        <v>4760120</v>
      </c>
      <c r="K440" s="10">
        <v>1205</v>
      </c>
      <c r="L440" s="9" t="s">
        <v>2284</v>
      </c>
      <c r="M440" s="4">
        <v>1916</v>
      </c>
      <c r="N440" s="10" t="s">
        <v>1245</v>
      </c>
      <c r="O440" t="s">
        <v>3088</v>
      </c>
      <c r="P440" s="10" t="s">
        <v>1777</v>
      </c>
      <c r="Q440" t="s">
        <v>1783</v>
      </c>
      <c r="S440" s="10" t="s">
        <v>1761</v>
      </c>
      <c r="T440" s="10" t="s">
        <v>2617</v>
      </c>
      <c r="U440" s="10" t="s">
        <v>2618</v>
      </c>
      <c r="V440" s="10" t="s">
        <v>2337</v>
      </c>
      <c r="W440" s="10" t="s">
        <v>2789</v>
      </c>
      <c r="X440" s="10" t="s">
        <v>2323</v>
      </c>
      <c r="Y440" s="10" t="s">
        <v>2873</v>
      </c>
      <c r="Z440" s="10" t="s">
        <v>2394</v>
      </c>
      <c r="AA440" s="10" t="s">
        <v>2936</v>
      </c>
    </row>
    <row r="441" spans="1:31" x14ac:dyDescent="0.25">
      <c r="A441" s="10">
        <v>443</v>
      </c>
      <c r="B441" s="10" t="s">
        <v>1784</v>
      </c>
      <c r="C441" s="10">
        <v>8</v>
      </c>
      <c r="D441" s="10" t="s">
        <v>255</v>
      </c>
      <c r="E441" s="10" t="s">
        <v>1774</v>
      </c>
      <c r="F441" t="s">
        <v>3104</v>
      </c>
      <c r="G441" t="s">
        <v>1781</v>
      </c>
      <c r="H441" s="10" t="s">
        <v>1782</v>
      </c>
      <c r="I441" s="10">
        <v>579760</v>
      </c>
      <c r="J441" s="10">
        <v>4760050</v>
      </c>
      <c r="K441" s="10">
        <v>1206</v>
      </c>
      <c r="L441" s="9" t="s">
        <v>2285</v>
      </c>
      <c r="M441" s="4">
        <v>1916</v>
      </c>
      <c r="N441" s="10" t="s">
        <v>1245</v>
      </c>
      <c r="O441" t="s">
        <v>1785</v>
      </c>
      <c r="P441" s="10" t="s">
        <v>1777</v>
      </c>
      <c r="Q441" t="s">
        <v>1786</v>
      </c>
      <c r="S441" s="10" t="s">
        <v>1761</v>
      </c>
      <c r="T441" s="10" t="s">
        <v>2617</v>
      </c>
      <c r="U441" s="10" t="s">
        <v>2618</v>
      </c>
      <c r="V441" s="10" t="s">
        <v>2337</v>
      </c>
      <c r="W441" s="10" t="s">
        <v>2790</v>
      </c>
      <c r="X441" s="10" t="s">
        <v>2323</v>
      </c>
      <c r="Y441" s="10" t="s">
        <v>2874</v>
      </c>
      <c r="Z441" s="10" t="s">
        <v>2394</v>
      </c>
      <c r="AA441" s="10" t="s">
        <v>2937</v>
      </c>
      <c r="AB441" s="10" t="s">
        <v>2958</v>
      </c>
      <c r="AC441" s="10" t="s">
        <v>2959</v>
      </c>
    </row>
    <row r="442" spans="1:31" x14ac:dyDescent="0.25">
      <c r="A442" s="10">
        <v>444</v>
      </c>
      <c r="B442" s="10" t="s">
        <v>1787</v>
      </c>
      <c r="C442" s="10">
        <v>7</v>
      </c>
      <c r="D442" s="10" t="s">
        <v>72</v>
      </c>
      <c r="E442" s="10" t="s">
        <v>1774</v>
      </c>
      <c r="F442" t="s">
        <v>1788</v>
      </c>
      <c r="G442" t="s">
        <v>1781</v>
      </c>
      <c r="H442" s="10" t="s">
        <v>1782</v>
      </c>
      <c r="I442" s="10">
        <v>579650</v>
      </c>
      <c r="J442" s="10">
        <v>4757360</v>
      </c>
      <c r="K442" s="10">
        <v>1108</v>
      </c>
      <c r="L442" s="9" t="s">
        <v>2286</v>
      </c>
      <c r="M442" s="4">
        <v>1915</v>
      </c>
      <c r="N442" s="10" t="s">
        <v>1789</v>
      </c>
      <c r="O442" t="s">
        <v>3089</v>
      </c>
      <c r="P442" s="10" t="s">
        <v>1790</v>
      </c>
      <c r="Q442" t="s">
        <v>1791</v>
      </c>
      <c r="S442" s="10" t="s">
        <v>1761</v>
      </c>
      <c r="T442" s="10" t="s">
        <v>2617</v>
      </c>
      <c r="U442" s="10" t="s">
        <v>2618</v>
      </c>
      <c r="V442" s="10" t="s">
        <v>2337</v>
      </c>
      <c r="W442" s="10" t="s">
        <v>2791</v>
      </c>
    </row>
    <row r="443" spans="1:31" x14ac:dyDescent="0.25">
      <c r="A443" s="10">
        <v>445</v>
      </c>
      <c r="B443" s="10" t="s">
        <v>1792</v>
      </c>
      <c r="C443" s="10">
        <v>2</v>
      </c>
      <c r="D443" s="10" t="s">
        <v>60</v>
      </c>
      <c r="E443" s="10" t="s">
        <v>1774</v>
      </c>
      <c r="F443" t="s">
        <v>3105</v>
      </c>
      <c r="G443" t="s">
        <v>1781</v>
      </c>
      <c r="H443" s="10" t="s">
        <v>1782</v>
      </c>
      <c r="I443" s="10">
        <v>579945</v>
      </c>
      <c r="J443" s="10">
        <v>4757355</v>
      </c>
      <c r="K443" s="10">
        <v>1117</v>
      </c>
      <c r="L443" s="9" t="s">
        <v>2287</v>
      </c>
      <c r="M443" s="4">
        <v>1954</v>
      </c>
      <c r="N443" s="10" t="s">
        <v>388</v>
      </c>
      <c r="O443" t="s">
        <v>1793</v>
      </c>
      <c r="P443" s="10" t="s">
        <v>35</v>
      </c>
      <c r="Q443" t="s">
        <v>3144</v>
      </c>
      <c r="S443" s="10" t="s">
        <v>1761</v>
      </c>
      <c r="T443" s="10" t="s">
        <v>2617</v>
      </c>
      <c r="U443" s="10" t="s">
        <v>2618</v>
      </c>
    </row>
    <row r="444" spans="1:31" x14ac:dyDescent="0.25">
      <c r="A444" s="10">
        <v>446</v>
      </c>
      <c r="B444" s="10" t="s">
        <v>1794</v>
      </c>
      <c r="C444" s="10">
        <v>7</v>
      </c>
      <c r="D444" s="10" t="s">
        <v>72</v>
      </c>
      <c r="E444" s="10" t="s">
        <v>1795</v>
      </c>
      <c r="F444" t="s">
        <v>1796</v>
      </c>
      <c r="G444" t="s">
        <v>1797</v>
      </c>
      <c r="H444" s="10" t="s">
        <v>1798</v>
      </c>
      <c r="I444" s="10">
        <v>581780</v>
      </c>
      <c r="J444" s="10">
        <v>4757175</v>
      </c>
      <c r="K444" s="10">
        <v>990</v>
      </c>
      <c r="L444" s="9" t="s">
        <v>2288</v>
      </c>
      <c r="M444" s="4">
        <v>1915</v>
      </c>
      <c r="N444" s="10" t="s">
        <v>1789</v>
      </c>
      <c r="O444" t="s">
        <v>1799</v>
      </c>
      <c r="P444" s="10" t="s">
        <v>1800</v>
      </c>
      <c r="Q444" t="s">
        <v>1801</v>
      </c>
      <c r="S444" s="10" t="s">
        <v>1761</v>
      </c>
      <c r="T444" s="10" t="s">
        <v>2619</v>
      </c>
      <c r="U444" s="10" t="s">
        <v>2620</v>
      </c>
      <c r="V444" s="10" t="s">
        <v>2792</v>
      </c>
      <c r="W444" s="10" t="s">
        <v>2793</v>
      </c>
      <c r="X444" s="10" t="s">
        <v>2337</v>
      </c>
      <c r="Y444" s="10" t="s">
        <v>2875</v>
      </c>
      <c r="Z444" s="10" t="s">
        <v>2880</v>
      </c>
      <c r="AA444" s="10" t="s">
        <v>2938</v>
      </c>
    </row>
    <row r="445" spans="1:31" x14ac:dyDescent="0.25">
      <c r="A445" s="10">
        <v>447</v>
      </c>
      <c r="B445" s="10" t="s">
        <v>1802</v>
      </c>
      <c r="C445" s="10">
        <v>13</v>
      </c>
      <c r="D445" s="10" t="s">
        <v>587</v>
      </c>
      <c r="E445" s="10" t="s">
        <v>1795</v>
      </c>
      <c r="F445" t="s">
        <v>1803</v>
      </c>
      <c r="G445" t="s">
        <v>1797</v>
      </c>
      <c r="H445" s="10" t="s">
        <v>1798</v>
      </c>
      <c r="N445" s="10" t="s">
        <v>1804</v>
      </c>
      <c r="O445" t="s">
        <v>3090</v>
      </c>
      <c r="Q445" t="s">
        <v>1805</v>
      </c>
      <c r="S445" s="10" t="s">
        <v>1761</v>
      </c>
      <c r="T445" s="10" t="s">
        <v>2619</v>
      </c>
      <c r="U445" s="10" t="s">
        <v>2620</v>
      </c>
    </row>
    <row r="446" spans="1:31" x14ac:dyDescent="0.25">
      <c r="A446" s="10">
        <v>448</v>
      </c>
      <c r="B446" s="10" t="s">
        <v>1806</v>
      </c>
      <c r="C446" s="10">
        <v>7</v>
      </c>
      <c r="D446" s="10" t="s">
        <v>72</v>
      </c>
      <c r="E446" s="10" t="s">
        <v>1795</v>
      </c>
      <c r="F446" t="s">
        <v>1807</v>
      </c>
      <c r="G446" t="s">
        <v>1797</v>
      </c>
      <c r="H446" s="10" t="s">
        <v>1798</v>
      </c>
      <c r="I446" s="10">
        <v>580890</v>
      </c>
      <c r="J446" s="10">
        <v>4757350</v>
      </c>
      <c r="K446" s="10">
        <v>1030</v>
      </c>
      <c r="L446" s="9" t="s">
        <v>2289</v>
      </c>
      <c r="M446" s="4">
        <v>1953</v>
      </c>
      <c r="N446" s="10" t="s">
        <v>1808</v>
      </c>
      <c r="O446" t="s">
        <v>1809</v>
      </c>
      <c r="P446" s="10" t="s">
        <v>35</v>
      </c>
      <c r="Q446" t="s">
        <v>1810</v>
      </c>
      <c r="S446" s="10" t="s">
        <v>1761</v>
      </c>
      <c r="T446" s="10" t="s">
        <v>2619</v>
      </c>
      <c r="U446" s="10" t="s">
        <v>2620</v>
      </c>
      <c r="V446" s="10" t="s">
        <v>2337</v>
      </c>
      <c r="W446" s="10" t="s">
        <v>2794</v>
      </c>
    </row>
    <row r="447" spans="1:31" x14ac:dyDescent="0.25">
      <c r="A447" s="10">
        <v>449</v>
      </c>
      <c r="B447" s="10" t="s">
        <v>1811</v>
      </c>
      <c r="C447" s="10">
        <v>7</v>
      </c>
      <c r="D447" s="10" t="s">
        <v>376</v>
      </c>
      <c r="E447" s="10" t="s">
        <v>1795</v>
      </c>
      <c r="F447" t="s">
        <v>1812</v>
      </c>
      <c r="G447" t="s">
        <v>1797</v>
      </c>
      <c r="H447" s="10" t="s">
        <v>1798</v>
      </c>
      <c r="I447" s="10">
        <v>581235</v>
      </c>
      <c r="J447" s="10">
        <v>4758970</v>
      </c>
      <c r="K447" s="10">
        <v>1233</v>
      </c>
      <c r="L447" s="9" t="s">
        <v>2290</v>
      </c>
      <c r="M447" s="4">
        <v>1966</v>
      </c>
      <c r="N447" s="10" t="s">
        <v>42</v>
      </c>
      <c r="O447" t="s">
        <v>1813</v>
      </c>
      <c r="P447" s="10" t="s">
        <v>35</v>
      </c>
      <c r="S447" s="10" t="s">
        <v>1761</v>
      </c>
      <c r="T447" s="10" t="s">
        <v>2619</v>
      </c>
      <c r="U447" s="10" t="s">
        <v>2620</v>
      </c>
      <c r="V447" s="10" t="s">
        <v>2337</v>
      </c>
      <c r="W447" s="10" t="s">
        <v>2795</v>
      </c>
    </row>
    <row r="448" spans="1:31" x14ac:dyDescent="0.25">
      <c r="A448" s="10">
        <v>450</v>
      </c>
      <c r="B448" s="10" t="s">
        <v>1814</v>
      </c>
      <c r="C448" s="10">
        <v>7</v>
      </c>
      <c r="D448" s="10" t="s">
        <v>72</v>
      </c>
      <c r="E448" s="10" t="s">
        <v>1795</v>
      </c>
      <c r="F448" t="s">
        <v>1815</v>
      </c>
      <c r="G448" t="s">
        <v>1797</v>
      </c>
      <c r="H448" s="10" t="s">
        <v>1798</v>
      </c>
      <c r="I448" s="10">
        <v>580520</v>
      </c>
      <c r="J448" s="10">
        <v>4760035</v>
      </c>
      <c r="K448" s="10">
        <v>1180</v>
      </c>
      <c r="L448" s="9" t="s">
        <v>2291</v>
      </c>
      <c r="M448" s="4">
        <v>1915</v>
      </c>
      <c r="N448" s="10" t="s">
        <v>1789</v>
      </c>
      <c r="O448" t="s">
        <v>1816</v>
      </c>
      <c r="P448" s="10" t="s">
        <v>1817</v>
      </c>
      <c r="Q448" t="s">
        <v>1818</v>
      </c>
      <c r="S448" s="10" t="s">
        <v>1761</v>
      </c>
      <c r="T448" s="10" t="s">
        <v>2619</v>
      </c>
      <c r="U448" s="10" t="s">
        <v>2620</v>
      </c>
      <c r="V448" s="10" t="s">
        <v>2337</v>
      </c>
      <c r="W448" s="10" t="s">
        <v>2796</v>
      </c>
      <c r="X448" s="10" t="s">
        <v>2323</v>
      </c>
      <c r="Y448" s="10" t="s">
        <v>2876</v>
      </c>
      <c r="Z448" s="10" t="s">
        <v>2394</v>
      </c>
      <c r="AA448" s="10" t="s">
        <v>2939</v>
      </c>
    </row>
    <row r="449" spans="1:27" x14ac:dyDescent="0.25">
      <c r="A449" s="10">
        <v>451</v>
      </c>
      <c r="B449" s="10" t="s">
        <v>1819</v>
      </c>
      <c r="C449" s="10">
        <v>7</v>
      </c>
      <c r="D449" s="10" t="s">
        <v>376</v>
      </c>
      <c r="E449" s="10" t="s">
        <v>1795</v>
      </c>
      <c r="F449" t="s">
        <v>1820</v>
      </c>
      <c r="G449" t="s">
        <v>1797</v>
      </c>
      <c r="H449" s="10" t="s">
        <v>1798</v>
      </c>
      <c r="I449" s="10">
        <v>580225</v>
      </c>
      <c r="J449" s="10">
        <v>4760205</v>
      </c>
      <c r="K449" s="10">
        <v>1193</v>
      </c>
      <c r="L449" s="9" t="s">
        <v>2292</v>
      </c>
      <c r="M449" s="4">
        <v>1915</v>
      </c>
      <c r="N449" s="10" t="s">
        <v>1789</v>
      </c>
      <c r="O449" t="s">
        <v>1821</v>
      </c>
      <c r="P449" s="10" t="s">
        <v>1817</v>
      </c>
      <c r="Q449" t="s">
        <v>1822</v>
      </c>
      <c r="S449" s="10" t="s">
        <v>1761</v>
      </c>
      <c r="T449" s="10" t="s">
        <v>2619</v>
      </c>
      <c r="U449" s="10" t="s">
        <v>2620</v>
      </c>
      <c r="V449" s="10" t="s">
        <v>2337</v>
      </c>
      <c r="W449" s="10" t="s">
        <v>2797</v>
      </c>
      <c r="X449" s="10" t="s">
        <v>2323</v>
      </c>
      <c r="Y449" s="10" t="s">
        <v>2877</v>
      </c>
    </row>
    <row r="450" spans="1:27" x14ac:dyDescent="0.25">
      <c r="A450" s="10">
        <v>452</v>
      </c>
      <c r="B450" s="10" t="s">
        <v>1823</v>
      </c>
      <c r="C450" s="10">
        <v>9</v>
      </c>
      <c r="D450" s="10" t="s">
        <v>419</v>
      </c>
      <c r="E450" s="10" t="s">
        <v>1795</v>
      </c>
      <c r="F450" t="s">
        <v>1824</v>
      </c>
      <c r="G450" t="s">
        <v>1797</v>
      </c>
      <c r="H450" s="10" t="s">
        <v>1798</v>
      </c>
      <c r="I450" s="10">
        <v>580070</v>
      </c>
      <c r="J450" s="10">
        <v>4759865</v>
      </c>
      <c r="K450" s="10">
        <v>1218</v>
      </c>
      <c r="L450" s="9" t="s">
        <v>2293</v>
      </c>
      <c r="M450" s="4">
        <v>1915</v>
      </c>
      <c r="N450" s="10" t="s">
        <v>1789</v>
      </c>
      <c r="O450" t="s">
        <v>1825</v>
      </c>
      <c r="P450" s="10" t="s">
        <v>1817</v>
      </c>
      <c r="Q450" t="s">
        <v>1822</v>
      </c>
      <c r="S450" s="10" t="s">
        <v>1761</v>
      </c>
      <c r="T450" s="10" t="s">
        <v>2619</v>
      </c>
      <c r="U450" s="10" t="s">
        <v>2620</v>
      </c>
      <c r="V450" s="10" t="s">
        <v>2337</v>
      </c>
      <c r="W450" s="10" t="s">
        <v>2798</v>
      </c>
      <c r="X450" s="10" t="s">
        <v>2323</v>
      </c>
      <c r="Y450" s="10" t="s">
        <v>2878</v>
      </c>
      <c r="Z450" s="10" t="s">
        <v>2394</v>
      </c>
      <c r="AA450" s="10" t="s">
        <v>2940</v>
      </c>
    </row>
    <row r="451" spans="1:27" x14ac:dyDescent="0.25">
      <c r="A451" s="10">
        <v>453</v>
      </c>
      <c r="B451" s="10" t="s">
        <v>1826</v>
      </c>
      <c r="C451" s="10">
        <v>1</v>
      </c>
      <c r="D451" s="10" t="s">
        <v>1827</v>
      </c>
      <c r="E451" s="10" t="s">
        <v>1795</v>
      </c>
      <c r="F451" t="s">
        <v>1828</v>
      </c>
      <c r="G451" t="s">
        <v>1797</v>
      </c>
      <c r="H451" s="10" t="s">
        <v>1798</v>
      </c>
      <c r="I451" s="10">
        <v>582450</v>
      </c>
      <c r="J451" s="10">
        <v>4759740</v>
      </c>
      <c r="K451" s="10">
        <v>1174</v>
      </c>
      <c r="L451" s="9" t="s">
        <v>2294</v>
      </c>
      <c r="M451" s="4">
        <v>198104</v>
      </c>
      <c r="N451" s="10" t="s">
        <v>977</v>
      </c>
      <c r="O451" t="s">
        <v>1829</v>
      </c>
      <c r="P451" s="10" t="s">
        <v>35</v>
      </c>
      <c r="Q451" t="s">
        <v>1830</v>
      </c>
      <c r="S451" s="10" t="s">
        <v>1761</v>
      </c>
      <c r="T451" s="10" t="s">
        <v>2619</v>
      </c>
      <c r="U451" s="10" t="s">
        <v>2620</v>
      </c>
    </row>
    <row r="452" spans="1:27" x14ac:dyDescent="0.25">
      <c r="A452" s="10">
        <v>454</v>
      </c>
      <c r="B452" s="10" t="s">
        <v>1831</v>
      </c>
      <c r="C452" s="10">
        <v>2</v>
      </c>
      <c r="D452" s="10" t="s">
        <v>60</v>
      </c>
      <c r="E452" s="10" t="s">
        <v>1795</v>
      </c>
      <c r="G452" t="s">
        <v>1797</v>
      </c>
      <c r="H452" s="10" t="s">
        <v>1798</v>
      </c>
      <c r="N452" s="10" t="s">
        <v>908</v>
      </c>
      <c r="Q452" t="s">
        <v>1832</v>
      </c>
      <c r="S452" s="10" t="s">
        <v>1761</v>
      </c>
      <c r="T452" s="10" t="s">
        <v>2619</v>
      </c>
      <c r="U452" s="10" t="s">
        <v>2620</v>
      </c>
    </row>
    <row r="453" spans="1:27" x14ac:dyDescent="0.25">
      <c r="A453" s="10">
        <v>455</v>
      </c>
      <c r="B453" s="10" t="s">
        <v>1833</v>
      </c>
      <c r="C453" s="10">
        <v>1</v>
      </c>
      <c r="D453" s="10" t="s">
        <v>1827</v>
      </c>
      <c r="E453" s="10" t="s">
        <v>1795</v>
      </c>
      <c r="F453" t="s">
        <v>1834</v>
      </c>
      <c r="G453" t="s">
        <v>1797</v>
      </c>
      <c r="H453" s="10" t="s">
        <v>1798</v>
      </c>
      <c r="I453" s="10">
        <v>583450</v>
      </c>
      <c r="J453" s="10">
        <v>4759960</v>
      </c>
      <c r="K453" s="10">
        <v>1135</v>
      </c>
      <c r="L453" s="9" t="s">
        <v>2295</v>
      </c>
      <c r="M453" s="4">
        <v>1951</v>
      </c>
      <c r="N453" s="10" t="s">
        <v>388</v>
      </c>
      <c r="O453" t="s">
        <v>1835</v>
      </c>
      <c r="P453" s="10" t="s">
        <v>35</v>
      </c>
      <c r="Q453" t="s">
        <v>1836</v>
      </c>
      <c r="S453" s="10" t="s">
        <v>1761</v>
      </c>
      <c r="T453" s="10" t="s">
        <v>2619</v>
      </c>
      <c r="U453" s="10" t="s">
        <v>2620</v>
      </c>
      <c r="V453" s="10" t="s">
        <v>2323</v>
      </c>
      <c r="W453" s="10" t="s">
        <v>2799</v>
      </c>
      <c r="X453" s="10" t="s">
        <v>2337</v>
      </c>
      <c r="Y453" s="10" t="s">
        <v>2879</v>
      </c>
    </row>
    <row r="454" spans="1:27" x14ac:dyDescent="0.25">
      <c r="A454" s="10">
        <v>456</v>
      </c>
      <c r="B454" s="10" t="s">
        <v>1837</v>
      </c>
      <c r="C454" s="10">
        <v>7</v>
      </c>
      <c r="D454" s="10" t="s">
        <v>1838</v>
      </c>
      <c r="E454" s="10" t="s">
        <v>1795</v>
      </c>
      <c r="F454" t="s">
        <v>1839</v>
      </c>
      <c r="G454" t="s">
        <v>1797</v>
      </c>
      <c r="H454" s="10" t="s">
        <v>1798</v>
      </c>
      <c r="I454" s="10">
        <v>582565</v>
      </c>
      <c r="J454" s="10">
        <v>4756960</v>
      </c>
      <c r="K454" s="10">
        <v>1065</v>
      </c>
      <c r="L454" s="9" t="s">
        <v>2296</v>
      </c>
      <c r="M454" s="4">
        <v>1915</v>
      </c>
      <c r="N454" s="10" t="s">
        <v>1789</v>
      </c>
      <c r="O454" t="s">
        <v>1840</v>
      </c>
      <c r="P454" s="10" t="s">
        <v>35</v>
      </c>
      <c r="Q454" t="s">
        <v>1841</v>
      </c>
      <c r="S454" s="10" t="s">
        <v>1761</v>
      </c>
      <c r="T454" s="10" t="s">
        <v>2619</v>
      </c>
      <c r="U454" s="10" t="s">
        <v>2620</v>
      </c>
      <c r="V454" s="10" t="s">
        <v>2337</v>
      </c>
      <c r="W454" s="10" t="s">
        <v>2800</v>
      </c>
    </row>
    <row r="455" spans="1:27" x14ac:dyDescent="0.25">
      <c r="A455" s="10">
        <v>457</v>
      </c>
      <c r="B455" s="10" t="s">
        <v>1842</v>
      </c>
      <c r="C455" s="10">
        <v>7</v>
      </c>
      <c r="D455" s="10" t="s">
        <v>1838</v>
      </c>
      <c r="E455" s="10" t="s">
        <v>1795</v>
      </c>
      <c r="F455" t="s">
        <v>1843</v>
      </c>
      <c r="G455" t="s">
        <v>1797</v>
      </c>
      <c r="H455" s="10" t="s">
        <v>1798</v>
      </c>
      <c r="I455" s="10">
        <v>583369</v>
      </c>
      <c r="J455" s="10">
        <v>4757180</v>
      </c>
      <c r="K455" s="10">
        <v>1035</v>
      </c>
      <c r="L455" s="9" t="s">
        <v>2297</v>
      </c>
      <c r="M455" s="4">
        <v>1915</v>
      </c>
      <c r="N455" s="10" t="s">
        <v>1789</v>
      </c>
      <c r="O455" t="s">
        <v>1844</v>
      </c>
      <c r="P455" s="10" t="s">
        <v>35</v>
      </c>
      <c r="Q455" t="s">
        <v>1845</v>
      </c>
      <c r="S455" s="10" t="s">
        <v>1761</v>
      </c>
      <c r="T455" s="10" t="s">
        <v>2619</v>
      </c>
      <c r="U455" s="10" t="s">
        <v>2620</v>
      </c>
      <c r="V455" s="10" t="s">
        <v>2337</v>
      </c>
      <c r="W455" s="10" t="s">
        <v>2801</v>
      </c>
    </row>
    <row r="456" spans="1:27" x14ac:dyDescent="0.25">
      <c r="A456" s="10">
        <v>458</v>
      </c>
      <c r="B456" s="10" t="s">
        <v>498</v>
      </c>
      <c r="C456" s="10">
        <v>1</v>
      </c>
      <c r="D456" s="10" t="s">
        <v>1846</v>
      </c>
      <c r="G456" t="s">
        <v>1847</v>
      </c>
      <c r="H456" s="10" t="s">
        <v>1848</v>
      </c>
      <c r="S456" s="10" t="s">
        <v>1761</v>
      </c>
      <c r="T456" s="10" t="s">
        <v>2619</v>
      </c>
      <c r="U456" s="10" t="s">
        <v>2620</v>
      </c>
    </row>
    <row r="457" spans="1:27" x14ac:dyDescent="0.25">
      <c r="A457" s="10">
        <v>459</v>
      </c>
      <c r="B457" s="10" t="s">
        <v>1849</v>
      </c>
      <c r="C457" s="10">
        <v>10</v>
      </c>
      <c r="D457" s="10" t="s">
        <v>883</v>
      </c>
      <c r="E457" s="10" t="s">
        <v>392</v>
      </c>
      <c r="F457" t="s">
        <v>3106</v>
      </c>
      <c r="G457" t="s">
        <v>1850</v>
      </c>
      <c r="H457" s="10" t="s">
        <v>1851</v>
      </c>
      <c r="I457" s="10">
        <v>582700</v>
      </c>
      <c r="J457" s="10">
        <v>4755965</v>
      </c>
      <c r="K457" s="10">
        <v>1015</v>
      </c>
      <c r="L457" s="9" t="s">
        <v>2298</v>
      </c>
      <c r="M457" s="4">
        <v>1895</v>
      </c>
      <c r="N457" s="10" t="s">
        <v>396</v>
      </c>
      <c r="O457" t="s">
        <v>1852</v>
      </c>
      <c r="P457" s="10" t="s">
        <v>1853</v>
      </c>
      <c r="Q457" t="s">
        <v>1854</v>
      </c>
      <c r="S457" s="10" t="s">
        <v>1855</v>
      </c>
      <c r="T457" s="10" t="s">
        <v>2621</v>
      </c>
      <c r="U457" s="10" t="s">
        <v>2622</v>
      </c>
      <c r="V457" s="10" t="s">
        <v>2802</v>
      </c>
      <c r="W457" s="10" t="s">
        <v>2803</v>
      </c>
      <c r="X457" s="10" t="s">
        <v>2880</v>
      </c>
      <c r="Y457" s="10" t="s">
        <v>2881</v>
      </c>
      <c r="Z457" s="10" t="s">
        <v>2337</v>
      </c>
      <c r="AA457" s="10" t="s">
        <v>2941</v>
      </c>
    </row>
    <row r="458" spans="1:27" x14ac:dyDescent="0.25">
      <c r="A458" s="10">
        <v>460</v>
      </c>
      <c r="B458" s="10" t="s">
        <v>1856</v>
      </c>
      <c r="C458" s="10">
        <v>9</v>
      </c>
      <c r="D458" s="10" t="s">
        <v>787</v>
      </c>
      <c r="E458" s="10" t="s">
        <v>1857</v>
      </c>
      <c r="F458" t="s">
        <v>3107</v>
      </c>
      <c r="G458" t="s">
        <v>1850</v>
      </c>
      <c r="H458" s="10" t="s">
        <v>1851</v>
      </c>
      <c r="I458" s="10">
        <v>582035</v>
      </c>
      <c r="J458" s="10">
        <v>4756135</v>
      </c>
      <c r="K458" s="10">
        <v>1082</v>
      </c>
      <c r="L458" s="9" t="s">
        <v>2299</v>
      </c>
      <c r="M458" s="4">
        <v>1953</v>
      </c>
      <c r="N458" s="10" t="s">
        <v>388</v>
      </c>
      <c r="O458" t="s">
        <v>1858</v>
      </c>
      <c r="P458" s="10" t="s">
        <v>35</v>
      </c>
      <c r="Q458" t="s">
        <v>1859</v>
      </c>
      <c r="S458" s="10" t="s">
        <v>1855</v>
      </c>
      <c r="T458" s="10" t="s">
        <v>2621</v>
      </c>
      <c r="U458" s="10" t="s">
        <v>2622</v>
      </c>
      <c r="V458" s="10" t="s">
        <v>2802</v>
      </c>
      <c r="W458" s="10" t="s">
        <v>2803</v>
      </c>
      <c r="X458" s="10" t="s">
        <v>2389</v>
      </c>
      <c r="Y458" s="10" t="s">
        <v>2882</v>
      </c>
    </row>
    <row r="459" spans="1:27" x14ac:dyDescent="0.25">
      <c r="A459" s="10">
        <v>461</v>
      </c>
      <c r="B459" s="10" t="s">
        <v>1860</v>
      </c>
      <c r="C459" s="10">
        <v>9</v>
      </c>
      <c r="D459" s="10" t="s">
        <v>419</v>
      </c>
      <c r="E459" s="10" t="s">
        <v>1857</v>
      </c>
      <c r="F459" t="s">
        <v>3108</v>
      </c>
      <c r="G459" t="s">
        <v>1850</v>
      </c>
      <c r="H459" s="10" t="s">
        <v>1851</v>
      </c>
      <c r="I459" s="10">
        <v>582145</v>
      </c>
      <c r="J459" s="10">
        <v>4756190</v>
      </c>
      <c r="K459" s="10">
        <v>1065</v>
      </c>
      <c r="L459" s="9" t="s">
        <v>2300</v>
      </c>
      <c r="M459" s="4">
        <v>1915</v>
      </c>
      <c r="N459" s="10" t="s">
        <v>466</v>
      </c>
      <c r="O459" t="s">
        <v>1861</v>
      </c>
      <c r="P459" s="10" t="s">
        <v>1853</v>
      </c>
      <c r="Q459" t="s">
        <v>1862</v>
      </c>
      <c r="S459" s="10" t="s">
        <v>1855</v>
      </c>
      <c r="T459" s="10" t="s">
        <v>2621</v>
      </c>
      <c r="U459" s="10" t="s">
        <v>2622</v>
      </c>
      <c r="V459" s="10" t="s">
        <v>2802</v>
      </c>
      <c r="W459" s="10" t="s">
        <v>2803</v>
      </c>
      <c r="X459" s="10" t="s">
        <v>2337</v>
      </c>
      <c r="Y459" s="10" t="s">
        <v>2883</v>
      </c>
    </row>
    <row r="460" spans="1:27" x14ac:dyDescent="0.25">
      <c r="A460" s="10">
        <v>462</v>
      </c>
      <c r="B460" s="10" t="s">
        <v>1863</v>
      </c>
      <c r="C460" s="10">
        <v>9</v>
      </c>
      <c r="D460" s="10" t="s">
        <v>419</v>
      </c>
      <c r="E460" s="10" t="s">
        <v>1857</v>
      </c>
      <c r="F460" t="s">
        <v>1864</v>
      </c>
      <c r="G460" t="s">
        <v>1850</v>
      </c>
      <c r="H460" s="10" t="s">
        <v>1851</v>
      </c>
      <c r="I460" s="10">
        <v>582220</v>
      </c>
      <c r="J460" s="10">
        <v>4756380</v>
      </c>
      <c r="K460" s="10">
        <v>1101</v>
      </c>
      <c r="L460" s="9" t="s">
        <v>2301</v>
      </c>
      <c r="M460" s="4">
        <v>1915</v>
      </c>
      <c r="N460" s="10" t="s">
        <v>466</v>
      </c>
      <c r="O460" t="s">
        <v>1865</v>
      </c>
      <c r="P460" s="10" t="s">
        <v>1853</v>
      </c>
      <c r="Q460" t="s">
        <v>1866</v>
      </c>
      <c r="S460" s="10" t="s">
        <v>1855</v>
      </c>
      <c r="T460" s="10" t="s">
        <v>2621</v>
      </c>
      <c r="U460" s="10" t="s">
        <v>2622</v>
      </c>
      <c r="V460" s="10" t="s">
        <v>2802</v>
      </c>
      <c r="W460" s="10" t="s">
        <v>2803</v>
      </c>
      <c r="X460" s="10" t="s">
        <v>2337</v>
      </c>
      <c r="Y460" s="10" t="s">
        <v>2884</v>
      </c>
    </row>
    <row r="461" spans="1:27" x14ac:dyDescent="0.25">
      <c r="A461" s="10">
        <v>463</v>
      </c>
      <c r="B461" s="10" t="s">
        <v>1867</v>
      </c>
      <c r="C461" s="10">
        <v>2</v>
      </c>
      <c r="D461" s="10" t="s">
        <v>60</v>
      </c>
      <c r="E461" s="10" t="s">
        <v>1857</v>
      </c>
      <c r="G461" t="s">
        <v>1868</v>
      </c>
      <c r="I461" s="10">
        <v>582030</v>
      </c>
      <c r="J461" s="10">
        <v>4756345</v>
      </c>
      <c r="K461" s="10">
        <v>1070</v>
      </c>
      <c r="L461" s="9" t="s">
        <v>2302</v>
      </c>
      <c r="O461" t="s">
        <v>1869</v>
      </c>
      <c r="Q461" t="s">
        <v>1870</v>
      </c>
      <c r="S461" s="10" t="s">
        <v>1855</v>
      </c>
      <c r="T461" s="10" t="s">
        <v>2621</v>
      </c>
      <c r="U461" s="10" t="s">
        <v>2622</v>
      </c>
      <c r="V461" s="10" t="s">
        <v>2802</v>
      </c>
      <c r="W461" s="10" t="s">
        <v>2803</v>
      </c>
      <c r="X461" s="10" t="s">
        <v>2389</v>
      </c>
      <c r="Y461" s="10" t="s">
        <v>2885</v>
      </c>
    </row>
    <row r="462" spans="1:27" x14ac:dyDescent="0.25">
      <c r="A462" s="10">
        <v>464</v>
      </c>
      <c r="B462" s="10" t="s">
        <v>1871</v>
      </c>
      <c r="C462" s="10">
        <v>8</v>
      </c>
      <c r="D462" s="10" t="s">
        <v>255</v>
      </c>
      <c r="E462" s="10" t="s">
        <v>1872</v>
      </c>
      <c r="F462" t="s">
        <v>3109</v>
      </c>
      <c r="G462" t="s">
        <v>1850</v>
      </c>
      <c r="H462" s="10" t="s">
        <v>1851</v>
      </c>
      <c r="I462" s="10">
        <v>582570</v>
      </c>
      <c r="J462" s="10">
        <v>4756390</v>
      </c>
      <c r="K462" s="10">
        <v>1135</v>
      </c>
      <c r="L462" s="9" t="s">
        <v>2303</v>
      </c>
      <c r="M462" s="4">
        <v>1915</v>
      </c>
      <c r="N462" s="10" t="s">
        <v>466</v>
      </c>
      <c r="O462" t="s">
        <v>3091</v>
      </c>
      <c r="P462" s="10" t="s">
        <v>1873</v>
      </c>
      <c r="Q462" t="s">
        <v>1874</v>
      </c>
      <c r="S462" s="10" t="s">
        <v>1855</v>
      </c>
      <c r="T462" s="10" t="s">
        <v>2621</v>
      </c>
      <c r="U462" s="10" t="s">
        <v>2622</v>
      </c>
      <c r="V462" s="10" t="s">
        <v>2802</v>
      </c>
      <c r="W462" s="10" t="s">
        <v>2803</v>
      </c>
      <c r="X462" s="10" t="s">
        <v>2394</v>
      </c>
      <c r="Y462" s="10" t="s">
        <v>2886</v>
      </c>
      <c r="Z462" s="10" t="s">
        <v>2337</v>
      </c>
      <c r="AA462" s="10" t="s">
        <v>2942</v>
      </c>
    </row>
    <row r="463" spans="1:27" x14ac:dyDescent="0.25">
      <c r="A463" s="10">
        <v>465</v>
      </c>
      <c r="B463" s="10" t="s">
        <v>1875</v>
      </c>
      <c r="C463" s="10">
        <v>7</v>
      </c>
      <c r="D463" s="10" t="s">
        <v>72</v>
      </c>
      <c r="E463" s="10" t="s">
        <v>1872</v>
      </c>
      <c r="F463" t="s">
        <v>1876</v>
      </c>
      <c r="G463" t="s">
        <v>1850</v>
      </c>
      <c r="H463" s="10" t="s">
        <v>1851</v>
      </c>
      <c r="I463" s="10">
        <v>581830</v>
      </c>
      <c r="J463" s="10">
        <v>4756580</v>
      </c>
      <c r="K463" s="10">
        <v>1061</v>
      </c>
      <c r="L463" s="9" t="s">
        <v>2304</v>
      </c>
      <c r="M463" s="4">
        <v>1915</v>
      </c>
      <c r="N463" s="10" t="s">
        <v>466</v>
      </c>
      <c r="O463" t="s">
        <v>3092</v>
      </c>
      <c r="P463" s="10" t="s">
        <v>1873</v>
      </c>
      <c r="Q463" t="s">
        <v>1877</v>
      </c>
      <c r="S463" s="10" t="s">
        <v>1855</v>
      </c>
      <c r="T463" s="10" t="s">
        <v>2621</v>
      </c>
      <c r="U463" s="10" t="s">
        <v>2622</v>
      </c>
      <c r="V463" s="10" t="s">
        <v>2802</v>
      </c>
      <c r="W463" s="10" t="s">
        <v>2803</v>
      </c>
      <c r="X463" s="10" t="s">
        <v>2337</v>
      </c>
      <c r="Y463" s="10" t="s">
        <v>2887</v>
      </c>
    </row>
    <row r="464" spans="1:27" x14ac:dyDescent="0.25">
      <c r="A464" s="10">
        <v>466</v>
      </c>
      <c r="B464" s="10" t="s">
        <v>1878</v>
      </c>
      <c r="C464" s="10">
        <v>7</v>
      </c>
      <c r="D464" s="10" t="s">
        <v>376</v>
      </c>
      <c r="E464" s="10" t="s">
        <v>1879</v>
      </c>
      <c r="F464" t="s">
        <v>1880</v>
      </c>
      <c r="G464" t="s">
        <v>1881</v>
      </c>
      <c r="H464" s="10" t="s">
        <v>1882</v>
      </c>
      <c r="I464" s="10">
        <v>581890</v>
      </c>
      <c r="J464" s="10">
        <v>4756580</v>
      </c>
      <c r="K464" s="10">
        <v>1072</v>
      </c>
      <c r="L464" s="9" t="s">
        <v>2305</v>
      </c>
      <c r="M464" s="4">
        <v>1915</v>
      </c>
      <c r="N464" s="10" t="s">
        <v>466</v>
      </c>
      <c r="O464" t="s">
        <v>1883</v>
      </c>
      <c r="P464" s="10" t="s">
        <v>1884</v>
      </c>
      <c r="Q464" t="s">
        <v>1885</v>
      </c>
      <c r="S464" s="10" t="s">
        <v>1855</v>
      </c>
      <c r="T464" s="10" t="s">
        <v>2621</v>
      </c>
      <c r="U464" s="10" t="s">
        <v>2622</v>
      </c>
      <c r="V464" s="10" t="s">
        <v>2802</v>
      </c>
      <c r="W464" s="10" t="s">
        <v>2803</v>
      </c>
      <c r="X464" s="10" t="s">
        <v>2389</v>
      </c>
      <c r="Y464" s="10" t="s">
        <v>2888</v>
      </c>
    </row>
    <row r="465" spans="1:29" x14ac:dyDescent="0.25">
      <c r="A465" s="10">
        <v>467</v>
      </c>
      <c r="B465" s="10" t="s">
        <v>1886</v>
      </c>
      <c r="C465" s="10">
        <v>7</v>
      </c>
      <c r="D465" s="10" t="s">
        <v>72</v>
      </c>
      <c r="E465" s="10" t="s">
        <v>1879</v>
      </c>
      <c r="F465" t="s">
        <v>1887</v>
      </c>
      <c r="G465" t="s">
        <v>1881</v>
      </c>
      <c r="H465" s="10" t="s">
        <v>1882</v>
      </c>
      <c r="I465" s="10">
        <v>580655</v>
      </c>
      <c r="J465" s="10">
        <v>4756660</v>
      </c>
      <c r="K465" s="10">
        <v>1085</v>
      </c>
      <c r="L465" s="9" t="s">
        <v>2306</v>
      </c>
      <c r="M465" s="4">
        <v>1915</v>
      </c>
      <c r="N465" s="10" t="s">
        <v>466</v>
      </c>
      <c r="O465" t="s">
        <v>3093</v>
      </c>
      <c r="P465" s="10" t="s">
        <v>1873</v>
      </c>
      <c r="Q465" t="s">
        <v>1888</v>
      </c>
      <c r="S465" s="10" t="s">
        <v>1855</v>
      </c>
      <c r="T465" s="10" t="s">
        <v>2621</v>
      </c>
      <c r="U465" s="10" t="s">
        <v>2622</v>
      </c>
      <c r="V465" s="10" t="s">
        <v>2802</v>
      </c>
      <c r="W465" s="10" t="s">
        <v>2803</v>
      </c>
      <c r="X465" s="10" t="s">
        <v>2337</v>
      </c>
      <c r="Y465" s="10" t="s">
        <v>2889</v>
      </c>
    </row>
    <row r="466" spans="1:29" x14ac:dyDescent="0.25">
      <c r="A466" s="10">
        <v>468</v>
      </c>
      <c r="B466" s="10" t="s">
        <v>1889</v>
      </c>
      <c r="C466" s="10">
        <v>7</v>
      </c>
      <c r="D466" s="10" t="s">
        <v>376</v>
      </c>
      <c r="E466" s="10" t="s">
        <v>1890</v>
      </c>
      <c r="F466" t="s">
        <v>1891</v>
      </c>
      <c r="G466" t="s">
        <v>1881</v>
      </c>
      <c r="H466" s="10" t="s">
        <v>1882</v>
      </c>
      <c r="I466" s="10">
        <v>581020</v>
      </c>
      <c r="J466" s="10">
        <v>4756680</v>
      </c>
      <c r="K466" s="10">
        <v>1068</v>
      </c>
      <c r="L466" s="9" t="s">
        <v>2307</v>
      </c>
      <c r="M466" s="4">
        <v>1915</v>
      </c>
      <c r="N466" s="10" t="s">
        <v>466</v>
      </c>
      <c r="O466" t="s">
        <v>1892</v>
      </c>
      <c r="Q466" t="s">
        <v>1893</v>
      </c>
      <c r="S466" s="10" t="s">
        <v>1855</v>
      </c>
      <c r="T466" s="10" t="s">
        <v>2621</v>
      </c>
      <c r="U466" s="10" t="s">
        <v>2622</v>
      </c>
      <c r="V466" s="10" t="s">
        <v>2802</v>
      </c>
      <c r="W466" s="10" t="s">
        <v>2803</v>
      </c>
      <c r="X466" s="10" t="s">
        <v>2337</v>
      </c>
      <c r="Y466" s="10" t="s">
        <v>2890</v>
      </c>
    </row>
    <row r="467" spans="1:29" x14ac:dyDescent="0.25">
      <c r="A467" s="10">
        <v>469</v>
      </c>
      <c r="B467" s="10" t="s">
        <v>1894</v>
      </c>
      <c r="C467" s="10">
        <v>7</v>
      </c>
      <c r="D467" s="10" t="s">
        <v>72</v>
      </c>
      <c r="E467" s="10" t="s">
        <v>1895</v>
      </c>
      <c r="F467" t="s">
        <v>1896</v>
      </c>
      <c r="G467" t="s">
        <v>1881</v>
      </c>
      <c r="H467" s="10" t="s">
        <v>1882</v>
      </c>
      <c r="I467" s="10">
        <v>580325</v>
      </c>
      <c r="J467" s="10">
        <v>4756710</v>
      </c>
      <c r="K467" s="10">
        <v>1091</v>
      </c>
      <c r="L467" s="9" t="s">
        <v>2308</v>
      </c>
      <c r="M467" s="4">
        <v>1952</v>
      </c>
      <c r="N467" s="10" t="s">
        <v>388</v>
      </c>
      <c r="O467" t="s">
        <v>3094</v>
      </c>
      <c r="P467" s="10" t="s">
        <v>35</v>
      </c>
      <c r="Q467" t="s">
        <v>1897</v>
      </c>
      <c r="S467" s="10" t="s">
        <v>1855</v>
      </c>
      <c r="T467" s="10" t="s">
        <v>2621</v>
      </c>
      <c r="U467" s="10" t="s">
        <v>2622</v>
      </c>
      <c r="V467" s="10" t="s">
        <v>2802</v>
      </c>
      <c r="W467" s="10" t="s">
        <v>2803</v>
      </c>
      <c r="X467" s="10" t="s">
        <v>2337</v>
      </c>
      <c r="Y467" s="10" t="s">
        <v>2891</v>
      </c>
    </row>
    <row r="468" spans="1:29" x14ac:dyDescent="0.25">
      <c r="A468" s="10">
        <v>470</v>
      </c>
      <c r="B468" s="10" t="s">
        <v>1898</v>
      </c>
      <c r="C468" s="10">
        <v>7</v>
      </c>
      <c r="D468" s="10" t="s">
        <v>72</v>
      </c>
      <c r="E468" s="10" t="s">
        <v>392</v>
      </c>
      <c r="F468" t="s">
        <v>1899</v>
      </c>
      <c r="G468" t="s">
        <v>1881</v>
      </c>
      <c r="H468" s="10" t="s">
        <v>1882</v>
      </c>
      <c r="I468" s="10">
        <v>582385</v>
      </c>
      <c r="J468" s="10">
        <v>4755990</v>
      </c>
      <c r="K468" s="10">
        <v>1053</v>
      </c>
      <c r="L468" s="9" t="s">
        <v>2309</v>
      </c>
      <c r="M468" s="4">
        <v>1953</v>
      </c>
      <c r="N468" s="10" t="s">
        <v>1900</v>
      </c>
      <c r="O468" t="s">
        <v>1901</v>
      </c>
      <c r="P468" s="10" t="s">
        <v>35</v>
      </c>
      <c r="Q468" t="s">
        <v>1902</v>
      </c>
      <c r="S468" s="10" t="s">
        <v>1855</v>
      </c>
      <c r="T468" s="10" t="s">
        <v>2621</v>
      </c>
      <c r="U468" s="10" t="s">
        <v>2622</v>
      </c>
      <c r="V468" s="10" t="s">
        <v>2802</v>
      </c>
      <c r="W468" s="10" t="s">
        <v>2803</v>
      </c>
      <c r="X468" s="10" t="s">
        <v>2337</v>
      </c>
      <c r="Y468" s="10" t="s">
        <v>2892</v>
      </c>
    </row>
    <row r="469" spans="1:29" x14ac:dyDescent="0.25">
      <c r="A469" s="10">
        <v>471</v>
      </c>
      <c r="B469" s="10" t="s">
        <v>1903</v>
      </c>
      <c r="C469" s="10">
        <v>7</v>
      </c>
      <c r="D469" s="10" t="s">
        <v>72</v>
      </c>
      <c r="E469" s="10" t="s">
        <v>392</v>
      </c>
      <c r="F469" t="s">
        <v>1904</v>
      </c>
      <c r="G469" t="s">
        <v>1905</v>
      </c>
      <c r="H469" s="10" t="s">
        <v>1906</v>
      </c>
      <c r="I469" s="10">
        <v>585570</v>
      </c>
      <c r="J469" s="10">
        <v>4755155</v>
      </c>
      <c r="K469" s="10">
        <v>915</v>
      </c>
      <c r="L469" s="9" t="s">
        <v>2310</v>
      </c>
      <c r="M469" s="4">
        <v>1894</v>
      </c>
      <c r="N469" s="10" t="s">
        <v>396</v>
      </c>
      <c r="O469" t="s">
        <v>3095</v>
      </c>
      <c r="P469" s="10" t="s">
        <v>1907</v>
      </c>
      <c r="Q469" t="s">
        <v>1908</v>
      </c>
      <c r="S469" s="10" t="s">
        <v>1855</v>
      </c>
      <c r="T469" s="10" t="s">
        <v>2621</v>
      </c>
      <c r="U469" s="10" t="s">
        <v>2622</v>
      </c>
      <c r="V469" s="10" t="s">
        <v>2802</v>
      </c>
      <c r="W469" s="10" t="s">
        <v>2803</v>
      </c>
      <c r="X469" s="10" t="s">
        <v>2323</v>
      </c>
      <c r="Y469" s="10" t="s">
        <v>2893</v>
      </c>
      <c r="Z469" s="10" t="s">
        <v>2337</v>
      </c>
      <c r="AA469" s="10" t="s">
        <v>2943</v>
      </c>
    </row>
    <row r="470" spans="1:29" x14ac:dyDescent="0.25">
      <c r="A470" s="10">
        <v>472</v>
      </c>
      <c r="B470" s="10" t="s">
        <v>1909</v>
      </c>
      <c r="C470" s="10">
        <v>7</v>
      </c>
      <c r="D470" s="10" t="s">
        <v>72</v>
      </c>
      <c r="E470" s="10" t="s">
        <v>392</v>
      </c>
      <c r="F470" t="s">
        <v>1910</v>
      </c>
      <c r="G470" t="s">
        <v>1905</v>
      </c>
      <c r="H470" s="10" t="s">
        <v>1906</v>
      </c>
      <c r="I470" s="10">
        <v>585935</v>
      </c>
      <c r="J470" s="10">
        <v>4756870</v>
      </c>
      <c r="K470" s="10">
        <v>1070</v>
      </c>
      <c r="L470" s="9" t="s">
        <v>2311</v>
      </c>
      <c r="M470" s="4">
        <v>1894</v>
      </c>
      <c r="N470" s="10" t="s">
        <v>396</v>
      </c>
      <c r="O470" t="s">
        <v>1911</v>
      </c>
      <c r="P470" s="10" t="s">
        <v>1907</v>
      </c>
      <c r="Q470" t="s">
        <v>1912</v>
      </c>
      <c r="S470" s="10" t="s">
        <v>1855</v>
      </c>
      <c r="T470" s="10" t="s">
        <v>2621</v>
      </c>
      <c r="U470" s="10" t="s">
        <v>2622</v>
      </c>
      <c r="V470" s="10" t="s">
        <v>2802</v>
      </c>
      <c r="W470" s="10" t="s">
        <v>2803</v>
      </c>
      <c r="X470" s="10" t="s">
        <v>2337</v>
      </c>
      <c r="Y470" s="10" t="s">
        <v>2894</v>
      </c>
    </row>
    <row r="471" spans="1:29" x14ac:dyDescent="0.25">
      <c r="A471" s="10">
        <v>473</v>
      </c>
      <c r="B471" s="10" t="s">
        <v>1913</v>
      </c>
      <c r="C471" s="10">
        <v>7</v>
      </c>
      <c r="D471" s="10" t="s">
        <v>72</v>
      </c>
      <c r="E471" s="10" t="s">
        <v>392</v>
      </c>
      <c r="F471" t="s">
        <v>1914</v>
      </c>
      <c r="G471" t="s">
        <v>1905</v>
      </c>
      <c r="H471" s="10" t="s">
        <v>1906</v>
      </c>
      <c r="I471" s="10">
        <v>586500</v>
      </c>
      <c r="J471" s="10">
        <v>4756550</v>
      </c>
      <c r="K471" s="10">
        <v>965</v>
      </c>
      <c r="L471" s="9" t="s">
        <v>2312</v>
      </c>
      <c r="M471" s="4">
        <v>1950</v>
      </c>
      <c r="N471" s="10" t="s">
        <v>388</v>
      </c>
      <c r="O471" t="s">
        <v>1915</v>
      </c>
      <c r="P471" s="10" t="s">
        <v>35</v>
      </c>
      <c r="Q471" t="s">
        <v>1916</v>
      </c>
      <c r="S471" s="10" t="s">
        <v>1855</v>
      </c>
      <c r="T471" s="10" t="s">
        <v>2621</v>
      </c>
      <c r="U471" s="10" t="s">
        <v>2622</v>
      </c>
      <c r="V471" s="10" t="s">
        <v>2802</v>
      </c>
      <c r="W471" s="10" t="s">
        <v>2803</v>
      </c>
      <c r="X471" s="10" t="s">
        <v>2389</v>
      </c>
      <c r="Y471" s="10" t="s">
        <v>2895</v>
      </c>
      <c r="Z471" s="10" t="s">
        <v>2323</v>
      </c>
      <c r="AA471" s="10" t="s">
        <v>2944</v>
      </c>
    </row>
    <row r="472" spans="1:29" x14ac:dyDescent="0.25">
      <c r="A472" s="10">
        <v>474</v>
      </c>
      <c r="B472" s="10" t="s">
        <v>1917</v>
      </c>
      <c r="C472" s="10">
        <v>1</v>
      </c>
      <c r="D472" s="10" t="s">
        <v>38</v>
      </c>
      <c r="E472" s="10" t="s">
        <v>392</v>
      </c>
      <c r="F472" t="s">
        <v>1918</v>
      </c>
      <c r="G472" t="s">
        <v>1905</v>
      </c>
      <c r="H472" s="10" t="s">
        <v>1906</v>
      </c>
      <c r="I472" s="10">
        <v>586280</v>
      </c>
      <c r="J472" s="10">
        <v>4756920</v>
      </c>
      <c r="K472" s="10">
        <v>1075</v>
      </c>
      <c r="L472" s="9" t="s">
        <v>2313</v>
      </c>
      <c r="M472" s="4">
        <v>1953</v>
      </c>
      <c r="N472" s="10" t="s">
        <v>388</v>
      </c>
      <c r="O472" t="s">
        <v>1919</v>
      </c>
      <c r="P472" s="10" t="s">
        <v>35</v>
      </c>
      <c r="Q472" t="s">
        <v>1920</v>
      </c>
      <c r="S472" s="10" t="s">
        <v>1855</v>
      </c>
      <c r="T472" s="10" t="s">
        <v>2621</v>
      </c>
      <c r="U472" s="10" t="s">
        <v>2622</v>
      </c>
      <c r="V472" s="10" t="s">
        <v>2802</v>
      </c>
      <c r="W472" s="10" t="s">
        <v>2803</v>
      </c>
      <c r="X472" s="10" t="s">
        <v>2337</v>
      </c>
      <c r="Y472" s="10" t="s">
        <v>2896</v>
      </c>
    </row>
    <row r="473" spans="1:29" x14ac:dyDescent="0.25">
      <c r="A473" s="10">
        <v>475</v>
      </c>
      <c r="B473" s="10" t="s">
        <v>1921</v>
      </c>
      <c r="C473" s="10">
        <v>7</v>
      </c>
      <c r="D473" s="10" t="s">
        <v>72</v>
      </c>
      <c r="E473" s="10" t="s">
        <v>392</v>
      </c>
      <c r="F473" t="s">
        <v>3110</v>
      </c>
      <c r="G473" t="s">
        <v>1922</v>
      </c>
      <c r="H473" s="10" t="s">
        <v>1923</v>
      </c>
      <c r="I473" s="10">
        <v>584820</v>
      </c>
      <c r="J473" s="10">
        <v>4754820</v>
      </c>
      <c r="K473" s="10">
        <v>971</v>
      </c>
      <c r="L473" s="9" t="s">
        <v>2314</v>
      </c>
      <c r="M473" s="4">
        <v>1894</v>
      </c>
      <c r="N473" s="10" t="s">
        <v>396</v>
      </c>
      <c r="O473" t="s">
        <v>1924</v>
      </c>
      <c r="P473" s="10" t="s">
        <v>1925</v>
      </c>
      <c r="Q473" t="s">
        <v>1926</v>
      </c>
      <c r="S473" s="10" t="s">
        <v>1855</v>
      </c>
      <c r="T473" s="10" t="s">
        <v>2621</v>
      </c>
      <c r="U473" s="10" t="s">
        <v>2622</v>
      </c>
      <c r="V473" s="10" t="s">
        <v>2802</v>
      </c>
      <c r="W473" s="10" t="s">
        <v>2803</v>
      </c>
      <c r="X473" s="10" t="s">
        <v>2337</v>
      </c>
      <c r="Y473" s="10" t="s">
        <v>2897</v>
      </c>
      <c r="Z473" s="10" t="s">
        <v>2323</v>
      </c>
      <c r="AA473" s="10" t="s">
        <v>2945</v>
      </c>
    </row>
    <row r="474" spans="1:29" x14ac:dyDescent="0.25">
      <c r="A474" s="10">
        <v>476</v>
      </c>
      <c r="B474" s="10" t="s">
        <v>1927</v>
      </c>
      <c r="C474" s="10">
        <v>8</v>
      </c>
      <c r="D474" s="10" t="s">
        <v>255</v>
      </c>
      <c r="E474" s="10" t="s">
        <v>392</v>
      </c>
      <c r="F474" t="s">
        <v>3111</v>
      </c>
      <c r="G474" t="s">
        <v>1922</v>
      </c>
      <c r="H474" s="10" t="s">
        <v>1923</v>
      </c>
      <c r="I474" s="10">
        <v>583620</v>
      </c>
      <c r="J474" s="10">
        <v>4754970</v>
      </c>
      <c r="K474" s="10">
        <v>850</v>
      </c>
      <c r="L474" s="9" t="s">
        <v>2315</v>
      </c>
      <c r="M474" s="4">
        <v>1894</v>
      </c>
      <c r="N474" s="10" t="s">
        <v>396</v>
      </c>
      <c r="O474" t="s">
        <v>1928</v>
      </c>
      <c r="P474" s="10" t="s">
        <v>1925</v>
      </c>
      <c r="Q474" t="s">
        <v>1929</v>
      </c>
      <c r="S474" s="10" t="s">
        <v>1855</v>
      </c>
      <c r="T474" s="10" t="s">
        <v>2621</v>
      </c>
      <c r="U474" s="10" t="s">
        <v>2622</v>
      </c>
      <c r="V474" s="10" t="s">
        <v>2802</v>
      </c>
      <c r="W474" s="10" t="s">
        <v>2803</v>
      </c>
      <c r="X474" s="10" t="s">
        <v>2337</v>
      </c>
      <c r="Y474" s="10" t="s">
        <v>2898</v>
      </c>
      <c r="Z474" s="10" t="s">
        <v>2323</v>
      </c>
      <c r="AA474" s="10" t="s">
        <v>2946</v>
      </c>
    </row>
    <row r="475" spans="1:29" x14ac:dyDescent="0.25">
      <c r="A475" s="10">
        <v>477</v>
      </c>
      <c r="B475" s="10" t="s">
        <v>1930</v>
      </c>
      <c r="C475" s="10">
        <v>8</v>
      </c>
      <c r="D475" s="10" t="s">
        <v>255</v>
      </c>
      <c r="E475" s="10" t="s">
        <v>392</v>
      </c>
      <c r="F475" t="s">
        <v>1931</v>
      </c>
      <c r="G475" t="s">
        <v>1922</v>
      </c>
      <c r="H475" s="10" t="s">
        <v>1923</v>
      </c>
      <c r="I475" s="10">
        <v>584740</v>
      </c>
      <c r="J475" s="10">
        <v>4754140</v>
      </c>
      <c r="K475" s="10">
        <v>858</v>
      </c>
      <c r="L475" s="9" t="s">
        <v>2316</v>
      </c>
      <c r="M475" s="4">
        <v>1894</v>
      </c>
      <c r="N475" s="10" t="s">
        <v>396</v>
      </c>
      <c r="O475" t="s">
        <v>1932</v>
      </c>
      <c r="P475" s="10" t="s">
        <v>1925</v>
      </c>
      <c r="Q475" t="s">
        <v>1933</v>
      </c>
      <c r="S475" s="10" t="s">
        <v>1855</v>
      </c>
      <c r="T475" s="10" t="s">
        <v>2621</v>
      </c>
      <c r="U475" s="10" t="s">
        <v>2622</v>
      </c>
      <c r="V475" s="10" t="s">
        <v>2802</v>
      </c>
      <c r="W475" s="10" t="s">
        <v>2803</v>
      </c>
      <c r="X475" s="10" t="s">
        <v>2337</v>
      </c>
      <c r="Y475" s="10" t="s">
        <v>2899</v>
      </c>
      <c r="Z475" s="10" t="s">
        <v>2323</v>
      </c>
      <c r="AA475" s="10" t="s">
        <v>2947</v>
      </c>
      <c r="AB475" s="10" t="s">
        <v>2394</v>
      </c>
      <c r="AC475" s="10" t="s">
        <v>2960</v>
      </c>
    </row>
    <row r="476" spans="1:29" x14ac:dyDescent="0.25">
      <c r="A476" s="10">
        <v>478</v>
      </c>
      <c r="B476" s="10" t="s">
        <v>1934</v>
      </c>
      <c r="C476" s="10">
        <v>8</v>
      </c>
      <c r="D476" s="10" t="s">
        <v>255</v>
      </c>
      <c r="E476" s="10" t="s">
        <v>392</v>
      </c>
      <c r="F476" t="s">
        <v>3112</v>
      </c>
      <c r="G476" t="s">
        <v>1922</v>
      </c>
      <c r="H476" s="10" t="s">
        <v>1923</v>
      </c>
      <c r="I476" s="10">
        <v>583625</v>
      </c>
      <c r="J476" s="10">
        <v>4755000</v>
      </c>
      <c r="K476" s="10">
        <v>910</v>
      </c>
      <c r="L476" s="9" t="s">
        <v>2317</v>
      </c>
      <c r="M476" s="4">
        <v>1895</v>
      </c>
      <c r="N476" s="10" t="s">
        <v>396</v>
      </c>
      <c r="O476" t="s">
        <v>1935</v>
      </c>
      <c r="P476" s="10" t="s">
        <v>1936</v>
      </c>
      <c r="Q476" t="s">
        <v>1937</v>
      </c>
      <c r="S476" s="10" t="s">
        <v>1855</v>
      </c>
      <c r="T476" s="10" t="s">
        <v>2621</v>
      </c>
      <c r="U476" s="10" t="s">
        <v>2622</v>
      </c>
      <c r="V476" s="10" t="s">
        <v>2802</v>
      </c>
      <c r="W476" s="10" t="s">
        <v>2803</v>
      </c>
      <c r="X476" s="10" t="s">
        <v>2337</v>
      </c>
      <c r="Y476" s="10" t="s">
        <v>2900</v>
      </c>
    </row>
    <row r="477" spans="1:29" x14ac:dyDescent="0.25">
      <c r="A477" s="10">
        <v>479</v>
      </c>
      <c r="B477" s="10" t="s">
        <v>1938</v>
      </c>
      <c r="C477" s="10">
        <v>13</v>
      </c>
      <c r="D477" s="10" t="s">
        <v>587</v>
      </c>
      <c r="E477" s="10" t="s">
        <v>392</v>
      </c>
      <c r="F477" t="s">
        <v>3113</v>
      </c>
      <c r="G477" t="s">
        <v>1868</v>
      </c>
      <c r="I477" s="10">
        <v>588557</v>
      </c>
      <c r="J477" s="10">
        <v>4756070</v>
      </c>
      <c r="K477" s="10">
        <v>960</v>
      </c>
      <c r="L477" s="9" t="s">
        <v>2318</v>
      </c>
      <c r="M477" s="4">
        <v>1895</v>
      </c>
      <c r="N477" s="10" t="s">
        <v>396</v>
      </c>
      <c r="O477" t="s">
        <v>1939</v>
      </c>
      <c r="P477" s="10" t="s">
        <v>1940</v>
      </c>
      <c r="Q477" t="s">
        <v>3145</v>
      </c>
      <c r="S477" s="10" t="s">
        <v>1855</v>
      </c>
      <c r="T477" s="10" t="s">
        <v>2621</v>
      </c>
      <c r="U477" s="10" t="s">
        <v>2622</v>
      </c>
      <c r="V477" s="10" t="s">
        <v>2802</v>
      </c>
      <c r="W477" s="10" t="s">
        <v>2803</v>
      </c>
      <c r="X477" s="10" t="s">
        <v>2337</v>
      </c>
      <c r="Y477" s="10" t="s">
        <v>2901</v>
      </c>
      <c r="Z477" s="10" t="s">
        <v>2323</v>
      </c>
      <c r="AA477" s="10" t="s">
        <v>2948</v>
      </c>
      <c r="AB477" s="10" t="s">
        <v>2961</v>
      </c>
      <c r="AC477" s="10" t="s">
        <v>2962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7"/>
  <sheetViews>
    <sheetView workbookViewId="0">
      <selection activeCell="A15" sqref="A8:A15"/>
    </sheetView>
  </sheetViews>
  <sheetFormatPr defaultRowHeight="15" x14ac:dyDescent="0.25"/>
  <cols>
    <col min="1" max="1" width="28.42578125" style="3" bestFit="1" customWidth="1"/>
    <col min="4" max="4" width="33.140625" style="1" bestFit="1" customWidth="1"/>
    <col min="7" max="9" width="9.42578125" bestFit="1" customWidth="1"/>
  </cols>
  <sheetData>
    <row r="1" spans="1:11" x14ac:dyDescent="0.25">
      <c r="A1" s="3">
        <v>1975</v>
      </c>
      <c r="B1">
        <v>6</v>
      </c>
      <c r="C1">
        <v>101</v>
      </c>
      <c r="D1" s="1">
        <v>27566</v>
      </c>
      <c r="G1" t="s">
        <v>7</v>
      </c>
      <c r="H1" t="s">
        <v>8</v>
      </c>
      <c r="I1" t="s">
        <v>9</v>
      </c>
    </row>
    <row r="2" spans="1:11" x14ac:dyDescent="0.25">
      <c r="A2" s="3">
        <v>1983</v>
      </c>
      <c r="B2">
        <v>11</v>
      </c>
      <c r="C2">
        <v>102</v>
      </c>
      <c r="D2" s="1">
        <v>30632</v>
      </c>
      <c r="G2">
        <v>4753750</v>
      </c>
      <c r="H2">
        <v>603400</v>
      </c>
      <c r="I2">
        <v>860</v>
      </c>
      <c r="J2" t="str">
        <f>CONCATENATE(G2,",",H2)</f>
        <v>4753750,603400</v>
      </c>
      <c r="K2" t="s">
        <v>1942</v>
      </c>
    </row>
    <row r="3" spans="1:11" x14ac:dyDescent="0.25">
      <c r="A3" s="3">
        <v>1975</v>
      </c>
      <c r="B3">
        <v>6</v>
      </c>
      <c r="C3">
        <v>103</v>
      </c>
      <c r="D3" s="1">
        <v>27566</v>
      </c>
      <c r="G3">
        <v>615830</v>
      </c>
      <c r="H3">
        <v>4749735</v>
      </c>
      <c r="I3">
        <v>912</v>
      </c>
    </row>
    <row r="4" spans="1:11" x14ac:dyDescent="0.25">
      <c r="A4" s="3">
        <v>1983</v>
      </c>
      <c r="B4">
        <v>6</v>
      </c>
      <c r="C4">
        <v>104</v>
      </c>
      <c r="D4" s="1">
        <v>30496</v>
      </c>
      <c r="G4">
        <v>617870</v>
      </c>
      <c r="H4">
        <v>4757340</v>
      </c>
      <c r="I4">
        <v>1010</v>
      </c>
    </row>
    <row r="5" spans="1:11" x14ac:dyDescent="0.25">
      <c r="A5" s="3">
        <v>1983</v>
      </c>
      <c r="B5">
        <v>6</v>
      </c>
      <c r="C5">
        <v>105</v>
      </c>
      <c r="D5" s="1">
        <v>30496</v>
      </c>
      <c r="G5">
        <v>617280</v>
      </c>
      <c r="H5">
        <v>4758800</v>
      </c>
      <c r="I5">
        <v>980</v>
      </c>
    </row>
    <row r="6" spans="1:11" x14ac:dyDescent="0.25">
      <c r="A6" s="3">
        <v>1972</v>
      </c>
      <c r="B6">
        <v>4</v>
      </c>
      <c r="C6">
        <v>106</v>
      </c>
      <c r="D6" s="1">
        <v>26391</v>
      </c>
      <c r="G6">
        <v>612580</v>
      </c>
      <c r="H6">
        <v>4759380</v>
      </c>
      <c r="I6">
        <v>674</v>
      </c>
    </row>
    <row r="7" spans="1:11" x14ac:dyDescent="0.25">
      <c r="A7" s="3">
        <v>1957</v>
      </c>
      <c r="B7">
        <v>5</v>
      </c>
      <c r="C7">
        <v>107</v>
      </c>
      <c r="D7" s="1">
        <v>20962</v>
      </c>
      <c r="G7">
        <v>612225</v>
      </c>
      <c r="H7">
        <v>4763000</v>
      </c>
      <c r="I7">
        <v>780</v>
      </c>
    </row>
    <row r="8" spans="1:11" x14ac:dyDescent="0.25">
      <c r="A8" s="3">
        <v>1983</v>
      </c>
      <c r="B8">
        <v>6</v>
      </c>
      <c r="C8">
        <v>108</v>
      </c>
      <c r="D8" s="1">
        <v>30496</v>
      </c>
      <c r="G8">
        <v>615265</v>
      </c>
      <c r="H8">
        <v>4762090</v>
      </c>
      <c r="I8">
        <v>905</v>
      </c>
    </row>
    <row r="9" spans="1:11" x14ac:dyDescent="0.25">
      <c r="A9" s="3">
        <v>1973</v>
      </c>
      <c r="B9">
        <v>3</v>
      </c>
      <c r="C9">
        <v>110</v>
      </c>
      <c r="D9" s="1">
        <v>26747</v>
      </c>
      <c r="G9">
        <v>615315</v>
      </c>
      <c r="H9">
        <v>4762090</v>
      </c>
      <c r="I9">
        <v>905</v>
      </c>
    </row>
    <row r="10" spans="1:11" x14ac:dyDescent="0.25">
      <c r="A10" s="3">
        <v>1972</v>
      </c>
      <c r="B10">
        <v>10</v>
      </c>
      <c r="C10">
        <v>111</v>
      </c>
      <c r="D10" s="1">
        <v>26580</v>
      </c>
      <c r="G10">
        <v>615365</v>
      </c>
      <c r="H10">
        <v>4762091</v>
      </c>
      <c r="I10">
        <v>910</v>
      </c>
    </row>
    <row r="11" spans="1:11" x14ac:dyDescent="0.25">
      <c r="A11" s="3">
        <v>1973</v>
      </c>
      <c r="B11">
        <v>3</v>
      </c>
      <c r="C11">
        <v>114</v>
      </c>
      <c r="D11" s="1">
        <v>26747</v>
      </c>
      <c r="G11">
        <v>609200</v>
      </c>
      <c r="H11">
        <v>4768240</v>
      </c>
      <c r="I11">
        <v>1030</v>
      </c>
    </row>
    <row r="12" spans="1:11" x14ac:dyDescent="0.25">
      <c r="A12" s="3">
        <v>1973</v>
      </c>
      <c r="B12">
        <v>3</v>
      </c>
      <c r="C12">
        <v>115</v>
      </c>
      <c r="D12" s="1">
        <v>26747</v>
      </c>
      <c r="I12">
        <v>775</v>
      </c>
    </row>
    <row r="13" spans="1:11" x14ac:dyDescent="0.25">
      <c r="A13" s="3">
        <v>1973</v>
      </c>
      <c r="B13">
        <v>11</v>
      </c>
      <c r="C13">
        <v>116</v>
      </c>
      <c r="D13" s="1">
        <v>26971</v>
      </c>
      <c r="G13">
        <v>604710</v>
      </c>
      <c r="H13">
        <v>4759030</v>
      </c>
      <c r="I13">
        <v>732</v>
      </c>
    </row>
    <row r="14" spans="1:11" x14ac:dyDescent="0.25">
      <c r="A14" s="3">
        <v>1982</v>
      </c>
      <c r="B14">
        <v>11</v>
      </c>
      <c r="C14">
        <v>117</v>
      </c>
      <c r="D14" s="1">
        <v>30256</v>
      </c>
    </row>
    <row r="15" spans="1:11" x14ac:dyDescent="0.25">
      <c r="A15" s="3">
        <v>1973</v>
      </c>
      <c r="B15">
        <v>12</v>
      </c>
      <c r="C15">
        <v>118</v>
      </c>
      <c r="D15" s="1">
        <v>27026</v>
      </c>
      <c r="G15">
        <v>604000</v>
      </c>
      <c r="H15">
        <v>4759100</v>
      </c>
      <c r="I15">
        <v>755</v>
      </c>
    </row>
    <row r="16" spans="1:11" x14ac:dyDescent="0.25">
      <c r="A16" s="3">
        <v>1973</v>
      </c>
      <c r="B16">
        <v>3</v>
      </c>
      <c r="C16">
        <v>119</v>
      </c>
      <c r="D16" s="1">
        <v>26751</v>
      </c>
      <c r="G16">
        <v>604650</v>
      </c>
      <c r="H16">
        <v>4759050</v>
      </c>
      <c r="I16">
        <v>735</v>
      </c>
    </row>
    <row r="17" spans="1:9" x14ac:dyDescent="0.25">
      <c r="A17" s="3">
        <v>1973</v>
      </c>
      <c r="B17">
        <v>12</v>
      </c>
      <c r="C17">
        <v>120</v>
      </c>
      <c r="D17" s="1">
        <v>27026</v>
      </c>
      <c r="G17">
        <v>609260</v>
      </c>
      <c r="H17">
        <v>4760170</v>
      </c>
      <c r="I17">
        <v>818</v>
      </c>
    </row>
    <row r="18" spans="1:9" x14ac:dyDescent="0.25">
      <c r="A18" s="3">
        <v>1955</v>
      </c>
      <c r="B18">
        <v>4</v>
      </c>
      <c r="C18">
        <v>136</v>
      </c>
      <c r="D18" s="1">
        <v>20182</v>
      </c>
      <c r="G18">
        <v>618050</v>
      </c>
      <c r="H18">
        <v>4762050</v>
      </c>
      <c r="I18">
        <v>1235</v>
      </c>
    </row>
    <row r="19" spans="1:9" x14ac:dyDescent="0.25">
      <c r="A19" s="3">
        <v>1961</v>
      </c>
      <c r="B19">
        <v>10</v>
      </c>
      <c r="C19">
        <v>137</v>
      </c>
      <c r="D19" s="1">
        <v>22559</v>
      </c>
      <c r="G19">
        <v>618090</v>
      </c>
      <c r="H19">
        <v>4762050</v>
      </c>
      <c r="I19">
        <v>1235</v>
      </c>
    </row>
    <row r="20" spans="1:9" x14ac:dyDescent="0.25">
      <c r="A20" s="3">
        <v>1955</v>
      </c>
      <c r="B20">
        <v>4</v>
      </c>
      <c r="C20">
        <v>144</v>
      </c>
      <c r="D20" s="1">
        <v>20182</v>
      </c>
      <c r="G20">
        <v>605000</v>
      </c>
      <c r="H20">
        <v>4767630</v>
      </c>
      <c r="I20">
        <v>840</v>
      </c>
    </row>
    <row r="21" spans="1:9" x14ac:dyDescent="0.25">
      <c r="A21" s="3">
        <v>1966</v>
      </c>
      <c r="B21">
        <v>9</v>
      </c>
      <c r="C21">
        <v>147</v>
      </c>
      <c r="D21" s="1">
        <v>24368</v>
      </c>
      <c r="G21">
        <v>606160</v>
      </c>
      <c r="H21">
        <v>4766920</v>
      </c>
      <c r="I21">
        <v>870</v>
      </c>
    </row>
    <row r="22" spans="1:9" x14ac:dyDescent="0.25">
      <c r="A22" s="3">
        <v>1972</v>
      </c>
      <c r="B22">
        <v>4</v>
      </c>
      <c r="C22">
        <v>157</v>
      </c>
      <c r="D22" s="1">
        <v>26404</v>
      </c>
      <c r="G22">
        <v>606715</v>
      </c>
      <c r="H22">
        <v>4766520</v>
      </c>
      <c r="I22">
        <v>859</v>
      </c>
    </row>
    <row r="23" spans="1:9" x14ac:dyDescent="0.25">
      <c r="A23" s="3">
        <v>1973</v>
      </c>
      <c r="B23">
        <v>4</v>
      </c>
      <c r="C23">
        <v>158</v>
      </c>
      <c r="D23" s="1">
        <v>26755</v>
      </c>
      <c r="G23">
        <v>607030</v>
      </c>
      <c r="H23">
        <v>4766335</v>
      </c>
      <c r="I23">
        <v>843</v>
      </c>
    </row>
    <row r="24" spans="1:9" x14ac:dyDescent="0.25">
      <c r="A24" s="3">
        <v>1949</v>
      </c>
      <c r="B24">
        <v>5</v>
      </c>
      <c r="C24">
        <v>195</v>
      </c>
      <c r="D24" s="1">
        <v>18028</v>
      </c>
      <c r="G24">
        <v>606330</v>
      </c>
      <c r="H24">
        <v>4768025</v>
      </c>
      <c r="I24">
        <v>920</v>
      </c>
    </row>
    <row r="25" spans="1:9" x14ac:dyDescent="0.25">
      <c r="A25" s="3">
        <v>1988</v>
      </c>
      <c r="B25">
        <v>3</v>
      </c>
      <c r="C25">
        <v>201</v>
      </c>
      <c r="D25" s="1">
        <v>32214</v>
      </c>
    </row>
    <row r="26" spans="1:9" x14ac:dyDescent="0.25">
      <c r="A26" s="3">
        <v>1983</v>
      </c>
      <c r="B26">
        <v>6</v>
      </c>
      <c r="C26">
        <v>202</v>
      </c>
      <c r="D26" s="1">
        <v>30471</v>
      </c>
      <c r="G26">
        <v>611420</v>
      </c>
      <c r="H26">
        <v>4765260</v>
      </c>
      <c r="I26">
        <v>810</v>
      </c>
    </row>
    <row r="27" spans="1:9" x14ac:dyDescent="0.25">
      <c r="A27" s="3">
        <v>1977</v>
      </c>
      <c r="B27">
        <v>12</v>
      </c>
      <c r="C27">
        <v>204</v>
      </c>
      <c r="D27" s="1">
        <v>28477</v>
      </c>
      <c r="G27">
        <v>611855</v>
      </c>
      <c r="H27">
        <v>4766150</v>
      </c>
      <c r="I27">
        <v>941</v>
      </c>
    </row>
    <row r="28" spans="1:9" x14ac:dyDescent="0.25">
      <c r="A28" s="3">
        <v>1972</v>
      </c>
      <c r="B28">
        <v>9</v>
      </c>
      <c r="C28">
        <v>205</v>
      </c>
      <c r="D28" s="1">
        <v>26561</v>
      </c>
      <c r="G28">
        <v>609880</v>
      </c>
      <c r="H28">
        <v>4764465</v>
      </c>
      <c r="I28">
        <v>750</v>
      </c>
    </row>
    <row r="29" spans="1:9" x14ac:dyDescent="0.25">
      <c r="A29" s="3">
        <v>1977</v>
      </c>
      <c r="B29">
        <v>12</v>
      </c>
      <c r="C29">
        <v>206</v>
      </c>
      <c r="D29" s="1">
        <v>28477</v>
      </c>
    </row>
    <row r="30" spans="1:9" x14ac:dyDescent="0.25">
      <c r="A30" s="3">
        <v>1973</v>
      </c>
      <c r="B30">
        <v>7</v>
      </c>
      <c r="C30">
        <v>207</v>
      </c>
      <c r="D30" s="1">
        <v>26852</v>
      </c>
      <c r="G30">
        <v>670490</v>
      </c>
      <c r="H30">
        <v>4756050</v>
      </c>
      <c r="I30">
        <v>1060</v>
      </c>
    </row>
    <row r="31" spans="1:9" x14ac:dyDescent="0.25">
      <c r="A31" s="3">
        <v>1979</v>
      </c>
      <c r="B31">
        <v>1</v>
      </c>
      <c r="C31">
        <v>208</v>
      </c>
      <c r="D31" s="1">
        <v>28875</v>
      </c>
      <c r="G31">
        <v>670660</v>
      </c>
      <c r="H31">
        <v>4756330</v>
      </c>
      <c r="I31">
        <v>1080</v>
      </c>
    </row>
    <row r="32" spans="1:9" x14ac:dyDescent="0.25">
      <c r="A32" s="3">
        <v>1978</v>
      </c>
      <c r="B32">
        <v>1</v>
      </c>
      <c r="C32">
        <v>211</v>
      </c>
      <c r="D32" s="1">
        <v>28492</v>
      </c>
      <c r="G32">
        <v>676100</v>
      </c>
      <c r="H32">
        <v>4749170</v>
      </c>
      <c r="I32">
        <v>1050</v>
      </c>
    </row>
    <row r="33" spans="1:9" x14ac:dyDescent="0.25">
      <c r="A33" s="3">
        <v>1973</v>
      </c>
      <c r="B33">
        <v>10</v>
      </c>
      <c r="C33">
        <v>213</v>
      </c>
      <c r="D33" s="1">
        <v>26949</v>
      </c>
      <c r="G33">
        <v>672880</v>
      </c>
      <c r="H33">
        <v>4752230</v>
      </c>
      <c r="I33">
        <v>920</v>
      </c>
    </row>
    <row r="34" spans="1:9" x14ac:dyDescent="0.25">
      <c r="A34" s="3">
        <v>1975</v>
      </c>
      <c r="B34">
        <v>12</v>
      </c>
      <c r="C34">
        <v>214</v>
      </c>
      <c r="D34" s="1">
        <v>27741</v>
      </c>
      <c r="G34">
        <v>673230</v>
      </c>
      <c r="H34">
        <v>4753380</v>
      </c>
      <c r="I34">
        <v>925</v>
      </c>
    </row>
    <row r="35" spans="1:9" x14ac:dyDescent="0.25">
      <c r="A35" s="3">
        <v>1972</v>
      </c>
      <c r="B35">
        <v>11</v>
      </c>
      <c r="C35">
        <v>215</v>
      </c>
      <c r="D35" s="1">
        <v>26607</v>
      </c>
      <c r="G35">
        <v>674680</v>
      </c>
      <c r="H35">
        <v>4755630</v>
      </c>
      <c r="I35">
        <v>960</v>
      </c>
    </row>
    <row r="36" spans="1:9" x14ac:dyDescent="0.25">
      <c r="A36" s="3">
        <v>1972</v>
      </c>
      <c r="B36">
        <v>11</v>
      </c>
      <c r="C36">
        <v>216</v>
      </c>
      <c r="D36" s="1">
        <v>26614</v>
      </c>
      <c r="G36">
        <v>677495</v>
      </c>
      <c r="H36">
        <v>4748520</v>
      </c>
      <c r="I36">
        <v>1310</v>
      </c>
    </row>
    <row r="37" spans="1:9" x14ac:dyDescent="0.25">
      <c r="A37" s="3">
        <v>1972</v>
      </c>
      <c r="B37">
        <v>11</v>
      </c>
      <c r="C37">
        <v>218</v>
      </c>
      <c r="D37" s="1">
        <v>26614</v>
      </c>
      <c r="G37">
        <v>664700</v>
      </c>
      <c r="H37">
        <v>4729830</v>
      </c>
      <c r="I37">
        <v>1125</v>
      </c>
    </row>
    <row r="38" spans="1:9" x14ac:dyDescent="0.25">
      <c r="A38" s="3">
        <v>1972</v>
      </c>
      <c r="B38">
        <v>11</v>
      </c>
      <c r="C38">
        <v>219</v>
      </c>
      <c r="D38" s="1">
        <v>26614</v>
      </c>
      <c r="G38">
        <v>650410</v>
      </c>
      <c r="H38">
        <v>4742550</v>
      </c>
      <c r="I38">
        <v>1125</v>
      </c>
    </row>
    <row r="39" spans="1:9" x14ac:dyDescent="0.25">
      <c r="A39" s="3">
        <v>1972</v>
      </c>
      <c r="B39">
        <v>11</v>
      </c>
      <c r="C39">
        <v>220</v>
      </c>
      <c r="D39" s="1">
        <v>26614</v>
      </c>
      <c r="G39">
        <v>643005</v>
      </c>
      <c r="H39">
        <v>4732945</v>
      </c>
      <c r="I39">
        <v>525</v>
      </c>
    </row>
    <row r="40" spans="1:9" x14ac:dyDescent="0.25">
      <c r="A40" s="3">
        <v>1972</v>
      </c>
      <c r="B40">
        <v>11</v>
      </c>
      <c r="C40">
        <v>221</v>
      </c>
      <c r="D40" s="1">
        <v>26614</v>
      </c>
      <c r="G40">
        <v>642865</v>
      </c>
      <c r="H40">
        <v>4732685</v>
      </c>
      <c r="I40">
        <v>540</v>
      </c>
    </row>
    <row r="41" spans="1:9" x14ac:dyDescent="0.25">
      <c r="A41" s="3">
        <v>1972</v>
      </c>
      <c r="B41">
        <v>11</v>
      </c>
      <c r="C41">
        <v>222</v>
      </c>
      <c r="D41" s="1">
        <v>26614</v>
      </c>
      <c r="G41">
        <v>643800</v>
      </c>
      <c r="H41">
        <v>4731880</v>
      </c>
      <c r="I41">
        <v>720</v>
      </c>
    </row>
    <row r="42" spans="1:9" x14ac:dyDescent="0.25">
      <c r="A42" s="3">
        <v>1972</v>
      </c>
      <c r="B42">
        <v>11</v>
      </c>
      <c r="C42">
        <v>223</v>
      </c>
      <c r="D42" s="1">
        <v>26614</v>
      </c>
      <c r="G42">
        <v>644735</v>
      </c>
      <c r="H42">
        <v>4731775</v>
      </c>
      <c r="I42">
        <v>822</v>
      </c>
    </row>
    <row r="43" spans="1:9" x14ac:dyDescent="0.25">
      <c r="A43" s="3">
        <v>1972</v>
      </c>
      <c r="B43">
        <v>11</v>
      </c>
      <c r="C43">
        <v>225</v>
      </c>
      <c r="D43" s="1">
        <v>26614</v>
      </c>
      <c r="G43">
        <v>644480</v>
      </c>
      <c r="H43">
        <v>4731715</v>
      </c>
      <c r="I43">
        <v>791</v>
      </c>
    </row>
    <row r="44" spans="1:9" x14ac:dyDescent="0.25">
      <c r="A44" s="3">
        <v>1973</v>
      </c>
      <c r="B44">
        <v>3</v>
      </c>
      <c r="C44">
        <v>226</v>
      </c>
      <c r="D44" s="1">
        <v>26740</v>
      </c>
      <c r="G44">
        <v>645615</v>
      </c>
      <c r="H44">
        <v>4731480</v>
      </c>
      <c r="I44">
        <v>760</v>
      </c>
    </row>
    <row r="45" spans="1:9" x14ac:dyDescent="0.25">
      <c r="A45" s="3">
        <v>1943</v>
      </c>
      <c r="B45">
        <v>4</v>
      </c>
      <c r="C45">
        <v>229</v>
      </c>
      <c r="D45" s="1">
        <v>15825</v>
      </c>
      <c r="G45">
        <v>645500</v>
      </c>
      <c r="H45">
        <v>4731430</v>
      </c>
      <c r="I45">
        <v>742</v>
      </c>
    </row>
    <row r="46" spans="1:9" x14ac:dyDescent="0.25">
      <c r="A46" s="3">
        <v>1949</v>
      </c>
      <c r="B46">
        <v>6</v>
      </c>
      <c r="C46">
        <v>230</v>
      </c>
      <c r="D46" s="1">
        <v>18076</v>
      </c>
      <c r="G46">
        <v>645600</v>
      </c>
      <c r="H46">
        <v>4732135</v>
      </c>
      <c r="I46">
        <v>745</v>
      </c>
    </row>
    <row r="47" spans="1:9" x14ac:dyDescent="0.25">
      <c r="A47" s="3">
        <v>1973</v>
      </c>
      <c r="B47">
        <v>3</v>
      </c>
      <c r="C47">
        <v>232</v>
      </c>
      <c r="D47" s="1">
        <v>26733</v>
      </c>
    </row>
    <row r="48" spans="1:9" x14ac:dyDescent="0.25">
      <c r="A48" s="3">
        <v>1970</v>
      </c>
      <c r="B48">
        <v>11</v>
      </c>
      <c r="C48">
        <v>233</v>
      </c>
      <c r="D48" s="1">
        <v>25881</v>
      </c>
      <c r="G48">
        <v>642390</v>
      </c>
      <c r="H48">
        <v>4731735</v>
      </c>
      <c r="I48">
        <v>641</v>
      </c>
    </row>
    <row r="49" spans="1:9" x14ac:dyDescent="0.25">
      <c r="A49" s="3">
        <v>1972</v>
      </c>
      <c r="B49">
        <v>10</v>
      </c>
      <c r="C49">
        <v>234</v>
      </c>
      <c r="D49" s="1">
        <v>26601</v>
      </c>
      <c r="G49">
        <v>646250</v>
      </c>
      <c r="H49">
        <v>4727515</v>
      </c>
      <c r="I49">
        <v>630</v>
      </c>
    </row>
    <row r="50" spans="1:9" x14ac:dyDescent="0.25">
      <c r="A50" s="3">
        <v>1957</v>
      </c>
      <c r="B50">
        <v>11</v>
      </c>
      <c r="C50">
        <v>235</v>
      </c>
      <c r="D50" s="1">
        <v>21141</v>
      </c>
      <c r="G50">
        <v>649895</v>
      </c>
      <c r="H50">
        <v>4729140</v>
      </c>
      <c r="I50">
        <v>537</v>
      </c>
    </row>
    <row r="51" spans="1:9" x14ac:dyDescent="0.25">
      <c r="A51" s="3">
        <v>1974</v>
      </c>
      <c r="B51">
        <v>5</v>
      </c>
      <c r="C51">
        <v>237</v>
      </c>
      <c r="D51" s="1">
        <v>27174</v>
      </c>
      <c r="G51">
        <v>650635</v>
      </c>
      <c r="H51">
        <v>4728070</v>
      </c>
      <c r="I51">
        <v>770</v>
      </c>
    </row>
    <row r="52" spans="1:9" x14ac:dyDescent="0.25">
      <c r="A52" s="3">
        <v>1966</v>
      </c>
      <c r="B52">
        <v>9</v>
      </c>
      <c r="C52">
        <v>238</v>
      </c>
      <c r="D52" s="1">
        <v>24375</v>
      </c>
      <c r="G52">
        <v>651735</v>
      </c>
      <c r="H52">
        <v>4728690</v>
      </c>
      <c r="I52">
        <v>1010</v>
      </c>
    </row>
    <row r="53" spans="1:9" x14ac:dyDescent="0.25">
      <c r="A53" s="3">
        <v>1966</v>
      </c>
      <c r="B53">
        <v>9</v>
      </c>
      <c r="C53">
        <v>239</v>
      </c>
      <c r="D53" s="1">
        <v>24375</v>
      </c>
      <c r="G53">
        <v>651785</v>
      </c>
      <c r="H53">
        <v>4727130</v>
      </c>
      <c r="I53">
        <v>897</v>
      </c>
    </row>
    <row r="54" spans="1:9" x14ac:dyDescent="0.25">
      <c r="A54" s="3">
        <v>1966</v>
      </c>
      <c r="B54">
        <v>10</v>
      </c>
      <c r="C54">
        <v>240</v>
      </c>
      <c r="D54" s="1">
        <v>24390</v>
      </c>
      <c r="G54">
        <v>655850</v>
      </c>
      <c r="H54">
        <v>4728000</v>
      </c>
      <c r="I54">
        <v>1210</v>
      </c>
    </row>
    <row r="55" spans="1:9" x14ac:dyDescent="0.25">
      <c r="A55" s="3">
        <v>1974</v>
      </c>
      <c r="B55">
        <v>5</v>
      </c>
      <c r="C55">
        <v>241</v>
      </c>
      <c r="D55" s="1">
        <v>27174</v>
      </c>
    </row>
    <row r="56" spans="1:9" x14ac:dyDescent="0.25">
      <c r="A56" s="3">
        <v>1983</v>
      </c>
      <c r="B56">
        <v>7</v>
      </c>
      <c r="C56">
        <v>242</v>
      </c>
      <c r="D56" s="1">
        <v>30514</v>
      </c>
      <c r="G56">
        <v>654975</v>
      </c>
      <c r="H56">
        <v>4725710</v>
      </c>
      <c r="I56">
        <v>1065</v>
      </c>
    </row>
    <row r="57" spans="1:9" x14ac:dyDescent="0.25">
      <c r="A57" s="3">
        <v>1982</v>
      </c>
      <c r="B57">
        <v>7</v>
      </c>
      <c r="C57">
        <v>243</v>
      </c>
      <c r="D57" s="1">
        <v>30151</v>
      </c>
      <c r="G57">
        <v>652360</v>
      </c>
      <c r="H57">
        <v>4724940</v>
      </c>
      <c r="I57">
        <v>1075</v>
      </c>
    </row>
    <row r="58" spans="1:9" x14ac:dyDescent="0.25">
      <c r="A58" s="3">
        <v>1982</v>
      </c>
      <c r="B58">
        <v>7</v>
      </c>
      <c r="C58">
        <v>244</v>
      </c>
      <c r="D58" s="1">
        <v>30151</v>
      </c>
      <c r="G58">
        <v>658800</v>
      </c>
      <c r="H58">
        <v>4728630</v>
      </c>
      <c r="I58">
        <v>1083</v>
      </c>
    </row>
    <row r="59" spans="1:9" x14ac:dyDescent="0.25">
      <c r="A59" s="3">
        <v>1966</v>
      </c>
      <c r="B59">
        <v>9</v>
      </c>
      <c r="C59">
        <v>245</v>
      </c>
      <c r="D59" s="1">
        <v>24375</v>
      </c>
      <c r="G59">
        <v>658450</v>
      </c>
      <c r="H59">
        <v>4729075</v>
      </c>
      <c r="I59">
        <v>1147</v>
      </c>
    </row>
    <row r="60" spans="1:9" x14ac:dyDescent="0.25">
      <c r="A60" s="3">
        <v>1973</v>
      </c>
      <c r="B60">
        <v>7</v>
      </c>
      <c r="C60">
        <v>246</v>
      </c>
      <c r="D60" s="1">
        <v>26852</v>
      </c>
      <c r="G60">
        <v>657780</v>
      </c>
      <c r="H60">
        <v>4729100</v>
      </c>
      <c r="I60">
        <v>1060</v>
      </c>
    </row>
    <row r="61" spans="1:9" x14ac:dyDescent="0.25">
      <c r="A61" s="3">
        <v>1982</v>
      </c>
      <c r="B61">
        <v>5</v>
      </c>
      <c r="C61">
        <v>249</v>
      </c>
      <c r="D61" s="1">
        <v>30087</v>
      </c>
      <c r="G61">
        <v>659640</v>
      </c>
      <c r="H61">
        <v>4729500</v>
      </c>
      <c r="I61">
        <v>1115</v>
      </c>
    </row>
    <row r="62" spans="1:9" x14ac:dyDescent="0.25">
      <c r="A62" s="3">
        <v>1973</v>
      </c>
      <c r="B62">
        <v>3</v>
      </c>
      <c r="C62">
        <v>250</v>
      </c>
      <c r="D62" s="1" t="s">
        <v>1941</v>
      </c>
      <c r="G62">
        <v>659380</v>
      </c>
      <c r="H62">
        <v>4729320</v>
      </c>
      <c r="I62">
        <v>1120</v>
      </c>
    </row>
    <row r="63" spans="1:9" x14ac:dyDescent="0.25">
      <c r="A63" s="3">
        <v>1958</v>
      </c>
      <c r="B63">
        <v>12</v>
      </c>
      <c r="C63">
        <v>251</v>
      </c>
      <c r="D63" s="1">
        <v>21541</v>
      </c>
      <c r="G63">
        <v>658510</v>
      </c>
      <c r="H63">
        <v>4728635</v>
      </c>
      <c r="I63">
        <v>1091</v>
      </c>
    </row>
    <row r="64" spans="1:9" x14ac:dyDescent="0.25">
      <c r="A64" s="3">
        <v>1982</v>
      </c>
      <c r="B64">
        <v>8</v>
      </c>
      <c r="C64">
        <v>252</v>
      </c>
      <c r="D64" s="1">
        <v>30169</v>
      </c>
    </row>
    <row r="65" spans="1:9" x14ac:dyDescent="0.25">
      <c r="A65" s="3">
        <v>1958</v>
      </c>
      <c r="B65">
        <v>12</v>
      </c>
      <c r="C65">
        <v>253</v>
      </c>
      <c r="D65" s="1">
        <v>21541</v>
      </c>
      <c r="G65">
        <v>659600</v>
      </c>
      <c r="H65">
        <v>4730400</v>
      </c>
      <c r="I65">
        <v>1000</v>
      </c>
    </row>
    <row r="66" spans="1:9" x14ac:dyDescent="0.25">
      <c r="A66" s="3">
        <v>1975</v>
      </c>
      <c r="B66">
        <v>6</v>
      </c>
      <c r="C66">
        <v>255</v>
      </c>
      <c r="D66" s="1">
        <v>27559</v>
      </c>
      <c r="G66">
        <v>586840</v>
      </c>
      <c r="H66">
        <v>4760370</v>
      </c>
      <c r="I66">
        <v>730</v>
      </c>
    </row>
    <row r="67" spans="1:9" x14ac:dyDescent="0.25">
      <c r="A67" s="3">
        <v>1985</v>
      </c>
      <c r="B67">
        <v>12</v>
      </c>
      <c r="C67">
        <v>256</v>
      </c>
      <c r="D67" s="1">
        <v>31388</v>
      </c>
      <c r="G67">
        <v>586230</v>
      </c>
      <c r="H67">
        <v>4760070</v>
      </c>
      <c r="I67">
        <v>810</v>
      </c>
    </row>
    <row r="68" spans="1:9" x14ac:dyDescent="0.25">
      <c r="A68" s="3">
        <v>1973</v>
      </c>
      <c r="B68">
        <v>5</v>
      </c>
      <c r="C68">
        <v>257</v>
      </c>
      <c r="D68" s="1">
        <v>26810</v>
      </c>
      <c r="G68">
        <v>587570</v>
      </c>
      <c r="H68">
        <v>4758110</v>
      </c>
      <c r="I68">
        <v>800</v>
      </c>
    </row>
    <row r="69" spans="1:9" x14ac:dyDescent="0.25">
      <c r="A69" s="3">
        <v>1983</v>
      </c>
      <c r="B69">
        <v>12</v>
      </c>
      <c r="C69">
        <v>258</v>
      </c>
      <c r="D69" s="1">
        <v>30674</v>
      </c>
      <c r="G69">
        <v>587130</v>
      </c>
      <c r="H69">
        <v>4758000</v>
      </c>
      <c r="I69">
        <v>780</v>
      </c>
    </row>
    <row r="70" spans="1:9" x14ac:dyDescent="0.25">
      <c r="A70" s="3">
        <v>1983</v>
      </c>
      <c r="B70">
        <v>10</v>
      </c>
      <c r="C70">
        <v>259</v>
      </c>
      <c r="D70" s="1">
        <v>30590</v>
      </c>
      <c r="G70">
        <v>588700</v>
      </c>
      <c r="H70">
        <v>4755030</v>
      </c>
      <c r="I70">
        <v>803</v>
      </c>
    </row>
    <row r="71" spans="1:9" x14ac:dyDescent="0.25">
      <c r="A71" s="3">
        <v>1983</v>
      </c>
      <c r="B71">
        <v>12</v>
      </c>
      <c r="C71">
        <v>260</v>
      </c>
      <c r="D71" s="1">
        <v>30661</v>
      </c>
      <c r="G71">
        <v>591730</v>
      </c>
      <c r="H71">
        <v>4756880</v>
      </c>
      <c r="I71">
        <v>725</v>
      </c>
    </row>
    <row r="72" spans="1:9" x14ac:dyDescent="0.25">
      <c r="A72" s="3">
        <v>1983</v>
      </c>
      <c r="B72">
        <v>10</v>
      </c>
      <c r="C72">
        <v>261</v>
      </c>
      <c r="D72" s="1">
        <v>30590</v>
      </c>
      <c r="G72">
        <v>591500</v>
      </c>
      <c r="H72">
        <v>4756630</v>
      </c>
      <c r="I72">
        <v>753</v>
      </c>
    </row>
    <row r="73" spans="1:9" x14ac:dyDescent="0.25">
      <c r="A73" s="3">
        <v>1972</v>
      </c>
      <c r="B73">
        <v>10</v>
      </c>
      <c r="C73">
        <v>262</v>
      </c>
      <c r="D73" s="1">
        <v>26587</v>
      </c>
      <c r="G73">
        <v>591850</v>
      </c>
      <c r="H73">
        <v>4756325</v>
      </c>
      <c r="I73">
        <v>758</v>
      </c>
    </row>
    <row r="74" spans="1:9" x14ac:dyDescent="0.25">
      <c r="A74" s="3">
        <v>1982</v>
      </c>
      <c r="B74">
        <v>10</v>
      </c>
      <c r="C74">
        <v>263</v>
      </c>
      <c r="D74" s="1">
        <v>30254</v>
      </c>
      <c r="G74">
        <v>593570</v>
      </c>
      <c r="H74">
        <v>4755820</v>
      </c>
      <c r="I74">
        <v>1050</v>
      </c>
    </row>
    <row r="75" spans="1:9" x14ac:dyDescent="0.25">
      <c r="A75" s="3">
        <v>1972</v>
      </c>
      <c r="B75">
        <v>1</v>
      </c>
      <c r="C75">
        <v>264</v>
      </c>
      <c r="D75" s="1">
        <v>26313</v>
      </c>
      <c r="G75">
        <v>592500</v>
      </c>
      <c r="H75">
        <v>4757220</v>
      </c>
      <c r="I75">
        <v>735</v>
      </c>
    </row>
    <row r="76" spans="1:9" x14ac:dyDescent="0.25">
      <c r="A76" s="3">
        <v>1981</v>
      </c>
      <c r="B76">
        <v>9</v>
      </c>
      <c r="C76">
        <v>265</v>
      </c>
      <c r="D76" s="1">
        <v>29846</v>
      </c>
      <c r="G76">
        <v>592980</v>
      </c>
      <c r="H76">
        <v>4754900</v>
      </c>
      <c r="I76">
        <v>960</v>
      </c>
    </row>
    <row r="77" spans="1:9" x14ac:dyDescent="0.25">
      <c r="A77" s="3">
        <v>1972</v>
      </c>
      <c r="B77">
        <v>7</v>
      </c>
      <c r="C77">
        <v>266</v>
      </c>
      <c r="D77" s="1">
        <v>26491</v>
      </c>
      <c r="G77">
        <v>592940</v>
      </c>
      <c r="H77">
        <v>4754500</v>
      </c>
      <c r="I77">
        <v>908</v>
      </c>
    </row>
    <row r="78" spans="1:9" x14ac:dyDescent="0.25">
      <c r="A78" s="3">
        <v>1972</v>
      </c>
      <c r="B78">
        <v>7</v>
      </c>
      <c r="C78">
        <v>267</v>
      </c>
      <c r="D78" s="1">
        <v>26491</v>
      </c>
      <c r="G78">
        <v>590300</v>
      </c>
      <c r="H78">
        <v>4760290</v>
      </c>
      <c r="I78">
        <v>620</v>
      </c>
    </row>
    <row r="79" spans="1:9" x14ac:dyDescent="0.25">
      <c r="A79" s="3">
        <v>1972</v>
      </c>
      <c r="B79">
        <v>2</v>
      </c>
      <c r="C79">
        <v>268</v>
      </c>
      <c r="D79" s="1">
        <v>26348</v>
      </c>
      <c r="G79">
        <v>592960</v>
      </c>
      <c r="H79">
        <v>4757615</v>
      </c>
      <c r="I79">
        <v>920</v>
      </c>
    </row>
    <row r="80" spans="1:9" x14ac:dyDescent="0.25">
      <c r="A80" s="3">
        <v>1957</v>
      </c>
      <c r="B80">
        <v>1</v>
      </c>
      <c r="C80">
        <v>269</v>
      </c>
      <c r="D80" s="1">
        <v>20826</v>
      </c>
    </row>
    <row r="81" spans="1:9" x14ac:dyDescent="0.25">
      <c r="A81" s="3">
        <v>1988</v>
      </c>
      <c r="B81">
        <v>7</v>
      </c>
      <c r="C81">
        <v>270</v>
      </c>
      <c r="D81" s="1">
        <v>32328</v>
      </c>
      <c r="G81">
        <v>5887415</v>
      </c>
      <c r="H81">
        <v>4757010</v>
      </c>
      <c r="I81">
        <v>975</v>
      </c>
    </row>
    <row r="82" spans="1:9" x14ac:dyDescent="0.25">
      <c r="A82" s="3">
        <v>1982</v>
      </c>
      <c r="B82">
        <v>5</v>
      </c>
      <c r="C82">
        <v>271</v>
      </c>
      <c r="D82" s="1">
        <v>30087</v>
      </c>
      <c r="G82">
        <v>57800</v>
      </c>
      <c r="H82">
        <v>4756815</v>
      </c>
      <c r="I82">
        <v>1006</v>
      </c>
    </row>
    <row r="83" spans="1:9" x14ac:dyDescent="0.25">
      <c r="A83" s="3">
        <v>1982</v>
      </c>
      <c r="B83">
        <v>4</v>
      </c>
      <c r="C83">
        <v>272</v>
      </c>
      <c r="D83" s="1">
        <v>30066</v>
      </c>
      <c r="G83">
        <v>587640</v>
      </c>
      <c r="H83">
        <v>4756800</v>
      </c>
      <c r="I83">
        <v>990</v>
      </c>
    </row>
    <row r="84" spans="1:9" x14ac:dyDescent="0.25">
      <c r="A84" s="3">
        <v>1982</v>
      </c>
      <c r="B84">
        <v>4</v>
      </c>
      <c r="C84">
        <v>273</v>
      </c>
      <c r="D84" s="1">
        <v>30066</v>
      </c>
      <c r="G84">
        <v>587230</v>
      </c>
      <c r="H84">
        <v>4756440</v>
      </c>
      <c r="I84">
        <v>958</v>
      </c>
    </row>
    <row r="85" spans="1:9" x14ac:dyDescent="0.25">
      <c r="A85" s="3">
        <v>1982</v>
      </c>
      <c r="B85">
        <v>4</v>
      </c>
      <c r="C85">
        <v>274</v>
      </c>
      <c r="D85" s="1">
        <v>30066</v>
      </c>
      <c r="G85">
        <v>587250</v>
      </c>
      <c r="H85">
        <v>4756580</v>
      </c>
      <c r="I85">
        <v>966</v>
      </c>
    </row>
    <row r="86" spans="1:9" x14ac:dyDescent="0.25">
      <c r="A86" s="3">
        <v>1983</v>
      </c>
      <c r="B86">
        <v>7</v>
      </c>
      <c r="C86">
        <v>275</v>
      </c>
      <c r="D86" s="1">
        <v>30511</v>
      </c>
      <c r="G86">
        <v>587180</v>
      </c>
      <c r="H86">
        <v>4756190</v>
      </c>
      <c r="I86">
        <v>1009</v>
      </c>
    </row>
    <row r="87" spans="1:9" x14ac:dyDescent="0.25">
      <c r="A87" s="3">
        <v>1974</v>
      </c>
      <c r="B87">
        <v>9</v>
      </c>
      <c r="C87">
        <v>276</v>
      </c>
      <c r="D87" s="1">
        <v>27277</v>
      </c>
      <c r="G87">
        <v>587245</v>
      </c>
      <c r="H87">
        <v>4755720</v>
      </c>
      <c r="I87">
        <v>855</v>
      </c>
    </row>
    <row r="88" spans="1:9" x14ac:dyDescent="0.25">
      <c r="A88" s="3">
        <v>1975</v>
      </c>
      <c r="B88">
        <v>6</v>
      </c>
      <c r="C88">
        <v>277</v>
      </c>
      <c r="D88" s="1">
        <v>27559</v>
      </c>
      <c r="G88">
        <v>576250</v>
      </c>
      <c r="H88">
        <v>4758320</v>
      </c>
      <c r="I88">
        <v>1115</v>
      </c>
    </row>
    <row r="89" spans="1:9" x14ac:dyDescent="0.25">
      <c r="A89" s="3">
        <v>1983</v>
      </c>
      <c r="B89">
        <v>7</v>
      </c>
      <c r="C89">
        <v>278</v>
      </c>
      <c r="D89" s="1">
        <v>30524</v>
      </c>
      <c r="G89">
        <v>619140</v>
      </c>
      <c r="H89">
        <v>4767650</v>
      </c>
      <c r="I89">
        <v>986</v>
      </c>
    </row>
    <row r="90" spans="1:9" x14ac:dyDescent="0.25">
      <c r="A90" s="3">
        <v>1982</v>
      </c>
      <c r="B90">
        <v>8</v>
      </c>
      <c r="C90">
        <v>279</v>
      </c>
      <c r="D90" s="1">
        <v>30179</v>
      </c>
      <c r="G90">
        <v>611305</v>
      </c>
      <c r="H90">
        <v>466890</v>
      </c>
      <c r="I90">
        <v>1027</v>
      </c>
    </row>
    <row r="91" spans="1:9" x14ac:dyDescent="0.25">
      <c r="A91" s="3">
        <v>1984</v>
      </c>
      <c r="B91">
        <v>7</v>
      </c>
      <c r="C91">
        <v>280</v>
      </c>
      <c r="D91" s="1">
        <v>30880</v>
      </c>
      <c r="G91">
        <v>621285</v>
      </c>
      <c r="H91">
        <v>4668985</v>
      </c>
      <c r="I91">
        <v>1027</v>
      </c>
    </row>
    <row r="92" spans="1:9" x14ac:dyDescent="0.25">
      <c r="A92" s="3">
        <v>1966</v>
      </c>
      <c r="B92">
        <v>10</v>
      </c>
      <c r="C92">
        <v>281</v>
      </c>
      <c r="D92" s="1">
        <v>24390</v>
      </c>
      <c r="G92">
        <v>621245</v>
      </c>
      <c r="H92">
        <v>4669000</v>
      </c>
      <c r="I92">
        <v>1000</v>
      </c>
    </row>
    <row r="93" spans="1:9" x14ac:dyDescent="0.25">
      <c r="A93" s="3">
        <v>1973</v>
      </c>
      <c r="B93">
        <v>5</v>
      </c>
      <c r="C93">
        <v>282</v>
      </c>
      <c r="D93" s="1">
        <v>26801</v>
      </c>
      <c r="G93">
        <v>622102</v>
      </c>
      <c r="H93">
        <v>4668850</v>
      </c>
      <c r="I93">
        <v>1053</v>
      </c>
    </row>
    <row r="94" spans="1:9" x14ac:dyDescent="0.25">
      <c r="A94" s="3">
        <v>1973</v>
      </c>
      <c r="B94">
        <v>5</v>
      </c>
      <c r="C94">
        <v>283</v>
      </c>
      <c r="D94" s="1">
        <v>26801</v>
      </c>
      <c r="G94">
        <v>622770</v>
      </c>
      <c r="H94">
        <v>4767980</v>
      </c>
      <c r="I94">
        <v>1198</v>
      </c>
    </row>
    <row r="95" spans="1:9" x14ac:dyDescent="0.25">
      <c r="A95" s="3">
        <v>1966</v>
      </c>
      <c r="B95">
        <v>10</v>
      </c>
      <c r="C95">
        <v>284</v>
      </c>
      <c r="D95" s="1">
        <v>24390</v>
      </c>
      <c r="G95">
        <v>622735</v>
      </c>
      <c r="H95">
        <v>4767225</v>
      </c>
      <c r="I95">
        <v>1180</v>
      </c>
    </row>
    <row r="96" spans="1:9" x14ac:dyDescent="0.25">
      <c r="A96" s="3">
        <v>1972</v>
      </c>
      <c r="B96">
        <v>10</v>
      </c>
      <c r="C96">
        <v>285</v>
      </c>
      <c r="D96" s="1">
        <v>26582</v>
      </c>
      <c r="G96">
        <v>624215</v>
      </c>
      <c r="H96">
        <v>4668170</v>
      </c>
      <c r="I96">
        <v>1015</v>
      </c>
    </row>
    <row r="97" spans="1:9" x14ac:dyDescent="0.25">
      <c r="A97" s="3">
        <v>1988</v>
      </c>
      <c r="B97">
        <v>2</v>
      </c>
      <c r="C97">
        <v>286</v>
      </c>
      <c r="D97" s="1">
        <v>32186</v>
      </c>
      <c r="G97">
        <v>622690</v>
      </c>
      <c r="H97">
        <v>4668040</v>
      </c>
      <c r="I97">
        <v>1173</v>
      </c>
    </row>
    <row r="98" spans="1:9" x14ac:dyDescent="0.25">
      <c r="A98" s="3">
        <v>1973</v>
      </c>
      <c r="B98">
        <v>5</v>
      </c>
      <c r="C98">
        <v>287</v>
      </c>
      <c r="D98" s="1">
        <v>26801</v>
      </c>
      <c r="G98">
        <v>622680</v>
      </c>
      <c r="H98">
        <v>4667970</v>
      </c>
      <c r="I98">
        <v>1168</v>
      </c>
    </row>
    <row r="99" spans="1:9" x14ac:dyDescent="0.25">
      <c r="A99" s="3">
        <v>1987</v>
      </c>
      <c r="B99">
        <v>5</v>
      </c>
      <c r="C99">
        <v>322</v>
      </c>
      <c r="D99" s="1">
        <v>31906</v>
      </c>
      <c r="G99">
        <v>622730</v>
      </c>
      <c r="H99">
        <v>4668090</v>
      </c>
      <c r="I99">
        <v>1175</v>
      </c>
    </row>
    <row r="100" spans="1:9" x14ac:dyDescent="0.25">
      <c r="A100" s="3">
        <v>1987</v>
      </c>
      <c r="B100">
        <v>5</v>
      </c>
      <c r="C100">
        <v>323</v>
      </c>
      <c r="D100" s="1">
        <v>31899</v>
      </c>
      <c r="G100">
        <v>622940</v>
      </c>
      <c r="H100">
        <v>4766425</v>
      </c>
      <c r="I100">
        <v>1160</v>
      </c>
    </row>
    <row r="101" spans="1:9" x14ac:dyDescent="0.25">
      <c r="A101" s="3">
        <v>1987</v>
      </c>
      <c r="B101">
        <v>5</v>
      </c>
      <c r="C101">
        <v>324</v>
      </c>
      <c r="D101" s="1">
        <v>31899</v>
      </c>
      <c r="G101">
        <v>622940</v>
      </c>
      <c r="H101">
        <v>4766560</v>
      </c>
      <c r="I101">
        <v>1160</v>
      </c>
    </row>
    <row r="102" spans="1:9" x14ac:dyDescent="0.25">
      <c r="A102" s="3">
        <v>1987</v>
      </c>
      <c r="B102">
        <v>4</v>
      </c>
      <c r="C102">
        <v>325</v>
      </c>
      <c r="D102" s="1">
        <v>31896</v>
      </c>
      <c r="G102">
        <v>622940</v>
      </c>
      <c r="H102">
        <v>4766510</v>
      </c>
      <c r="I102">
        <v>1160</v>
      </c>
    </row>
    <row r="103" spans="1:9" x14ac:dyDescent="0.25">
      <c r="A103" s="3">
        <v>1987</v>
      </c>
      <c r="B103">
        <v>10</v>
      </c>
      <c r="C103">
        <v>326</v>
      </c>
      <c r="D103" s="1">
        <v>32057</v>
      </c>
      <c r="G103">
        <v>623080</v>
      </c>
      <c r="H103">
        <v>4668280</v>
      </c>
      <c r="I103">
        <v>1120</v>
      </c>
    </row>
    <row r="104" spans="1:9" x14ac:dyDescent="0.25">
      <c r="A104" s="3">
        <v>1987</v>
      </c>
      <c r="B104">
        <v>12</v>
      </c>
      <c r="C104">
        <v>329</v>
      </c>
      <c r="D104" s="1">
        <v>32141</v>
      </c>
      <c r="G104">
        <v>622134</v>
      </c>
      <c r="H104">
        <v>4668175</v>
      </c>
      <c r="I104">
        <v>1060</v>
      </c>
    </row>
    <row r="105" spans="1:9" x14ac:dyDescent="0.25">
      <c r="A105" s="3">
        <v>1975</v>
      </c>
      <c r="B105">
        <v>1</v>
      </c>
      <c r="C105">
        <v>330</v>
      </c>
      <c r="D105" s="1">
        <v>27399</v>
      </c>
      <c r="G105">
        <v>622136</v>
      </c>
      <c r="H105">
        <v>4668016</v>
      </c>
      <c r="I105">
        <v>1060</v>
      </c>
    </row>
    <row r="106" spans="1:9" x14ac:dyDescent="0.25">
      <c r="A106" s="3">
        <v>1975</v>
      </c>
      <c r="B106">
        <v>1</v>
      </c>
      <c r="C106">
        <v>331</v>
      </c>
      <c r="D106" s="1">
        <v>27399</v>
      </c>
      <c r="G106">
        <v>623310</v>
      </c>
      <c r="H106">
        <v>4668880</v>
      </c>
      <c r="I106">
        <v>1175</v>
      </c>
    </row>
    <row r="107" spans="1:9" x14ac:dyDescent="0.25">
      <c r="A107" s="3">
        <v>1959</v>
      </c>
      <c r="B107">
        <v>3</v>
      </c>
      <c r="C107">
        <v>332</v>
      </c>
      <c r="D107" s="1">
        <v>21624</v>
      </c>
      <c r="G107">
        <v>623140</v>
      </c>
      <c r="H107">
        <v>4668580</v>
      </c>
      <c r="I107">
        <v>1175</v>
      </c>
    </row>
    <row r="108" spans="1:9" x14ac:dyDescent="0.25">
      <c r="A108" s="3">
        <v>1988</v>
      </c>
      <c r="B108">
        <v>3</v>
      </c>
      <c r="C108">
        <v>334</v>
      </c>
      <c r="D108" s="1">
        <v>32206</v>
      </c>
      <c r="G108">
        <v>623650</v>
      </c>
      <c r="H108">
        <v>4668190</v>
      </c>
      <c r="I108">
        <v>995</v>
      </c>
    </row>
    <row r="109" spans="1:9" x14ac:dyDescent="0.25">
      <c r="A109" s="3">
        <v>1988</v>
      </c>
      <c r="B109">
        <v>3</v>
      </c>
      <c r="C109">
        <v>335</v>
      </c>
      <c r="D109" s="1">
        <v>32221</v>
      </c>
      <c r="G109">
        <v>623050</v>
      </c>
      <c r="H109">
        <v>4668610</v>
      </c>
      <c r="I109">
        <v>1160</v>
      </c>
    </row>
    <row r="110" spans="1:9" x14ac:dyDescent="0.25">
      <c r="A110" s="3">
        <v>1976</v>
      </c>
      <c r="B110">
        <v>4</v>
      </c>
      <c r="C110">
        <v>336</v>
      </c>
      <c r="D110" s="1">
        <v>27853</v>
      </c>
      <c r="G110">
        <v>623010</v>
      </c>
      <c r="H110">
        <v>4668580</v>
      </c>
      <c r="I110">
        <v>1170</v>
      </c>
    </row>
    <row r="111" spans="1:9" x14ac:dyDescent="0.25">
      <c r="A111" s="3">
        <v>1976</v>
      </c>
      <c r="B111">
        <v>10</v>
      </c>
      <c r="C111">
        <v>337</v>
      </c>
      <c r="D111" s="1">
        <v>28060</v>
      </c>
      <c r="G111">
        <v>623210</v>
      </c>
      <c r="H111">
        <v>4668260</v>
      </c>
      <c r="I111">
        <v>1095</v>
      </c>
    </row>
    <row r="112" spans="1:9" x14ac:dyDescent="0.25">
      <c r="A112" s="3">
        <v>1980</v>
      </c>
      <c r="B112">
        <v>1</v>
      </c>
      <c r="C112">
        <v>338</v>
      </c>
      <c r="D112" s="1">
        <v>29246</v>
      </c>
      <c r="G112">
        <v>622695</v>
      </c>
      <c r="H112">
        <v>4668530</v>
      </c>
      <c r="I112">
        <v>1170</v>
      </c>
    </row>
    <row r="113" spans="1:9" x14ac:dyDescent="0.25">
      <c r="A113" s="3">
        <v>1961</v>
      </c>
      <c r="B113">
        <v>3</v>
      </c>
      <c r="C113">
        <v>351</v>
      </c>
      <c r="D113" s="1">
        <v>22365</v>
      </c>
      <c r="G113">
        <v>623480</v>
      </c>
      <c r="H113">
        <v>4668780</v>
      </c>
      <c r="I113">
        <v>1138</v>
      </c>
    </row>
    <row r="114" spans="1:9" x14ac:dyDescent="0.25">
      <c r="A114" s="3">
        <v>1987</v>
      </c>
      <c r="B114">
        <v>12</v>
      </c>
      <c r="C114">
        <v>352</v>
      </c>
      <c r="D114" s="1">
        <v>32131</v>
      </c>
      <c r="G114">
        <v>623460</v>
      </c>
      <c r="H114">
        <v>4668860</v>
      </c>
      <c r="I114">
        <v>1140</v>
      </c>
    </row>
    <row r="115" spans="1:9" x14ac:dyDescent="0.25">
      <c r="A115" s="3">
        <v>1988</v>
      </c>
      <c r="B115">
        <v>1</v>
      </c>
      <c r="C115">
        <v>354</v>
      </c>
      <c r="D115" s="1">
        <v>32159</v>
      </c>
      <c r="G115">
        <v>623485</v>
      </c>
      <c r="H115">
        <v>4668820</v>
      </c>
      <c r="I115">
        <v>1138</v>
      </c>
    </row>
    <row r="116" spans="1:9" x14ac:dyDescent="0.25">
      <c r="A116" s="3">
        <v>1951</v>
      </c>
      <c r="B116">
        <v>3</v>
      </c>
      <c r="C116">
        <v>356</v>
      </c>
      <c r="D116" s="1">
        <v>18706</v>
      </c>
      <c r="G116">
        <v>624000</v>
      </c>
      <c r="H116">
        <v>4668700</v>
      </c>
      <c r="I116">
        <v>1122</v>
      </c>
    </row>
    <row r="117" spans="1:9" x14ac:dyDescent="0.25">
      <c r="A117" s="3">
        <v>1976</v>
      </c>
      <c r="B117">
        <v>10</v>
      </c>
      <c r="C117">
        <v>358</v>
      </c>
      <c r="D117" s="1">
        <v>28042</v>
      </c>
      <c r="G117">
        <v>622600</v>
      </c>
      <c r="H117">
        <v>4670580</v>
      </c>
      <c r="I117">
        <v>670</v>
      </c>
    </row>
    <row r="118" spans="1:9" x14ac:dyDescent="0.25">
      <c r="A118" s="3">
        <v>1954</v>
      </c>
      <c r="B118">
        <v>1</v>
      </c>
      <c r="C118">
        <v>359</v>
      </c>
      <c r="D118" s="1">
        <v>19748</v>
      </c>
      <c r="G118">
        <v>624390</v>
      </c>
      <c r="H118">
        <v>4670000</v>
      </c>
      <c r="I118">
        <v>976</v>
      </c>
    </row>
    <row r="119" spans="1:9" x14ac:dyDescent="0.25">
      <c r="A119" s="3">
        <v>1958</v>
      </c>
      <c r="B119">
        <v>2</v>
      </c>
      <c r="C119">
        <v>360</v>
      </c>
      <c r="D119" s="1">
        <v>21238</v>
      </c>
      <c r="G119">
        <v>624370</v>
      </c>
      <c r="H119">
        <v>4669810</v>
      </c>
      <c r="I119">
        <v>950</v>
      </c>
    </row>
    <row r="120" spans="1:9" x14ac:dyDescent="0.25">
      <c r="A120" s="3">
        <v>1958</v>
      </c>
      <c r="B120">
        <v>8</v>
      </c>
      <c r="C120">
        <v>361</v>
      </c>
      <c r="D120" s="1">
        <v>21412</v>
      </c>
      <c r="G120">
        <v>624350</v>
      </c>
      <c r="H120">
        <v>4670000</v>
      </c>
      <c r="I120">
        <v>950</v>
      </c>
    </row>
    <row r="121" spans="1:9" x14ac:dyDescent="0.25">
      <c r="A121" s="3">
        <v>1958</v>
      </c>
      <c r="B121">
        <v>2</v>
      </c>
      <c r="C121">
        <v>362</v>
      </c>
      <c r="D121" s="1">
        <v>21238</v>
      </c>
      <c r="G121">
        <v>625503</v>
      </c>
      <c r="H121">
        <v>4750400</v>
      </c>
      <c r="I121">
        <v>695</v>
      </c>
    </row>
    <row r="122" spans="1:9" x14ac:dyDescent="0.25">
      <c r="A122" s="3">
        <v>1954</v>
      </c>
      <c r="B122">
        <v>3</v>
      </c>
      <c r="C122">
        <v>364</v>
      </c>
      <c r="D122" s="1">
        <v>19786</v>
      </c>
      <c r="G122">
        <v>627150</v>
      </c>
      <c r="H122">
        <v>4751075</v>
      </c>
      <c r="I122">
        <v>945</v>
      </c>
    </row>
    <row r="123" spans="1:9" x14ac:dyDescent="0.25">
      <c r="A123" s="3">
        <v>1984</v>
      </c>
      <c r="B123">
        <v>5</v>
      </c>
      <c r="C123">
        <v>365</v>
      </c>
      <c r="D123" s="1">
        <v>30807</v>
      </c>
      <c r="G123">
        <v>627000</v>
      </c>
      <c r="H123">
        <v>4751100</v>
      </c>
      <c r="I123">
        <v>945</v>
      </c>
    </row>
    <row r="124" spans="1:9" x14ac:dyDescent="0.25">
      <c r="A124" s="3">
        <v>1984</v>
      </c>
      <c r="B124">
        <v>5</v>
      </c>
      <c r="C124">
        <v>366</v>
      </c>
      <c r="D124" s="1">
        <v>30807</v>
      </c>
      <c r="G124">
        <v>627500</v>
      </c>
      <c r="H124">
        <v>4748750</v>
      </c>
      <c r="I124">
        <v>970</v>
      </c>
    </row>
    <row r="125" spans="1:9" x14ac:dyDescent="0.25">
      <c r="A125" s="3">
        <v>1984</v>
      </c>
      <c r="B125">
        <v>5</v>
      </c>
      <c r="C125">
        <v>369</v>
      </c>
      <c r="D125" s="1">
        <v>30816</v>
      </c>
      <c r="G125">
        <v>687565</v>
      </c>
      <c r="H125">
        <v>4748000</v>
      </c>
      <c r="I125">
        <v>800</v>
      </c>
    </row>
    <row r="126" spans="1:9" x14ac:dyDescent="0.25">
      <c r="A126" s="3">
        <v>1985</v>
      </c>
      <c r="B126">
        <v>2</v>
      </c>
      <c r="C126">
        <v>372</v>
      </c>
      <c r="D126" s="1">
        <v>31094</v>
      </c>
    </row>
    <row r="127" spans="1:9" x14ac:dyDescent="0.25">
      <c r="A127" s="3">
        <v>1956</v>
      </c>
      <c r="B127">
        <v>12</v>
      </c>
      <c r="C127">
        <v>373</v>
      </c>
      <c r="D127" s="1">
        <v>20812</v>
      </c>
      <c r="G127">
        <v>631760</v>
      </c>
      <c r="H127">
        <v>4760780</v>
      </c>
      <c r="I127">
        <v>896</v>
      </c>
    </row>
    <row r="128" spans="1:9" x14ac:dyDescent="0.25">
      <c r="A128" s="3">
        <v>1952</v>
      </c>
      <c r="B128">
        <v>5</v>
      </c>
      <c r="C128">
        <v>375</v>
      </c>
      <c r="D128" s="1">
        <v>19139</v>
      </c>
      <c r="G128">
        <v>632520</v>
      </c>
      <c r="H128">
        <v>4761500</v>
      </c>
      <c r="I128">
        <v>905</v>
      </c>
    </row>
    <row r="129" spans="1:9" x14ac:dyDescent="0.25">
      <c r="A129" s="3">
        <v>1984</v>
      </c>
      <c r="B129">
        <v>3</v>
      </c>
      <c r="C129">
        <v>376</v>
      </c>
      <c r="D129" s="1">
        <v>30771</v>
      </c>
      <c r="G129">
        <v>634575</v>
      </c>
      <c r="H129">
        <v>4759770</v>
      </c>
      <c r="I129">
        <v>872</v>
      </c>
    </row>
    <row r="130" spans="1:9" x14ac:dyDescent="0.25">
      <c r="A130" s="3">
        <v>1953</v>
      </c>
      <c r="B130">
        <v>4</v>
      </c>
      <c r="C130">
        <v>377</v>
      </c>
      <c r="D130" s="1">
        <v>19461</v>
      </c>
      <c r="G130">
        <v>627245</v>
      </c>
      <c r="H130">
        <v>4759965</v>
      </c>
      <c r="I130">
        <v>1080</v>
      </c>
    </row>
    <row r="131" spans="1:9" x14ac:dyDescent="0.25">
      <c r="A131" s="3">
        <v>1952</v>
      </c>
      <c r="B131">
        <v>4</v>
      </c>
      <c r="C131">
        <v>387</v>
      </c>
      <c r="D131" s="1">
        <v>19095</v>
      </c>
      <c r="G131">
        <v>631950</v>
      </c>
      <c r="H131">
        <v>4759580</v>
      </c>
      <c r="I131">
        <v>930</v>
      </c>
    </row>
    <row r="132" spans="1:9" x14ac:dyDescent="0.25">
      <c r="A132" s="3">
        <v>1952</v>
      </c>
      <c r="B132">
        <v>4</v>
      </c>
      <c r="C132">
        <v>388</v>
      </c>
      <c r="D132" s="1">
        <v>19095</v>
      </c>
    </row>
    <row r="133" spans="1:9" x14ac:dyDescent="0.25">
      <c r="A133" s="3">
        <v>1949</v>
      </c>
      <c r="B133">
        <v>4</v>
      </c>
      <c r="C133">
        <v>389</v>
      </c>
      <c r="D133" s="1">
        <v>18003</v>
      </c>
      <c r="G133">
        <v>633950</v>
      </c>
      <c r="H133">
        <v>4759900</v>
      </c>
      <c r="I133">
        <v>877</v>
      </c>
    </row>
    <row r="134" spans="1:9" x14ac:dyDescent="0.25">
      <c r="A134" s="3">
        <v>1985</v>
      </c>
      <c r="B134">
        <v>10</v>
      </c>
      <c r="C134">
        <v>395</v>
      </c>
      <c r="D134" s="1">
        <v>31340</v>
      </c>
      <c r="G134">
        <v>635175</v>
      </c>
      <c r="H134">
        <v>4759200</v>
      </c>
      <c r="I134">
        <v>870</v>
      </c>
    </row>
    <row r="135" spans="1:9" x14ac:dyDescent="0.25">
      <c r="A135" s="3">
        <v>1985</v>
      </c>
      <c r="B135">
        <v>10</v>
      </c>
      <c r="C135">
        <v>396</v>
      </c>
      <c r="D135" s="1">
        <v>31340</v>
      </c>
      <c r="G135">
        <v>633157</v>
      </c>
      <c r="H135">
        <v>4762230</v>
      </c>
      <c r="I135">
        <v>930</v>
      </c>
    </row>
    <row r="136" spans="1:9" x14ac:dyDescent="0.25">
      <c r="A136" s="3">
        <v>1984</v>
      </c>
      <c r="B136">
        <v>6</v>
      </c>
      <c r="C136">
        <v>397</v>
      </c>
      <c r="D136" s="1">
        <v>30849</v>
      </c>
      <c r="G136">
        <v>629815</v>
      </c>
      <c r="H136">
        <v>4762940</v>
      </c>
      <c r="I136">
        <v>840</v>
      </c>
    </row>
    <row r="137" spans="1:9" x14ac:dyDescent="0.25">
      <c r="A137" s="3">
        <v>1984</v>
      </c>
      <c r="B137">
        <v>3</v>
      </c>
      <c r="C137">
        <v>400</v>
      </c>
      <c r="D137" s="1">
        <v>30771</v>
      </c>
      <c r="G137">
        <v>630265</v>
      </c>
      <c r="H137">
        <v>4762430</v>
      </c>
      <c r="I137">
        <v>945</v>
      </c>
    </row>
    <row r="138" spans="1:9" x14ac:dyDescent="0.25">
      <c r="A138" s="3">
        <v>1984</v>
      </c>
      <c r="B138">
        <v>3</v>
      </c>
      <c r="C138">
        <v>402</v>
      </c>
      <c r="D138" s="1">
        <v>30771</v>
      </c>
      <c r="G138">
        <v>630550</v>
      </c>
      <c r="H138">
        <v>4762650</v>
      </c>
      <c r="I138">
        <v>1050</v>
      </c>
    </row>
    <row r="139" spans="1:9" x14ac:dyDescent="0.25">
      <c r="A139" s="3">
        <v>1986</v>
      </c>
      <c r="B139">
        <v>5</v>
      </c>
      <c r="C139">
        <v>403</v>
      </c>
      <c r="D139" s="1">
        <v>31555</v>
      </c>
      <c r="G139">
        <v>632225</v>
      </c>
      <c r="H139">
        <v>4763270</v>
      </c>
      <c r="I139">
        <v>1130</v>
      </c>
    </row>
    <row r="140" spans="1:9" x14ac:dyDescent="0.25">
      <c r="A140" s="3">
        <v>1985</v>
      </c>
      <c r="B140">
        <v>6</v>
      </c>
      <c r="C140">
        <v>404</v>
      </c>
      <c r="D140" s="1">
        <v>31199</v>
      </c>
      <c r="G140">
        <v>633025</v>
      </c>
      <c r="H140">
        <v>4763250</v>
      </c>
      <c r="I140">
        <v>1148</v>
      </c>
    </row>
    <row r="141" spans="1:9" x14ac:dyDescent="0.25">
      <c r="A141" s="3">
        <v>1984</v>
      </c>
      <c r="B141">
        <v>6</v>
      </c>
      <c r="C141">
        <v>408</v>
      </c>
      <c r="D141" s="1">
        <v>30849</v>
      </c>
      <c r="G141">
        <v>629790</v>
      </c>
      <c r="H141">
        <v>4763090</v>
      </c>
      <c r="I141">
        <v>840</v>
      </c>
    </row>
    <row r="142" spans="1:9" x14ac:dyDescent="0.25">
      <c r="A142" s="3">
        <v>1984</v>
      </c>
      <c r="B142">
        <v>6</v>
      </c>
      <c r="C142">
        <v>409</v>
      </c>
      <c r="D142" s="1">
        <v>30849</v>
      </c>
      <c r="G142">
        <v>630710</v>
      </c>
      <c r="H142">
        <v>4764658</v>
      </c>
      <c r="I142">
        <v>1009</v>
      </c>
    </row>
    <row r="143" spans="1:9" x14ac:dyDescent="0.25">
      <c r="A143" s="3">
        <v>1984</v>
      </c>
      <c r="B143">
        <v>5</v>
      </c>
      <c r="C143">
        <v>410</v>
      </c>
      <c r="D143" s="1">
        <v>30806</v>
      </c>
      <c r="G143">
        <v>629550</v>
      </c>
      <c r="H143">
        <v>4764800</v>
      </c>
      <c r="I143">
        <v>900</v>
      </c>
    </row>
    <row r="144" spans="1:9" x14ac:dyDescent="0.25">
      <c r="A144" s="3">
        <v>1984</v>
      </c>
      <c r="B144">
        <v>5</v>
      </c>
      <c r="C144">
        <v>411</v>
      </c>
      <c r="D144" s="1">
        <v>30806</v>
      </c>
      <c r="G144">
        <v>629435</v>
      </c>
      <c r="H144">
        <v>4765200</v>
      </c>
      <c r="I144">
        <v>922</v>
      </c>
    </row>
    <row r="145" spans="1:9" x14ac:dyDescent="0.25">
      <c r="A145" s="3">
        <v>1953</v>
      </c>
      <c r="B145">
        <v>6</v>
      </c>
      <c r="C145">
        <v>418</v>
      </c>
      <c r="D145" s="1">
        <v>19517</v>
      </c>
      <c r="G145">
        <v>629430</v>
      </c>
      <c r="H145">
        <v>4766110</v>
      </c>
      <c r="I145">
        <v>1020</v>
      </c>
    </row>
    <row r="146" spans="1:9" x14ac:dyDescent="0.25">
      <c r="A146" s="3">
        <v>1955</v>
      </c>
      <c r="B146">
        <v>4</v>
      </c>
      <c r="C146">
        <v>420</v>
      </c>
      <c r="D146" s="1">
        <v>20189</v>
      </c>
      <c r="G146">
        <v>630350</v>
      </c>
      <c r="H146">
        <v>4766700</v>
      </c>
      <c r="I146">
        <v>890</v>
      </c>
    </row>
    <row r="147" spans="1:9" x14ac:dyDescent="0.25">
      <c r="A147" s="3">
        <v>1989</v>
      </c>
      <c r="B147">
        <v>12</v>
      </c>
      <c r="C147">
        <v>421</v>
      </c>
      <c r="D147" s="1">
        <v>32851</v>
      </c>
      <c r="G147">
        <v>626950</v>
      </c>
      <c r="H147">
        <v>4764950</v>
      </c>
      <c r="I147">
        <v>1165</v>
      </c>
    </row>
    <row r="148" spans="1:9" x14ac:dyDescent="0.25">
      <c r="A148" s="3">
        <v>1920</v>
      </c>
      <c r="B148">
        <v>6</v>
      </c>
      <c r="C148">
        <v>422</v>
      </c>
      <c r="D148" s="1">
        <v>7465</v>
      </c>
      <c r="G148">
        <v>616000</v>
      </c>
      <c r="H148">
        <v>4781400</v>
      </c>
      <c r="I148">
        <v>625</v>
      </c>
    </row>
    <row r="149" spans="1:9" x14ac:dyDescent="0.25">
      <c r="A149" s="3">
        <v>1979</v>
      </c>
      <c r="B149">
        <v>13</v>
      </c>
      <c r="C149">
        <v>423</v>
      </c>
      <c r="D149" s="1">
        <v>29198</v>
      </c>
      <c r="G149">
        <v>616816</v>
      </c>
      <c r="H149">
        <v>4781031</v>
      </c>
      <c r="I149">
        <v>775</v>
      </c>
    </row>
    <row r="150" spans="1:9" x14ac:dyDescent="0.25">
      <c r="A150" s="3">
        <v>1981</v>
      </c>
      <c r="B150">
        <v>1</v>
      </c>
      <c r="C150">
        <v>424</v>
      </c>
      <c r="D150" s="1">
        <v>29611</v>
      </c>
      <c r="G150">
        <v>615780</v>
      </c>
      <c r="H150">
        <v>4779060</v>
      </c>
      <c r="I150">
        <v>525</v>
      </c>
    </row>
    <row r="151" spans="1:9" x14ac:dyDescent="0.25">
      <c r="A151" s="3">
        <v>1981</v>
      </c>
      <c r="B151">
        <v>1</v>
      </c>
      <c r="C151">
        <v>425</v>
      </c>
      <c r="D151" s="1">
        <v>29611</v>
      </c>
    </row>
    <row r="152" spans="1:9" x14ac:dyDescent="0.25">
      <c r="A152" s="3">
        <v>1982</v>
      </c>
      <c r="B152">
        <v>6</v>
      </c>
      <c r="C152">
        <v>426</v>
      </c>
      <c r="D152" s="1">
        <v>30128</v>
      </c>
    </row>
    <row r="153" spans="1:9" x14ac:dyDescent="0.25">
      <c r="A153" s="3">
        <v>1951</v>
      </c>
      <c r="B153">
        <v>10</v>
      </c>
      <c r="C153">
        <v>430</v>
      </c>
      <c r="D153" s="1">
        <v>18907</v>
      </c>
      <c r="G153">
        <v>616780</v>
      </c>
      <c r="H153">
        <v>4780980</v>
      </c>
      <c r="I153">
        <v>765</v>
      </c>
    </row>
    <row r="157" spans="1:9" x14ac:dyDescent="0.25">
      <c r="G157">
        <v>618170</v>
      </c>
      <c r="H157">
        <v>4780598</v>
      </c>
      <c r="I157">
        <v>550</v>
      </c>
    </row>
    <row r="158" spans="1:9" x14ac:dyDescent="0.25">
      <c r="G158">
        <v>616680</v>
      </c>
      <c r="H158">
        <v>4781530</v>
      </c>
      <c r="I158">
        <v>760</v>
      </c>
    </row>
    <row r="162" spans="7:9" x14ac:dyDescent="0.25">
      <c r="G162">
        <v>619615</v>
      </c>
      <c r="H162">
        <v>4782500</v>
      </c>
      <c r="I162">
        <v>826</v>
      </c>
    </row>
    <row r="164" spans="7:9" x14ac:dyDescent="0.25">
      <c r="G164">
        <v>622270</v>
      </c>
      <c r="H164">
        <v>4784200</v>
      </c>
      <c r="I164">
        <v>550</v>
      </c>
    </row>
    <row r="165" spans="7:9" x14ac:dyDescent="0.25">
      <c r="G165">
        <v>626330</v>
      </c>
      <c r="H165">
        <v>4784875</v>
      </c>
      <c r="I165">
        <v>955</v>
      </c>
    </row>
    <row r="166" spans="7:9" x14ac:dyDescent="0.25">
      <c r="G166">
        <v>626330</v>
      </c>
      <c r="H166">
        <v>4784875</v>
      </c>
      <c r="I166">
        <v>955</v>
      </c>
    </row>
    <row r="167" spans="7:9" x14ac:dyDescent="0.25">
      <c r="G167">
        <v>626330</v>
      </c>
      <c r="H167">
        <v>4784875</v>
      </c>
      <c r="I167">
        <v>955</v>
      </c>
    </row>
    <row r="168" spans="7:9" x14ac:dyDescent="0.25">
      <c r="G168">
        <v>626330</v>
      </c>
      <c r="H168">
        <v>4784875</v>
      </c>
      <c r="I168">
        <v>955</v>
      </c>
    </row>
    <row r="169" spans="7:9" x14ac:dyDescent="0.25">
      <c r="G169">
        <v>626330</v>
      </c>
      <c r="H169">
        <v>4784875</v>
      </c>
      <c r="I169">
        <v>955</v>
      </c>
    </row>
    <row r="170" spans="7:9" x14ac:dyDescent="0.25">
      <c r="G170">
        <v>626330</v>
      </c>
      <c r="H170">
        <v>4784875</v>
      </c>
      <c r="I170">
        <v>955</v>
      </c>
    </row>
    <row r="174" spans="7:9" x14ac:dyDescent="0.25">
      <c r="G174">
        <v>615850</v>
      </c>
      <c r="H174">
        <v>4779000</v>
      </c>
      <c r="I174">
        <v>505</v>
      </c>
    </row>
    <row r="175" spans="7:9" x14ac:dyDescent="0.25">
      <c r="G175">
        <v>615840</v>
      </c>
      <c r="H175">
        <v>4778995</v>
      </c>
      <c r="I175">
        <v>506</v>
      </c>
    </row>
    <row r="185" spans="7:9" x14ac:dyDescent="0.25">
      <c r="G185">
        <v>624960</v>
      </c>
      <c r="H185">
        <v>4779330</v>
      </c>
      <c r="I185">
        <v>675</v>
      </c>
    </row>
    <row r="188" spans="7:9" x14ac:dyDescent="0.25">
      <c r="G188">
        <v>625190</v>
      </c>
      <c r="H188">
        <v>4777870</v>
      </c>
      <c r="I188">
        <v>800</v>
      </c>
    </row>
    <row r="189" spans="7:9" x14ac:dyDescent="0.25">
      <c r="G189">
        <v>625200</v>
      </c>
      <c r="H189">
        <v>4777900</v>
      </c>
      <c r="I189">
        <v>800</v>
      </c>
    </row>
    <row r="192" spans="7:9" x14ac:dyDescent="0.25">
      <c r="G192">
        <v>626280</v>
      </c>
      <c r="H192">
        <v>4776230</v>
      </c>
      <c r="I192">
        <v>717</v>
      </c>
    </row>
    <row r="193" spans="7:9" x14ac:dyDescent="0.25">
      <c r="G193">
        <v>626450</v>
      </c>
      <c r="H193">
        <v>4776240</v>
      </c>
      <c r="I193">
        <v>730</v>
      </c>
    </row>
    <row r="194" spans="7:9" x14ac:dyDescent="0.25">
      <c r="G194">
        <v>626210</v>
      </c>
      <c r="H194">
        <v>4792100</v>
      </c>
      <c r="I194">
        <v>662</v>
      </c>
    </row>
    <row r="195" spans="7:9" x14ac:dyDescent="0.25">
      <c r="G195">
        <v>616885</v>
      </c>
      <c r="H195">
        <v>4789900</v>
      </c>
      <c r="I195">
        <v>580</v>
      </c>
    </row>
    <row r="196" spans="7:9" x14ac:dyDescent="0.25">
      <c r="G196">
        <v>617600</v>
      </c>
      <c r="H196">
        <v>4790770</v>
      </c>
      <c r="I196">
        <v>414</v>
      </c>
    </row>
    <row r="197" spans="7:9" x14ac:dyDescent="0.25">
      <c r="G197">
        <v>617370</v>
      </c>
      <c r="H197">
        <v>4790400</v>
      </c>
      <c r="I197">
        <v>514</v>
      </c>
    </row>
    <row r="198" spans="7:9" x14ac:dyDescent="0.25">
      <c r="G198">
        <v>617370</v>
      </c>
      <c r="H198">
        <v>4790400</v>
      </c>
      <c r="I198">
        <v>514</v>
      </c>
    </row>
    <row r="199" spans="7:9" x14ac:dyDescent="0.25">
      <c r="G199">
        <v>617280</v>
      </c>
      <c r="H199">
        <v>4789825</v>
      </c>
      <c r="I199">
        <v>521</v>
      </c>
    </row>
    <row r="200" spans="7:9" x14ac:dyDescent="0.25">
      <c r="G200">
        <v>617350</v>
      </c>
      <c r="H200">
        <v>4789825</v>
      </c>
      <c r="I200">
        <v>521</v>
      </c>
    </row>
    <row r="201" spans="7:9" x14ac:dyDescent="0.25">
      <c r="G201">
        <v>617740</v>
      </c>
      <c r="H201">
        <v>4790210</v>
      </c>
      <c r="I201">
        <v>560</v>
      </c>
    </row>
    <row r="202" spans="7:9" x14ac:dyDescent="0.25">
      <c r="G202">
        <v>619290</v>
      </c>
      <c r="H202">
        <v>4791280</v>
      </c>
      <c r="I202">
        <v>490</v>
      </c>
    </row>
    <row r="204" spans="7:9" x14ac:dyDescent="0.25">
      <c r="G204">
        <v>621690</v>
      </c>
      <c r="H204">
        <v>4785610</v>
      </c>
      <c r="I204">
        <v>720</v>
      </c>
    </row>
    <row r="205" spans="7:9" x14ac:dyDescent="0.25">
      <c r="G205">
        <v>620870</v>
      </c>
      <c r="H205">
        <v>4786270</v>
      </c>
      <c r="I205">
        <v>840</v>
      </c>
    </row>
    <row r="206" spans="7:9" x14ac:dyDescent="0.25">
      <c r="G206">
        <v>622385</v>
      </c>
      <c r="H206">
        <v>4786050</v>
      </c>
      <c r="I206">
        <v>515</v>
      </c>
    </row>
    <row r="207" spans="7:9" x14ac:dyDescent="0.25">
      <c r="G207">
        <v>621510</v>
      </c>
      <c r="H207">
        <v>4789930</v>
      </c>
      <c r="I207">
        <v>770</v>
      </c>
    </row>
    <row r="208" spans="7:9" x14ac:dyDescent="0.25">
      <c r="G208">
        <v>626350</v>
      </c>
      <c r="H208">
        <v>4786890</v>
      </c>
      <c r="I208">
        <v>588</v>
      </c>
    </row>
    <row r="209" spans="7:9" x14ac:dyDescent="0.25">
      <c r="G209">
        <v>632380</v>
      </c>
      <c r="H209">
        <v>4786720</v>
      </c>
      <c r="I209">
        <v>365</v>
      </c>
    </row>
    <row r="210" spans="7:9" x14ac:dyDescent="0.25">
      <c r="G210">
        <v>623355</v>
      </c>
      <c r="H210">
        <v>4786600</v>
      </c>
      <c r="I210">
        <v>370</v>
      </c>
    </row>
    <row r="211" spans="7:9" x14ac:dyDescent="0.25">
      <c r="G211">
        <v>624380</v>
      </c>
      <c r="H211">
        <v>4786540</v>
      </c>
      <c r="I211">
        <v>370</v>
      </c>
    </row>
    <row r="212" spans="7:9" x14ac:dyDescent="0.25">
      <c r="G212">
        <v>624700</v>
      </c>
      <c r="H212">
        <v>4788340</v>
      </c>
      <c r="I212">
        <v>670</v>
      </c>
    </row>
    <row r="213" spans="7:9" x14ac:dyDescent="0.25">
      <c r="G213">
        <v>624580</v>
      </c>
      <c r="H213">
        <v>4788570</v>
      </c>
      <c r="I213">
        <v>680</v>
      </c>
    </row>
    <row r="214" spans="7:9" x14ac:dyDescent="0.25">
      <c r="G214">
        <v>624810</v>
      </c>
      <c r="H214">
        <v>4789110</v>
      </c>
      <c r="I214">
        <v>720</v>
      </c>
    </row>
    <row r="215" spans="7:9" x14ac:dyDescent="0.25">
      <c r="G215">
        <v>626800</v>
      </c>
      <c r="H215">
        <v>4785130</v>
      </c>
      <c r="I215">
        <v>950</v>
      </c>
    </row>
    <row r="216" spans="7:9" x14ac:dyDescent="0.25">
      <c r="G216">
        <v>627560</v>
      </c>
      <c r="H216">
        <v>4786800</v>
      </c>
      <c r="I216">
        <v>1070</v>
      </c>
    </row>
    <row r="217" spans="7:9" x14ac:dyDescent="0.25">
      <c r="G217">
        <v>627735</v>
      </c>
      <c r="H217">
        <v>4787000</v>
      </c>
      <c r="I217">
        <v>1050</v>
      </c>
    </row>
    <row r="218" spans="7:9" x14ac:dyDescent="0.25">
      <c r="G218">
        <v>628770</v>
      </c>
      <c r="H218">
        <v>4788080</v>
      </c>
      <c r="I218">
        <v>885</v>
      </c>
    </row>
    <row r="219" spans="7:9" x14ac:dyDescent="0.25">
      <c r="G219">
        <v>628770</v>
      </c>
      <c r="H219">
        <v>4788080</v>
      </c>
      <c r="I219">
        <v>885</v>
      </c>
    </row>
    <row r="220" spans="7:9" x14ac:dyDescent="0.25">
      <c r="G220">
        <v>628770</v>
      </c>
      <c r="H220">
        <v>4788080</v>
      </c>
      <c r="I220">
        <v>885</v>
      </c>
    </row>
    <row r="221" spans="7:9" x14ac:dyDescent="0.25">
      <c r="G221">
        <v>628770</v>
      </c>
      <c r="H221">
        <v>4788080</v>
      </c>
      <c r="I221">
        <v>885</v>
      </c>
    </row>
    <row r="222" spans="7:9" x14ac:dyDescent="0.25">
      <c r="G222">
        <v>628770</v>
      </c>
      <c r="H222">
        <v>4788080</v>
      </c>
      <c r="I222">
        <v>885</v>
      </c>
    </row>
    <row r="223" spans="7:9" x14ac:dyDescent="0.25">
      <c r="G223">
        <v>628770</v>
      </c>
      <c r="H223">
        <v>4788080</v>
      </c>
      <c r="I223">
        <v>885</v>
      </c>
    </row>
    <row r="225" spans="7:9" x14ac:dyDescent="0.25">
      <c r="G225">
        <v>628200</v>
      </c>
      <c r="H225">
        <v>4788080</v>
      </c>
      <c r="I225">
        <v>925</v>
      </c>
    </row>
    <row r="226" spans="7:9" x14ac:dyDescent="0.25">
      <c r="G226">
        <v>632620</v>
      </c>
      <c r="H226">
        <v>4789400</v>
      </c>
      <c r="I226">
        <v>720</v>
      </c>
    </row>
    <row r="227" spans="7:9" x14ac:dyDescent="0.25">
      <c r="G227">
        <v>632620</v>
      </c>
      <c r="H227">
        <v>4789400</v>
      </c>
      <c r="I227">
        <v>720</v>
      </c>
    </row>
    <row r="228" spans="7:9" x14ac:dyDescent="0.25">
      <c r="G228">
        <v>631680</v>
      </c>
      <c r="H228">
        <v>4787530</v>
      </c>
      <c r="I228">
        <v>1029</v>
      </c>
    </row>
    <row r="229" spans="7:9" x14ac:dyDescent="0.25">
      <c r="G229">
        <v>629210</v>
      </c>
      <c r="H229">
        <v>4792500</v>
      </c>
      <c r="I229">
        <v>707</v>
      </c>
    </row>
    <row r="230" spans="7:9" x14ac:dyDescent="0.25">
      <c r="G230">
        <v>625000</v>
      </c>
      <c r="H230">
        <v>4790400</v>
      </c>
      <c r="I230">
        <v>687</v>
      </c>
    </row>
    <row r="231" spans="7:9" x14ac:dyDescent="0.25">
      <c r="G231">
        <v>625100</v>
      </c>
      <c r="H231">
        <v>4790475</v>
      </c>
      <c r="I231">
        <v>699</v>
      </c>
    </row>
    <row r="232" spans="7:9" x14ac:dyDescent="0.25">
      <c r="G232">
        <v>625970</v>
      </c>
      <c r="H232">
        <v>4791500</v>
      </c>
      <c r="I232">
        <v>740</v>
      </c>
    </row>
    <row r="233" spans="7:9" x14ac:dyDescent="0.25">
      <c r="G233">
        <v>627350</v>
      </c>
      <c r="H233">
        <v>4791870</v>
      </c>
      <c r="I233">
        <v>568</v>
      </c>
    </row>
    <row r="234" spans="7:9" x14ac:dyDescent="0.25">
      <c r="G234">
        <v>624760</v>
      </c>
      <c r="H234">
        <v>4787840</v>
      </c>
      <c r="I234">
        <v>660</v>
      </c>
    </row>
    <row r="235" spans="7:9" x14ac:dyDescent="0.25">
      <c r="G235">
        <v>624820</v>
      </c>
      <c r="H235">
        <v>4787980</v>
      </c>
      <c r="I235">
        <v>650</v>
      </c>
    </row>
    <row r="237" spans="7:9" x14ac:dyDescent="0.25">
      <c r="G237">
        <v>613370</v>
      </c>
      <c r="H237">
        <v>4767030</v>
      </c>
      <c r="I237">
        <v>990</v>
      </c>
    </row>
    <row r="238" spans="7:9" x14ac:dyDescent="0.25">
      <c r="G238">
        <v>614500</v>
      </c>
      <c r="H238">
        <v>4767620</v>
      </c>
      <c r="I238">
        <v>1130</v>
      </c>
    </row>
    <row r="239" spans="7:9" x14ac:dyDescent="0.25">
      <c r="G239">
        <v>614600</v>
      </c>
      <c r="H239">
        <v>4767630</v>
      </c>
      <c r="I239">
        <v>1130</v>
      </c>
    </row>
    <row r="240" spans="7:9" x14ac:dyDescent="0.25">
      <c r="G240">
        <v>614200</v>
      </c>
      <c r="H240">
        <v>4767670</v>
      </c>
      <c r="I240">
        <v>1220</v>
      </c>
    </row>
    <row r="241" spans="7:9" x14ac:dyDescent="0.25">
      <c r="G241">
        <v>615250</v>
      </c>
      <c r="H241">
        <v>4767660</v>
      </c>
      <c r="I241">
        <v>1210</v>
      </c>
    </row>
    <row r="242" spans="7:9" x14ac:dyDescent="0.25">
      <c r="G242">
        <v>615300</v>
      </c>
      <c r="H242">
        <v>4768130</v>
      </c>
      <c r="I242">
        <v>1220</v>
      </c>
    </row>
    <row r="243" spans="7:9" x14ac:dyDescent="0.25">
      <c r="G243">
        <v>614600</v>
      </c>
      <c r="H243">
        <v>4767630</v>
      </c>
      <c r="I243">
        <v>1120</v>
      </c>
    </row>
    <row r="244" spans="7:9" x14ac:dyDescent="0.25">
      <c r="G244">
        <v>614600</v>
      </c>
      <c r="H244">
        <v>4767630</v>
      </c>
      <c r="I244">
        <v>1120</v>
      </c>
    </row>
    <row r="245" spans="7:9" x14ac:dyDescent="0.25">
      <c r="G245">
        <v>614600</v>
      </c>
      <c r="H245">
        <v>4767630</v>
      </c>
      <c r="I245">
        <v>1120</v>
      </c>
    </row>
    <row r="246" spans="7:9" x14ac:dyDescent="0.25">
      <c r="G246">
        <v>616500</v>
      </c>
      <c r="H246">
        <v>4766940</v>
      </c>
      <c r="I246">
        <v>1240</v>
      </c>
    </row>
    <row r="247" spans="7:9" x14ac:dyDescent="0.25">
      <c r="G247">
        <v>616500</v>
      </c>
      <c r="H247">
        <v>4766940</v>
      </c>
      <c r="I247">
        <v>1240</v>
      </c>
    </row>
    <row r="248" spans="7:9" x14ac:dyDescent="0.25">
      <c r="G248">
        <v>616620</v>
      </c>
      <c r="H248">
        <v>4766550</v>
      </c>
      <c r="I248">
        <v>1125</v>
      </c>
    </row>
    <row r="249" spans="7:9" x14ac:dyDescent="0.25">
      <c r="G249">
        <v>617780</v>
      </c>
      <c r="H249">
        <v>4766550</v>
      </c>
      <c r="I249">
        <v>1150</v>
      </c>
    </row>
    <row r="250" spans="7:9" x14ac:dyDescent="0.25">
      <c r="G250">
        <v>614680</v>
      </c>
      <c r="H250">
        <v>4766480</v>
      </c>
      <c r="I250">
        <v>1160</v>
      </c>
    </row>
    <row r="251" spans="7:9" x14ac:dyDescent="0.25">
      <c r="G251">
        <v>614620</v>
      </c>
      <c r="H251">
        <v>4766510</v>
      </c>
      <c r="I251">
        <v>1160</v>
      </c>
    </row>
    <row r="252" spans="7:9" x14ac:dyDescent="0.25">
      <c r="G252">
        <v>614540</v>
      </c>
      <c r="H252">
        <v>4766480</v>
      </c>
      <c r="I252">
        <v>1160</v>
      </c>
    </row>
    <row r="253" spans="7:9" x14ac:dyDescent="0.25">
      <c r="G253">
        <v>614680</v>
      </c>
      <c r="H253">
        <v>4766505</v>
      </c>
      <c r="I253">
        <v>1160</v>
      </c>
    </row>
    <row r="254" spans="7:9" x14ac:dyDescent="0.25">
      <c r="G254">
        <v>617129</v>
      </c>
      <c r="H254">
        <v>4772780</v>
      </c>
      <c r="I254">
        <v>875</v>
      </c>
    </row>
    <row r="255" spans="7:9" x14ac:dyDescent="0.25">
      <c r="G255">
        <v>617365</v>
      </c>
      <c r="H255">
        <v>4772530</v>
      </c>
      <c r="I255">
        <v>890</v>
      </c>
    </row>
    <row r="256" spans="7:9" x14ac:dyDescent="0.25">
      <c r="G256">
        <v>617220</v>
      </c>
      <c r="H256">
        <v>4772300</v>
      </c>
      <c r="I256">
        <v>910</v>
      </c>
    </row>
    <row r="257" spans="7:9" x14ac:dyDescent="0.25">
      <c r="G257">
        <v>616940</v>
      </c>
      <c r="H257">
        <v>4771530</v>
      </c>
      <c r="I257">
        <v>1020</v>
      </c>
    </row>
    <row r="258" spans="7:9" x14ac:dyDescent="0.25">
      <c r="G258">
        <v>616996</v>
      </c>
      <c r="H258">
        <v>4771040</v>
      </c>
      <c r="I258">
        <v>1020</v>
      </c>
    </row>
    <row r="259" spans="7:9" x14ac:dyDescent="0.25">
      <c r="G259">
        <v>617850</v>
      </c>
      <c r="H259">
        <v>4775250</v>
      </c>
      <c r="I259">
        <v>440</v>
      </c>
    </row>
    <row r="260" spans="7:9" x14ac:dyDescent="0.25">
      <c r="G260">
        <v>617400</v>
      </c>
      <c r="H260">
        <v>4774940</v>
      </c>
      <c r="I260">
        <v>520</v>
      </c>
    </row>
    <row r="261" spans="7:9" x14ac:dyDescent="0.25">
      <c r="G261">
        <v>617480</v>
      </c>
      <c r="H261">
        <v>4774550</v>
      </c>
      <c r="I261">
        <v>575</v>
      </c>
    </row>
    <row r="262" spans="7:9" x14ac:dyDescent="0.25">
      <c r="G262">
        <v>618010</v>
      </c>
      <c r="H262">
        <v>4773750</v>
      </c>
      <c r="I262">
        <v>647</v>
      </c>
    </row>
    <row r="263" spans="7:9" x14ac:dyDescent="0.25">
      <c r="G263">
        <v>617630</v>
      </c>
      <c r="H263">
        <v>4773100</v>
      </c>
      <c r="I263">
        <v>760</v>
      </c>
    </row>
    <row r="264" spans="7:9" x14ac:dyDescent="0.25">
      <c r="G264">
        <v>617120</v>
      </c>
      <c r="H264">
        <v>4772725</v>
      </c>
      <c r="I264">
        <v>910</v>
      </c>
    </row>
    <row r="265" spans="7:9" x14ac:dyDescent="0.25">
      <c r="G265">
        <v>617780</v>
      </c>
      <c r="H265">
        <v>4766550</v>
      </c>
      <c r="I265">
        <v>1250</v>
      </c>
    </row>
    <row r="266" spans="7:9" x14ac:dyDescent="0.25">
      <c r="G266">
        <v>614245</v>
      </c>
      <c r="H266">
        <v>4766340</v>
      </c>
      <c r="I266">
        <v>1106</v>
      </c>
    </row>
    <row r="267" spans="7:9" x14ac:dyDescent="0.25">
      <c r="G267">
        <v>614340</v>
      </c>
      <c r="H267">
        <v>4770250</v>
      </c>
      <c r="I267">
        <v>741</v>
      </c>
    </row>
    <row r="268" spans="7:9" x14ac:dyDescent="0.25">
      <c r="G268">
        <v>614180</v>
      </c>
      <c r="H268">
        <v>4772500</v>
      </c>
      <c r="I268">
        <v>620</v>
      </c>
    </row>
    <row r="269" spans="7:9" x14ac:dyDescent="0.25">
      <c r="G269">
        <v>612820</v>
      </c>
      <c r="H269">
        <v>4771880</v>
      </c>
      <c r="I269">
        <v>715</v>
      </c>
    </row>
    <row r="270" spans="7:9" x14ac:dyDescent="0.25">
      <c r="G270">
        <v>615440</v>
      </c>
      <c r="H270">
        <v>4772940</v>
      </c>
      <c r="I270">
        <v>497</v>
      </c>
    </row>
    <row r="271" spans="7:9" x14ac:dyDescent="0.25">
      <c r="G271">
        <v>612750</v>
      </c>
      <c r="H271">
        <v>4766750</v>
      </c>
      <c r="I271">
        <v>910</v>
      </c>
    </row>
    <row r="272" spans="7:9" x14ac:dyDescent="0.25">
      <c r="G272">
        <v>612750</v>
      </c>
      <c r="H272">
        <v>4766750</v>
      </c>
      <c r="I272">
        <v>910</v>
      </c>
    </row>
    <row r="273" spans="7:9" x14ac:dyDescent="0.25">
      <c r="G273">
        <v>612750</v>
      </c>
      <c r="H273">
        <v>4766750</v>
      </c>
      <c r="I273">
        <v>910</v>
      </c>
    </row>
    <row r="274" spans="7:9" x14ac:dyDescent="0.25">
      <c r="G274">
        <v>612750</v>
      </c>
      <c r="H274">
        <v>4766750</v>
      </c>
      <c r="I274">
        <v>910</v>
      </c>
    </row>
    <row r="275" spans="7:9" x14ac:dyDescent="0.25">
      <c r="G275">
        <v>612750</v>
      </c>
      <c r="H275">
        <v>4766750</v>
      </c>
      <c r="I275">
        <v>910</v>
      </c>
    </row>
    <row r="276" spans="7:9" x14ac:dyDescent="0.25">
      <c r="G276">
        <v>612690</v>
      </c>
      <c r="H276">
        <v>4766650</v>
      </c>
      <c r="I276">
        <v>925</v>
      </c>
    </row>
    <row r="277" spans="7:9" x14ac:dyDescent="0.25">
      <c r="G277">
        <v>617000</v>
      </c>
      <c r="H277">
        <v>4770500</v>
      </c>
      <c r="I277">
        <v>1000</v>
      </c>
    </row>
    <row r="278" spans="7:9" x14ac:dyDescent="0.25">
      <c r="G278">
        <v>617000</v>
      </c>
      <c r="H278">
        <v>4770480</v>
      </c>
      <c r="I278">
        <v>1005</v>
      </c>
    </row>
    <row r="279" spans="7:9" x14ac:dyDescent="0.25">
      <c r="G279">
        <v>617000</v>
      </c>
      <c r="H279">
        <v>4770400</v>
      </c>
      <c r="I279">
        <v>1015</v>
      </c>
    </row>
    <row r="280" spans="7:9" x14ac:dyDescent="0.25">
      <c r="G280">
        <v>617000</v>
      </c>
      <c r="H280">
        <v>4770300</v>
      </c>
      <c r="I280">
        <v>1030</v>
      </c>
    </row>
    <row r="281" spans="7:9" x14ac:dyDescent="0.25">
      <c r="G281">
        <v>617000</v>
      </c>
      <c r="H281">
        <v>4770500</v>
      </c>
      <c r="I281">
        <v>1000</v>
      </c>
    </row>
    <row r="282" spans="7:9" x14ac:dyDescent="0.25">
      <c r="G282">
        <v>616925</v>
      </c>
      <c r="H282">
        <v>4769920</v>
      </c>
      <c r="I282">
        <v>1050</v>
      </c>
    </row>
    <row r="283" spans="7:9" x14ac:dyDescent="0.25">
      <c r="G283">
        <v>616830</v>
      </c>
      <c r="H283">
        <v>4769650</v>
      </c>
      <c r="I283">
        <v>1095</v>
      </c>
    </row>
    <row r="284" spans="7:9" x14ac:dyDescent="0.25">
      <c r="G284">
        <v>616830</v>
      </c>
      <c r="H284">
        <v>4769650</v>
      </c>
      <c r="I284">
        <v>1100</v>
      </c>
    </row>
    <row r="285" spans="7:9" x14ac:dyDescent="0.25">
      <c r="G285">
        <v>610790</v>
      </c>
      <c r="H285">
        <v>4772790</v>
      </c>
      <c r="I285">
        <v>750</v>
      </c>
    </row>
    <row r="286" spans="7:9" x14ac:dyDescent="0.25">
      <c r="G286">
        <v>616750</v>
      </c>
      <c r="H286">
        <v>4769600</v>
      </c>
      <c r="I286">
        <v>1085</v>
      </c>
    </row>
    <row r="287" spans="7:9" x14ac:dyDescent="0.25">
      <c r="G287">
        <v>616925</v>
      </c>
      <c r="H287">
        <v>4769920</v>
      </c>
      <c r="I287">
        <v>1050</v>
      </c>
    </row>
    <row r="288" spans="7:9" x14ac:dyDescent="0.25">
      <c r="G288">
        <v>621700</v>
      </c>
      <c r="H288">
        <v>4774700</v>
      </c>
      <c r="I288">
        <v>480</v>
      </c>
    </row>
    <row r="294" spans="7:9" x14ac:dyDescent="0.25">
      <c r="G294">
        <v>622900</v>
      </c>
      <c r="H294">
        <v>4772310</v>
      </c>
      <c r="I294">
        <v>790</v>
      </c>
    </row>
    <row r="304" spans="7:9" x14ac:dyDescent="0.25">
      <c r="G304">
        <v>624500</v>
      </c>
      <c r="H304">
        <v>4771570</v>
      </c>
      <c r="I304">
        <v>920</v>
      </c>
    </row>
    <row r="309" spans="7:9" x14ac:dyDescent="0.25">
      <c r="G309">
        <v>624570</v>
      </c>
      <c r="H309">
        <v>4771300</v>
      </c>
      <c r="I309">
        <v>940</v>
      </c>
    </row>
    <row r="313" spans="7:9" x14ac:dyDescent="0.25">
      <c r="G313">
        <v>622870</v>
      </c>
      <c r="H313">
        <v>4766715</v>
      </c>
      <c r="I313">
        <v>1165</v>
      </c>
    </row>
    <row r="314" spans="7:9" x14ac:dyDescent="0.25">
      <c r="G314">
        <v>624660</v>
      </c>
      <c r="H314">
        <v>4771150</v>
      </c>
      <c r="I314">
        <v>920</v>
      </c>
    </row>
    <row r="318" spans="7:9" x14ac:dyDescent="0.25">
      <c r="G318">
        <v>595765</v>
      </c>
      <c r="H318">
        <v>4772450</v>
      </c>
      <c r="I318">
        <v>975</v>
      </c>
    </row>
    <row r="319" spans="7:9" x14ac:dyDescent="0.25">
      <c r="G319">
        <v>595740</v>
      </c>
      <c r="H319">
        <v>4772460</v>
      </c>
      <c r="I319">
        <v>978</v>
      </c>
    </row>
    <row r="320" spans="7:9" x14ac:dyDescent="0.25">
      <c r="G320">
        <v>595670</v>
      </c>
      <c r="H320">
        <v>4772480</v>
      </c>
      <c r="I320">
        <v>975</v>
      </c>
    </row>
    <row r="321" spans="7:9" x14ac:dyDescent="0.25">
      <c r="G321">
        <v>595000</v>
      </c>
      <c r="H321">
        <v>4772500</v>
      </c>
      <c r="I321">
        <v>1000</v>
      </c>
    </row>
    <row r="322" spans="7:9" x14ac:dyDescent="0.25">
      <c r="G322">
        <v>605215</v>
      </c>
      <c r="H322">
        <v>4776750</v>
      </c>
      <c r="I322">
        <v>250</v>
      </c>
    </row>
    <row r="323" spans="7:9" x14ac:dyDescent="0.25">
      <c r="G323">
        <v>605320</v>
      </c>
      <c r="H323">
        <v>4777150</v>
      </c>
      <c r="I323">
        <v>342</v>
      </c>
    </row>
    <row r="324" spans="7:9" x14ac:dyDescent="0.25">
      <c r="G324">
        <v>605185</v>
      </c>
      <c r="H324">
        <v>4777330</v>
      </c>
      <c r="I324">
        <v>326</v>
      </c>
    </row>
    <row r="325" spans="7:9" x14ac:dyDescent="0.25">
      <c r="G325">
        <v>605000</v>
      </c>
      <c r="H325">
        <v>4777800</v>
      </c>
      <c r="I325">
        <v>490</v>
      </c>
    </row>
    <row r="326" spans="7:9" x14ac:dyDescent="0.25">
      <c r="G326">
        <v>604000</v>
      </c>
      <c r="H326">
        <v>4778530</v>
      </c>
      <c r="I326">
        <v>850</v>
      </c>
    </row>
    <row r="327" spans="7:9" x14ac:dyDescent="0.25">
      <c r="G327">
        <v>603890</v>
      </c>
      <c r="H327">
        <v>4779350</v>
      </c>
      <c r="I327">
        <v>931</v>
      </c>
    </row>
    <row r="328" spans="7:9" x14ac:dyDescent="0.25">
      <c r="G328">
        <v>612220</v>
      </c>
      <c r="H328">
        <v>4777950</v>
      </c>
      <c r="I328">
        <v>425</v>
      </c>
    </row>
    <row r="329" spans="7:9" x14ac:dyDescent="0.25">
      <c r="G329">
        <v>612050</v>
      </c>
      <c r="H329">
        <v>4778500</v>
      </c>
      <c r="I329">
        <v>492</v>
      </c>
    </row>
    <row r="330" spans="7:9" x14ac:dyDescent="0.25">
      <c r="G330">
        <v>611420</v>
      </c>
      <c r="H330">
        <v>4778600</v>
      </c>
      <c r="I330">
        <v>607</v>
      </c>
    </row>
    <row r="331" spans="7:9" x14ac:dyDescent="0.25">
      <c r="G331">
        <v>610780</v>
      </c>
      <c r="H331">
        <v>4778700</v>
      </c>
      <c r="I331">
        <v>561</v>
      </c>
    </row>
    <row r="332" spans="7:9" x14ac:dyDescent="0.25">
      <c r="G332">
        <v>610700</v>
      </c>
      <c r="H332">
        <v>4779000</v>
      </c>
      <c r="I332">
        <v>410</v>
      </c>
    </row>
    <row r="333" spans="7:9" x14ac:dyDescent="0.25">
      <c r="G333">
        <v>613650</v>
      </c>
      <c r="H333">
        <v>4780570</v>
      </c>
      <c r="I333">
        <v>385</v>
      </c>
    </row>
    <row r="334" spans="7:9" x14ac:dyDescent="0.25">
      <c r="G334">
        <v>614770</v>
      </c>
      <c r="H334">
        <v>4781060</v>
      </c>
      <c r="I334">
        <v>390</v>
      </c>
    </row>
    <row r="335" spans="7:9" x14ac:dyDescent="0.25">
      <c r="G335">
        <v>607020</v>
      </c>
      <c r="H335">
        <v>4778260</v>
      </c>
      <c r="I335">
        <v>460</v>
      </c>
    </row>
    <row r="336" spans="7:9" x14ac:dyDescent="0.25">
      <c r="G336">
        <v>606060</v>
      </c>
      <c r="H336">
        <v>4777998</v>
      </c>
      <c r="I336">
        <v>470</v>
      </c>
    </row>
    <row r="337" spans="7:9" x14ac:dyDescent="0.25">
      <c r="G337">
        <v>603150</v>
      </c>
      <c r="H337">
        <v>4777850</v>
      </c>
      <c r="I337">
        <v>700</v>
      </c>
    </row>
    <row r="338" spans="7:9" x14ac:dyDescent="0.25">
      <c r="G338">
        <v>606500</v>
      </c>
      <c r="H338">
        <v>4778500</v>
      </c>
      <c r="I338">
        <v>445</v>
      </c>
    </row>
    <row r="339" spans="7:9" x14ac:dyDescent="0.25">
      <c r="G339">
        <v>605700</v>
      </c>
      <c r="H339">
        <v>4777950</v>
      </c>
      <c r="I339">
        <v>475</v>
      </c>
    </row>
    <row r="340" spans="7:9" x14ac:dyDescent="0.25">
      <c r="G340">
        <v>603290</v>
      </c>
      <c r="H340">
        <v>4777720</v>
      </c>
      <c r="I340">
        <v>650</v>
      </c>
    </row>
    <row r="349" spans="7:9" x14ac:dyDescent="0.25">
      <c r="G349">
        <v>596250</v>
      </c>
      <c r="H349">
        <v>4772600</v>
      </c>
      <c r="I349">
        <v>960</v>
      </c>
    </row>
    <row r="350" spans="7:9" x14ac:dyDescent="0.25">
      <c r="G350">
        <v>598150</v>
      </c>
      <c r="H350">
        <v>4773590</v>
      </c>
      <c r="I350">
        <v>775</v>
      </c>
    </row>
    <row r="351" spans="7:9" x14ac:dyDescent="0.25">
      <c r="G351">
        <v>600595</v>
      </c>
      <c r="H351">
        <v>4770340</v>
      </c>
      <c r="I351">
        <v>795</v>
      </c>
    </row>
    <row r="352" spans="7:9" x14ac:dyDescent="0.25">
      <c r="G352">
        <v>596730</v>
      </c>
      <c r="H352">
        <v>4772900</v>
      </c>
      <c r="I352">
        <v>1030</v>
      </c>
    </row>
    <row r="353" spans="7:9" x14ac:dyDescent="0.25">
      <c r="G353">
        <v>597210</v>
      </c>
      <c r="H353">
        <v>4772270</v>
      </c>
      <c r="I353">
        <v>860</v>
      </c>
    </row>
    <row r="355" spans="7:9" x14ac:dyDescent="0.25">
      <c r="G355">
        <v>600410</v>
      </c>
      <c r="H355">
        <v>4780990</v>
      </c>
      <c r="I355">
        <v>980</v>
      </c>
    </row>
    <row r="356" spans="7:9" x14ac:dyDescent="0.25">
      <c r="G356">
        <v>600625</v>
      </c>
      <c r="H356">
        <v>4783240</v>
      </c>
      <c r="I356">
        <v>740</v>
      </c>
    </row>
    <row r="357" spans="7:9" x14ac:dyDescent="0.25">
      <c r="G357">
        <v>605340</v>
      </c>
      <c r="H357">
        <v>4786670</v>
      </c>
      <c r="I357">
        <v>225</v>
      </c>
    </row>
    <row r="358" spans="7:9" x14ac:dyDescent="0.25">
      <c r="G358">
        <v>603775</v>
      </c>
      <c r="H358">
        <v>4791140</v>
      </c>
      <c r="I358">
        <v>340</v>
      </c>
    </row>
    <row r="359" spans="7:9" x14ac:dyDescent="0.25">
      <c r="G359">
        <v>600751</v>
      </c>
      <c r="H359">
        <v>4791150</v>
      </c>
      <c r="I359">
        <v>550</v>
      </c>
    </row>
    <row r="360" spans="7:9" x14ac:dyDescent="0.25">
      <c r="G360">
        <v>600800</v>
      </c>
      <c r="H360">
        <v>4791235</v>
      </c>
      <c r="I360">
        <v>555</v>
      </c>
    </row>
    <row r="361" spans="7:9" x14ac:dyDescent="0.25">
      <c r="G361">
        <v>600620</v>
      </c>
      <c r="H361">
        <v>4790855</v>
      </c>
      <c r="I361">
        <v>540</v>
      </c>
    </row>
    <row r="362" spans="7:9" x14ac:dyDescent="0.25">
      <c r="G362">
        <v>600635</v>
      </c>
      <c r="H362">
        <v>4790680</v>
      </c>
      <c r="I362">
        <v>555</v>
      </c>
    </row>
    <row r="363" spans="7:9" x14ac:dyDescent="0.25">
      <c r="G363">
        <v>600610</v>
      </c>
      <c r="H363">
        <v>4790460</v>
      </c>
      <c r="I363">
        <v>543</v>
      </c>
    </row>
    <row r="364" spans="7:9" x14ac:dyDescent="0.25">
      <c r="G364">
        <v>598740</v>
      </c>
      <c r="H364">
        <v>4788550</v>
      </c>
      <c r="I364">
        <v>765</v>
      </c>
    </row>
    <row r="365" spans="7:9" x14ac:dyDescent="0.25">
      <c r="G365">
        <v>598820</v>
      </c>
      <c r="H365">
        <v>4788465</v>
      </c>
      <c r="I365">
        <v>755</v>
      </c>
    </row>
    <row r="366" spans="7:9" x14ac:dyDescent="0.25">
      <c r="G366">
        <v>599125</v>
      </c>
      <c r="H366">
        <v>4787885</v>
      </c>
      <c r="I366">
        <v>754</v>
      </c>
    </row>
    <row r="367" spans="7:9" x14ac:dyDescent="0.25">
      <c r="G367">
        <v>599310</v>
      </c>
      <c r="H367">
        <v>4788170</v>
      </c>
      <c r="I367">
        <v>781</v>
      </c>
    </row>
    <row r="368" spans="7:9" x14ac:dyDescent="0.25">
      <c r="G368">
        <v>598805</v>
      </c>
      <c r="H368">
        <v>4788440</v>
      </c>
      <c r="I368">
        <v>748</v>
      </c>
    </row>
    <row r="369" spans="7:9" x14ac:dyDescent="0.25">
      <c r="G369">
        <v>598645</v>
      </c>
      <c r="H369">
        <v>4788240</v>
      </c>
      <c r="I369">
        <v>744</v>
      </c>
    </row>
    <row r="370" spans="7:9" x14ac:dyDescent="0.25">
      <c r="G370">
        <v>597310</v>
      </c>
      <c r="H370">
        <v>4788000</v>
      </c>
      <c r="I370">
        <v>630</v>
      </c>
    </row>
    <row r="371" spans="7:9" x14ac:dyDescent="0.25">
      <c r="G371">
        <v>600340</v>
      </c>
      <c r="H371">
        <v>4787400</v>
      </c>
      <c r="I371">
        <v>645</v>
      </c>
    </row>
    <row r="372" spans="7:9" x14ac:dyDescent="0.25">
      <c r="G372">
        <v>600735</v>
      </c>
      <c r="H372">
        <v>4786110</v>
      </c>
      <c r="I372">
        <v>685</v>
      </c>
    </row>
    <row r="373" spans="7:9" x14ac:dyDescent="0.25">
      <c r="G373">
        <v>600440</v>
      </c>
      <c r="H373">
        <v>4786415</v>
      </c>
      <c r="I373">
        <v>650</v>
      </c>
    </row>
    <row r="374" spans="7:9" x14ac:dyDescent="0.25">
      <c r="G374">
        <v>600480</v>
      </c>
      <c r="H374">
        <v>4786415</v>
      </c>
      <c r="I374">
        <v>655</v>
      </c>
    </row>
    <row r="375" spans="7:9" x14ac:dyDescent="0.25">
      <c r="G375">
        <v>600570</v>
      </c>
      <c r="H375">
        <v>4784720</v>
      </c>
      <c r="I375">
        <v>794</v>
      </c>
    </row>
    <row r="376" spans="7:9" x14ac:dyDescent="0.25">
      <c r="G376">
        <v>596360</v>
      </c>
      <c r="H376">
        <v>478070</v>
      </c>
      <c r="I376">
        <v>825</v>
      </c>
    </row>
    <row r="378" spans="7:9" x14ac:dyDescent="0.25">
      <c r="G378">
        <v>588500</v>
      </c>
      <c r="H378">
        <v>4780650</v>
      </c>
      <c r="I378">
        <v>656</v>
      </c>
    </row>
    <row r="379" spans="7:9" x14ac:dyDescent="0.25">
      <c r="G379">
        <v>589820</v>
      </c>
      <c r="H379">
        <v>4782055</v>
      </c>
      <c r="I379">
        <v>605</v>
      </c>
    </row>
    <row r="380" spans="7:9" x14ac:dyDescent="0.25">
      <c r="G380">
        <v>589720</v>
      </c>
      <c r="H380">
        <v>4781900</v>
      </c>
      <c r="I380">
        <v>620</v>
      </c>
    </row>
    <row r="381" spans="7:9" x14ac:dyDescent="0.25">
      <c r="G381">
        <v>589550</v>
      </c>
      <c r="H381">
        <v>4781550</v>
      </c>
      <c r="I381">
        <v>675</v>
      </c>
    </row>
    <row r="382" spans="7:9" x14ac:dyDescent="0.25">
      <c r="G382">
        <v>589630</v>
      </c>
      <c r="H382">
        <v>4781750</v>
      </c>
      <c r="I382">
        <v>645</v>
      </c>
    </row>
    <row r="383" spans="7:9" x14ac:dyDescent="0.25">
      <c r="G383">
        <v>588950</v>
      </c>
      <c r="H383">
        <v>4780850</v>
      </c>
      <c r="I383">
        <v>690</v>
      </c>
    </row>
    <row r="384" spans="7:9" x14ac:dyDescent="0.25">
      <c r="G384">
        <v>591600</v>
      </c>
      <c r="H384">
        <v>4782465</v>
      </c>
      <c r="I384">
        <v>415</v>
      </c>
    </row>
    <row r="385" spans="7:9" x14ac:dyDescent="0.25">
      <c r="G385">
        <v>590800</v>
      </c>
      <c r="H385">
        <v>4782310</v>
      </c>
      <c r="I385">
        <v>519</v>
      </c>
    </row>
    <row r="386" spans="7:9" x14ac:dyDescent="0.25">
      <c r="G386">
        <v>590315</v>
      </c>
      <c r="H386">
        <v>4781515</v>
      </c>
      <c r="I386">
        <v>596</v>
      </c>
    </row>
    <row r="387" spans="7:9" x14ac:dyDescent="0.25">
      <c r="G387">
        <v>590005</v>
      </c>
      <c r="H387">
        <v>4781380</v>
      </c>
      <c r="I387">
        <v>583</v>
      </c>
    </row>
    <row r="388" spans="7:9" x14ac:dyDescent="0.25">
      <c r="G388">
        <v>589900</v>
      </c>
      <c r="H388">
        <v>4781360</v>
      </c>
      <c r="I388">
        <v>570</v>
      </c>
    </row>
    <row r="389" spans="7:9" x14ac:dyDescent="0.25">
      <c r="G389">
        <v>587720</v>
      </c>
      <c r="H389">
        <v>4781200</v>
      </c>
      <c r="I389">
        <v>760</v>
      </c>
    </row>
    <row r="390" spans="7:9" x14ac:dyDescent="0.25">
      <c r="G390">
        <v>587720</v>
      </c>
      <c r="H390">
        <v>4781350</v>
      </c>
      <c r="I390">
        <v>755</v>
      </c>
    </row>
    <row r="391" spans="7:9" x14ac:dyDescent="0.25">
      <c r="G391">
        <v>587670</v>
      </c>
      <c r="H391">
        <v>4781500</v>
      </c>
      <c r="I391">
        <v>700</v>
      </c>
    </row>
    <row r="392" spans="7:9" x14ac:dyDescent="0.25">
      <c r="G392">
        <v>594770</v>
      </c>
      <c r="H392">
        <v>4779210</v>
      </c>
      <c r="I392">
        <v>670</v>
      </c>
    </row>
    <row r="393" spans="7:9" x14ac:dyDescent="0.25">
      <c r="G393">
        <v>593970</v>
      </c>
      <c r="H393">
        <v>4785150</v>
      </c>
      <c r="I393">
        <v>512</v>
      </c>
    </row>
    <row r="394" spans="7:9" x14ac:dyDescent="0.25">
      <c r="G394">
        <v>599415</v>
      </c>
      <c r="H394">
        <v>4778615</v>
      </c>
      <c r="I394">
        <v>953</v>
      </c>
    </row>
    <row r="395" spans="7:9" x14ac:dyDescent="0.25">
      <c r="G395">
        <v>599475</v>
      </c>
      <c r="H395">
        <v>4778205</v>
      </c>
      <c r="I395">
        <v>970</v>
      </c>
    </row>
    <row r="396" spans="7:9" x14ac:dyDescent="0.25">
      <c r="G396">
        <v>598710</v>
      </c>
      <c r="H396">
        <v>4778950</v>
      </c>
      <c r="I396">
        <v>980</v>
      </c>
    </row>
    <row r="397" spans="7:9" x14ac:dyDescent="0.25">
      <c r="G397">
        <v>598710</v>
      </c>
      <c r="H397">
        <v>4779710</v>
      </c>
      <c r="I397">
        <v>970</v>
      </c>
    </row>
    <row r="398" spans="7:9" x14ac:dyDescent="0.25">
      <c r="G398">
        <v>600090</v>
      </c>
      <c r="H398">
        <v>4784645</v>
      </c>
      <c r="I398">
        <v>780</v>
      </c>
    </row>
    <row r="399" spans="7:9" x14ac:dyDescent="0.25">
      <c r="G399">
        <v>599940</v>
      </c>
      <c r="H399">
        <v>4784680</v>
      </c>
      <c r="I399">
        <v>765</v>
      </c>
    </row>
    <row r="400" spans="7:9" x14ac:dyDescent="0.25">
      <c r="G400">
        <v>596775</v>
      </c>
      <c r="H400">
        <v>4782130</v>
      </c>
      <c r="I400">
        <v>603</v>
      </c>
    </row>
    <row r="401" spans="7:9" x14ac:dyDescent="0.25">
      <c r="G401">
        <v>600410</v>
      </c>
      <c r="H401">
        <v>4784570</v>
      </c>
      <c r="I401">
        <v>829</v>
      </c>
    </row>
    <row r="402" spans="7:9" x14ac:dyDescent="0.25">
      <c r="G402">
        <v>595705</v>
      </c>
      <c r="H402">
        <v>4784680</v>
      </c>
      <c r="I402">
        <v>565</v>
      </c>
    </row>
    <row r="403" spans="7:9" x14ac:dyDescent="0.25">
      <c r="G403">
        <v>597435</v>
      </c>
      <c r="H403">
        <v>4780300</v>
      </c>
      <c r="I403">
        <v>924</v>
      </c>
    </row>
    <row r="404" spans="7:9" x14ac:dyDescent="0.25">
      <c r="G404">
        <v>594645</v>
      </c>
      <c r="H404">
        <v>4778885</v>
      </c>
      <c r="I404">
        <v>624</v>
      </c>
    </row>
    <row r="405" spans="7:9" x14ac:dyDescent="0.25">
      <c r="G405">
        <v>594905</v>
      </c>
      <c r="H405">
        <v>4784110</v>
      </c>
      <c r="I405">
        <v>534</v>
      </c>
    </row>
    <row r="406" spans="7:9" x14ac:dyDescent="0.25">
      <c r="G406">
        <v>594905</v>
      </c>
      <c r="H406">
        <v>4784070</v>
      </c>
      <c r="I406">
        <v>534</v>
      </c>
    </row>
    <row r="407" spans="7:9" x14ac:dyDescent="0.25">
      <c r="G407">
        <v>599455</v>
      </c>
      <c r="H407">
        <v>4781150</v>
      </c>
      <c r="I407">
        <v>880</v>
      </c>
    </row>
    <row r="408" spans="7:9" x14ac:dyDescent="0.25">
      <c r="G408">
        <v>600475</v>
      </c>
      <c r="H408">
        <v>4780250</v>
      </c>
      <c r="I408">
        <v>950</v>
      </c>
    </row>
    <row r="409" spans="7:9" x14ac:dyDescent="0.25">
      <c r="G409">
        <v>595340</v>
      </c>
      <c r="H409">
        <v>4779510</v>
      </c>
      <c r="I409">
        <v>682</v>
      </c>
    </row>
    <row r="410" spans="7:9" x14ac:dyDescent="0.25">
      <c r="G410">
        <v>595460</v>
      </c>
      <c r="H410">
        <v>4779520</v>
      </c>
      <c r="I410">
        <v>695</v>
      </c>
    </row>
    <row r="412" spans="7:9" x14ac:dyDescent="0.25">
      <c r="G412">
        <v>586600</v>
      </c>
      <c r="H412">
        <v>4766575</v>
      </c>
      <c r="I412">
        <v>840</v>
      </c>
    </row>
    <row r="413" spans="7:9" x14ac:dyDescent="0.25">
      <c r="G413">
        <v>586840</v>
      </c>
      <c r="H413">
        <v>4766910</v>
      </c>
      <c r="I413">
        <v>870</v>
      </c>
    </row>
    <row r="414" spans="7:9" x14ac:dyDescent="0.25">
      <c r="G414">
        <v>588900</v>
      </c>
      <c r="H414">
        <v>4766700</v>
      </c>
      <c r="I414">
        <v>865</v>
      </c>
    </row>
    <row r="415" spans="7:9" x14ac:dyDescent="0.25">
      <c r="G415">
        <v>589140</v>
      </c>
      <c r="H415">
        <v>4766580</v>
      </c>
      <c r="I415">
        <v>850</v>
      </c>
    </row>
    <row r="416" spans="7:9" x14ac:dyDescent="0.25">
      <c r="G416">
        <v>590450</v>
      </c>
      <c r="H416">
        <v>4766750</v>
      </c>
      <c r="I416">
        <v>808</v>
      </c>
    </row>
    <row r="417" spans="7:9" x14ac:dyDescent="0.25">
      <c r="G417">
        <v>589800</v>
      </c>
      <c r="H417">
        <v>4766740</v>
      </c>
      <c r="I417">
        <v>800</v>
      </c>
    </row>
    <row r="418" spans="7:9" x14ac:dyDescent="0.25">
      <c r="G418">
        <v>590870</v>
      </c>
      <c r="H418">
        <v>4765940</v>
      </c>
      <c r="I418">
        <v>770</v>
      </c>
    </row>
    <row r="419" spans="7:9" x14ac:dyDescent="0.25">
      <c r="G419">
        <v>591550</v>
      </c>
      <c r="H419">
        <v>4767260</v>
      </c>
      <c r="I419">
        <v>875</v>
      </c>
    </row>
    <row r="420" spans="7:9" x14ac:dyDescent="0.25">
      <c r="G420">
        <v>591770</v>
      </c>
      <c r="H420">
        <v>4767360</v>
      </c>
      <c r="I420">
        <v>880</v>
      </c>
    </row>
    <row r="421" spans="7:9" x14ac:dyDescent="0.25">
      <c r="G421">
        <v>587680</v>
      </c>
      <c r="H421">
        <v>4767740</v>
      </c>
      <c r="I421">
        <v>865</v>
      </c>
    </row>
    <row r="422" spans="7:9" x14ac:dyDescent="0.25">
      <c r="G422">
        <v>590640</v>
      </c>
      <c r="H422">
        <v>4774050</v>
      </c>
      <c r="I422">
        <v>740</v>
      </c>
    </row>
    <row r="423" spans="7:9" x14ac:dyDescent="0.25">
      <c r="G423">
        <v>591590</v>
      </c>
      <c r="H423">
        <v>4775450</v>
      </c>
      <c r="I423">
        <v>820</v>
      </c>
    </row>
    <row r="424" spans="7:9" x14ac:dyDescent="0.25">
      <c r="G424">
        <v>592390</v>
      </c>
      <c r="H424">
        <v>4775740</v>
      </c>
      <c r="I424">
        <v>600</v>
      </c>
    </row>
    <row r="425" spans="7:9" x14ac:dyDescent="0.25">
      <c r="G425">
        <v>589230</v>
      </c>
      <c r="H425">
        <v>4772680</v>
      </c>
      <c r="I425">
        <v>932</v>
      </c>
    </row>
    <row r="426" spans="7:9" x14ac:dyDescent="0.25">
      <c r="G426">
        <v>589260</v>
      </c>
      <c r="H426">
        <v>4772640</v>
      </c>
      <c r="I426">
        <v>932</v>
      </c>
    </row>
    <row r="428" spans="7:9" x14ac:dyDescent="0.25">
      <c r="G428">
        <v>593180</v>
      </c>
      <c r="H428">
        <v>4767760</v>
      </c>
      <c r="I428">
        <v>1064</v>
      </c>
    </row>
    <row r="429" spans="7:9" x14ac:dyDescent="0.25">
      <c r="G429">
        <v>594240</v>
      </c>
      <c r="H429">
        <v>4767400</v>
      </c>
      <c r="I429">
        <v>1170</v>
      </c>
    </row>
    <row r="430" spans="7:9" x14ac:dyDescent="0.25">
      <c r="G430">
        <v>597640</v>
      </c>
      <c r="H430">
        <v>4767060</v>
      </c>
      <c r="I430">
        <v>1110</v>
      </c>
    </row>
    <row r="431" spans="7:9" x14ac:dyDescent="0.25">
      <c r="G431">
        <v>600010</v>
      </c>
      <c r="H431">
        <v>4767000</v>
      </c>
      <c r="I431">
        <v>960</v>
      </c>
    </row>
    <row r="432" spans="7:9" x14ac:dyDescent="0.25">
      <c r="G432">
        <v>600340</v>
      </c>
      <c r="H432">
        <v>4771900</v>
      </c>
      <c r="I432">
        <v>690</v>
      </c>
    </row>
    <row r="435" spans="7:9" x14ac:dyDescent="0.25">
      <c r="G435">
        <v>578260</v>
      </c>
      <c r="H435">
        <v>4760420</v>
      </c>
      <c r="I435">
        <v>1195</v>
      </c>
    </row>
    <row r="436" spans="7:9" x14ac:dyDescent="0.25">
      <c r="G436">
        <v>578180</v>
      </c>
      <c r="H436">
        <v>4760310</v>
      </c>
      <c r="I436">
        <v>1195</v>
      </c>
    </row>
    <row r="437" spans="7:9" x14ac:dyDescent="0.25">
      <c r="G437">
        <v>578415</v>
      </c>
      <c r="H437">
        <v>4760310</v>
      </c>
      <c r="I437">
        <v>1200</v>
      </c>
    </row>
    <row r="438" spans="7:9" x14ac:dyDescent="0.25">
      <c r="G438">
        <v>577710</v>
      </c>
      <c r="H438">
        <v>4759845</v>
      </c>
      <c r="I438">
        <v>1157</v>
      </c>
    </row>
    <row r="439" spans="7:9" x14ac:dyDescent="0.25">
      <c r="G439">
        <v>577710</v>
      </c>
      <c r="H439">
        <v>4759845</v>
      </c>
      <c r="I439">
        <v>1157</v>
      </c>
    </row>
    <row r="440" spans="7:9" x14ac:dyDescent="0.25">
      <c r="G440">
        <v>579820</v>
      </c>
      <c r="H440">
        <v>4760120</v>
      </c>
      <c r="I440">
        <v>1205</v>
      </c>
    </row>
    <row r="441" spans="7:9" x14ac:dyDescent="0.25">
      <c r="G441">
        <v>579760</v>
      </c>
      <c r="H441">
        <v>4760050</v>
      </c>
      <c r="I441">
        <v>1206</v>
      </c>
    </row>
    <row r="442" spans="7:9" x14ac:dyDescent="0.25">
      <c r="G442">
        <v>579650</v>
      </c>
      <c r="H442">
        <v>4757360</v>
      </c>
      <c r="I442">
        <v>1108</v>
      </c>
    </row>
    <row r="443" spans="7:9" x14ac:dyDescent="0.25">
      <c r="G443">
        <v>579945</v>
      </c>
      <c r="H443">
        <v>4757355</v>
      </c>
      <c r="I443">
        <v>1117</v>
      </c>
    </row>
    <row r="444" spans="7:9" x14ac:dyDescent="0.25">
      <c r="G444">
        <v>581780</v>
      </c>
      <c r="H444">
        <v>4757175</v>
      </c>
      <c r="I444">
        <v>990</v>
      </c>
    </row>
    <row r="446" spans="7:9" x14ac:dyDescent="0.25">
      <c r="G446">
        <v>580890</v>
      </c>
      <c r="H446">
        <v>4757350</v>
      </c>
      <c r="I446">
        <v>1030</v>
      </c>
    </row>
    <row r="447" spans="7:9" x14ac:dyDescent="0.25">
      <c r="G447">
        <v>581235</v>
      </c>
      <c r="H447">
        <v>4758970</v>
      </c>
      <c r="I447">
        <v>1233</v>
      </c>
    </row>
    <row r="448" spans="7:9" x14ac:dyDescent="0.25">
      <c r="G448">
        <v>580520</v>
      </c>
      <c r="H448">
        <v>4760035</v>
      </c>
      <c r="I448">
        <v>1180</v>
      </c>
    </row>
    <row r="449" spans="7:9" x14ac:dyDescent="0.25">
      <c r="G449">
        <v>580225</v>
      </c>
      <c r="H449">
        <v>4760205</v>
      </c>
      <c r="I449">
        <v>1193</v>
      </c>
    </row>
    <row r="450" spans="7:9" x14ac:dyDescent="0.25">
      <c r="G450">
        <v>580070</v>
      </c>
      <c r="H450">
        <v>4759865</v>
      </c>
      <c r="I450">
        <v>1218</v>
      </c>
    </row>
    <row r="451" spans="7:9" x14ac:dyDescent="0.25">
      <c r="G451">
        <v>582450</v>
      </c>
      <c r="H451">
        <v>4759740</v>
      </c>
      <c r="I451">
        <v>1174</v>
      </c>
    </row>
    <row r="453" spans="7:9" x14ac:dyDescent="0.25">
      <c r="G453">
        <v>583450</v>
      </c>
      <c r="H453">
        <v>4759960</v>
      </c>
      <c r="I453">
        <v>1135</v>
      </c>
    </row>
    <row r="454" spans="7:9" x14ac:dyDescent="0.25">
      <c r="G454">
        <v>582565</v>
      </c>
      <c r="H454">
        <v>4756960</v>
      </c>
      <c r="I454">
        <v>1065</v>
      </c>
    </row>
    <row r="455" spans="7:9" x14ac:dyDescent="0.25">
      <c r="G455">
        <v>583369</v>
      </c>
      <c r="H455">
        <v>4757180</v>
      </c>
      <c r="I455">
        <v>1035</v>
      </c>
    </row>
    <row r="457" spans="7:9" x14ac:dyDescent="0.25">
      <c r="G457">
        <v>582700</v>
      </c>
      <c r="H457">
        <v>4755965</v>
      </c>
      <c r="I457">
        <v>1015</v>
      </c>
    </row>
    <row r="458" spans="7:9" x14ac:dyDescent="0.25">
      <c r="G458">
        <v>582035</v>
      </c>
      <c r="H458">
        <v>4756135</v>
      </c>
      <c r="I458">
        <v>1082</v>
      </c>
    </row>
    <row r="459" spans="7:9" x14ac:dyDescent="0.25">
      <c r="G459">
        <v>582145</v>
      </c>
      <c r="H459">
        <v>4756190</v>
      </c>
      <c r="I459">
        <v>1065</v>
      </c>
    </row>
    <row r="460" spans="7:9" x14ac:dyDescent="0.25">
      <c r="G460">
        <v>582220</v>
      </c>
      <c r="H460">
        <v>4756380</v>
      </c>
      <c r="I460">
        <v>1101</v>
      </c>
    </row>
    <row r="461" spans="7:9" x14ac:dyDescent="0.25">
      <c r="G461">
        <v>582030</v>
      </c>
      <c r="H461">
        <v>4756345</v>
      </c>
      <c r="I461">
        <v>1070</v>
      </c>
    </row>
    <row r="462" spans="7:9" x14ac:dyDescent="0.25">
      <c r="G462">
        <v>582570</v>
      </c>
      <c r="H462">
        <v>4756390</v>
      </c>
      <c r="I462">
        <v>1135</v>
      </c>
    </row>
    <row r="463" spans="7:9" x14ac:dyDescent="0.25">
      <c r="G463">
        <v>581830</v>
      </c>
      <c r="H463">
        <v>4756580</v>
      </c>
      <c r="I463">
        <v>1061</v>
      </c>
    </row>
    <row r="464" spans="7:9" x14ac:dyDescent="0.25">
      <c r="G464">
        <v>581890</v>
      </c>
      <c r="H464">
        <v>4756580</v>
      </c>
      <c r="I464">
        <v>1072</v>
      </c>
    </row>
    <row r="465" spans="7:9" x14ac:dyDescent="0.25">
      <c r="G465">
        <v>580655</v>
      </c>
      <c r="H465">
        <v>4756660</v>
      </c>
      <c r="I465">
        <v>1085</v>
      </c>
    </row>
    <row r="466" spans="7:9" x14ac:dyDescent="0.25">
      <c r="G466">
        <v>581020</v>
      </c>
      <c r="H466">
        <v>4756680</v>
      </c>
      <c r="I466">
        <v>1068</v>
      </c>
    </row>
    <row r="467" spans="7:9" x14ac:dyDescent="0.25">
      <c r="G467">
        <v>580325</v>
      </c>
      <c r="H467">
        <v>4756710</v>
      </c>
      <c r="I467">
        <v>1091</v>
      </c>
    </row>
    <row r="468" spans="7:9" x14ac:dyDescent="0.25">
      <c r="G468">
        <v>582385</v>
      </c>
      <c r="H468">
        <v>4755990</v>
      </c>
      <c r="I468">
        <v>1053</v>
      </c>
    </row>
    <row r="469" spans="7:9" x14ac:dyDescent="0.25">
      <c r="G469">
        <v>585570</v>
      </c>
      <c r="H469">
        <v>4755155</v>
      </c>
      <c r="I469">
        <v>915</v>
      </c>
    </row>
    <row r="470" spans="7:9" x14ac:dyDescent="0.25">
      <c r="G470">
        <v>585935</v>
      </c>
      <c r="H470">
        <v>4756870</v>
      </c>
      <c r="I470">
        <v>1070</v>
      </c>
    </row>
    <row r="471" spans="7:9" x14ac:dyDescent="0.25">
      <c r="G471">
        <v>586500</v>
      </c>
      <c r="H471">
        <v>4756550</v>
      </c>
      <c r="I471">
        <v>965</v>
      </c>
    </row>
    <row r="472" spans="7:9" x14ac:dyDescent="0.25">
      <c r="G472">
        <v>586280</v>
      </c>
      <c r="H472">
        <v>4756920</v>
      </c>
      <c r="I472">
        <v>1075</v>
      </c>
    </row>
    <row r="473" spans="7:9" x14ac:dyDescent="0.25">
      <c r="G473">
        <v>584820</v>
      </c>
      <c r="H473">
        <v>4754820</v>
      </c>
      <c r="I473">
        <v>971</v>
      </c>
    </row>
    <row r="474" spans="7:9" x14ac:dyDescent="0.25">
      <c r="G474">
        <v>583620</v>
      </c>
      <c r="H474">
        <v>4754970</v>
      </c>
      <c r="I474">
        <v>850</v>
      </c>
    </row>
    <row r="475" spans="7:9" x14ac:dyDescent="0.25">
      <c r="G475">
        <v>584740</v>
      </c>
      <c r="H475">
        <v>4754140</v>
      </c>
      <c r="I475">
        <v>858</v>
      </c>
    </row>
    <row r="476" spans="7:9" x14ac:dyDescent="0.25">
      <c r="G476">
        <v>583625</v>
      </c>
      <c r="H476">
        <v>4755000</v>
      </c>
      <c r="I476">
        <v>910</v>
      </c>
    </row>
    <row r="477" spans="7:9" x14ac:dyDescent="0.25">
      <c r="G477">
        <v>588557</v>
      </c>
      <c r="H477">
        <v>4756070</v>
      </c>
      <c r="I477">
        <v>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77"/>
  <sheetViews>
    <sheetView topLeftCell="B1" workbookViewId="0">
      <selection activeCell="AK10" sqref="F8:AK10"/>
    </sheetView>
  </sheetViews>
  <sheetFormatPr defaultRowHeight="15" x14ac:dyDescent="0.25"/>
  <cols>
    <col min="1" max="1" width="10" style="7" bestFit="1" customWidth="1"/>
    <col min="4" max="4" width="9.140625" style="8"/>
    <col min="6" max="6" width="11" style="7" bestFit="1" customWidth="1"/>
    <col min="9" max="9" width="9.140625" style="2"/>
    <col min="15" max="15" width="40.7109375" bestFit="1" customWidth="1"/>
    <col min="16" max="16" width="14" customWidth="1"/>
    <col min="17" max="17" width="40.7109375" bestFit="1" customWidth="1"/>
    <col min="18" max="18" width="9.28515625" customWidth="1"/>
    <col min="19" max="19" width="20.42578125" bestFit="1" customWidth="1"/>
    <col min="20" max="20" width="5.5703125" customWidth="1"/>
    <col min="22" max="22" width="13" customWidth="1"/>
    <col min="25" max="25" width="17.85546875" customWidth="1"/>
    <col min="28" max="28" width="22.42578125" customWidth="1"/>
    <col min="31" max="31" width="46.42578125" bestFit="1" customWidth="1"/>
    <col min="33" max="33" width="40.7109375" bestFit="1" customWidth="1"/>
    <col min="35" max="35" width="41.28515625" bestFit="1" customWidth="1"/>
    <col min="37" max="37" width="41.28515625" bestFit="1" customWidth="1"/>
    <col min="39" max="39" width="32.85546875" bestFit="1" customWidth="1"/>
  </cols>
  <sheetData>
    <row r="1" spans="1:39" x14ac:dyDescent="0.25">
      <c r="A1" s="5" t="s">
        <v>1943</v>
      </c>
      <c r="F1" s="5" t="s">
        <v>1944</v>
      </c>
      <c r="K1" s="5" t="s">
        <v>1943</v>
      </c>
      <c r="L1" s="5" t="s">
        <v>1944</v>
      </c>
      <c r="Q1" t="s">
        <v>2</v>
      </c>
      <c r="R1" t="s">
        <v>2321</v>
      </c>
      <c r="S1" t="s">
        <v>12</v>
      </c>
      <c r="V1" t="s">
        <v>2804</v>
      </c>
      <c r="W1" t="s">
        <v>2805</v>
      </c>
      <c r="Y1" t="s">
        <v>2806</v>
      </c>
      <c r="Z1" t="s">
        <v>2807</v>
      </c>
      <c r="AB1" t="s">
        <v>2808</v>
      </c>
      <c r="AC1" t="s">
        <v>2809</v>
      </c>
      <c r="AE1" t="s">
        <v>2907</v>
      </c>
      <c r="AG1" t="s">
        <v>2908</v>
      </c>
      <c r="AI1" t="s">
        <v>2909</v>
      </c>
      <c r="AK1" t="s">
        <v>2910</v>
      </c>
      <c r="AM1" t="s">
        <v>2911</v>
      </c>
    </row>
    <row r="2" spans="1:39" x14ac:dyDescent="0.25">
      <c r="A2" s="6">
        <v>603</v>
      </c>
      <c r="B2">
        <v>400</v>
      </c>
      <c r="C2" t="str">
        <f>CONCATENATE(A2,",",B2)</f>
        <v>603,400</v>
      </c>
      <c r="D2" s="8">
        <v>603.4</v>
      </c>
      <c r="F2" s="6">
        <v>4753</v>
      </c>
      <c r="G2">
        <v>750</v>
      </c>
      <c r="H2" t="str">
        <f>CONCATENATE(F2,",",G2)</f>
        <v>4753,750</v>
      </c>
      <c r="I2" s="2">
        <v>4753.75</v>
      </c>
      <c r="K2" s="8">
        <v>603.4</v>
      </c>
      <c r="L2" s="2">
        <v>4753.75</v>
      </c>
      <c r="O2" t="s">
        <v>255</v>
      </c>
      <c r="P2">
        <f>VLOOKUP(O2,S:T,2,)</f>
        <v>8</v>
      </c>
      <c r="Q2" t="s">
        <v>18</v>
      </c>
      <c r="R2">
        <v>1</v>
      </c>
      <c r="S2" t="s">
        <v>38</v>
      </c>
      <c r="T2">
        <v>1</v>
      </c>
      <c r="V2" t="s">
        <v>2323</v>
      </c>
      <c r="W2" t="s">
        <v>2324</v>
      </c>
      <c r="Y2" t="s">
        <v>2337</v>
      </c>
      <c r="Z2" t="s">
        <v>2623</v>
      </c>
    </row>
    <row r="3" spans="1:39" x14ac:dyDescent="0.25">
      <c r="A3" s="6">
        <v>615</v>
      </c>
      <c r="B3">
        <v>830</v>
      </c>
      <c r="C3" t="str">
        <f t="shared" ref="C3:C66" si="0">CONCATENATE(A3,",",B3)</f>
        <v>615,830</v>
      </c>
      <c r="D3" s="8">
        <v>615.83000000000004</v>
      </c>
      <c r="F3" s="6">
        <v>4749</v>
      </c>
      <c r="G3">
        <v>735</v>
      </c>
      <c r="H3" t="str">
        <f t="shared" ref="H3:H66" si="1">CONCATENATE(F3,",",G3)</f>
        <v>4749,735</v>
      </c>
      <c r="I3" s="2">
        <v>4749.7349999999997</v>
      </c>
      <c r="K3" s="8">
        <v>615.83000000000004</v>
      </c>
      <c r="L3" s="2">
        <v>4749.7349999999997</v>
      </c>
      <c r="O3" t="s">
        <v>38</v>
      </c>
      <c r="P3">
        <f t="shared" ref="P3:P66" si="2">VLOOKUP(O3,S:T,2,)</f>
        <v>1</v>
      </c>
      <c r="Q3" t="s">
        <v>29</v>
      </c>
      <c r="R3">
        <v>2</v>
      </c>
      <c r="S3" t="s">
        <v>60</v>
      </c>
      <c r="T3">
        <v>2</v>
      </c>
    </row>
    <row r="4" spans="1:39" x14ac:dyDescent="0.25">
      <c r="A4" s="6">
        <v>617</v>
      </c>
      <c r="B4">
        <v>870</v>
      </c>
      <c r="C4" t="str">
        <f t="shared" si="0"/>
        <v>617,870</v>
      </c>
      <c r="D4" s="8">
        <v>617.87</v>
      </c>
      <c r="F4" s="6">
        <v>4757</v>
      </c>
      <c r="G4">
        <v>340</v>
      </c>
      <c r="H4" t="str">
        <f t="shared" si="1"/>
        <v>4757,340</v>
      </c>
      <c r="I4" s="2">
        <v>4757.34</v>
      </c>
      <c r="K4" s="8">
        <v>617.87</v>
      </c>
      <c r="L4" s="2">
        <v>4757.34</v>
      </c>
      <c r="O4" t="s">
        <v>38</v>
      </c>
      <c r="P4">
        <f t="shared" si="2"/>
        <v>1</v>
      </c>
      <c r="Q4" t="s">
        <v>38</v>
      </c>
      <c r="R4">
        <v>3</v>
      </c>
      <c r="S4" t="s">
        <v>2319</v>
      </c>
      <c r="T4">
        <v>3</v>
      </c>
    </row>
    <row r="5" spans="1:39" x14ac:dyDescent="0.25">
      <c r="A5" s="6">
        <v>617</v>
      </c>
      <c r="B5">
        <v>280</v>
      </c>
      <c r="C5" t="str">
        <f t="shared" si="0"/>
        <v>617,280</v>
      </c>
      <c r="D5" s="8">
        <v>617.28</v>
      </c>
      <c r="F5" s="6">
        <v>4758</v>
      </c>
      <c r="G5">
        <v>800</v>
      </c>
      <c r="H5" t="str">
        <f t="shared" si="1"/>
        <v>4758,800</v>
      </c>
      <c r="I5" s="2">
        <v>4758.8</v>
      </c>
      <c r="K5" s="8">
        <v>617.28</v>
      </c>
      <c r="L5" s="2">
        <v>4758.8</v>
      </c>
      <c r="O5" t="s">
        <v>38</v>
      </c>
      <c r="P5">
        <f t="shared" si="2"/>
        <v>1</v>
      </c>
      <c r="Q5" t="s">
        <v>38</v>
      </c>
      <c r="R5">
        <v>4</v>
      </c>
      <c r="S5" t="s">
        <v>2320</v>
      </c>
      <c r="T5">
        <v>4</v>
      </c>
    </row>
    <row r="6" spans="1:39" x14ac:dyDescent="0.25">
      <c r="A6" s="6">
        <v>612</v>
      </c>
      <c r="B6">
        <v>580</v>
      </c>
      <c r="C6" t="str">
        <f t="shared" si="0"/>
        <v>612,580</v>
      </c>
      <c r="D6" s="8">
        <v>612.58000000000004</v>
      </c>
      <c r="F6" s="6">
        <v>4759</v>
      </c>
      <c r="G6">
        <v>380</v>
      </c>
      <c r="H6" t="str">
        <f t="shared" si="1"/>
        <v>4759,380</v>
      </c>
      <c r="I6" s="2">
        <v>4759.38</v>
      </c>
      <c r="K6" s="8">
        <v>612.58000000000004</v>
      </c>
      <c r="L6" s="2">
        <v>4759.38</v>
      </c>
      <c r="O6" t="s">
        <v>60</v>
      </c>
      <c r="P6">
        <f t="shared" si="2"/>
        <v>2</v>
      </c>
      <c r="Q6" t="s">
        <v>53</v>
      </c>
      <c r="R6">
        <v>5</v>
      </c>
      <c r="S6" t="s">
        <v>324</v>
      </c>
      <c r="T6">
        <v>5</v>
      </c>
    </row>
    <row r="7" spans="1:39" x14ac:dyDescent="0.25">
      <c r="A7" s="6">
        <v>612</v>
      </c>
      <c r="B7">
        <v>225</v>
      </c>
      <c r="C7" t="str">
        <f t="shared" si="0"/>
        <v>612,225</v>
      </c>
      <c r="D7" s="8">
        <v>612.22500000000002</v>
      </c>
      <c r="F7" s="6">
        <v>4763</v>
      </c>
      <c r="G7">
        <v>0</v>
      </c>
      <c r="H7" t="str">
        <f t="shared" si="1"/>
        <v>4763,0</v>
      </c>
      <c r="I7" s="2">
        <v>4763</v>
      </c>
      <c r="K7" s="8">
        <v>612.22500000000002</v>
      </c>
      <c r="L7" s="2">
        <v>4763</v>
      </c>
      <c r="O7" t="s">
        <v>60</v>
      </c>
      <c r="P7">
        <f t="shared" si="2"/>
        <v>2</v>
      </c>
      <c r="Q7" t="s">
        <v>60</v>
      </c>
      <c r="R7">
        <v>6</v>
      </c>
      <c r="S7" t="s">
        <v>355</v>
      </c>
      <c r="T7">
        <v>6</v>
      </c>
    </row>
    <row r="8" spans="1:39" x14ac:dyDescent="0.25">
      <c r="A8" s="6">
        <v>615</v>
      </c>
      <c r="B8">
        <v>265</v>
      </c>
      <c r="C8" t="str">
        <f t="shared" si="0"/>
        <v>615,265</v>
      </c>
      <c r="D8" s="8">
        <v>615.26499999999999</v>
      </c>
      <c r="F8" s="6">
        <v>4762</v>
      </c>
      <c r="G8">
        <v>90</v>
      </c>
      <c r="H8" t="str">
        <f t="shared" si="1"/>
        <v>4762,90</v>
      </c>
      <c r="I8" s="2">
        <v>4762.8999999999996</v>
      </c>
      <c r="K8" s="8">
        <v>615.26499999999999</v>
      </c>
      <c r="L8" s="2">
        <v>4762.8999999999996</v>
      </c>
      <c r="O8" t="s">
        <v>60</v>
      </c>
      <c r="P8">
        <f t="shared" si="2"/>
        <v>2</v>
      </c>
      <c r="Q8" t="s">
        <v>60</v>
      </c>
      <c r="R8">
        <v>7</v>
      </c>
      <c r="S8" t="s">
        <v>72</v>
      </c>
      <c r="T8">
        <v>7</v>
      </c>
    </row>
    <row r="9" spans="1:39" x14ac:dyDescent="0.25">
      <c r="A9" s="6">
        <v>615</v>
      </c>
      <c r="B9">
        <v>315</v>
      </c>
      <c r="C9" t="str">
        <f t="shared" si="0"/>
        <v>615,315</v>
      </c>
      <c r="D9" s="8">
        <v>615.31500000000005</v>
      </c>
      <c r="F9" s="6">
        <v>4762</v>
      </c>
      <c r="G9">
        <v>90</v>
      </c>
      <c r="H9" t="str">
        <f t="shared" si="1"/>
        <v>4762,90</v>
      </c>
      <c r="I9" s="2">
        <v>4762.8999999999996</v>
      </c>
      <c r="K9" s="8">
        <v>615.31500000000005</v>
      </c>
      <c r="L9" s="2">
        <v>4762.8999999999996</v>
      </c>
      <c r="O9" t="s">
        <v>72</v>
      </c>
      <c r="P9">
        <f t="shared" si="2"/>
        <v>7</v>
      </c>
      <c r="Q9" t="s">
        <v>72</v>
      </c>
      <c r="R9">
        <v>8</v>
      </c>
      <c r="S9" t="s">
        <v>255</v>
      </c>
      <c r="T9">
        <v>8</v>
      </c>
      <c r="V9" t="s">
        <v>2323</v>
      </c>
      <c r="W9" t="s">
        <v>2325</v>
      </c>
    </row>
    <row r="10" spans="1:39" x14ac:dyDescent="0.25">
      <c r="A10" s="6">
        <v>615</v>
      </c>
      <c r="B10">
        <v>365</v>
      </c>
      <c r="C10" t="str">
        <f t="shared" si="0"/>
        <v>615,365</v>
      </c>
      <c r="D10" s="8">
        <v>615.36500000000001</v>
      </c>
      <c r="F10" s="6">
        <v>4762</v>
      </c>
      <c r="G10">
        <v>91</v>
      </c>
      <c r="H10" t="str">
        <f t="shared" si="1"/>
        <v>4762,91</v>
      </c>
      <c r="I10" s="2">
        <v>4762.91</v>
      </c>
      <c r="K10" s="8">
        <v>615.36500000000001</v>
      </c>
      <c r="L10" s="2">
        <v>4762.91</v>
      </c>
      <c r="O10" t="s">
        <v>72</v>
      </c>
      <c r="P10">
        <f t="shared" si="2"/>
        <v>7</v>
      </c>
      <c r="Q10" t="s">
        <v>72</v>
      </c>
      <c r="R10">
        <v>9</v>
      </c>
      <c r="S10" t="s">
        <v>419</v>
      </c>
      <c r="T10">
        <v>9</v>
      </c>
      <c r="V10" t="s">
        <v>2323</v>
      </c>
      <c r="W10" t="s">
        <v>2326</v>
      </c>
    </row>
    <row r="11" spans="1:39" x14ac:dyDescent="0.25">
      <c r="A11" s="6">
        <v>609</v>
      </c>
      <c r="B11">
        <v>200</v>
      </c>
      <c r="C11" t="str">
        <f t="shared" si="0"/>
        <v>609,200</v>
      </c>
      <c r="D11" s="8">
        <v>609.20000000000005</v>
      </c>
      <c r="F11" s="6">
        <v>4768</v>
      </c>
      <c r="G11">
        <v>240</v>
      </c>
      <c r="H11" t="str">
        <f t="shared" si="1"/>
        <v>4768,240</v>
      </c>
      <c r="I11" s="2">
        <v>4768.24</v>
      </c>
      <c r="K11" s="8">
        <v>609.20000000000005</v>
      </c>
      <c r="L11" s="2">
        <v>4768.24</v>
      </c>
      <c r="O11" t="s">
        <v>38</v>
      </c>
      <c r="P11">
        <f t="shared" si="2"/>
        <v>1</v>
      </c>
      <c r="Q11" t="s">
        <v>81</v>
      </c>
      <c r="R11">
        <v>10</v>
      </c>
      <c r="S11" t="s">
        <v>883</v>
      </c>
      <c r="T11">
        <v>10</v>
      </c>
    </row>
    <row r="12" spans="1:39" x14ac:dyDescent="0.25">
      <c r="A12" s="6"/>
      <c r="C12" t="str">
        <f t="shared" si="0"/>
        <v>,</v>
      </c>
      <c r="D12" s="8" t="s">
        <v>1945</v>
      </c>
      <c r="F12" s="6"/>
      <c r="H12" t="str">
        <f t="shared" si="1"/>
        <v>,</v>
      </c>
      <c r="I12" s="2" t="s">
        <v>1945</v>
      </c>
      <c r="K12" s="8" t="s">
        <v>1945</v>
      </c>
      <c r="L12" s="2" t="s">
        <v>1945</v>
      </c>
      <c r="P12" t="e">
        <f t="shared" si="2"/>
        <v>#N/A</v>
      </c>
      <c r="R12">
        <v>11</v>
      </c>
      <c r="S12" t="s">
        <v>428</v>
      </c>
      <c r="T12">
        <v>11</v>
      </c>
      <c r="V12" t="s">
        <v>2323</v>
      </c>
      <c r="W12" t="s">
        <v>2327</v>
      </c>
    </row>
    <row r="13" spans="1:39" x14ac:dyDescent="0.25">
      <c r="A13" s="6">
        <v>604</v>
      </c>
      <c r="B13">
        <v>710</v>
      </c>
      <c r="C13" t="str">
        <f t="shared" si="0"/>
        <v>604,710</v>
      </c>
      <c r="D13" s="8">
        <v>604.71</v>
      </c>
      <c r="F13" s="6">
        <v>4759</v>
      </c>
      <c r="G13">
        <v>30</v>
      </c>
      <c r="H13" t="str">
        <f t="shared" si="1"/>
        <v>4759,30</v>
      </c>
      <c r="I13" s="2">
        <v>4759.3</v>
      </c>
      <c r="K13" s="8">
        <v>604.71</v>
      </c>
      <c r="L13" s="2">
        <v>4759.3</v>
      </c>
      <c r="O13" t="s">
        <v>60</v>
      </c>
      <c r="P13">
        <f t="shared" si="2"/>
        <v>2</v>
      </c>
      <c r="Q13" t="s">
        <v>60</v>
      </c>
      <c r="R13">
        <v>12</v>
      </c>
      <c r="S13" t="s">
        <v>738</v>
      </c>
      <c r="T13">
        <v>12</v>
      </c>
    </row>
    <row r="14" spans="1:39" x14ac:dyDescent="0.25">
      <c r="A14" s="6"/>
      <c r="C14" t="str">
        <f t="shared" si="0"/>
        <v>,</v>
      </c>
      <c r="D14" s="8" t="s">
        <v>1945</v>
      </c>
      <c r="F14" s="6"/>
      <c r="H14" t="str">
        <f t="shared" si="1"/>
        <v>,</v>
      </c>
      <c r="I14" s="2" t="s">
        <v>1945</v>
      </c>
      <c r="K14" s="8" t="s">
        <v>1945</v>
      </c>
      <c r="L14" s="2" t="s">
        <v>1945</v>
      </c>
      <c r="P14" t="e">
        <f t="shared" si="2"/>
        <v>#N/A</v>
      </c>
      <c r="R14">
        <v>13</v>
      </c>
      <c r="S14" t="s">
        <v>587</v>
      </c>
      <c r="T14">
        <v>13</v>
      </c>
    </row>
    <row r="15" spans="1:39" x14ac:dyDescent="0.25">
      <c r="A15" s="6">
        <v>604</v>
      </c>
      <c r="B15">
        <v>0</v>
      </c>
      <c r="C15" t="str">
        <f t="shared" si="0"/>
        <v>604,0</v>
      </c>
      <c r="D15" s="8">
        <v>604</v>
      </c>
      <c r="F15" s="6">
        <v>4759</v>
      </c>
      <c r="G15">
        <v>100</v>
      </c>
      <c r="H15" t="str">
        <f t="shared" si="1"/>
        <v>4759,100</v>
      </c>
      <c r="I15" s="2">
        <v>4759.1000000000004</v>
      </c>
      <c r="K15" s="8">
        <v>604</v>
      </c>
      <c r="L15" s="2">
        <v>4759.1000000000004</v>
      </c>
      <c r="O15" t="s">
        <v>38</v>
      </c>
      <c r="P15">
        <f t="shared" si="2"/>
        <v>1</v>
      </c>
      <c r="Q15" t="s">
        <v>38</v>
      </c>
      <c r="R15">
        <v>14</v>
      </c>
      <c r="S15" t="s">
        <v>1409</v>
      </c>
      <c r="T15">
        <v>14</v>
      </c>
      <c r="V15" t="s">
        <v>2323</v>
      </c>
      <c r="W15" t="s">
        <v>2328</v>
      </c>
    </row>
    <row r="16" spans="1:39" x14ac:dyDescent="0.25">
      <c r="A16" s="6">
        <v>604</v>
      </c>
      <c r="B16">
        <v>650</v>
      </c>
      <c r="C16" t="str">
        <f t="shared" si="0"/>
        <v>604,650</v>
      </c>
      <c r="D16" s="8">
        <v>604.65</v>
      </c>
      <c r="F16" s="6">
        <v>4759</v>
      </c>
      <c r="G16">
        <v>50</v>
      </c>
      <c r="H16" t="str">
        <f t="shared" si="1"/>
        <v>4759,50</v>
      </c>
      <c r="I16" s="2">
        <v>4759.5</v>
      </c>
      <c r="K16" s="8">
        <v>604.65</v>
      </c>
      <c r="L16" s="2">
        <v>4759.5</v>
      </c>
      <c r="O16" t="s">
        <v>38</v>
      </c>
      <c r="P16">
        <f t="shared" si="2"/>
        <v>1</v>
      </c>
      <c r="Q16" t="s">
        <v>38</v>
      </c>
      <c r="R16">
        <v>15</v>
      </c>
    </row>
    <row r="17" spans="1:32" x14ac:dyDescent="0.25">
      <c r="A17" s="6">
        <v>609</v>
      </c>
      <c r="B17">
        <v>260</v>
      </c>
      <c r="C17" t="str">
        <f t="shared" si="0"/>
        <v>609,260</v>
      </c>
      <c r="D17" s="8">
        <v>609.26</v>
      </c>
      <c r="F17" s="6">
        <v>4760</v>
      </c>
      <c r="G17">
        <v>170</v>
      </c>
      <c r="H17" t="str">
        <f t="shared" si="1"/>
        <v>4760,170</v>
      </c>
      <c r="I17" s="2">
        <v>4760.17</v>
      </c>
      <c r="K17" s="8">
        <v>609.26</v>
      </c>
      <c r="L17" s="2">
        <v>4760.17</v>
      </c>
      <c r="O17" t="s">
        <v>38</v>
      </c>
      <c r="P17">
        <f t="shared" si="2"/>
        <v>1</v>
      </c>
      <c r="Q17" t="s">
        <v>38</v>
      </c>
    </row>
    <row r="18" spans="1:32" x14ac:dyDescent="0.25">
      <c r="A18" s="6">
        <v>618</v>
      </c>
      <c r="B18">
        <v>50</v>
      </c>
      <c r="C18" t="str">
        <f t="shared" si="0"/>
        <v>618,50</v>
      </c>
      <c r="D18" s="8">
        <v>618.5</v>
      </c>
      <c r="F18" s="6">
        <v>4762</v>
      </c>
      <c r="G18">
        <v>50</v>
      </c>
      <c r="H18" t="str">
        <f t="shared" si="1"/>
        <v>4762,50</v>
      </c>
      <c r="I18" s="2">
        <v>4762.5</v>
      </c>
      <c r="K18" s="8">
        <v>618.5</v>
      </c>
      <c r="L18" s="2">
        <v>4762.5</v>
      </c>
      <c r="O18" t="s">
        <v>38</v>
      </c>
      <c r="P18">
        <f t="shared" si="2"/>
        <v>1</v>
      </c>
      <c r="Q18" t="s">
        <v>107</v>
      </c>
      <c r="V18" t="s">
        <v>2323</v>
      </c>
      <c r="W18" t="s">
        <v>2329</v>
      </c>
    </row>
    <row r="19" spans="1:32" x14ac:dyDescent="0.25">
      <c r="A19" s="6">
        <v>618</v>
      </c>
      <c r="B19">
        <v>90</v>
      </c>
      <c r="C19" t="str">
        <f t="shared" si="0"/>
        <v>618,90</v>
      </c>
      <c r="D19" s="8">
        <v>618.9</v>
      </c>
      <c r="F19" s="6">
        <v>4762</v>
      </c>
      <c r="G19">
        <v>50</v>
      </c>
      <c r="H19" t="str">
        <f t="shared" si="1"/>
        <v>4762,50</v>
      </c>
      <c r="I19" s="2">
        <v>4762.5</v>
      </c>
      <c r="K19" s="8">
        <v>618.9</v>
      </c>
      <c r="L19" s="2">
        <v>4762.5</v>
      </c>
      <c r="P19" t="e">
        <f t="shared" si="2"/>
        <v>#N/A</v>
      </c>
    </row>
    <row r="20" spans="1:32" x14ac:dyDescent="0.25">
      <c r="A20" s="6">
        <v>605</v>
      </c>
      <c r="B20">
        <v>0</v>
      </c>
      <c r="C20" t="str">
        <f t="shared" si="0"/>
        <v>605,0</v>
      </c>
      <c r="D20" s="8">
        <v>605</v>
      </c>
      <c r="F20" s="6">
        <v>4767</v>
      </c>
      <c r="G20">
        <v>630</v>
      </c>
      <c r="H20" t="str">
        <f t="shared" si="1"/>
        <v>4767,630</v>
      </c>
      <c r="I20" s="2">
        <v>4767.63</v>
      </c>
      <c r="K20" s="8">
        <v>605</v>
      </c>
      <c r="L20" s="2">
        <v>4767.63</v>
      </c>
      <c r="O20" t="s">
        <v>38</v>
      </c>
      <c r="P20">
        <f t="shared" si="2"/>
        <v>1</v>
      </c>
      <c r="Q20" t="s">
        <v>107</v>
      </c>
      <c r="V20" t="s">
        <v>2330</v>
      </c>
      <c r="W20" t="s">
        <v>2331</v>
      </c>
      <c r="Y20" t="s">
        <v>2337</v>
      </c>
      <c r="Z20" t="s">
        <v>2624</v>
      </c>
    </row>
    <row r="21" spans="1:32" x14ac:dyDescent="0.25">
      <c r="A21" s="6">
        <v>606</v>
      </c>
      <c r="B21">
        <v>160</v>
      </c>
      <c r="C21" t="str">
        <f t="shared" si="0"/>
        <v>606,160</v>
      </c>
      <c r="D21" s="8">
        <v>606.16</v>
      </c>
      <c r="F21" s="6">
        <v>4766</v>
      </c>
      <c r="G21">
        <v>920</v>
      </c>
      <c r="H21" t="str">
        <f t="shared" si="1"/>
        <v>4766,920</v>
      </c>
      <c r="I21" s="2">
        <v>4766.92</v>
      </c>
      <c r="K21" s="8">
        <v>606.16</v>
      </c>
      <c r="L21" s="2">
        <v>4766.92</v>
      </c>
      <c r="O21" t="s">
        <v>38</v>
      </c>
      <c r="P21">
        <f t="shared" si="2"/>
        <v>1</v>
      </c>
      <c r="Q21" t="s">
        <v>115</v>
      </c>
      <c r="V21" t="s">
        <v>2332</v>
      </c>
      <c r="W21" t="s">
        <v>2333</v>
      </c>
      <c r="Y21" t="s">
        <v>2337</v>
      </c>
      <c r="Z21" t="s">
        <v>2625</v>
      </c>
    </row>
    <row r="22" spans="1:32" x14ac:dyDescent="0.25">
      <c r="A22" s="6">
        <v>606</v>
      </c>
      <c r="B22">
        <v>715</v>
      </c>
      <c r="C22" t="str">
        <f t="shared" si="0"/>
        <v>606,715</v>
      </c>
      <c r="D22" s="8">
        <v>606.71500000000003</v>
      </c>
      <c r="F22" s="6">
        <v>4766</v>
      </c>
      <c r="G22">
        <v>520</v>
      </c>
      <c r="H22" t="str">
        <f t="shared" si="1"/>
        <v>4766,520</v>
      </c>
      <c r="I22" s="2">
        <v>4766.5200000000004</v>
      </c>
      <c r="K22" s="8">
        <v>606.71500000000003</v>
      </c>
      <c r="L22" s="2">
        <v>4766.5200000000004</v>
      </c>
      <c r="O22" t="s">
        <v>72</v>
      </c>
      <c r="P22">
        <f t="shared" si="2"/>
        <v>7</v>
      </c>
      <c r="Q22" t="s">
        <v>72</v>
      </c>
      <c r="V22" t="s">
        <v>2323</v>
      </c>
      <c r="W22" t="s">
        <v>2334</v>
      </c>
      <c r="Y22" t="s">
        <v>2337</v>
      </c>
      <c r="Z22" t="s">
        <v>2626</v>
      </c>
    </row>
    <row r="23" spans="1:32" x14ac:dyDescent="0.25">
      <c r="A23" s="6">
        <v>607</v>
      </c>
      <c r="B23">
        <v>30</v>
      </c>
      <c r="C23" t="str">
        <f t="shared" si="0"/>
        <v>607,30</v>
      </c>
      <c r="D23" s="8">
        <v>607.29999999999995</v>
      </c>
      <c r="F23" s="6">
        <v>4766</v>
      </c>
      <c r="G23">
        <v>335</v>
      </c>
      <c r="H23" t="str">
        <f t="shared" si="1"/>
        <v>4766,335</v>
      </c>
      <c r="I23" s="2">
        <v>4766.335</v>
      </c>
      <c r="K23" s="8">
        <v>607.29999999999995</v>
      </c>
      <c r="L23" s="2">
        <v>4766.335</v>
      </c>
      <c r="O23" t="s">
        <v>72</v>
      </c>
      <c r="P23">
        <f t="shared" si="2"/>
        <v>7</v>
      </c>
      <c r="Q23" t="s">
        <v>72</v>
      </c>
      <c r="V23" t="s">
        <v>2323</v>
      </c>
      <c r="W23" t="s">
        <v>2335</v>
      </c>
      <c r="Y23" t="s">
        <v>2337</v>
      </c>
      <c r="Z23" t="s">
        <v>2627</v>
      </c>
    </row>
    <row r="24" spans="1:32" x14ac:dyDescent="0.25">
      <c r="A24" s="6">
        <v>606</v>
      </c>
      <c r="B24">
        <v>330</v>
      </c>
      <c r="C24" t="str">
        <f t="shared" si="0"/>
        <v>606,330</v>
      </c>
      <c r="D24" s="8">
        <v>606.33000000000004</v>
      </c>
      <c r="F24" s="6">
        <v>4768</v>
      </c>
      <c r="G24">
        <v>25</v>
      </c>
      <c r="H24" t="str">
        <f t="shared" si="1"/>
        <v>4768,25</v>
      </c>
      <c r="I24" s="2">
        <v>4768.25</v>
      </c>
      <c r="K24" s="8">
        <v>606.33000000000004</v>
      </c>
      <c r="L24" s="2">
        <v>4768.25</v>
      </c>
      <c r="O24" t="s">
        <v>60</v>
      </c>
      <c r="P24">
        <f t="shared" si="2"/>
        <v>2</v>
      </c>
      <c r="Q24" t="s">
        <v>60</v>
      </c>
      <c r="V24" t="s">
        <v>2323</v>
      </c>
      <c r="W24" t="s">
        <v>2336</v>
      </c>
    </row>
    <row r="25" spans="1:32" x14ac:dyDescent="0.25">
      <c r="A25" s="6"/>
      <c r="C25" t="str">
        <f t="shared" si="0"/>
        <v>,</v>
      </c>
      <c r="D25" s="8" t="s">
        <v>1945</v>
      </c>
      <c r="F25" s="6"/>
      <c r="H25" t="str">
        <f t="shared" si="1"/>
        <v>,</v>
      </c>
      <c r="I25" s="2" t="s">
        <v>1945</v>
      </c>
      <c r="K25" s="8" t="s">
        <v>1945</v>
      </c>
      <c r="L25" s="2" t="s">
        <v>1945</v>
      </c>
      <c r="O25" t="s">
        <v>72</v>
      </c>
      <c r="P25">
        <f t="shared" si="2"/>
        <v>7</v>
      </c>
      <c r="Q25" t="s">
        <v>72</v>
      </c>
      <c r="V25" t="s">
        <v>2337</v>
      </c>
      <c r="W25" t="s">
        <v>2338</v>
      </c>
    </row>
    <row r="26" spans="1:32" x14ac:dyDescent="0.25">
      <c r="A26" s="6">
        <v>611</v>
      </c>
      <c r="B26">
        <v>420</v>
      </c>
      <c r="C26" t="str">
        <f t="shared" si="0"/>
        <v>611,420</v>
      </c>
      <c r="D26" s="8">
        <v>611.41999999999996</v>
      </c>
      <c r="F26" s="6">
        <v>4765</v>
      </c>
      <c r="G26">
        <v>260</v>
      </c>
      <c r="H26" t="str">
        <f t="shared" si="1"/>
        <v>4765,260</v>
      </c>
      <c r="I26" s="2">
        <v>4765.26</v>
      </c>
      <c r="K26" s="8">
        <v>611.41999999999996</v>
      </c>
      <c r="L26" s="2">
        <v>4765.26</v>
      </c>
      <c r="O26" t="s">
        <v>2319</v>
      </c>
      <c r="P26">
        <f t="shared" si="2"/>
        <v>3</v>
      </c>
      <c r="Q26" t="s">
        <v>138</v>
      </c>
      <c r="V26" t="s">
        <v>2323</v>
      </c>
      <c r="W26" t="s">
        <v>2339</v>
      </c>
      <c r="Y26" t="s">
        <v>2337</v>
      </c>
      <c r="Z26" t="s">
        <v>2628</v>
      </c>
    </row>
    <row r="27" spans="1:32" x14ac:dyDescent="0.25">
      <c r="A27" s="6">
        <v>611</v>
      </c>
      <c r="B27">
        <v>855</v>
      </c>
      <c r="C27" t="str">
        <f t="shared" si="0"/>
        <v>611,855</v>
      </c>
      <c r="D27" s="8">
        <v>611.85500000000002</v>
      </c>
      <c r="F27" s="6">
        <v>4766</v>
      </c>
      <c r="G27">
        <v>150</v>
      </c>
      <c r="H27" t="str">
        <f t="shared" si="1"/>
        <v>4766,150</v>
      </c>
      <c r="I27" s="2">
        <v>4766.1499999999996</v>
      </c>
      <c r="K27" s="8">
        <v>611.85500000000002</v>
      </c>
      <c r="L27" s="2">
        <v>4766.1499999999996</v>
      </c>
      <c r="O27" t="s">
        <v>2320</v>
      </c>
      <c r="P27">
        <f t="shared" si="2"/>
        <v>4</v>
      </c>
      <c r="Q27" t="s">
        <v>144</v>
      </c>
      <c r="V27" t="s">
        <v>2323</v>
      </c>
      <c r="W27" t="s">
        <v>2340</v>
      </c>
      <c r="Y27" t="s">
        <v>2337</v>
      </c>
      <c r="Z27" t="s">
        <v>2629</v>
      </c>
    </row>
    <row r="28" spans="1:32" x14ac:dyDescent="0.25">
      <c r="A28" s="6">
        <v>609</v>
      </c>
      <c r="B28">
        <v>880</v>
      </c>
      <c r="C28" t="str">
        <f t="shared" si="0"/>
        <v>609,880</v>
      </c>
      <c r="D28" s="8">
        <v>609.88</v>
      </c>
      <c r="F28" s="6">
        <v>4764</v>
      </c>
      <c r="G28">
        <v>465</v>
      </c>
      <c r="H28" t="str">
        <f t="shared" si="1"/>
        <v>4764,465</v>
      </c>
      <c r="I28" s="2">
        <v>4764.4650000000001</v>
      </c>
      <c r="K28" s="8">
        <v>609.88</v>
      </c>
      <c r="L28" s="2">
        <v>4764.4650000000001</v>
      </c>
      <c r="O28" t="s">
        <v>60</v>
      </c>
      <c r="P28">
        <f t="shared" si="2"/>
        <v>2</v>
      </c>
      <c r="Q28" t="s">
        <v>60</v>
      </c>
    </row>
    <row r="29" spans="1:32" x14ac:dyDescent="0.25">
      <c r="A29" s="6"/>
      <c r="C29" t="str">
        <f t="shared" si="0"/>
        <v>,</v>
      </c>
      <c r="D29" s="8" t="s">
        <v>1945</v>
      </c>
      <c r="F29" s="6"/>
      <c r="H29" t="str">
        <f t="shared" si="1"/>
        <v>,</v>
      </c>
      <c r="I29" s="2" t="s">
        <v>1945</v>
      </c>
      <c r="K29" s="8" t="s">
        <v>1945</v>
      </c>
      <c r="L29" s="2" t="s">
        <v>1945</v>
      </c>
      <c r="O29" t="s">
        <v>38</v>
      </c>
      <c r="P29">
        <f t="shared" si="2"/>
        <v>1</v>
      </c>
      <c r="Q29" t="s">
        <v>38</v>
      </c>
      <c r="V29" t="s">
        <v>2341</v>
      </c>
      <c r="W29" t="s">
        <v>2342</v>
      </c>
    </row>
    <row r="30" spans="1:32" x14ac:dyDescent="0.25">
      <c r="A30" s="6">
        <v>670</v>
      </c>
      <c r="B30">
        <v>490</v>
      </c>
      <c r="C30" t="str">
        <f t="shared" si="0"/>
        <v>670,490</v>
      </c>
      <c r="D30" s="8">
        <v>670.49</v>
      </c>
      <c r="F30" s="6">
        <v>4756</v>
      </c>
      <c r="G30">
        <v>50</v>
      </c>
      <c r="H30" t="str">
        <f t="shared" si="1"/>
        <v>4756,50</v>
      </c>
      <c r="I30" s="2">
        <v>4756.5</v>
      </c>
      <c r="K30" s="8">
        <v>670.49</v>
      </c>
      <c r="L30" s="2">
        <v>4756.5</v>
      </c>
      <c r="O30" t="s">
        <v>38</v>
      </c>
      <c r="P30">
        <f t="shared" si="2"/>
        <v>1</v>
      </c>
      <c r="Q30" t="s">
        <v>161</v>
      </c>
      <c r="V30" t="s">
        <v>2337</v>
      </c>
      <c r="W30" t="s">
        <v>2343</v>
      </c>
      <c r="Y30" t="s">
        <v>2630</v>
      </c>
      <c r="Z30" t="s">
        <v>2631</v>
      </c>
      <c r="AB30" t="s">
        <v>2810</v>
      </c>
      <c r="AC30" t="s">
        <v>2811</v>
      </c>
      <c r="AE30" t="s">
        <v>2332</v>
      </c>
      <c r="AF30" t="s">
        <v>2912</v>
      </c>
    </row>
    <row r="31" spans="1:32" x14ac:dyDescent="0.25">
      <c r="A31" s="6">
        <v>670</v>
      </c>
      <c r="B31">
        <v>660</v>
      </c>
      <c r="C31" t="str">
        <f t="shared" si="0"/>
        <v>670,660</v>
      </c>
      <c r="D31" s="8">
        <v>670.66</v>
      </c>
      <c r="F31" s="6">
        <v>4756</v>
      </c>
      <c r="G31">
        <v>330</v>
      </c>
      <c r="H31" t="str">
        <f t="shared" si="1"/>
        <v>4756,330</v>
      </c>
      <c r="I31" s="2">
        <v>4756.33</v>
      </c>
      <c r="K31" s="8">
        <v>670.66</v>
      </c>
      <c r="L31" s="2">
        <v>4756.33</v>
      </c>
      <c r="O31" t="s">
        <v>38</v>
      </c>
      <c r="P31">
        <f t="shared" si="2"/>
        <v>1</v>
      </c>
      <c r="Q31" t="s">
        <v>161</v>
      </c>
      <c r="V31" t="s">
        <v>2323</v>
      </c>
      <c r="W31" t="s">
        <v>2344</v>
      </c>
      <c r="Y31" t="s">
        <v>2337</v>
      </c>
      <c r="Z31" t="s">
        <v>2632</v>
      </c>
      <c r="AB31" t="s">
        <v>2812</v>
      </c>
      <c r="AC31" t="s">
        <v>2813</v>
      </c>
      <c r="AE31" t="s">
        <v>2332</v>
      </c>
      <c r="AF31" t="s">
        <v>2912</v>
      </c>
    </row>
    <row r="32" spans="1:32" x14ac:dyDescent="0.25">
      <c r="A32" s="6">
        <v>676</v>
      </c>
      <c r="B32">
        <v>100</v>
      </c>
      <c r="C32" t="str">
        <f t="shared" si="0"/>
        <v>676,100</v>
      </c>
      <c r="D32" s="8">
        <v>676.1</v>
      </c>
      <c r="F32" s="6">
        <v>4749</v>
      </c>
      <c r="G32">
        <v>170</v>
      </c>
      <c r="H32" t="str">
        <f t="shared" si="1"/>
        <v>4749,170</v>
      </c>
      <c r="I32" s="2">
        <v>4749.17</v>
      </c>
      <c r="K32" s="8">
        <v>676.1</v>
      </c>
      <c r="L32" s="2">
        <v>4749.17</v>
      </c>
      <c r="O32" t="s">
        <v>38</v>
      </c>
      <c r="P32">
        <f t="shared" si="2"/>
        <v>1</v>
      </c>
      <c r="Q32" t="s">
        <v>161</v>
      </c>
      <c r="V32" t="s">
        <v>2337</v>
      </c>
      <c r="W32" t="s">
        <v>2345</v>
      </c>
    </row>
    <row r="33" spans="1:32" x14ac:dyDescent="0.25">
      <c r="A33" s="6">
        <v>672</v>
      </c>
      <c r="B33">
        <v>880</v>
      </c>
      <c r="C33" t="str">
        <f t="shared" si="0"/>
        <v>672,880</v>
      </c>
      <c r="D33" s="8">
        <v>672.88</v>
      </c>
      <c r="F33" s="6">
        <v>4752</v>
      </c>
      <c r="G33">
        <v>230</v>
      </c>
      <c r="H33" t="str">
        <f t="shared" si="1"/>
        <v>4752,230</v>
      </c>
      <c r="I33" s="2">
        <v>4752.2299999999996</v>
      </c>
      <c r="K33" s="8">
        <v>672.88</v>
      </c>
      <c r="L33" s="2">
        <v>4752.2299999999996</v>
      </c>
      <c r="O33" t="s">
        <v>38</v>
      </c>
      <c r="P33">
        <f t="shared" si="2"/>
        <v>1</v>
      </c>
      <c r="Q33" t="s">
        <v>161</v>
      </c>
      <c r="V33" t="s">
        <v>2323</v>
      </c>
      <c r="W33" t="s">
        <v>2346</v>
      </c>
      <c r="Y33" t="s">
        <v>2332</v>
      </c>
      <c r="Z33" t="s">
        <v>2633</v>
      </c>
      <c r="AB33" t="s">
        <v>2814</v>
      </c>
      <c r="AC33" t="s">
        <v>2815</v>
      </c>
      <c r="AE33" t="s">
        <v>2712</v>
      </c>
      <c r="AF33" t="s">
        <v>2913</v>
      </c>
    </row>
    <row r="34" spans="1:32" x14ac:dyDescent="0.25">
      <c r="A34" s="6">
        <v>673</v>
      </c>
      <c r="B34">
        <v>230</v>
      </c>
      <c r="C34" t="str">
        <f t="shared" si="0"/>
        <v>673,230</v>
      </c>
      <c r="D34" s="8">
        <v>673.23</v>
      </c>
      <c r="F34" s="6">
        <v>4753</v>
      </c>
      <c r="G34">
        <v>380</v>
      </c>
      <c r="H34" t="str">
        <f t="shared" si="1"/>
        <v>4753,380</v>
      </c>
      <c r="I34" s="2">
        <v>4753.38</v>
      </c>
      <c r="K34" s="8">
        <v>673.23</v>
      </c>
      <c r="L34" s="2">
        <v>4753.38</v>
      </c>
      <c r="O34" t="s">
        <v>419</v>
      </c>
      <c r="P34">
        <f t="shared" si="2"/>
        <v>9</v>
      </c>
      <c r="Q34" t="s">
        <v>195</v>
      </c>
      <c r="V34" t="s">
        <v>2323</v>
      </c>
      <c r="W34" t="s">
        <v>2347</v>
      </c>
      <c r="Y34" t="s">
        <v>2337</v>
      </c>
      <c r="Z34" t="s">
        <v>2634</v>
      </c>
      <c r="AB34" t="s">
        <v>2816</v>
      </c>
      <c r="AC34" t="s">
        <v>2817</v>
      </c>
      <c r="AE34" t="s">
        <v>2914</v>
      </c>
      <c r="AF34" t="s">
        <v>2915</v>
      </c>
    </row>
    <row r="35" spans="1:32" x14ac:dyDescent="0.25">
      <c r="A35" s="6">
        <v>674</v>
      </c>
      <c r="B35">
        <v>680</v>
      </c>
      <c r="C35" t="str">
        <f t="shared" si="0"/>
        <v>674,680</v>
      </c>
      <c r="D35" s="8">
        <v>674.68</v>
      </c>
      <c r="F35" s="6">
        <v>4755</v>
      </c>
      <c r="G35">
        <v>630</v>
      </c>
      <c r="H35" t="str">
        <f t="shared" si="1"/>
        <v>4755,630</v>
      </c>
      <c r="I35" s="2">
        <v>4755.63</v>
      </c>
      <c r="K35" s="8">
        <v>674.68</v>
      </c>
      <c r="L35" s="2">
        <v>4755.63</v>
      </c>
      <c r="P35" t="e">
        <f t="shared" si="2"/>
        <v>#N/A</v>
      </c>
      <c r="Q35" t="s">
        <v>205</v>
      </c>
      <c r="V35" t="s">
        <v>2323</v>
      </c>
      <c r="W35" t="s">
        <v>2348</v>
      </c>
      <c r="Y35" t="s">
        <v>2337</v>
      </c>
      <c r="Z35" t="s">
        <v>2635</v>
      </c>
      <c r="AB35" t="s">
        <v>2814</v>
      </c>
      <c r="AC35" t="s">
        <v>2818</v>
      </c>
    </row>
    <row r="36" spans="1:32" x14ac:dyDescent="0.25">
      <c r="A36" s="6">
        <v>677</v>
      </c>
      <c r="B36">
        <v>495</v>
      </c>
      <c r="C36" t="str">
        <f t="shared" si="0"/>
        <v>677,495</v>
      </c>
      <c r="D36" s="8">
        <v>677.495</v>
      </c>
      <c r="F36" s="6">
        <v>4748</v>
      </c>
      <c r="G36">
        <v>520</v>
      </c>
      <c r="H36" t="str">
        <f t="shared" si="1"/>
        <v>4748,520</v>
      </c>
      <c r="I36" s="2">
        <v>4748.5200000000004</v>
      </c>
      <c r="K36" s="8">
        <v>677.495</v>
      </c>
      <c r="L36" s="2">
        <v>4748.5200000000004</v>
      </c>
      <c r="O36" t="s">
        <v>60</v>
      </c>
      <c r="P36">
        <f t="shared" si="2"/>
        <v>2</v>
      </c>
      <c r="Q36" t="s">
        <v>213</v>
      </c>
      <c r="V36" t="s">
        <v>2337</v>
      </c>
      <c r="W36" t="s">
        <v>2349</v>
      </c>
      <c r="Y36" t="s">
        <v>2636</v>
      </c>
      <c r="Z36" t="s">
        <v>2637</v>
      </c>
    </row>
    <row r="37" spans="1:32" x14ac:dyDescent="0.25">
      <c r="A37" s="6">
        <v>664</v>
      </c>
      <c r="B37">
        <v>700</v>
      </c>
      <c r="C37" t="str">
        <f t="shared" si="0"/>
        <v>664,700</v>
      </c>
      <c r="D37" s="8">
        <v>664.7</v>
      </c>
      <c r="F37" s="6">
        <v>4729</v>
      </c>
      <c r="G37">
        <v>830</v>
      </c>
      <c r="H37" t="str">
        <f t="shared" si="1"/>
        <v>4729,830</v>
      </c>
      <c r="I37" s="2">
        <v>4729.83</v>
      </c>
      <c r="K37" s="8">
        <v>664.7</v>
      </c>
      <c r="L37" s="2">
        <v>4729.83</v>
      </c>
      <c r="O37" t="s">
        <v>72</v>
      </c>
      <c r="P37">
        <f t="shared" si="2"/>
        <v>7</v>
      </c>
      <c r="Q37" t="s">
        <v>72</v>
      </c>
      <c r="V37" t="s">
        <v>2350</v>
      </c>
      <c r="W37" t="s">
        <v>2351</v>
      </c>
    </row>
    <row r="38" spans="1:32" x14ac:dyDescent="0.25">
      <c r="A38" s="6">
        <v>650</v>
      </c>
      <c r="B38">
        <v>410</v>
      </c>
      <c r="C38" t="str">
        <f t="shared" si="0"/>
        <v>650,410</v>
      </c>
      <c r="D38" s="8">
        <v>650.41</v>
      </c>
      <c r="F38" s="6">
        <v>4742</v>
      </c>
      <c r="G38">
        <v>550</v>
      </c>
      <c r="H38" t="str">
        <f t="shared" si="1"/>
        <v>4742,550</v>
      </c>
      <c r="I38" s="2">
        <v>4742.55</v>
      </c>
      <c r="K38" s="8">
        <v>650.41</v>
      </c>
      <c r="L38" s="2">
        <v>4742.55</v>
      </c>
      <c r="O38" t="s">
        <v>72</v>
      </c>
      <c r="P38">
        <f t="shared" si="2"/>
        <v>7</v>
      </c>
      <c r="Q38" t="s">
        <v>72</v>
      </c>
    </row>
    <row r="39" spans="1:32" x14ac:dyDescent="0.25">
      <c r="A39" s="6">
        <v>643</v>
      </c>
      <c r="B39">
        <v>5</v>
      </c>
      <c r="C39" t="str">
        <f t="shared" si="0"/>
        <v>643,5</v>
      </c>
      <c r="D39" s="8">
        <v>643.5</v>
      </c>
      <c r="F39" s="6">
        <v>4732</v>
      </c>
      <c r="G39">
        <v>945</v>
      </c>
      <c r="H39" t="str">
        <f t="shared" si="1"/>
        <v>4732,945</v>
      </c>
      <c r="I39" s="2">
        <v>4732.9449999999997</v>
      </c>
      <c r="K39" s="8">
        <v>643.5</v>
      </c>
      <c r="L39" s="2">
        <v>4732.9449999999997</v>
      </c>
      <c r="O39" t="s">
        <v>38</v>
      </c>
      <c r="P39">
        <f t="shared" si="2"/>
        <v>1</v>
      </c>
      <c r="Q39" t="s">
        <v>230</v>
      </c>
    </row>
    <row r="40" spans="1:32" x14ac:dyDescent="0.25">
      <c r="A40" s="6">
        <v>642</v>
      </c>
      <c r="B40">
        <v>865</v>
      </c>
      <c r="C40" t="str">
        <f t="shared" si="0"/>
        <v>642,865</v>
      </c>
      <c r="D40" s="8">
        <v>642.86500000000001</v>
      </c>
      <c r="F40" s="6">
        <v>4732</v>
      </c>
      <c r="G40">
        <v>685</v>
      </c>
      <c r="H40" t="str">
        <f t="shared" si="1"/>
        <v>4732,685</v>
      </c>
      <c r="I40" s="2">
        <v>4732.6850000000004</v>
      </c>
      <c r="K40" s="8">
        <v>642.86500000000001</v>
      </c>
      <c r="L40" s="2">
        <v>4732.6850000000004</v>
      </c>
      <c r="P40" t="e">
        <f t="shared" si="2"/>
        <v>#N/A</v>
      </c>
      <c r="Q40" t="s">
        <v>236</v>
      </c>
    </row>
    <row r="41" spans="1:32" x14ac:dyDescent="0.25">
      <c r="A41" s="6">
        <v>643</v>
      </c>
      <c r="B41">
        <v>800</v>
      </c>
      <c r="C41" t="str">
        <f t="shared" si="0"/>
        <v>643,800</v>
      </c>
      <c r="D41" s="8">
        <v>643.79999999999995</v>
      </c>
      <c r="F41" s="6">
        <v>4731</v>
      </c>
      <c r="G41">
        <v>880</v>
      </c>
      <c r="H41" t="str">
        <f t="shared" si="1"/>
        <v>4731,880</v>
      </c>
      <c r="I41" s="2">
        <v>4731.88</v>
      </c>
      <c r="K41" s="8">
        <v>643.79999999999995</v>
      </c>
      <c r="L41" s="2">
        <v>4731.88</v>
      </c>
      <c r="P41" t="e">
        <f t="shared" si="2"/>
        <v>#N/A</v>
      </c>
      <c r="Q41" t="s">
        <v>236</v>
      </c>
      <c r="V41" t="s">
        <v>2323</v>
      </c>
      <c r="W41" t="s">
        <v>2352</v>
      </c>
      <c r="Y41" t="s">
        <v>2337</v>
      </c>
      <c r="Z41" t="s">
        <v>2638</v>
      </c>
    </row>
    <row r="42" spans="1:32" x14ac:dyDescent="0.25">
      <c r="A42" s="6">
        <v>644</v>
      </c>
      <c r="B42">
        <v>735</v>
      </c>
      <c r="C42" t="str">
        <f t="shared" si="0"/>
        <v>644,735</v>
      </c>
      <c r="D42" s="8">
        <v>644.73500000000001</v>
      </c>
      <c r="F42" s="6">
        <v>4731</v>
      </c>
      <c r="G42">
        <v>775</v>
      </c>
      <c r="H42" t="str">
        <f t="shared" si="1"/>
        <v>4731,775</v>
      </c>
      <c r="I42" s="2">
        <v>4731.7749999999996</v>
      </c>
      <c r="K42" s="8">
        <v>644.73500000000001</v>
      </c>
      <c r="L42" s="2">
        <v>4731.7749999999996</v>
      </c>
      <c r="O42" t="s">
        <v>72</v>
      </c>
      <c r="P42">
        <f t="shared" si="2"/>
        <v>7</v>
      </c>
      <c r="Q42" t="s">
        <v>72</v>
      </c>
      <c r="V42" t="s">
        <v>2337</v>
      </c>
      <c r="W42" t="s">
        <v>2353</v>
      </c>
    </row>
    <row r="43" spans="1:32" x14ac:dyDescent="0.25">
      <c r="A43" s="6">
        <v>644</v>
      </c>
      <c r="B43">
        <v>480</v>
      </c>
      <c r="C43" t="str">
        <f t="shared" si="0"/>
        <v>644,480</v>
      </c>
      <c r="D43" s="8">
        <v>644.48</v>
      </c>
      <c r="F43" s="6">
        <v>4731</v>
      </c>
      <c r="G43">
        <v>715</v>
      </c>
      <c r="H43" t="str">
        <f t="shared" si="1"/>
        <v>4731,715</v>
      </c>
      <c r="I43" s="2">
        <v>4731.7150000000001</v>
      </c>
      <c r="K43" s="8">
        <v>644.48</v>
      </c>
      <c r="L43" s="2">
        <v>4731.7150000000001</v>
      </c>
      <c r="P43" t="e">
        <f t="shared" si="2"/>
        <v>#N/A</v>
      </c>
      <c r="Q43" t="s">
        <v>236</v>
      </c>
      <c r="V43" t="s">
        <v>2337</v>
      </c>
      <c r="W43" t="s">
        <v>2354</v>
      </c>
    </row>
    <row r="44" spans="1:32" x14ac:dyDescent="0.25">
      <c r="A44" s="6">
        <v>645</v>
      </c>
      <c r="B44">
        <v>615</v>
      </c>
      <c r="C44" t="str">
        <f t="shared" si="0"/>
        <v>645,615</v>
      </c>
      <c r="D44" s="8">
        <v>645.61500000000001</v>
      </c>
      <c r="F44" s="6">
        <v>4731</v>
      </c>
      <c r="G44">
        <v>480</v>
      </c>
      <c r="H44" t="str">
        <f t="shared" si="1"/>
        <v>4731,480</v>
      </c>
      <c r="I44" s="2">
        <v>4731.4799999999996</v>
      </c>
      <c r="K44" s="8">
        <v>645.61500000000001</v>
      </c>
      <c r="L44" s="2">
        <v>4731.4799999999996</v>
      </c>
      <c r="O44" t="s">
        <v>72</v>
      </c>
      <c r="P44">
        <f t="shared" si="2"/>
        <v>7</v>
      </c>
      <c r="Q44" t="s">
        <v>255</v>
      </c>
      <c r="V44" t="s">
        <v>2337</v>
      </c>
      <c r="W44" t="s">
        <v>2355</v>
      </c>
    </row>
    <row r="45" spans="1:32" x14ac:dyDescent="0.25">
      <c r="A45" s="6">
        <v>645</v>
      </c>
      <c r="B45">
        <v>500</v>
      </c>
      <c r="C45" t="str">
        <f t="shared" si="0"/>
        <v>645,500</v>
      </c>
      <c r="D45" s="8">
        <v>645.5</v>
      </c>
      <c r="F45" s="6">
        <v>4731</v>
      </c>
      <c r="G45">
        <v>430</v>
      </c>
      <c r="H45" t="str">
        <f t="shared" si="1"/>
        <v>4731,430</v>
      </c>
      <c r="I45" s="2">
        <v>4731.43</v>
      </c>
      <c r="K45" s="8">
        <v>645.5</v>
      </c>
      <c r="L45" s="2">
        <v>4731.43</v>
      </c>
      <c r="O45" t="s">
        <v>38</v>
      </c>
      <c r="P45">
        <f t="shared" si="2"/>
        <v>1</v>
      </c>
      <c r="Q45" t="s">
        <v>38</v>
      </c>
      <c r="V45" t="s">
        <v>2337</v>
      </c>
      <c r="W45" t="s">
        <v>2356</v>
      </c>
    </row>
    <row r="46" spans="1:32" x14ac:dyDescent="0.25">
      <c r="A46" s="6">
        <v>645</v>
      </c>
      <c r="B46">
        <v>600</v>
      </c>
      <c r="C46" t="str">
        <f t="shared" si="0"/>
        <v>645,600</v>
      </c>
      <c r="D46" s="8">
        <v>645.6</v>
      </c>
      <c r="F46" s="6">
        <v>4732</v>
      </c>
      <c r="G46">
        <v>135</v>
      </c>
      <c r="H46" t="str">
        <f t="shared" si="1"/>
        <v>4732,135</v>
      </c>
      <c r="I46" s="2">
        <v>4732.1350000000002</v>
      </c>
      <c r="K46" s="8">
        <v>645.6</v>
      </c>
      <c r="L46" s="2">
        <v>4732.1350000000002</v>
      </c>
      <c r="O46" t="s">
        <v>38</v>
      </c>
      <c r="P46">
        <f t="shared" si="2"/>
        <v>1</v>
      </c>
      <c r="Q46" t="s">
        <v>38</v>
      </c>
      <c r="V46" t="s">
        <v>2337</v>
      </c>
      <c r="W46" t="s">
        <v>2357</v>
      </c>
    </row>
    <row r="47" spans="1:32" x14ac:dyDescent="0.25">
      <c r="A47" s="6"/>
      <c r="C47" t="str">
        <f t="shared" si="0"/>
        <v>,</v>
      </c>
      <c r="D47" s="8" t="s">
        <v>1945</v>
      </c>
      <c r="F47" s="6"/>
      <c r="H47" t="str">
        <f t="shared" si="1"/>
        <v>,</v>
      </c>
      <c r="I47" s="2" t="s">
        <v>1945</v>
      </c>
      <c r="K47" s="8" t="s">
        <v>1945</v>
      </c>
      <c r="L47" s="2" t="s">
        <v>1945</v>
      </c>
      <c r="O47" t="s">
        <v>38</v>
      </c>
      <c r="P47">
        <f t="shared" si="2"/>
        <v>1</v>
      </c>
      <c r="Q47" t="s">
        <v>38</v>
      </c>
    </row>
    <row r="48" spans="1:32" x14ac:dyDescent="0.25">
      <c r="A48" s="6">
        <v>642</v>
      </c>
      <c r="B48">
        <v>390</v>
      </c>
      <c r="C48" t="str">
        <f t="shared" si="0"/>
        <v>642,390</v>
      </c>
      <c r="D48" s="8">
        <v>642.39</v>
      </c>
      <c r="F48" s="6">
        <v>4731</v>
      </c>
      <c r="G48">
        <v>735</v>
      </c>
      <c r="H48" t="str">
        <f t="shared" si="1"/>
        <v>4731,735</v>
      </c>
      <c r="I48" s="2">
        <v>4731.7349999999997</v>
      </c>
      <c r="K48" s="8">
        <v>642.39</v>
      </c>
      <c r="L48" s="2">
        <v>4731.7349999999997</v>
      </c>
      <c r="O48" t="s">
        <v>72</v>
      </c>
      <c r="P48">
        <f t="shared" si="2"/>
        <v>7</v>
      </c>
      <c r="Q48" t="s">
        <v>72</v>
      </c>
      <c r="V48" t="s">
        <v>2337</v>
      </c>
      <c r="W48" t="s">
        <v>2358</v>
      </c>
    </row>
    <row r="49" spans="1:36" x14ac:dyDescent="0.25">
      <c r="A49" s="6">
        <v>646</v>
      </c>
      <c r="B49">
        <v>250</v>
      </c>
      <c r="C49" t="str">
        <f t="shared" si="0"/>
        <v>646,250</v>
      </c>
      <c r="D49" s="8">
        <v>646.25</v>
      </c>
      <c r="F49" s="6">
        <v>4727</v>
      </c>
      <c r="G49">
        <v>515</v>
      </c>
      <c r="H49" t="str">
        <f t="shared" si="1"/>
        <v>4727,515</v>
      </c>
      <c r="I49" s="2">
        <v>4727.5150000000003</v>
      </c>
      <c r="K49" s="8">
        <v>646.25</v>
      </c>
      <c r="L49" s="2">
        <v>4727.5150000000003</v>
      </c>
      <c r="O49" t="s">
        <v>38</v>
      </c>
      <c r="P49">
        <f t="shared" si="2"/>
        <v>1</v>
      </c>
      <c r="Q49" t="s">
        <v>38</v>
      </c>
      <c r="V49" t="s">
        <v>2337</v>
      </c>
      <c r="W49" t="s">
        <v>2359</v>
      </c>
    </row>
    <row r="50" spans="1:36" x14ac:dyDescent="0.25">
      <c r="A50" s="6">
        <v>649</v>
      </c>
      <c r="B50">
        <v>895</v>
      </c>
      <c r="C50" t="str">
        <f t="shared" si="0"/>
        <v>649,895</v>
      </c>
      <c r="D50" s="8">
        <v>649.89499999999998</v>
      </c>
      <c r="F50" s="6">
        <v>4729</v>
      </c>
      <c r="G50">
        <v>140</v>
      </c>
      <c r="H50" t="str">
        <f t="shared" si="1"/>
        <v>4729,140</v>
      </c>
      <c r="I50" s="2">
        <v>4729.1400000000003</v>
      </c>
      <c r="K50" s="8">
        <v>649.89499999999998</v>
      </c>
      <c r="L50" s="2">
        <v>4729.1400000000003</v>
      </c>
      <c r="O50" t="s">
        <v>255</v>
      </c>
      <c r="P50">
        <f t="shared" si="2"/>
        <v>8</v>
      </c>
      <c r="Q50" t="s">
        <v>255</v>
      </c>
      <c r="V50" t="s">
        <v>2360</v>
      </c>
      <c r="W50" t="s">
        <v>2361</v>
      </c>
      <c r="Y50" t="s">
        <v>2639</v>
      </c>
      <c r="Z50" t="s">
        <v>2640</v>
      </c>
      <c r="AB50" t="s">
        <v>2819</v>
      </c>
      <c r="AC50" t="s">
        <v>2820</v>
      </c>
      <c r="AE50" t="s">
        <v>2916</v>
      </c>
      <c r="AF50" t="s">
        <v>2917</v>
      </c>
      <c r="AG50" t="s">
        <v>2323</v>
      </c>
      <c r="AH50" t="s">
        <v>2949</v>
      </c>
      <c r="AI50" t="s">
        <v>2337</v>
      </c>
      <c r="AJ50" t="s">
        <v>2963</v>
      </c>
    </row>
    <row r="51" spans="1:36" x14ac:dyDescent="0.25">
      <c r="A51" s="6">
        <v>650</v>
      </c>
      <c r="B51">
        <v>635</v>
      </c>
      <c r="C51" t="str">
        <f t="shared" si="0"/>
        <v>650,635</v>
      </c>
      <c r="D51" s="8">
        <v>650.63499999999999</v>
      </c>
      <c r="F51" s="6">
        <v>4728</v>
      </c>
      <c r="G51">
        <v>70</v>
      </c>
      <c r="H51" t="str">
        <f t="shared" si="1"/>
        <v>4728,70</v>
      </c>
      <c r="I51" s="2">
        <v>4728.7</v>
      </c>
      <c r="K51" s="8">
        <v>650.63499999999999</v>
      </c>
      <c r="L51" s="2">
        <v>4728.7</v>
      </c>
      <c r="O51" t="s">
        <v>38</v>
      </c>
      <c r="P51">
        <f t="shared" si="2"/>
        <v>1</v>
      </c>
      <c r="Q51" t="s">
        <v>38</v>
      </c>
    </row>
    <row r="52" spans="1:36" x14ac:dyDescent="0.25">
      <c r="A52" s="6">
        <v>651</v>
      </c>
      <c r="B52">
        <v>735</v>
      </c>
      <c r="C52" t="str">
        <f t="shared" si="0"/>
        <v>651,735</v>
      </c>
      <c r="D52" s="8">
        <v>651.73500000000001</v>
      </c>
      <c r="F52" s="6">
        <v>4728</v>
      </c>
      <c r="G52">
        <v>690</v>
      </c>
      <c r="H52" t="str">
        <f t="shared" si="1"/>
        <v>4728,690</v>
      </c>
      <c r="I52" s="2">
        <v>4728.6899999999996</v>
      </c>
      <c r="K52" s="8">
        <v>651.73500000000001</v>
      </c>
      <c r="L52" s="2">
        <v>4728.6899999999996</v>
      </c>
      <c r="O52" t="s">
        <v>255</v>
      </c>
      <c r="P52">
        <f t="shared" si="2"/>
        <v>8</v>
      </c>
      <c r="Q52" t="s">
        <v>255</v>
      </c>
      <c r="V52" t="s">
        <v>2323</v>
      </c>
      <c r="W52" t="s">
        <v>2362</v>
      </c>
      <c r="Y52" t="s">
        <v>2337</v>
      </c>
      <c r="Z52" t="s">
        <v>2641</v>
      </c>
    </row>
    <row r="53" spans="1:36" x14ac:dyDescent="0.25">
      <c r="A53" s="6">
        <v>651</v>
      </c>
      <c r="B53">
        <v>785</v>
      </c>
      <c r="C53" t="str">
        <f t="shared" si="0"/>
        <v>651,785</v>
      </c>
      <c r="D53" s="8">
        <v>651.78499999999997</v>
      </c>
      <c r="F53" s="6">
        <v>4727</v>
      </c>
      <c r="G53">
        <v>130</v>
      </c>
      <c r="H53" t="str">
        <f t="shared" si="1"/>
        <v>4727,130</v>
      </c>
      <c r="I53" s="2">
        <v>4727.13</v>
      </c>
      <c r="K53" s="8">
        <v>651.78499999999997</v>
      </c>
      <c r="L53" s="2">
        <v>4727.13</v>
      </c>
      <c r="O53" t="s">
        <v>255</v>
      </c>
      <c r="P53">
        <f t="shared" si="2"/>
        <v>8</v>
      </c>
      <c r="Q53" t="s">
        <v>255</v>
      </c>
      <c r="V53" t="s">
        <v>2323</v>
      </c>
      <c r="W53" t="s">
        <v>2363</v>
      </c>
    </row>
    <row r="54" spans="1:36" x14ac:dyDescent="0.25">
      <c r="A54" s="6">
        <v>655</v>
      </c>
      <c r="B54">
        <v>850</v>
      </c>
      <c r="C54" t="str">
        <f t="shared" si="0"/>
        <v>655,850</v>
      </c>
      <c r="D54" s="8">
        <v>655.85</v>
      </c>
      <c r="F54" s="6">
        <v>4728</v>
      </c>
      <c r="G54">
        <v>0</v>
      </c>
      <c r="H54" t="str">
        <f t="shared" si="1"/>
        <v>4728,0</v>
      </c>
      <c r="I54" s="2">
        <v>4728</v>
      </c>
      <c r="K54" s="8">
        <v>655.85</v>
      </c>
      <c r="L54" s="2">
        <v>4728</v>
      </c>
      <c r="O54" t="s">
        <v>60</v>
      </c>
      <c r="P54">
        <f t="shared" si="2"/>
        <v>2</v>
      </c>
      <c r="Q54" t="s">
        <v>60</v>
      </c>
    </row>
    <row r="55" spans="1:36" x14ac:dyDescent="0.25">
      <c r="A55" s="6"/>
      <c r="C55" t="str">
        <f t="shared" si="0"/>
        <v>,</v>
      </c>
      <c r="D55" s="8" t="s">
        <v>1945</v>
      </c>
      <c r="F55" s="6"/>
      <c r="H55" t="str">
        <f t="shared" si="1"/>
        <v>,</v>
      </c>
      <c r="I55" s="2" t="s">
        <v>1945</v>
      </c>
      <c r="K55" s="8" t="s">
        <v>1945</v>
      </c>
      <c r="L55" s="2" t="s">
        <v>1945</v>
      </c>
      <c r="O55" t="s">
        <v>38</v>
      </c>
      <c r="P55">
        <f t="shared" si="2"/>
        <v>1</v>
      </c>
      <c r="Q55" t="s">
        <v>81</v>
      </c>
    </row>
    <row r="56" spans="1:36" x14ac:dyDescent="0.25">
      <c r="A56" s="6">
        <v>654</v>
      </c>
      <c r="B56">
        <v>975</v>
      </c>
      <c r="C56" t="str">
        <f t="shared" si="0"/>
        <v>654,975</v>
      </c>
      <c r="D56" s="8">
        <v>654.97500000000002</v>
      </c>
      <c r="F56" s="6">
        <v>4725</v>
      </c>
      <c r="G56">
        <v>710</v>
      </c>
      <c r="H56" t="str">
        <f t="shared" si="1"/>
        <v>4725,710</v>
      </c>
      <c r="I56" s="2">
        <v>4725.71</v>
      </c>
      <c r="K56" s="8">
        <v>654.97500000000002</v>
      </c>
      <c r="L56" s="2">
        <v>4725.71</v>
      </c>
      <c r="O56" t="s">
        <v>72</v>
      </c>
      <c r="P56">
        <f t="shared" si="2"/>
        <v>7</v>
      </c>
      <c r="Q56" t="s">
        <v>72</v>
      </c>
      <c r="V56" t="s">
        <v>2337</v>
      </c>
      <c r="W56" t="s">
        <v>2364</v>
      </c>
    </row>
    <row r="57" spans="1:36" x14ac:dyDescent="0.25">
      <c r="A57" s="6">
        <v>652</v>
      </c>
      <c r="B57">
        <v>360</v>
      </c>
      <c r="C57" t="str">
        <f t="shared" si="0"/>
        <v>652,360</v>
      </c>
      <c r="D57" s="8">
        <v>652.36</v>
      </c>
      <c r="F57" s="6">
        <v>4724</v>
      </c>
      <c r="G57">
        <v>940</v>
      </c>
      <c r="H57" t="str">
        <f t="shared" si="1"/>
        <v>4724,940</v>
      </c>
      <c r="I57" s="2">
        <v>4724.9399999999996</v>
      </c>
      <c r="K57" s="8">
        <v>652.36</v>
      </c>
      <c r="L57" s="2">
        <v>4724.9399999999996</v>
      </c>
      <c r="O57" t="s">
        <v>38</v>
      </c>
      <c r="P57">
        <f t="shared" si="2"/>
        <v>1</v>
      </c>
      <c r="Q57" t="s">
        <v>81</v>
      </c>
    </row>
    <row r="58" spans="1:36" x14ac:dyDescent="0.25">
      <c r="A58" s="6">
        <v>658</v>
      </c>
      <c r="B58">
        <v>800</v>
      </c>
      <c r="C58" t="str">
        <f t="shared" si="0"/>
        <v>658,800</v>
      </c>
      <c r="D58" s="8">
        <v>658.8</v>
      </c>
      <c r="F58" s="6">
        <v>4728</v>
      </c>
      <c r="G58">
        <v>630</v>
      </c>
      <c r="H58" t="str">
        <f t="shared" si="1"/>
        <v>4728,630</v>
      </c>
      <c r="I58" s="2">
        <v>4728.63</v>
      </c>
      <c r="K58" s="8">
        <v>658.8</v>
      </c>
      <c r="L58" s="2">
        <v>4728.63</v>
      </c>
      <c r="O58" t="s">
        <v>324</v>
      </c>
      <c r="P58">
        <f t="shared" si="2"/>
        <v>5</v>
      </c>
      <c r="Q58" t="s">
        <v>324</v>
      </c>
    </row>
    <row r="59" spans="1:36" x14ac:dyDescent="0.25">
      <c r="A59" s="6">
        <v>658</v>
      </c>
      <c r="B59">
        <v>450</v>
      </c>
      <c r="C59" t="str">
        <f t="shared" si="0"/>
        <v>658,450</v>
      </c>
      <c r="D59" s="8">
        <v>658.45</v>
      </c>
      <c r="F59" s="6">
        <v>4729</v>
      </c>
      <c r="G59">
        <v>75</v>
      </c>
      <c r="H59" t="str">
        <f t="shared" si="1"/>
        <v>4729,75</v>
      </c>
      <c r="I59" s="2">
        <v>4729.75</v>
      </c>
      <c r="K59" s="8">
        <v>658.45</v>
      </c>
      <c r="L59" s="2">
        <v>4729.75</v>
      </c>
      <c r="O59" t="s">
        <v>38</v>
      </c>
      <c r="P59">
        <f t="shared" si="2"/>
        <v>1</v>
      </c>
      <c r="Q59" t="s">
        <v>38</v>
      </c>
      <c r="V59" t="s">
        <v>2337</v>
      </c>
      <c r="W59" t="s">
        <v>2365</v>
      </c>
    </row>
    <row r="60" spans="1:36" x14ac:dyDescent="0.25">
      <c r="A60" s="6">
        <v>657</v>
      </c>
      <c r="B60">
        <v>780</v>
      </c>
      <c r="C60" t="str">
        <f t="shared" si="0"/>
        <v>657,780</v>
      </c>
      <c r="D60" s="8">
        <v>657.78</v>
      </c>
      <c r="F60" s="6">
        <v>4729</v>
      </c>
      <c r="G60">
        <v>100</v>
      </c>
      <c r="H60" t="str">
        <f t="shared" si="1"/>
        <v>4729,100</v>
      </c>
      <c r="I60" s="2">
        <v>4729.1000000000004</v>
      </c>
      <c r="K60" s="8">
        <v>657.78</v>
      </c>
      <c r="L60" s="2">
        <v>4729.1000000000004</v>
      </c>
      <c r="O60" t="s">
        <v>72</v>
      </c>
      <c r="P60">
        <f t="shared" si="2"/>
        <v>7</v>
      </c>
      <c r="Q60" t="s">
        <v>72</v>
      </c>
      <c r="V60" t="s">
        <v>2337</v>
      </c>
      <c r="W60" t="s">
        <v>2366</v>
      </c>
    </row>
    <row r="61" spans="1:36" x14ac:dyDescent="0.25">
      <c r="A61" s="6">
        <v>659</v>
      </c>
      <c r="B61">
        <v>640</v>
      </c>
      <c r="C61" t="str">
        <f t="shared" si="0"/>
        <v>659,640</v>
      </c>
      <c r="D61" s="8">
        <v>659.64</v>
      </c>
      <c r="F61" s="6">
        <v>4729</v>
      </c>
      <c r="G61">
        <v>500</v>
      </c>
      <c r="H61" t="str">
        <f t="shared" si="1"/>
        <v>4729,500</v>
      </c>
      <c r="I61" s="2">
        <v>4729.5</v>
      </c>
      <c r="K61" s="8">
        <v>659.64</v>
      </c>
      <c r="L61" s="2">
        <v>4729.5</v>
      </c>
      <c r="O61" t="s">
        <v>38</v>
      </c>
      <c r="P61">
        <f t="shared" si="2"/>
        <v>1</v>
      </c>
      <c r="Q61" t="s">
        <v>236</v>
      </c>
      <c r="V61" t="s">
        <v>2337</v>
      </c>
      <c r="W61" t="s">
        <v>2367</v>
      </c>
    </row>
    <row r="62" spans="1:36" x14ac:dyDescent="0.25">
      <c r="A62" s="6">
        <v>659</v>
      </c>
      <c r="B62">
        <v>380</v>
      </c>
      <c r="C62" t="str">
        <f t="shared" si="0"/>
        <v>659,380</v>
      </c>
      <c r="D62" s="8">
        <v>659.38</v>
      </c>
      <c r="F62" s="6">
        <v>4729</v>
      </c>
      <c r="G62">
        <v>320</v>
      </c>
      <c r="H62" t="str">
        <f t="shared" si="1"/>
        <v>4729,320</v>
      </c>
      <c r="I62" s="2">
        <v>4729.32</v>
      </c>
      <c r="K62" s="8">
        <v>659.38</v>
      </c>
      <c r="L62" s="2">
        <v>4729.32</v>
      </c>
      <c r="O62" t="s">
        <v>255</v>
      </c>
      <c r="P62">
        <f t="shared" si="2"/>
        <v>8</v>
      </c>
      <c r="Q62" t="s">
        <v>255</v>
      </c>
      <c r="V62" t="s">
        <v>2323</v>
      </c>
      <c r="W62" t="s">
        <v>2368</v>
      </c>
      <c r="Y62" t="s">
        <v>2337</v>
      </c>
      <c r="Z62" t="s">
        <v>2642</v>
      </c>
    </row>
    <row r="63" spans="1:36" x14ac:dyDescent="0.25">
      <c r="A63" s="6">
        <v>658</v>
      </c>
      <c r="B63">
        <v>510</v>
      </c>
      <c r="C63" t="str">
        <f t="shared" si="0"/>
        <v>658,510</v>
      </c>
      <c r="D63" s="8">
        <v>658.51</v>
      </c>
      <c r="F63" s="6">
        <v>4728</v>
      </c>
      <c r="G63">
        <v>635</v>
      </c>
      <c r="H63" t="str">
        <f t="shared" si="1"/>
        <v>4728,635</v>
      </c>
      <c r="I63" s="2">
        <v>4728.6350000000002</v>
      </c>
      <c r="K63" s="8">
        <v>658.51</v>
      </c>
      <c r="L63" s="2">
        <v>4728.6350000000002</v>
      </c>
      <c r="O63" t="s">
        <v>72</v>
      </c>
      <c r="P63">
        <f t="shared" si="2"/>
        <v>7</v>
      </c>
      <c r="Q63" t="s">
        <v>72</v>
      </c>
      <c r="V63" t="s">
        <v>2337</v>
      </c>
      <c r="W63" t="s">
        <v>2369</v>
      </c>
    </row>
    <row r="64" spans="1:36" x14ac:dyDescent="0.25">
      <c r="A64" s="6"/>
      <c r="C64" t="str">
        <f t="shared" si="0"/>
        <v>,</v>
      </c>
      <c r="D64" s="8" t="s">
        <v>1945</v>
      </c>
      <c r="F64" s="6"/>
      <c r="H64" t="str">
        <f t="shared" si="1"/>
        <v>,</v>
      </c>
      <c r="I64" s="2" t="s">
        <v>1945</v>
      </c>
      <c r="K64" s="8" t="s">
        <v>1945</v>
      </c>
      <c r="L64" s="2" t="s">
        <v>1945</v>
      </c>
      <c r="O64" t="s">
        <v>355</v>
      </c>
      <c r="P64">
        <f t="shared" si="2"/>
        <v>6</v>
      </c>
      <c r="Q64" t="s">
        <v>355</v>
      </c>
      <c r="V64" t="s">
        <v>2323</v>
      </c>
      <c r="W64" t="s">
        <v>2370</v>
      </c>
    </row>
    <row r="65" spans="1:34" x14ac:dyDescent="0.25">
      <c r="A65" s="6">
        <v>659</v>
      </c>
      <c r="B65">
        <v>600</v>
      </c>
      <c r="C65" t="str">
        <f t="shared" si="0"/>
        <v>659,600</v>
      </c>
      <c r="D65" s="8">
        <v>659.6</v>
      </c>
      <c r="F65" s="6">
        <v>4730</v>
      </c>
      <c r="G65">
        <v>400</v>
      </c>
      <c r="H65" t="str">
        <f t="shared" si="1"/>
        <v>4730,400</v>
      </c>
      <c r="I65" s="2">
        <v>4730.3999999999996</v>
      </c>
      <c r="K65" s="8">
        <v>659.6</v>
      </c>
      <c r="L65" s="2">
        <v>4730.3999999999996</v>
      </c>
      <c r="O65" t="s">
        <v>38</v>
      </c>
      <c r="P65">
        <f t="shared" si="2"/>
        <v>1</v>
      </c>
      <c r="Q65" t="s">
        <v>38</v>
      </c>
      <c r="V65" t="s">
        <v>2337</v>
      </c>
      <c r="W65" t="s">
        <v>2371</v>
      </c>
    </row>
    <row r="66" spans="1:34" x14ac:dyDescent="0.25">
      <c r="A66" s="6">
        <v>586</v>
      </c>
      <c r="B66">
        <v>840</v>
      </c>
      <c r="C66" t="str">
        <f t="shared" si="0"/>
        <v>586,840</v>
      </c>
      <c r="D66" s="8">
        <v>586.84</v>
      </c>
      <c r="F66" s="6">
        <v>4760</v>
      </c>
      <c r="G66">
        <v>370</v>
      </c>
      <c r="H66" t="str">
        <f t="shared" si="1"/>
        <v>4760,370</v>
      </c>
      <c r="I66" s="2">
        <v>4760.37</v>
      </c>
      <c r="K66" s="8">
        <v>586.84</v>
      </c>
      <c r="L66" s="2">
        <v>4760.37</v>
      </c>
      <c r="O66" t="s">
        <v>38</v>
      </c>
      <c r="P66">
        <f t="shared" si="2"/>
        <v>1</v>
      </c>
      <c r="Q66" t="s">
        <v>236</v>
      </c>
      <c r="V66" t="s">
        <v>2372</v>
      </c>
      <c r="W66" t="s">
        <v>2373</v>
      </c>
      <c r="Y66" t="s">
        <v>2643</v>
      </c>
      <c r="Z66" t="s">
        <v>2644</v>
      </c>
      <c r="AB66" t="s">
        <v>2821</v>
      </c>
      <c r="AC66" t="s">
        <v>2822</v>
      </c>
      <c r="AE66" t="s">
        <v>2918</v>
      </c>
      <c r="AF66" t="s">
        <v>2919</v>
      </c>
      <c r="AG66" t="s">
        <v>2617</v>
      </c>
      <c r="AH66" t="s">
        <v>2647</v>
      </c>
    </row>
    <row r="67" spans="1:34" x14ac:dyDescent="0.25">
      <c r="A67" s="6">
        <v>586</v>
      </c>
      <c r="B67">
        <v>230</v>
      </c>
      <c r="C67" t="str">
        <f t="shared" ref="C67:C130" si="3">CONCATENATE(A67,",",B67)</f>
        <v>586,230</v>
      </c>
      <c r="D67" s="8">
        <v>586.23</v>
      </c>
      <c r="F67" s="6">
        <v>4760</v>
      </c>
      <c r="G67">
        <v>70</v>
      </c>
      <c r="H67" t="str">
        <f t="shared" ref="H67:H130" si="4">CONCATENATE(F67,",",G67)</f>
        <v>4760,70</v>
      </c>
      <c r="I67" s="2">
        <v>4760.7</v>
      </c>
      <c r="K67" s="8">
        <v>586.23</v>
      </c>
      <c r="L67" s="2">
        <v>4760.7</v>
      </c>
      <c r="O67" t="s">
        <v>38</v>
      </c>
      <c r="P67">
        <f t="shared" ref="P67:P130" si="5">VLOOKUP(O67,S:T,2,)</f>
        <v>1</v>
      </c>
      <c r="Q67" t="s">
        <v>38</v>
      </c>
    </row>
    <row r="68" spans="1:34" x14ac:dyDescent="0.25">
      <c r="A68" s="6">
        <v>587</v>
      </c>
      <c r="B68">
        <v>570</v>
      </c>
      <c r="C68" t="str">
        <f t="shared" si="3"/>
        <v>587,570</v>
      </c>
      <c r="D68" s="8">
        <v>587.57000000000005</v>
      </c>
      <c r="F68" s="6">
        <v>4758</v>
      </c>
      <c r="G68">
        <v>110</v>
      </c>
      <c r="H68" t="str">
        <f t="shared" si="4"/>
        <v>4758,110</v>
      </c>
      <c r="I68" s="2">
        <v>4758.1099999999997</v>
      </c>
      <c r="K68" s="8">
        <v>587.57000000000005</v>
      </c>
      <c r="L68" s="2">
        <v>4758.1099999999997</v>
      </c>
      <c r="O68" t="s">
        <v>72</v>
      </c>
      <c r="P68">
        <f t="shared" si="5"/>
        <v>7</v>
      </c>
      <c r="Q68" t="s">
        <v>376</v>
      </c>
      <c r="V68" t="s">
        <v>2337</v>
      </c>
      <c r="W68" t="s">
        <v>2374</v>
      </c>
      <c r="Y68" t="s">
        <v>2323</v>
      </c>
      <c r="Z68" t="s">
        <v>2645</v>
      </c>
      <c r="AB68" t="s">
        <v>2823</v>
      </c>
      <c r="AC68" t="s">
        <v>2824</v>
      </c>
      <c r="AE68" t="s">
        <v>2646</v>
      </c>
      <c r="AF68" t="s">
        <v>2647</v>
      </c>
      <c r="AG68" t="s">
        <v>2950</v>
      </c>
      <c r="AH68" t="s">
        <v>2951</v>
      </c>
    </row>
    <row r="69" spans="1:34" x14ac:dyDescent="0.25">
      <c r="A69" s="6">
        <v>587</v>
      </c>
      <c r="B69">
        <v>130</v>
      </c>
      <c r="C69" t="str">
        <f t="shared" si="3"/>
        <v>587,130</v>
      </c>
      <c r="D69" s="8">
        <v>587.13</v>
      </c>
      <c r="F69" s="6">
        <v>4758</v>
      </c>
      <c r="G69">
        <v>0</v>
      </c>
      <c r="H69" t="str">
        <f t="shared" si="4"/>
        <v>4758,0</v>
      </c>
      <c r="I69" s="2">
        <v>4758</v>
      </c>
      <c r="K69" s="8">
        <v>587.13</v>
      </c>
      <c r="L69" s="2">
        <v>4758</v>
      </c>
      <c r="O69" t="s">
        <v>38</v>
      </c>
      <c r="P69">
        <f t="shared" si="5"/>
        <v>1</v>
      </c>
      <c r="Q69" t="s">
        <v>161</v>
      </c>
      <c r="V69" t="s">
        <v>2337</v>
      </c>
      <c r="W69" t="s">
        <v>2375</v>
      </c>
      <c r="Y69" t="s">
        <v>2646</v>
      </c>
      <c r="Z69" t="s">
        <v>2647</v>
      </c>
    </row>
    <row r="70" spans="1:34" x14ac:dyDescent="0.25">
      <c r="A70" s="6">
        <v>588</v>
      </c>
      <c r="B70">
        <v>700</v>
      </c>
      <c r="C70" t="str">
        <f t="shared" si="3"/>
        <v>588,700</v>
      </c>
      <c r="D70" s="8">
        <v>588.70000000000005</v>
      </c>
      <c r="F70" s="6">
        <v>4755</v>
      </c>
      <c r="G70">
        <v>30</v>
      </c>
      <c r="H70" t="str">
        <f t="shared" si="4"/>
        <v>4755,30</v>
      </c>
      <c r="I70" s="2">
        <v>4755.3</v>
      </c>
      <c r="K70" s="8">
        <v>588.70000000000005</v>
      </c>
      <c r="L70" s="2">
        <v>4755.3</v>
      </c>
      <c r="O70" t="s">
        <v>72</v>
      </c>
      <c r="P70">
        <f t="shared" si="5"/>
        <v>7</v>
      </c>
      <c r="Q70" t="s">
        <v>376</v>
      </c>
      <c r="V70" t="s">
        <v>2376</v>
      </c>
      <c r="W70" t="s">
        <v>2377</v>
      </c>
      <c r="Y70" t="s">
        <v>2648</v>
      </c>
      <c r="Z70" t="s">
        <v>2649</v>
      </c>
      <c r="AB70" t="s">
        <v>2323</v>
      </c>
      <c r="AC70" t="s">
        <v>2825</v>
      </c>
      <c r="AE70" t="s">
        <v>2337</v>
      </c>
      <c r="AF70" t="s">
        <v>2920</v>
      </c>
    </row>
    <row r="71" spans="1:34" x14ac:dyDescent="0.25">
      <c r="A71" s="6">
        <v>591</v>
      </c>
      <c r="B71">
        <v>730</v>
      </c>
      <c r="C71" t="str">
        <f t="shared" si="3"/>
        <v>591,730</v>
      </c>
      <c r="D71" s="8">
        <v>591.73</v>
      </c>
      <c r="F71" s="6">
        <v>4756</v>
      </c>
      <c r="G71">
        <v>880</v>
      </c>
      <c r="H71" t="str">
        <f t="shared" si="4"/>
        <v>4756,880</v>
      </c>
      <c r="I71" s="2">
        <v>4756.88</v>
      </c>
      <c r="K71" s="8">
        <v>591.73</v>
      </c>
      <c r="L71" s="2">
        <v>4756.88</v>
      </c>
      <c r="O71" t="s">
        <v>38</v>
      </c>
      <c r="P71">
        <f t="shared" si="5"/>
        <v>1</v>
      </c>
      <c r="Q71" t="s">
        <v>161</v>
      </c>
      <c r="V71" t="s">
        <v>2337</v>
      </c>
      <c r="W71" t="s">
        <v>2378</v>
      </c>
      <c r="Y71" t="s">
        <v>2648</v>
      </c>
      <c r="Z71" t="s">
        <v>2649</v>
      </c>
    </row>
    <row r="72" spans="1:34" x14ac:dyDescent="0.25">
      <c r="A72" s="6">
        <v>591</v>
      </c>
      <c r="B72">
        <v>500</v>
      </c>
      <c r="C72" t="str">
        <f t="shared" si="3"/>
        <v>591,500</v>
      </c>
      <c r="D72" s="8">
        <v>591.5</v>
      </c>
      <c r="F72" s="6">
        <v>4756</v>
      </c>
      <c r="G72">
        <v>630</v>
      </c>
      <c r="H72" t="str">
        <f t="shared" si="4"/>
        <v>4756,630</v>
      </c>
      <c r="I72" s="2">
        <v>4756.63</v>
      </c>
      <c r="K72" s="8">
        <v>591.5</v>
      </c>
      <c r="L72" s="2">
        <v>4756.63</v>
      </c>
      <c r="O72" t="s">
        <v>38</v>
      </c>
      <c r="P72">
        <f t="shared" si="5"/>
        <v>1</v>
      </c>
      <c r="Q72" t="s">
        <v>38</v>
      </c>
      <c r="V72" t="s">
        <v>2337</v>
      </c>
      <c r="W72" t="s">
        <v>2379</v>
      </c>
    </row>
    <row r="73" spans="1:34" x14ac:dyDescent="0.25">
      <c r="A73" s="6">
        <v>591</v>
      </c>
      <c r="B73">
        <v>850</v>
      </c>
      <c r="C73" t="str">
        <f t="shared" si="3"/>
        <v>591,850</v>
      </c>
      <c r="D73" s="8">
        <v>591.85</v>
      </c>
      <c r="F73" s="6">
        <v>4756</v>
      </c>
      <c r="G73">
        <v>325</v>
      </c>
      <c r="H73" t="str">
        <f t="shared" si="4"/>
        <v>4756,325</v>
      </c>
      <c r="I73" s="2">
        <v>4756.3249999999998</v>
      </c>
      <c r="K73" s="8">
        <v>591.85</v>
      </c>
      <c r="L73" s="2">
        <v>4756.3249999999998</v>
      </c>
      <c r="O73" t="s">
        <v>72</v>
      </c>
      <c r="P73">
        <f t="shared" si="5"/>
        <v>7</v>
      </c>
      <c r="Q73" t="s">
        <v>72</v>
      </c>
      <c r="V73" t="s">
        <v>2337</v>
      </c>
      <c r="W73" t="s">
        <v>2380</v>
      </c>
      <c r="Y73" t="s">
        <v>2323</v>
      </c>
      <c r="Z73" t="s">
        <v>2650</v>
      </c>
    </row>
    <row r="74" spans="1:34" x14ac:dyDescent="0.25">
      <c r="A74" s="6">
        <v>593</v>
      </c>
      <c r="B74">
        <v>570</v>
      </c>
      <c r="C74" t="str">
        <f t="shared" si="3"/>
        <v>593,570</v>
      </c>
      <c r="D74" s="8">
        <v>593.57000000000005</v>
      </c>
      <c r="F74" s="6">
        <v>4755</v>
      </c>
      <c r="G74">
        <v>820</v>
      </c>
      <c r="H74" t="str">
        <f t="shared" si="4"/>
        <v>4755,820</v>
      </c>
      <c r="I74" s="2">
        <v>4755.82</v>
      </c>
      <c r="K74" s="8">
        <v>593.57000000000005</v>
      </c>
      <c r="L74" s="2">
        <v>4755.82</v>
      </c>
      <c r="O74" t="s">
        <v>419</v>
      </c>
      <c r="P74">
        <f t="shared" si="5"/>
        <v>9</v>
      </c>
      <c r="Q74" t="s">
        <v>419</v>
      </c>
      <c r="V74" t="s">
        <v>2323</v>
      </c>
      <c r="W74" t="s">
        <v>2381</v>
      </c>
      <c r="Y74" t="s">
        <v>2337</v>
      </c>
      <c r="Z74" t="s">
        <v>2651</v>
      </c>
    </row>
    <row r="75" spans="1:34" x14ac:dyDescent="0.25">
      <c r="A75" s="6">
        <v>592</v>
      </c>
      <c r="B75">
        <v>500</v>
      </c>
      <c r="C75" t="str">
        <f t="shared" si="3"/>
        <v>592,500</v>
      </c>
      <c r="D75" s="8">
        <v>592.5</v>
      </c>
      <c r="F75" s="6">
        <v>4757</v>
      </c>
      <c r="G75">
        <v>220</v>
      </c>
      <c r="H75" t="str">
        <f t="shared" si="4"/>
        <v>4757,220</v>
      </c>
      <c r="I75" s="2">
        <v>4757.22</v>
      </c>
      <c r="K75" s="8">
        <v>592.5</v>
      </c>
      <c r="L75" s="2">
        <v>4757.22</v>
      </c>
      <c r="O75" t="s">
        <v>428</v>
      </c>
      <c r="P75">
        <f t="shared" si="5"/>
        <v>11</v>
      </c>
      <c r="Q75" t="s">
        <v>428</v>
      </c>
      <c r="V75" t="s">
        <v>2337</v>
      </c>
      <c r="W75" t="s">
        <v>2382</v>
      </c>
    </row>
    <row r="76" spans="1:34" x14ac:dyDescent="0.25">
      <c r="A76" s="6">
        <v>592</v>
      </c>
      <c r="B76">
        <v>980</v>
      </c>
      <c r="C76" t="str">
        <f t="shared" si="3"/>
        <v>592,980</v>
      </c>
      <c r="D76" s="8">
        <v>592.98</v>
      </c>
      <c r="F76" s="6">
        <v>4754</v>
      </c>
      <c r="G76">
        <v>900</v>
      </c>
      <c r="H76" t="str">
        <f t="shared" si="4"/>
        <v>4754,900</v>
      </c>
      <c r="I76" s="2">
        <v>4754.8999999999996</v>
      </c>
      <c r="K76" s="8">
        <v>592.98</v>
      </c>
      <c r="L76" s="2">
        <v>4754.8999999999996</v>
      </c>
      <c r="O76" t="s">
        <v>38</v>
      </c>
      <c r="P76">
        <f t="shared" si="5"/>
        <v>1</v>
      </c>
      <c r="Q76" t="s">
        <v>38</v>
      </c>
      <c r="V76" t="s">
        <v>2337</v>
      </c>
      <c r="W76" t="s">
        <v>2383</v>
      </c>
    </row>
    <row r="77" spans="1:34" x14ac:dyDescent="0.25">
      <c r="A77" s="6">
        <v>592</v>
      </c>
      <c r="B77">
        <v>940</v>
      </c>
      <c r="C77" t="str">
        <f t="shared" si="3"/>
        <v>592,940</v>
      </c>
      <c r="D77" s="8">
        <v>592.94000000000005</v>
      </c>
      <c r="F77" s="6">
        <v>4754</v>
      </c>
      <c r="G77">
        <v>500</v>
      </c>
      <c r="H77" t="str">
        <f t="shared" si="4"/>
        <v>4754,500</v>
      </c>
      <c r="I77" s="2">
        <v>4754.5</v>
      </c>
      <c r="K77" s="8">
        <v>592.94000000000005</v>
      </c>
      <c r="L77" s="2">
        <v>4754.5</v>
      </c>
      <c r="O77" t="s">
        <v>38</v>
      </c>
      <c r="P77">
        <f t="shared" si="5"/>
        <v>1</v>
      </c>
      <c r="Q77" t="s">
        <v>38</v>
      </c>
      <c r="V77" t="s">
        <v>2337</v>
      </c>
      <c r="W77" t="s">
        <v>2384</v>
      </c>
    </row>
    <row r="78" spans="1:34" x14ac:dyDescent="0.25">
      <c r="A78" s="6">
        <v>590</v>
      </c>
      <c r="B78">
        <v>300</v>
      </c>
      <c r="C78" t="str">
        <f t="shared" si="3"/>
        <v>590,300</v>
      </c>
      <c r="D78" s="8">
        <v>590.29999999999995</v>
      </c>
      <c r="F78" s="6">
        <v>4760</v>
      </c>
      <c r="G78">
        <v>290</v>
      </c>
      <c r="H78" t="str">
        <f t="shared" si="4"/>
        <v>4760,290</v>
      </c>
      <c r="I78" s="2">
        <v>4760.29</v>
      </c>
      <c r="K78" s="8">
        <v>590.29999999999995</v>
      </c>
      <c r="L78" s="2">
        <v>4760.29</v>
      </c>
      <c r="O78" t="s">
        <v>38</v>
      </c>
      <c r="P78">
        <f t="shared" si="5"/>
        <v>1</v>
      </c>
      <c r="Q78" t="s">
        <v>38</v>
      </c>
      <c r="V78" t="s">
        <v>2337</v>
      </c>
      <c r="W78" t="s">
        <v>2385</v>
      </c>
    </row>
    <row r="79" spans="1:34" x14ac:dyDescent="0.25">
      <c r="A79" s="6">
        <v>592</v>
      </c>
      <c r="B79">
        <v>960</v>
      </c>
      <c r="C79" t="str">
        <f t="shared" si="3"/>
        <v>592,960</v>
      </c>
      <c r="D79" s="8">
        <v>592.96</v>
      </c>
      <c r="F79" s="6">
        <v>4757</v>
      </c>
      <c r="G79">
        <v>615</v>
      </c>
      <c r="H79" t="str">
        <f t="shared" si="4"/>
        <v>4757,615</v>
      </c>
      <c r="I79" s="2">
        <v>4757.6149999999998</v>
      </c>
      <c r="K79" s="8">
        <v>592.96</v>
      </c>
      <c r="L79" s="2">
        <v>4757.6149999999998</v>
      </c>
      <c r="O79" t="s">
        <v>38</v>
      </c>
      <c r="P79">
        <f t="shared" si="5"/>
        <v>1</v>
      </c>
      <c r="Q79" t="s">
        <v>38</v>
      </c>
      <c r="V79" t="s">
        <v>2337</v>
      </c>
      <c r="W79" t="s">
        <v>2382</v>
      </c>
    </row>
    <row r="80" spans="1:34" x14ac:dyDescent="0.25">
      <c r="A80" s="6"/>
      <c r="C80" t="str">
        <f t="shared" si="3"/>
        <v>,</v>
      </c>
      <c r="D80" s="8" t="s">
        <v>1945</v>
      </c>
      <c r="F80" s="6"/>
      <c r="H80" t="str">
        <f t="shared" si="4"/>
        <v>,</v>
      </c>
      <c r="I80" s="2" t="s">
        <v>1945</v>
      </c>
      <c r="K80" s="8" t="s">
        <v>1945</v>
      </c>
      <c r="L80" s="2" t="s">
        <v>1945</v>
      </c>
      <c r="O80" t="s">
        <v>72</v>
      </c>
      <c r="P80">
        <f t="shared" si="5"/>
        <v>7</v>
      </c>
      <c r="Q80" t="s">
        <v>376</v>
      </c>
      <c r="V80" t="s">
        <v>2337</v>
      </c>
      <c r="W80" t="s">
        <v>2386</v>
      </c>
      <c r="Y80" t="s">
        <v>2646</v>
      </c>
      <c r="Z80" t="s">
        <v>2647</v>
      </c>
    </row>
    <row r="81" spans="1:29" x14ac:dyDescent="0.25">
      <c r="A81" s="6">
        <v>588</v>
      </c>
      <c r="B81">
        <v>7415</v>
      </c>
      <c r="C81" t="str">
        <f t="shared" si="3"/>
        <v>588,7415</v>
      </c>
      <c r="D81" s="8">
        <v>588.74149999999997</v>
      </c>
      <c r="F81" s="6">
        <v>4757</v>
      </c>
      <c r="G81">
        <v>10</v>
      </c>
      <c r="H81" t="str">
        <f t="shared" si="4"/>
        <v>4757,10</v>
      </c>
      <c r="I81" s="2">
        <v>4757.1000000000004</v>
      </c>
      <c r="K81" s="8">
        <v>588.74149999999997</v>
      </c>
      <c r="L81" s="2">
        <v>4757.1000000000004</v>
      </c>
      <c r="O81" t="s">
        <v>72</v>
      </c>
      <c r="P81">
        <f t="shared" si="5"/>
        <v>7</v>
      </c>
      <c r="Q81" t="s">
        <v>72</v>
      </c>
      <c r="V81" t="s">
        <v>2323</v>
      </c>
      <c r="W81" t="s">
        <v>2387</v>
      </c>
      <c r="Y81" t="s">
        <v>2337</v>
      </c>
      <c r="Z81" t="s">
        <v>2652</v>
      </c>
      <c r="AB81" t="s">
        <v>2646</v>
      </c>
      <c r="AC81" t="s">
        <v>2647</v>
      </c>
    </row>
    <row r="82" spans="1:29" x14ac:dyDescent="0.25">
      <c r="A82" s="6">
        <v>578</v>
      </c>
      <c r="B82">
        <v>0</v>
      </c>
      <c r="C82" t="str">
        <f t="shared" si="3"/>
        <v>578,0</v>
      </c>
      <c r="D82" s="8">
        <v>578</v>
      </c>
      <c r="F82" s="6">
        <v>4756</v>
      </c>
      <c r="G82">
        <v>815</v>
      </c>
      <c r="H82" t="str">
        <f t="shared" si="4"/>
        <v>4756,815</v>
      </c>
      <c r="I82" s="2">
        <v>4756.8149999999996</v>
      </c>
      <c r="K82" s="8">
        <v>578</v>
      </c>
      <c r="L82" s="2">
        <v>4756.8149999999996</v>
      </c>
      <c r="O82" t="s">
        <v>419</v>
      </c>
      <c r="P82">
        <f t="shared" si="5"/>
        <v>9</v>
      </c>
      <c r="Q82" t="s">
        <v>419</v>
      </c>
      <c r="V82" t="s">
        <v>2323</v>
      </c>
      <c r="W82" t="s">
        <v>2388</v>
      </c>
      <c r="Y82" t="s">
        <v>2337</v>
      </c>
      <c r="Z82" t="s">
        <v>2653</v>
      </c>
    </row>
    <row r="83" spans="1:29" x14ac:dyDescent="0.25">
      <c r="A83" s="6">
        <v>587</v>
      </c>
      <c r="B83">
        <v>640</v>
      </c>
      <c r="C83" t="str">
        <f t="shared" si="3"/>
        <v>587,640</v>
      </c>
      <c r="D83" s="8">
        <v>587.64</v>
      </c>
      <c r="F83" s="6">
        <v>4756</v>
      </c>
      <c r="G83">
        <v>800</v>
      </c>
      <c r="H83" t="str">
        <f t="shared" si="4"/>
        <v>4756,800</v>
      </c>
      <c r="I83" s="2">
        <v>4756.8</v>
      </c>
      <c r="K83" s="8">
        <v>587.64</v>
      </c>
      <c r="L83" s="2">
        <v>4756.8</v>
      </c>
      <c r="O83" t="s">
        <v>72</v>
      </c>
      <c r="P83">
        <f t="shared" si="5"/>
        <v>7</v>
      </c>
      <c r="Q83" t="s">
        <v>72</v>
      </c>
      <c r="V83" t="s">
        <v>2389</v>
      </c>
      <c r="W83" t="s">
        <v>2390</v>
      </c>
    </row>
    <row r="84" spans="1:29" x14ac:dyDescent="0.25">
      <c r="A84" s="6">
        <v>587</v>
      </c>
      <c r="B84">
        <v>230</v>
      </c>
      <c r="C84" t="str">
        <f t="shared" si="3"/>
        <v>587,230</v>
      </c>
      <c r="D84" s="8">
        <v>587.23</v>
      </c>
      <c r="F84" s="6">
        <v>4756</v>
      </c>
      <c r="G84">
        <v>440</v>
      </c>
      <c r="H84" t="str">
        <f t="shared" si="4"/>
        <v>4756,440</v>
      </c>
      <c r="I84" s="2">
        <v>4756.4399999999996</v>
      </c>
      <c r="K84" s="8">
        <v>587.23</v>
      </c>
      <c r="L84" s="2">
        <v>4756.4399999999996</v>
      </c>
      <c r="O84" t="s">
        <v>38</v>
      </c>
      <c r="P84">
        <f t="shared" si="5"/>
        <v>1</v>
      </c>
      <c r="Q84" t="s">
        <v>38</v>
      </c>
      <c r="V84" t="s">
        <v>2337</v>
      </c>
      <c r="W84" t="s">
        <v>2391</v>
      </c>
    </row>
    <row r="85" spans="1:29" x14ac:dyDescent="0.25">
      <c r="A85" s="6">
        <v>587</v>
      </c>
      <c r="B85">
        <v>250</v>
      </c>
      <c r="C85" t="str">
        <f t="shared" si="3"/>
        <v>587,250</v>
      </c>
      <c r="D85" s="8">
        <v>587.25</v>
      </c>
      <c r="F85" s="6">
        <v>4756</v>
      </c>
      <c r="G85">
        <v>580</v>
      </c>
      <c r="H85" t="str">
        <f t="shared" si="4"/>
        <v>4756,580</v>
      </c>
      <c r="I85" s="2">
        <v>4756.58</v>
      </c>
      <c r="K85" s="8">
        <v>587.25</v>
      </c>
      <c r="L85" s="2">
        <v>4756.58</v>
      </c>
      <c r="O85" t="s">
        <v>428</v>
      </c>
      <c r="P85">
        <f t="shared" si="5"/>
        <v>11</v>
      </c>
      <c r="Q85" t="s">
        <v>484</v>
      </c>
      <c r="V85" t="s">
        <v>2323</v>
      </c>
      <c r="W85" t="s">
        <v>2392</v>
      </c>
      <c r="Y85" t="s">
        <v>2389</v>
      </c>
      <c r="Z85" t="s">
        <v>2654</v>
      </c>
    </row>
    <row r="86" spans="1:29" x14ac:dyDescent="0.25">
      <c r="A86" s="6">
        <v>587</v>
      </c>
      <c r="B86">
        <v>180</v>
      </c>
      <c r="C86" t="str">
        <f t="shared" si="3"/>
        <v>587,180</v>
      </c>
      <c r="D86" s="8">
        <v>587.17999999999995</v>
      </c>
      <c r="F86" s="6">
        <v>4756</v>
      </c>
      <c r="G86">
        <v>190</v>
      </c>
      <c r="H86" t="str">
        <f t="shared" si="4"/>
        <v>4756,190</v>
      </c>
      <c r="I86" s="2">
        <v>4756.1899999999996</v>
      </c>
      <c r="K86" s="8">
        <v>587.17999999999995</v>
      </c>
      <c r="L86" s="2">
        <v>4756.1899999999996</v>
      </c>
      <c r="O86" t="s">
        <v>38</v>
      </c>
      <c r="P86">
        <f t="shared" si="5"/>
        <v>1</v>
      </c>
      <c r="Q86" t="s">
        <v>488</v>
      </c>
      <c r="V86" t="s">
        <v>2389</v>
      </c>
      <c r="W86" t="s">
        <v>2393</v>
      </c>
    </row>
    <row r="87" spans="1:29" x14ac:dyDescent="0.25">
      <c r="A87" s="6">
        <v>587</v>
      </c>
      <c r="B87">
        <v>245</v>
      </c>
      <c r="C87" t="str">
        <f t="shared" si="3"/>
        <v>587,245</v>
      </c>
      <c r="D87" s="8">
        <v>587.245</v>
      </c>
      <c r="F87" s="6">
        <v>4755</v>
      </c>
      <c r="G87">
        <v>720</v>
      </c>
      <c r="H87" t="str">
        <f t="shared" si="4"/>
        <v>4755,720</v>
      </c>
      <c r="I87" s="2">
        <v>4755.72</v>
      </c>
      <c r="K87" s="8">
        <v>587.245</v>
      </c>
      <c r="L87" s="2">
        <v>4755.72</v>
      </c>
      <c r="O87" t="s">
        <v>72</v>
      </c>
      <c r="P87">
        <f t="shared" si="5"/>
        <v>7</v>
      </c>
      <c r="Q87" t="s">
        <v>72</v>
      </c>
      <c r="V87" t="s">
        <v>2394</v>
      </c>
      <c r="W87" t="s">
        <v>2395</v>
      </c>
      <c r="Y87" t="s">
        <v>2655</v>
      </c>
      <c r="Z87" t="s">
        <v>2656</v>
      </c>
      <c r="AB87" t="s">
        <v>2337</v>
      </c>
      <c r="AC87" t="s">
        <v>2826</v>
      </c>
    </row>
    <row r="88" spans="1:29" x14ac:dyDescent="0.25">
      <c r="A88" s="6">
        <v>576</v>
      </c>
      <c r="B88">
        <v>250</v>
      </c>
      <c r="C88" t="str">
        <f t="shared" si="3"/>
        <v>576,250</v>
      </c>
      <c r="D88" s="8">
        <v>576.25</v>
      </c>
      <c r="F88" s="6">
        <v>4758</v>
      </c>
      <c r="G88">
        <v>320</v>
      </c>
      <c r="H88" t="str">
        <f t="shared" si="4"/>
        <v>4758,320</v>
      </c>
      <c r="I88" s="2">
        <v>4758.32</v>
      </c>
      <c r="K88" s="8">
        <v>576.25</v>
      </c>
      <c r="L88" s="2">
        <v>4758.32</v>
      </c>
      <c r="O88" t="s">
        <v>38</v>
      </c>
      <c r="P88">
        <f t="shared" si="5"/>
        <v>1</v>
      </c>
      <c r="Q88" t="s">
        <v>499</v>
      </c>
      <c r="V88" t="s">
        <v>2323</v>
      </c>
      <c r="W88" t="s">
        <v>2396</v>
      </c>
    </row>
    <row r="89" spans="1:29" x14ac:dyDescent="0.25">
      <c r="A89" s="6">
        <v>619</v>
      </c>
      <c r="B89">
        <v>140</v>
      </c>
      <c r="C89" t="str">
        <f t="shared" si="3"/>
        <v>619,140</v>
      </c>
      <c r="D89" s="8">
        <v>619.14</v>
      </c>
      <c r="F89" s="6">
        <v>4767</v>
      </c>
      <c r="G89">
        <v>650</v>
      </c>
      <c r="H89" t="str">
        <f t="shared" si="4"/>
        <v>4767,650</v>
      </c>
      <c r="I89" s="2">
        <v>4767.6499999999996</v>
      </c>
      <c r="K89" s="8">
        <v>619.14</v>
      </c>
      <c r="L89" s="2">
        <v>4767.6499999999996</v>
      </c>
      <c r="O89" t="s">
        <v>60</v>
      </c>
      <c r="P89">
        <f t="shared" si="5"/>
        <v>2</v>
      </c>
      <c r="Q89" t="s">
        <v>60</v>
      </c>
    </row>
    <row r="90" spans="1:29" x14ac:dyDescent="0.25">
      <c r="A90" s="6">
        <v>611</v>
      </c>
      <c r="B90">
        <v>305</v>
      </c>
      <c r="C90" t="str">
        <f t="shared" si="3"/>
        <v>611,305</v>
      </c>
      <c r="D90" s="8">
        <v>611.30499999999995</v>
      </c>
      <c r="F90" s="6">
        <v>4668</v>
      </c>
      <c r="G90">
        <v>90</v>
      </c>
      <c r="H90" t="str">
        <f t="shared" si="4"/>
        <v>4668,90</v>
      </c>
      <c r="I90" s="2">
        <v>4668.8999999999996</v>
      </c>
      <c r="K90" s="8">
        <v>611.30499999999995</v>
      </c>
      <c r="L90" s="2">
        <v>4668.8999999999996</v>
      </c>
      <c r="O90" t="s">
        <v>324</v>
      </c>
      <c r="P90">
        <f t="shared" si="5"/>
        <v>5</v>
      </c>
      <c r="Q90" t="s">
        <v>324</v>
      </c>
      <c r="V90" t="s">
        <v>2323</v>
      </c>
      <c r="W90" t="s">
        <v>2397</v>
      </c>
    </row>
    <row r="91" spans="1:29" x14ac:dyDescent="0.25">
      <c r="A91" s="6">
        <v>621</v>
      </c>
      <c r="B91">
        <v>285</v>
      </c>
      <c r="C91" t="str">
        <f t="shared" si="3"/>
        <v>621,285</v>
      </c>
      <c r="D91" s="8">
        <v>621.28499999999997</v>
      </c>
      <c r="F91" s="6">
        <v>4668</v>
      </c>
      <c r="G91">
        <v>985</v>
      </c>
      <c r="H91" t="str">
        <f t="shared" si="4"/>
        <v>4668,985</v>
      </c>
      <c r="I91" s="2">
        <v>4668.9849999999997</v>
      </c>
      <c r="K91" s="8">
        <v>621.28499999999997</v>
      </c>
      <c r="L91" s="2">
        <v>4668.9849999999997</v>
      </c>
      <c r="O91" t="s">
        <v>324</v>
      </c>
      <c r="P91">
        <f t="shared" si="5"/>
        <v>5</v>
      </c>
      <c r="Q91" t="s">
        <v>324</v>
      </c>
      <c r="V91" t="s">
        <v>2323</v>
      </c>
      <c r="W91" t="s">
        <v>2398</v>
      </c>
    </row>
    <row r="92" spans="1:29" x14ac:dyDescent="0.25">
      <c r="A92" s="6">
        <v>621</v>
      </c>
      <c r="B92">
        <v>245</v>
      </c>
      <c r="C92" t="str">
        <f t="shared" si="3"/>
        <v>621,245</v>
      </c>
      <c r="D92" s="8">
        <v>621.245</v>
      </c>
      <c r="F92" s="6">
        <v>4669</v>
      </c>
      <c r="G92">
        <v>0</v>
      </c>
      <c r="H92" t="str">
        <f t="shared" si="4"/>
        <v>4669,0</v>
      </c>
      <c r="I92" s="2">
        <v>4669</v>
      </c>
      <c r="K92" s="8">
        <v>621.245</v>
      </c>
      <c r="L92" s="2">
        <v>4669</v>
      </c>
      <c r="O92" t="s">
        <v>60</v>
      </c>
      <c r="P92">
        <f t="shared" si="5"/>
        <v>2</v>
      </c>
      <c r="Q92" t="s">
        <v>60</v>
      </c>
      <c r="V92" t="s">
        <v>2323</v>
      </c>
      <c r="W92" t="s">
        <v>2399</v>
      </c>
    </row>
    <row r="93" spans="1:29" x14ac:dyDescent="0.25">
      <c r="A93" s="6">
        <v>622</v>
      </c>
      <c r="B93">
        <v>102</v>
      </c>
      <c r="C93" t="str">
        <f t="shared" si="3"/>
        <v>622,102</v>
      </c>
      <c r="D93" s="8">
        <v>622.10199999999998</v>
      </c>
      <c r="F93" s="6">
        <v>4668</v>
      </c>
      <c r="G93">
        <v>850</v>
      </c>
      <c r="H93" t="str">
        <f t="shared" si="4"/>
        <v>4668,850</v>
      </c>
      <c r="I93" s="2">
        <v>4668.8500000000004</v>
      </c>
      <c r="K93" s="8">
        <v>622.10199999999998</v>
      </c>
      <c r="L93" s="2">
        <v>4668.8500000000004</v>
      </c>
      <c r="O93" t="s">
        <v>60</v>
      </c>
      <c r="P93">
        <f t="shared" si="5"/>
        <v>2</v>
      </c>
      <c r="Q93" t="s">
        <v>60</v>
      </c>
      <c r="V93" t="s">
        <v>2323</v>
      </c>
      <c r="W93" t="s">
        <v>2400</v>
      </c>
    </row>
    <row r="94" spans="1:29" x14ac:dyDescent="0.25">
      <c r="A94" s="6">
        <v>622</v>
      </c>
      <c r="B94">
        <v>770</v>
      </c>
      <c r="C94" t="str">
        <f t="shared" si="3"/>
        <v>622,770</v>
      </c>
      <c r="D94" s="8">
        <v>622.77</v>
      </c>
      <c r="F94" s="6">
        <v>4767</v>
      </c>
      <c r="G94">
        <v>980</v>
      </c>
      <c r="H94" t="str">
        <f t="shared" si="4"/>
        <v>4767,980</v>
      </c>
      <c r="I94" s="2">
        <v>4767.9799999999996</v>
      </c>
      <c r="K94" s="8">
        <v>622.77</v>
      </c>
      <c r="L94" s="2">
        <v>4767.9799999999996</v>
      </c>
      <c r="O94" t="s">
        <v>324</v>
      </c>
      <c r="P94">
        <f t="shared" si="5"/>
        <v>5</v>
      </c>
      <c r="Q94" t="s">
        <v>324</v>
      </c>
      <c r="V94" t="s">
        <v>2323</v>
      </c>
      <c r="W94" t="s">
        <v>2401</v>
      </c>
      <c r="Y94" t="s">
        <v>2389</v>
      </c>
      <c r="Z94" t="s">
        <v>2657</v>
      </c>
    </row>
    <row r="95" spans="1:29" x14ac:dyDescent="0.25">
      <c r="A95" s="6">
        <v>622</v>
      </c>
      <c r="B95">
        <v>735</v>
      </c>
      <c r="C95" t="str">
        <f t="shared" si="3"/>
        <v>622,735</v>
      </c>
      <c r="D95" s="8">
        <v>622.73500000000001</v>
      </c>
      <c r="F95" s="6">
        <v>4767</v>
      </c>
      <c r="G95">
        <v>225</v>
      </c>
      <c r="H95" t="str">
        <f t="shared" si="4"/>
        <v>4767,225</v>
      </c>
      <c r="I95" s="2">
        <v>4767.2250000000004</v>
      </c>
      <c r="K95" s="8">
        <v>622.73500000000001</v>
      </c>
      <c r="L95" s="2">
        <v>4767.2250000000004</v>
      </c>
      <c r="O95" t="s">
        <v>60</v>
      </c>
      <c r="P95">
        <f t="shared" si="5"/>
        <v>2</v>
      </c>
      <c r="Q95" t="s">
        <v>60</v>
      </c>
    </row>
    <row r="96" spans="1:29" x14ac:dyDescent="0.25">
      <c r="A96" s="6">
        <v>624</v>
      </c>
      <c r="B96">
        <v>215</v>
      </c>
      <c r="C96" t="str">
        <f t="shared" si="3"/>
        <v>624,215</v>
      </c>
      <c r="D96" s="8">
        <v>624.21500000000003</v>
      </c>
      <c r="F96" s="6">
        <v>4668</v>
      </c>
      <c r="G96">
        <v>170</v>
      </c>
      <c r="H96" t="str">
        <f t="shared" si="4"/>
        <v>4668,170</v>
      </c>
      <c r="I96" s="2">
        <v>4668.17</v>
      </c>
      <c r="K96" s="8">
        <v>624.21500000000003</v>
      </c>
      <c r="L96" s="2">
        <v>4668.17</v>
      </c>
      <c r="O96" t="s">
        <v>38</v>
      </c>
      <c r="P96">
        <f t="shared" si="5"/>
        <v>1</v>
      </c>
      <c r="Q96" t="s">
        <v>38</v>
      </c>
      <c r="V96" t="s">
        <v>2389</v>
      </c>
      <c r="W96" t="s">
        <v>2402</v>
      </c>
    </row>
    <row r="97" spans="1:26" x14ac:dyDescent="0.25">
      <c r="A97" s="6">
        <v>622</v>
      </c>
      <c r="B97">
        <v>690</v>
      </c>
      <c r="C97" t="str">
        <f t="shared" si="3"/>
        <v>622,690</v>
      </c>
      <c r="D97" s="8">
        <v>622.69000000000005</v>
      </c>
      <c r="F97" s="6">
        <v>4668</v>
      </c>
      <c r="G97">
        <v>40</v>
      </c>
      <c r="H97" t="str">
        <f t="shared" si="4"/>
        <v>4668,40</v>
      </c>
      <c r="I97" s="2">
        <v>4668.3999999999996</v>
      </c>
      <c r="K97" s="8">
        <v>622.69000000000005</v>
      </c>
      <c r="L97" s="2">
        <v>4668.3999999999996</v>
      </c>
      <c r="O97" t="s">
        <v>38</v>
      </c>
      <c r="P97">
        <f t="shared" si="5"/>
        <v>1</v>
      </c>
      <c r="Q97" t="s">
        <v>38</v>
      </c>
      <c r="V97" t="s">
        <v>2323</v>
      </c>
      <c r="W97" t="s">
        <v>2403</v>
      </c>
    </row>
    <row r="98" spans="1:26" x14ac:dyDescent="0.25">
      <c r="A98" s="6">
        <v>622</v>
      </c>
      <c r="B98">
        <v>680</v>
      </c>
      <c r="C98" t="str">
        <f t="shared" si="3"/>
        <v>622,680</v>
      </c>
      <c r="D98" s="8">
        <v>622.67999999999995</v>
      </c>
      <c r="F98" s="6">
        <v>4667</v>
      </c>
      <c r="G98">
        <v>970</v>
      </c>
      <c r="H98" t="str">
        <f t="shared" si="4"/>
        <v>4667,970</v>
      </c>
      <c r="I98" s="2">
        <v>4667.97</v>
      </c>
      <c r="K98" s="8">
        <v>622.67999999999995</v>
      </c>
      <c r="L98" s="2">
        <v>4667.97</v>
      </c>
      <c r="O98" t="s">
        <v>324</v>
      </c>
      <c r="P98">
        <f t="shared" si="5"/>
        <v>5</v>
      </c>
      <c r="Q98" t="s">
        <v>324</v>
      </c>
      <c r="V98" t="s">
        <v>2323</v>
      </c>
      <c r="W98" t="s">
        <v>2404</v>
      </c>
    </row>
    <row r="99" spans="1:26" x14ac:dyDescent="0.25">
      <c r="A99" s="6">
        <v>622</v>
      </c>
      <c r="B99">
        <v>730</v>
      </c>
      <c r="C99" t="str">
        <f t="shared" si="3"/>
        <v>622,730</v>
      </c>
      <c r="D99" s="8">
        <v>622.73</v>
      </c>
      <c r="F99" s="6">
        <v>4668</v>
      </c>
      <c r="G99">
        <v>90</v>
      </c>
      <c r="H99" t="str">
        <f t="shared" si="4"/>
        <v>4668,90</v>
      </c>
      <c r="I99" s="2">
        <v>4668.8999999999996</v>
      </c>
      <c r="K99" s="8">
        <v>622.73</v>
      </c>
      <c r="L99" s="2">
        <v>4668.8999999999996</v>
      </c>
      <c r="O99" t="s">
        <v>60</v>
      </c>
      <c r="P99">
        <f t="shared" si="5"/>
        <v>2</v>
      </c>
      <c r="Q99" t="s">
        <v>551</v>
      </c>
      <c r="V99" t="s">
        <v>2323</v>
      </c>
      <c r="W99" t="s">
        <v>2405</v>
      </c>
    </row>
    <row r="100" spans="1:26" x14ac:dyDescent="0.25">
      <c r="A100" s="6">
        <v>622</v>
      </c>
      <c r="B100">
        <v>940</v>
      </c>
      <c r="C100" t="str">
        <f t="shared" si="3"/>
        <v>622,940</v>
      </c>
      <c r="D100" s="8">
        <v>622.94000000000005</v>
      </c>
      <c r="F100" s="6">
        <v>4766</v>
      </c>
      <c r="G100">
        <v>425</v>
      </c>
      <c r="H100" t="str">
        <f t="shared" si="4"/>
        <v>4766,425</v>
      </c>
      <c r="I100" s="2">
        <v>4766.4250000000002</v>
      </c>
      <c r="K100" s="8">
        <v>622.94000000000005</v>
      </c>
      <c r="L100" s="2">
        <v>4766.4250000000002</v>
      </c>
      <c r="O100" t="s">
        <v>324</v>
      </c>
      <c r="P100">
        <f t="shared" si="5"/>
        <v>5</v>
      </c>
      <c r="Q100" t="s">
        <v>324</v>
      </c>
      <c r="V100" t="s">
        <v>2323</v>
      </c>
      <c r="W100" t="s">
        <v>2406</v>
      </c>
    </row>
    <row r="101" spans="1:26" x14ac:dyDescent="0.25">
      <c r="A101" s="6">
        <v>622</v>
      </c>
      <c r="B101">
        <v>940</v>
      </c>
      <c r="C101" t="str">
        <f t="shared" si="3"/>
        <v>622,940</v>
      </c>
      <c r="D101" s="8">
        <v>622.94000000000005</v>
      </c>
      <c r="F101" s="6">
        <v>4766</v>
      </c>
      <c r="G101">
        <v>560</v>
      </c>
      <c r="H101" t="str">
        <f t="shared" si="4"/>
        <v>4766,560</v>
      </c>
      <c r="I101" s="2">
        <v>4766.5600000000004</v>
      </c>
      <c r="K101" s="8">
        <v>622.94000000000005</v>
      </c>
      <c r="L101" s="2">
        <v>4766.5600000000004</v>
      </c>
      <c r="O101" t="s">
        <v>324</v>
      </c>
      <c r="P101">
        <f t="shared" si="5"/>
        <v>5</v>
      </c>
      <c r="Q101" t="s">
        <v>324</v>
      </c>
      <c r="V101" t="s">
        <v>2323</v>
      </c>
      <c r="W101" t="s">
        <v>2407</v>
      </c>
    </row>
    <row r="102" spans="1:26" x14ac:dyDescent="0.25">
      <c r="A102" s="6">
        <v>622</v>
      </c>
      <c r="B102">
        <v>940</v>
      </c>
      <c r="C102" t="str">
        <f t="shared" si="3"/>
        <v>622,940</v>
      </c>
      <c r="D102" s="8">
        <v>622.94000000000005</v>
      </c>
      <c r="F102" s="6">
        <v>4766</v>
      </c>
      <c r="G102">
        <v>510</v>
      </c>
      <c r="H102" t="str">
        <f t="shared" si="4"/>
        <v>4766,510</v>
      </c>
      <c r="I102" s="2">
        <v>4766.51</v>
      </c>
      <c r="K102" s="8">
        <v>622.94000000000005</v>
      </c>
      <c r="L102" s="2">
        <v>4766.51</v>
      </c>
      <c r="O102" t="s">
        <v>324</v>
      </c>
      <c r="P102">
        <f t="shared" si="5"/>
        <v>5</v>
      </c>
      <c r="Q102" t="s">
        <v>324</v>
      </c>
      <c r="V102" t="s">
        <v>2323</v>
      </c>
      <c r="W102" t="s">
        <v>2408</v>
      </c>
    </row>
    <row r="103" spans="1:26" x14ac:dyDescent="0.25">
      <c r="A103" s="6">
        <v>623</v>
      </c>
      <c r="B103">
        <v>80</v>
      </c>
      <c r="C103" t="str">
        <f t="shared" si="3"/>
        <v>623,80</v>
      </c>
      <c r="D103" s="8">
        <v>623.79999999999995</v>
      </c>
      <c r="F103" s="6">
        <v>4668</v>
      </c>
      <c r="G103">
        <v>280</v>
      </c>
      <c r="H103" t="str">
        <f t="shared" si="4"/>
        <v>4668,280</v>
      </c>
      <c r="I103" s="2">
        <v>4668.28</v>
      </c>
      <c r="K103" s="8">
        <v>623.79999999999995</v>
      </c>
      <c r="L103" s="2">
        <v>4668.28</v>
      </c>
      <c r="O103" t="s">
        <v>60</v>
      </c>
      <c r="P103">
        <f t="shared" si="5"/>
        <v>2</v>
      </c>
      <c r="Q103" t="s">
        <v>60</v>
      </c>
    </row>
    <row r="104" spans="1:26" x14ac:dyDescent="0.25">
      <c r="A104" s="6">
        <v>622</v>
      </c>
      <c r="B104">
        <v>134</v>
      </c>
      <c r="C104" t="str">
        <f t="shared" si="3"/>
        <v>622,134</v>
      </c>
      <c r="D104" s="8">
        <v>622.13400000000001</v>
      </c>
      <c r="F104" s="6">
        <v>4668</v>
      </c>
      <c r="G104">
        <v>175</v>
      </c>
      <c r="H104" t="str">
        <f t="shared" si="4"/>
        <v>4668,175</v>
      </c>
      <c r="I104" s="2">
        <v>4668.1750000000002</v>
      </c>
      <c r="K104" s="8">
        <v>622.13400000000001</v>
      </c>
      <c r="L104" s="2">
        <v>4668.1750000000002</v>
      </c>
      <c r="O104" t="s">
        <v>324</v>
      </c>
      <c r="P104">
        <f t="shared" si="5"/>
        <v>5</v>
      </c>
      <c r="Q104" t="s">
        <v>324</v>
      </c>
      <c r="V104" t="s">
        <v>2323</v>
      </c>
      <c r="W104" t="s">
        <v>2409</v>
      </c>
    </row>
    <row r="105" spans="1:26" x14ac:dyDescent="0.25">
      <c r="A105" s="6">
        <v>622</v>
      </c>
      <c r="B105">
        <v>136</v>
      </c>
      <c r="C105" t="str">
        <f t="shared" si="3"/>
        <v>622,136</v>
      </c>
      <c r="D105" s="8">
        <v>622.13599999999997</v>
      </c>
      <c r="F105" s="6">
        <v>4668</v>
      </c>
      <c r="G105">
        <v>16</v>
      </c>
      <c r="H105" t="str">
        <f t="shared" si="4"/>
        <v>4668,16</v>
      </c>
      <c r="I105" s="2">
        <v>4668.16</v>
      </c>
      <c r="K105" s="8">
        <v>622.13599999999997</v>
      </c>
      <c r="L105" s="2">
        <v>4668.16</v>
      </c>
      <c r="O105" t="s">
        <v>324</v>
      </c>
      <c r="P105">
        <f t="shared" si="5"/>
        <v>5</v>
      </c>
      <c r="Q105" t="s">
        <v>324</v>
      </c>
      <c r="V105" t="s">
        <v>2323</v>
      </c>
      <c r="W105" t="s">
        <v>2410</v>
      </c>
    </row>
    <row r="106" spans="1:26" x14ac:dyDescent="0.25">
      <c r="A106" s="6">
        <v>623</v>
      </c>
      <c r="B106">
        <v>310</v>
      </c>
      <c r="C106" t="str">
        <f t="shared" si="3"/>
        <v>623,310</v>
      </c>
      <c r="D106" s="8">
        <v>623.30999999999995</v>
      </c>
      <c r="F106" s="6">
        <v>4668</v>
      </c>
      <c r="G106">
        <v>880</v>
      </c>
      <c r="H106" t="str">
        <f t="shared" si="4"/>
        <v>4668,880</v>
      </c>
      <c r="I106" s="2">
        <v>4668.88</v>
      </c>
      <c r="K106" s="8">
        <v>623.30999999999995</v>
      </c>
      <c r="L106" s="2">
        <v>4668.88</v>
      </c>
      <c r="O106" t="s">
        <v>38</v>
      </c>
      <c r="P106">
        <f t="shared" si="5"/>
        <v>1</v>
      </c>
      <c r="Q106" t="s">
        <v>38</v>
      </c>
      <c r="V106" t="s">
        <v>2323</v>
      </c>
      <c r="W106" t="s">
        <v>2411</v>
      </c>
    </row>
    <row r="107" spans="1:26" x14ac:dyDescent="0.25">
      <c r="A107" s="6">
        <v>623</v>
      </c>
      <c r="B107">
        <v>140</v>
      </c>
      <c r="C107" t="str">
        <f t="shared" si="3"/>
        <v>623,140</v>
      </c>
      <c r="D107" s="8">
        <v>623.14</v>
      </c>
      <c r="F107" s="6">
        <v>4668</v>
      </c>
      <c r="G107">
        <v>580</v>
      </c>
      <c r="H107" t="str">
        <f t="shared" si="4"/>
        <v>4668,580</v>
      </c>
      <c r="I107" s="2">
        <v>4668.58</v>
      </c>
      <c r="K107" s="8">
        <v>623.14</v>
      </c>
      <c r="L107" s="2">
        <v>4668.58</v>
      </c>
      <c r="O107" t="s">
        <v>38</v>
      </c>
      <c r="P107">
        <f t="shared" si="5"/>
        <v>1</v>
      </c>
      <c r="Q107" t="s">
        <v>38</v>
      </c>
      <c r="V107" t="s">
        <v>2389</v>
      </c>
      <c r="W107" t="s">
        <v>2412</v>
      </c>
    </row>
    <row r="108" spans="1:26" x14ac:dyDescent="0.25">
      <c r="A108" s="6">
        <v>623</v>
      </c>
      <c r="B108">
        <v>650</v>
      </c>
      <c r="C108" t="str">
        <f t="shared" si="3"/>
        <v>623,650</v>
      </c>
      <c r="D108" s="8">
        <v>623.65</v>
      </c>
      <c r="F108" s="6">
        <v>4668</v>
      </c>
      <c r="G108">
        <v>190</v>
      </c>
      <c r="H108" t="str">
        <f t="shared" si="4"/>
        <v>4668,190</v>
      </c>
      <c r="I108" s="2">
        <v>4668.1899999999996</v>
      </c>
      <c r="K108" s="8">
        <v>623.65</v>
      </c>
      <c r="L108" s="2">
        <v>4668.1899999999996</v>
      </c>
      <c r="O108" t="s">
        <v>60</v>
      </c>
      <c r="P108">
        <f t="shared" si="5"/>
        <v>2</v>
      </c>
      <c r="Q108" t="s">
        <v>60</v>
      </c>
    </row>
    <row r="109" spans="1:26" x14ac:dyDescent="0.25">
      <c r="A109" s="6">
        <v>623</v>
      </c>
      <c r="B109">
        <v>50</v>
      </c>
      <c r="C109" t="str">
        <f t="shared" si="3"/>
        <v>623,50</v>
      </c>
      <c r="D109" s="8">
        <v>623.5</v>
      </c>
      <c r="F109" s="6">
        <v>4668</v>
      </c>
      <c r="G109">
        <v>610</v>
      </c>
      <c r="H109" t="str">
        <f t="shared" si="4"/>
        <v>4668,610</v>
      </c>
      <c r="I109" s="2">
        <v>4668.6099999999997</v>
      </c>
      <c r="K109" s="8">
        <v>623.5</v>
      </c>
      <c r="L109" s="2">
        <v>4668.6099999999997</v>
      </c>
      <c r="O109" t="s">
        <v>587</v>
      </c>
      <c r="P109">
        <f t="shared" si="5"/>
        <v>13</v>
      </c>
      <c r="Q109" t="s">
        <v>587</v>
      </c>
      <c r="V109" t="s">
        <v>2323</v>
      </c>
      <c r="W109" t="s">
        <v>2413</v>
      </c>
      <c r="Y109" t="s">
        <v>2337</v>
      </c>
      <c r="Z109" t="s">
        <v>2658</v>
      </c>
    </row>
    <row r="110" spans="1:26" x14ac:dyDescent="0.25">
      <c r="A110" s="6">
        <v>623</v>
      </c>
      <c r="B110">
        <v>10</v>
      </c>
      <c r="C110" t="str">
        <f t="shared" si="3"/>
        <v>623,10</v>
      </c>
      <c r="D110" s="8">
        <v>623.1</v>
      </c>
      <c r="F110" s="6">
        <v>4668</v>
      </c>
      <c r="G110">
        <v>580</v>
      </c>
      <c r="H110" t="str">
        <f t="shared" si="4"/>
        <v>4668,580</v>
      </c>
      <c r="I110" s="2">
        <v>4668.58</v>
      </c>
      <c r="K110" s="8">
        <v>623.1</v>
      </c>
      <c r="L110" s="2">
        <v>4668.58</v>
      </c>
      <c r="O110" t="s">
        <v>60</v>
      </c>
      <c r="P110">
        <f t="shared" si="5"/>
        <v>2</v>
      </c>
      <c r="Q110" t="s">
        <v>551</v>
      </c>
      <c r="V110" t="s">
        <v>2323</v>
      </c>
      <c r="W110" t="s">
        <v>2414</v>
      </c>
    </row>
    <row r="111" spans="1:26" x14ac:dyDescent="0.25">
      <c r="A111" s="6">
        <v>623</v>
      </c>
      <c r="B111">
        <v>210</v>
      </c>
      <c r="C111" t="str">
        <f t="shared" si="3"/>
        <v>623,210</v>
      </c>
      <c r="D111" s="8">
        <v>623.21</v>
      </c>
      <c r="F111" s="6">
        <v>4668</v>
      </c>
      <c r="G111">
        <v>260</v>
      </c>
      <c r="H111" t="str">
        <f t="shared" si="4"/>
        <v>4668,260</v>
      </c>
      <c r="I111" s="2">
        <v>4668.26</v>
      </c>
      <c r="K111" s="8">
        <v>623.21</v>
      </c>
      <c r="L111" s="2">
        <v>4668.26</v>
      </c>
      <c r="O111" t="s">
        <v>38</v>
      </c>
      <c r="P111">
        <f t="shared" si="5"/>
        <v>1</v>
      </c>
      <c r="Q111" t="s">
        <v>38</v>
      </c>
      <c r="V111" t="s">
        <v>2323</v>
      </c>
      <c r="W111" t="s">
        <v>2415</v>
      </c>
    </row>
    <row r="112" spans="1:26" x14ac:dyDescent="0.25">
      <c r="A112" s="6">
        <v>622</v>
      </c>
      <c r="B112">
        <v>695</v>
      </c>
      <c r="C112" t="str">
        <f t="shared" si="3"/>
        <v>622,695</v>
      </c>
      <c r="D112" s="8">
        <v>622.69500000000005</v>
      </c>
      <c r="F112" s="6">
        <v>4668</v>
      </c>
      <c r="G112">
        <v>530</v>
      </c>
      <c r="H112" t="str">
        <f t="shared" si="4"/>
        <v>4668,530</v>
      </c>
      <c r="I112" s="2">
        <v>4668.53</v>
      </c>
      <c r="K112" s="8">
        <v>622.69500000000005</v>
      </c>
      <c r="L112" s="2">
        <v>4668.53</v>
      </c>
      <c r="O112" t="s">
        <v>324</v>
      </c>
      <c r="P112">
        <f t="shared" si="5"/>
        <v>5</v>
      </c>
      <c r="Q112" t="s">
        <v>324</v>
      </c>
    </row>
    <row r="113" spans="1:34" x14ac:dyDescent="0.25">
      <c r="A113" s="6">
        <v>623</v>
      </c>
      <c r="B113">
        <v>480</v>
      </c>
      <c r="C113" t="str">
        <f t="shared" si="3"/>
        <v>623,480</v>
      </c>
      <c r="D113" s="8">
        <v>623.48</v>
      </c>
      <c r="F113" s="6">
        <v>4668</v>
      </c>
      <c r="G113">
        <v>780</v>
      </c>
      <c r="H113" t="str">
        <f t="shared" si="4"/>
        <v>4668,780</v>
      </c>
      <c r="I113" s="2">
        <v>4668.78</v>
      </c>
      <c r="K113" s="8">
        <v>623.48</v>
      </c>
      <c r="L113" s="2">
        <v>4668.78</v>
      </c>
      <c r="O113" t="s">
        <v>60</v>
      </c>
      <c r="P113">
        <f t="shared" si="5"/>
        <v>2</v>
      </c>
      <c r="Q113" t="s">
        <v>60</v>
      </c>
      <c r="V113" t="s">
        <v>2323</v>
      </c>
      <c r="W113" t="s">
        <v>2416</v>
      </c>
    </row>
    <row r="114" spans="1:34" x14ac:dyDescent="0.25">
      <c r="A114" s="6">
        <v>623</v>
      </c>
      <c r="B114">
        <v>460</v>
      </c>
      <c r="C114" t="str">
        <f t="shared" si="3"/>
        <v>623,460</v>
      </c>
      <c r="D114" s="8">
        <v>623.46</v>
      </c>
      <c r="F114" s="6">
        <v>4668</v>
      </c>
      <c r="G114">
        <v>860</v>
      </c>
      <c r="H114" t="str">
        <f t="shared" si="4"/>
        <v>4668,860</v>
      </c>
      <c r="I114" s="2">
        <v>4668.8599999999997</v>
      </c>
      <c r="K114" s="8">
        <v>623.46</v>
      </c>
      <c r="L114" s="2">
        <v>4668.8599999999997</v>
      </c>
      <c r="O114" t="s">
        <v>587</v>
      </c>
      <c r="P114">
        <f t="shared" si="5"/>
        <v>13</v>
      </c>
      <c r="Q114" t="s">
        <v>587</v>
      </c>
      <c r="V114" t="s">
        <v>2323</v>
      </c>
      <c r="W114" t="s">
        <v>2417</v>
      </c>
      <c r="Y114" t="s">
        <v>2337</v>
      </c>
      <c r="Z114" t="s">
        <v>2659</v>
      </c>
    </row>
    <row r="115" spans="1:34" x14ac:dyDescent="0.25">
      <c r="A115" s="6">
        <v>623</v>
      </c>
      <c r="B115">
        <v>485</v>
      </c>
      <c r="C115" t="str">
        <f t="shared" si="3"/>
        <v>623,485</v>
      </c>
      <c r="D115" s="8">
        <v>623.48500000000001</v>
      </c>
      <c r="F115" s="6">
        <v>4668</v>
      </c>
      <c r="G115">
        <v>820</v>
      </c>
      <c r="H115" t="str">
        <f t="shared" si="4"/>
        <v>4668,820</v>
      </c>
      <c r="I115" s="2">
        <v>4668.82</v>
      </c>
      <c r="K115" s="8">
        <v>623.48500000000001</v>
      </c>
      <c r="L115" s="2">
        <v>4668.82</v>
      </c>
      <c r="O115" t="s">
        <v>324</v>
      </c>
      <c r="P115">
        <f t="shared" si="5"/>
        <v>5</v>
      </c>
      <c r="Q115" t="s">
        <v>605</v>
      </c>
    </row>
    <row r="116" spans="1:34" x14ac:dyDescent="0.25">
      <c r="A116" s="6">
        <v>624</v>
      </c>
      <c r="B116">
        <v>0</v>
      </c>
      <c r="C116" t="str">
        <f t="shared" si="3"/>
        <v>624,0</v>
      </c>
      <c r="D116" s="8">
        <v>624</v>
      </c>
      <c r="F116" s="6">
        <v>4668</v>
      </c>
      <c r="G116">
        <v>700</v>
      </c>
      <c r="H116" t="str">
        <f t="shared" si="4"/>
        <v>4668,700</v>
      </c>
      <c r="I116" s="2">
        <v>4668.7</v>
      </c>
      <c r="K116" s="8">
        <v>624</v>
      </c>
      <c r="L116" s="2">
        <v>4668.7</v>
      </c>
      <c r="O116" t="s">
        <v>324</v>
      </c>
      <c r="P116">
        <f t="shared" si="5"/>
        <v>5</v>
      </c>
      <c r="Q116" t="s">
        <v>324</v>
      </c>
      <c r="V116" t="s">
        <v>2323</v>
      </c>
      <c r="W116" t="s">
        <v>2418</v>
      </c>
    </row>
    <row r="117" spans="1:34" x14ac:dyDescent="0.25">
      <c r="A117" s="6">
        <v>622</v>
      </c>
      <c r="B117">
        <v>600</v>
      </c>
      <c r="C117" t="str">
        <f t="shared" si="3"/>
        <v>622,600</v>
      </c>
      <c r="D117" s="8">
        <v>622.6</v>
      </c>
      <c r="F117" s="6">
        <v>4670</v>
      </c>
      <c r="G117">
        <v>580</v>
      </c>
      <c r="H117" t="str">
        <f t="shared" si="4"/>
        <v>4670,580</v>
      </c>
      <c r="I117" s="2">
        <v>4670.58</v>
      </c>
      <c r="K117" s="8">
        <v>622.6</v>
      </c>
      <c r="L117" s="2">
        <v>4670.58</v>
      </c>
      <c r="O117" t="s">
        <v>38</v>
      </c>
      <c r="P117">
        <f t="shared" si="5"/>
        <v>1</v>
      </c>
      <c r="Q117" t="s">
        <v>38</v>
      </c>
      <c r="V117" t="s">
        <v>2323</v>
      </c>
      <c r="W117" t="s">
        <v>2419</v>
      </c>
    </row>
    <row r="118" spans="1:34" x14ac:dyDescent="0.25">
      <c r="A118" s="6">
        <v>624</v>
      </c>
      <c r="B118">
        <v>390</v>
      </c>
      <c r="C118" t="str">
        <f t="shared" si="3"/>
        <v>624,390</v>
      </c>
      <c r="D118" s="8">
        <v>624.39</v>
      </c>
      <c r="F118" s="6">
        <v>4670</v>
      </c>
      <c r="G118">
        <v>0</v>
      </c>
      <c r="H118" t="str">
        <f t="shared" si="4"/>
        <v>4670,0</v>
      </c>
      <c r="I118" s="2">
        <v>4670</v>
      </c>
      <c r="K118" s="8">
        <v>624.39</v>
      </c>
      <c r="L118" s="2">
        <v>4670</v>
      </c>
      <c r="O118" t="s">
        <v>38</v>
      </c>
      <c r="P118">
        <f t="shared" si="5"/>
        <v>1</v>
      </c>
      <c r="Q118" t="s">
        <v>38</v>
      </c>
      <c r="V118" t="s">
        <v>2323</v>
      </c>
      <c r="W118" t="s">
        <v>2420</v>
      </c>
      <c r="Y118" t="s">
        <v>2389</v>
      </c>
      <c r="Z118" t="s">
        <v>2660</v>
      </c>
    </row>
    <row r="119" spans="1:34" x14ac:dyDescent="0.25">
      <c r="A119" s="6">
        <v>624</v>
      </c>
      <c r="B119">
        <v>370</v>
      </c>
      <c r="C119" t="str">
        <f t="shared" si="3"/>
        <v>624,370</v>
      </c>
      <c r="D119" s="8">
        <v>624.37</v>
      </c>
      <c r="F119" s="6">
        <v>4669</v>
      </c>
      <c r="G119">
        <v>810</v>
      </c>
      <c r="H119" t="str">
        <f t="shared" si="4"/>
        <v>4669,810</v>
      </c>
      <c r="I119" s="2">
        <v>4669.8100000000004</v>
      </c>
      <c r="K119" s="8">
        <v>624.37</v>
      </c>
      <c r="L119" s="2">
        <v>4669.8100000000004</v>
      </c>
      <c r="O119" t="s">
        <v>38</v>
      </c>
      <c r="P119">
        <f t="shared" si="5"/>
        <v>1</v>
      </c>
      <c r="Q119" t="s">
        <v>38</v>
      </c>
    </row>
    <row r="120" spans="1:34" x14ac:dyDescent="0.25">
      <c r="A120" s="6">
        <v>624</v>
      </c>
      <c r="B120">
        <v>350</v>
      </c>
      <c r="C120" t="str">
        <f t="shared" si="3"/>
        <v>624,350</v>
      </c>
      <c r="D120" s="8">
        <v>624.35</v>
      </c>
      <c r="F120" s="6">
        <v>4670</v>
      </c>
      <c r="G120">
        <v>0</v>
      </c>
      <c r="H120" t="str">
        <f t="shared" si="4"/>
        <v>4670,0</v>
      </c>
      <c r="I120" s="2">
        <v>4670</v>
      </c>
      <c r="K120" s="8">
        <v>624.35</v>
      </c>
      <c r="L120" s="2">
        <v>4670</v>
      </c>
      <c r="O120" t="s">
        <v>324</v>
      </c>
      <c r="P120">
        <f t="shared" si="5"/>
        <v>5</v>
      </c>
      <c r="Q120" t="s">
        <v>324</v>
      </c>
    </row>
    <row r="121" spans="1:34" x14ac:dyDescent="0.25">
      <c r="A121" s="6">
        <v>625</v>
      </c>
      <c r="B121">
        <v>503</v>
      </c>
      <c r="C121" t="str">
        <f t="shared" si="3"/>
        <v>625,503</v>
      </c>
      <c r="D121" s="8">
        <v>625.50300000000004</v>
      </c>
      <c r="F121" s="6">
        <v>4750</v>
      </c>
      <c r="G121">
        <v>400</v>
      </c>
      <c r="H121" t="str">
        <f t="shared" si="4"/>
        <v>4750,400</v>
      </c>
      <c r="I121" s="2">
        <v>4750.3999999999996</v>
      </c>
      <c r="K121" s="8">
        <v>625.50300000000004</v>
      </c>
      <c r="L121" s="2">
        <v>4750.3999999999996</v>
      </c>
      <c r="O121" t="s">
        <v>72</v>
      </c>
      <c r="P121">
        <f t="shared" si="5"/>
        <v>7</v>
      </c>
      <c r="Q121" t="s">
        <v>72</v>
      </c>
      <c r="V121" t="s">
        <v>2421</v>
      </c>
      <c r="W121" t="s">
        <v>2422</v>
      </c>
      <c r="Y121" t="s">
        <v>2661</v>
      </c>
      <c r="Z121" t="s">
        <v>2662</v>
      </c>
      <c r="AB121" t="s">
        <v>2827</v>
      </c>
      <c r="AC121" t="s">
        <v>2828</v>
      </c>
      <c r="AE121" t="s">
        <v>2323</v>
      </c>
      <c r="AF121" t="s">
        <v>2921</v>
      </c>
      <c r="AG121" t="s">
        <v>2337</v>
      </c>
      <c r="AH121" t="s">
        <v>2952</v>
      </c>
    </row>
    <row r="122" spans="1:34" x14ac:dyDescent="0.25">
      <c r="A122" s="6">
        <v>627</v>
      </c>
      <c r="B122">
        <v>150</v>
      </c>
      <c r="C122" t="str">
        <f t="shared" si="3"/>
        <v>627,150</v>
      </c>
      <c r="D122" s="8">
        <v>627.15</v>
      </c>
      <c r="F122" s="6">
        <v>4751</v>
      </c>
      <c r="G122">
        <v>75</v>
      </c>
      <c r="H122" t="str">
        <f t="shared" si="4"/>
        <v>4751,75</v>
      </c>
      <c r="I122" s="2">
        <v>4751.75</v>
      </c>
      <c r="K122" s="8">
        <v>627.15</v>
      </c>
      <c r="L122" s="2">
        <v>4751.75</v>
      </c>
      <c r="O122" t="s">
        <v>419</v>
      </c>
      <c r="P122">
        <f t="shared" si="5"/>
        <v>9</v>
      </c>
      <c r="Q122" t="s">
        <v>419</v>
      </c>
      <c r="V122" t="s">
        <v>2323</v>
      </c>
      <c r="W122" t="s">
        <v>2423</v>
      </c>
      <c r="Y122" t="s">
        <v>2337</v>
      </c>
      <c r="Z122" t="s">
        <v>2663</v>
      </c>
    </row>
    <row r="123" spans="1:34" x14ac:dyDescent="0.25">
      <c r="A123" s="6">
        <v>627</v>
      </c>
      <c r="B123">
        <v>0</v>
      </c>
      <c r="C123" t="str">
        <f t="shared" si="3"/>
        <v>627,0</v>
      </c>
      <c r="D123" s="8">
        <v>627</v>
      </c>
      <c r="F123" s="6">
        <v>4751</v>
      </c>
      <c r="G123">
        <v>100</v>
      </c>
      <c r="H123" t="str">
        <f t="shared" si="4"/>
        <v>4751,100</v>
      </c>
      <c r="I123" s="2">
        <v>4751.1000000000004</v>
      </c>
      <c r="K123" s="8">
        <v>627</v>
      </c>
      <c r="L123" s="2">
        <v>4751.1000000000004</v>
      </c>
      <c r="O123" t="s">
        <v>72</v>
      </c>
      <c r="P123">
        <f t="shared" si="5"/>
        <v>7</v>
      </c>
      <c r="Q123" t="s">
        <v>72</v>
      </c>
      <c r="V123" t="s">
        <v>2323</v>
      </c>
      <c r="W123" t="s">
        <v>2424</v>
      </c>
      <c r="Y123" t="s">
        <v>2337</v>
      </c>
      <c r="Z123" t="s">
        <v>2664</v>
      </c>
    </row>
    <row r="124" spans="1:34" x14ac:dyDescent="0.25">
      <c r="A124" s="6">
        <v>627</v>
      </c>
      <c r="B124">
        <v>500</v>
      </c>
      <c r="C124" t="str">
        <f t="shared" si="3"/>
        <v>627,500</v>
      </c>
      <c r="D124" s="8">
        <v>627.5</v>
      </c>
      <c r="F124" s="6">
        <v>4748</v>
      </c>
      <c r="G124">
        <v>750</v>
      </c>
      <c r="H124" t="str">
        <f t="shared" si="4"/>
        <v>4748,750</v>
      </c>
      <c r="I124" s="2">
        <v>4748.75</v>
      </c>
      <c r="K124" s="8">
        <v>627.5</v>
      </c>
      <c r="L124" s="2">
        <v>4748.75</v>
      </c>
      <c r="O124" t="s">
        <v>72</v>
      </c>
      <c r="P124">
        <f t="shared" si="5"/>
        <v>7</v>
      </c>
      <c r="Q124" t="s">
        <v>72</v>
      </c>
      <c r="V124" t="s">
        <v>2337</v>
      </c>
      <c r="W124" t="s">
        <v>2425</v>
      </c>
    </row>
    <row r="125" spans="1:34" x14ac:dyDescent="0.25">
      <c r="A125" s="6">
        <v>687</v>
      </c>
      <c r="B125">
        <v>565</v>
      </c>
      <c r="C125" t="str">
        <f t="shared" si="3"/>
        <v>687,565</v>
      </c>
      <c r="D125" s="8">
        <v>687.56500000000005</v>
      </c>
      <c r="F125" s="6">
        <v>4748</v>
      </c>
      <c r="G125">
        <v>0</v>
      </c>
      <c r="H125" t="str">
        <f t="shared" si="4"/>
        <v>4748,0</v>
      </c>
      <c r="I125" s="2">
        <v>4748</v>
      </c>
      <c r="K125" s="8">
        <v>687.56500000000005</v>
      </c>
      <c r="L125" s="2">
        <v>4748</v>
      </c>
      <c r="O125" t="s">
        <v>72</v>
      </c>
      <c r="P125">
        <f t="shared" si="5"/>
        <v>7</v>
      </c>
      <c r="Q125" t="s">
        <v>72</v>
      </c>
      <c r="V125" t="s">
        <v>2337</v>
      </c>
      <c r="W125" t="s">
        <v>2426</v>
      </c>
    </row>
    <row r="126" spans="1:34" x14ac:dyDescent="0.25">
      <c r="A126" s="6"/>
      <c r="C126" t="str">
        <f t="shared" si="3"/>
        <v>,</v>
      </c>
      <c r="D126" s="8" t="s">
        <v>1945</v>
      </c>
      <c r="F126" s="6"/>
      <c r="H126" t="str">
        <f t="shared" si="4"/>
        <v>,</v>
      </c>
      <c r="I126" s="2" t="s">
        <v>1945</v>
      </c>
      <c r="K126" s="8" t="s">
        <v>1945</v>
      </c>
      <c r="L126" s="2" t="s">
        <v>1945</v>
      </c>
      <c r="O126" t="s">
        <v>38</v>
      </c>
      <c r="P126">
        <f t="shared" si="5"/>
        <v>1</v>
      </c>
      <c r="Q126" t="s">
        <v>38</v>
      </c>
      <c r="V126" t="s">
        <v>2337</v>
      </c>
      <c r="W126" t="s">
        <v>2427</v>
      </c>
    </row>
    <row r="127" spans="1:34" x14ac:dyDescent="0.25">
      <c r="A127" s="6">
        <v>631</v>
      </c>
      <c r="B127">
        <v>760</v>
      </c>
      <c r="C127" t="str">
        <f t="shared" si="3"/>
        <v>631,760</v>
      </c>
      <c r="D127" s="8">
        <v>631.76</v>
      </c>
      <c r="F127" s="6">
        <v>4760</v>
      </c>
      <c r="G127">
        <v>780</v>
      </c>
      <c r="H127" t="str">
        <f t="shared" si="4"/>
        <v>4760,780</v>
      </c>
      <c r="I127" s="2">
        <v>4760.78</v>
      </c>
      <c r="K127" s="8">
        <v>631.76</v>
      </c>
      <c r="L127" s="2">
        <v>4760.78</v>
      </c>
      <c r="O127" t="s">
        <v>419</v>
      </c>
      <c r="P127">
        <f t="shared" si="5"/>
        <v>9</v>
      </c>
      <c r="Q127" t="s">
        <v>419</v>
      </c>
      <c r="V127" t="s">
        <v>2428</v>
      </c>
      <c r="W127" t="s">
        <v>2429</v>
      </c>
      <c r="Y127" t="s">
        <v>2323</v>
      </c>
      <c r="Z127" t="s">
        <v>2665</v>
      </c>
      <c r="AB127" t="s">
        <v>2337</v>
      </c>
      <c r="AC127" t="s">
        <v>2829</v>
      </c>
    </row>
    <row r="128" spans="1:34" x14ac:dyDescent="0.25">
      <c r="A128" s="6">
        <v>632</v>
      </c>
      <c r="B128">
        <v>520</v>
      </c>
      <c r="C128" t="str">
        <f t="shared" si="3"/>
        <v>632,520</v>
      </c>
      <c r="D128" s="8">
        <v>632.52</v>
      </c>
      <c r="F128" s="6">
        <v>4761</v>
      </c>
      <c r="G128">
        <v>500</v>
      </c>
      <c r="H128" t="str">
        <f t="shared" si="4"/>
        <v>4761,500</v>
      </c>
      <c r="I128" s="2">
        <v>4761.5</v>
      </c>
      <c r="K128" s="8">
        <v>632.52</v>
      </c>
      <c r="L128" s="2">
        <v>4761.5</v>
      </c>
      <c r="O128" t="s">
        <v>38</v>
      </c>
      <c r="P128">
        <f t="shared" si="5"/>
        <v>1</v>
      </c>
      <c r="Q128" t="s">
        <v>161</v>
      </c>
    </row>
    <row r="129" spans="1:26" x14ac:dyDescent="0.25">
      <c r="A129" s="6">
        <v>634</v>
      </c>
      <c r="B129">
        <v>575</v>
      </c>
      <c r="C129" t="str">
        <f t="shared" si="3"/>
        <v>634,575</v>
      </c>
      <c r="D129" s="8">
        <v>634.57500000000005</v>
      </c>
      <c r="F129" s="6">
        <v>4759</v>
      </c>
      <c r="G129">
        <v>770</v>
      </c>
      <c r="H129" t="str">
        <f t="shared" si="4"/>
        <v>4759,770</v>
      </c>
      <c r="I129" s="2">
        <v>4759.7700000000004</v>
      </c>
      <c r="K129" s="8">
        <v>634.57500000000005</v>
      </c>
      <c r="L129" s="2">
        <v>4759.7700000000004</v>
      </c>
      <c r="O129" t="s">
        <v>38</v>
      </c>
      <c r="P129">
        <f t="shared" si="5"/>
        <v>1</v>
      </c>
      <c r="Q129" t="s">
        <v>38</v>
      </c>
      <c r="V129" t="s">
        <v>2337</v>
      </c>
      <c r="W129" t="s">
        <v>2430</v>
      </c>
    </row>
    <row r="130" spans="1:26" x14ac:dyDescent="0.25">
      <c r="A130" s="6">
        <v>627</v>
      </c>
      <c r="B130">
        <v>245</v>
      </c>
      <c r="C130" t="str">
        <f t="shared" si="3"/>
        <v>627,245</v>
      </c>
      <c r="D130" s="8">
        <v>627.245</v>
      </c>
      <c r="F130" s="6">
        <v>4759</v>
      </c>
      <c r="G130">
        <v>965</v>
      </c>
      <c r="H130" t="str">
        <f t="shared" si="4"/>
        <v>4759,965</v>
      </c>
      <c r="I130" s="2">
        <v>4759.9650000000001</v>
      </c>
      <c r="K130" s="8">
        <v>627.245</v>
      </c>
      <c r="L130" s="2">
        <v>4759.9650000000001</v>
      </c>
      <c r="O130" t="s">
        <v>60</v>
      </c>
      <c r="P130">
        <f t="shared" si="5"/>
        <v>2</v>
      </c>
      <c r="Q130" t="s">
        <v>60</v>
      </c>
    </row>
    <row r="131" spans="1:26" x14ac:dyDescent="0.25">
      <c r="A131" s="6">
        <v>631</v>
      </c>
      <c r="B131">
        <v>950</v>
      </c>
      <c r="C131" t="str">
        <f t="shared" ref="C131:C194" si="6">CONCATENATE(A131,",",B131)</f>
        <v>631,950</v>
      </c>
      <c r="D131" s="8">
        <v>631.95000000000005</v>
      </c>
      <c r="F131" s="6">
        <v>4759</v>
      </c>
      <c r="G131">
        <v>580</v>
      </c>
      <c r="H131" t="str">
        <f t="shared" ref="H131:H194" si="7">CONCATENATE(F131,",",G131)</f>
        <v>4759,580</v>
      </c>
      <c r="I131" s="2">
        <v>4759.58</v>
      </c>
      <c r="K131" s="8">
        <v>631.95000000000005</v>
      </c>
      <c r="L131" s="2">
        <v>4759.58</v>
      </c>
      <c r="O131" t="s">
        <v>419</v>
      </c>
      <c r="P131">
        <f t="shared" ref="P131:P194" si="8">VLOOKUP(O131,S:T,2,)</f>
        <v>9</v>
      </c>
      <c r="Q131" t="s">
        <v>419</v>
      </c>
      <c r="V131" t="s">
        <v>2323</v>
      </c>
      <c r="W131" t="s">
        <v>2431</v>
      </c>
      <c r="Y131" t="s">
        <v>2389</v>
      </c>
      <c r="Z131" t="s">
        <v>2666</v>
      </c>
    </row>
    <row r="132" spans="1:26" x14ac:dyDescent="0.25">
      <c r="A132" s="6"/>
      <c r="C132" t="str">
        <f t="shared" si="6"/>
        <v>,</v>
      </c>
      <c r="D132" s="8" t="s">
        <v>1945</v>
      </c>
      <c r="F132" s="6"/>
      <c r="H132" t="str">
        <f t="shared" si="7"/>
        <v>,</v>
      </c>
      <c r="I132" s="2" t="s">
        <v>1945</v>
      </c>
      <c r="K132" s="8" t="s">
        <v>1945</v>
      </c>
      <c r="L132" s="2" t="s">
        <v>1945</v>
      </c>
      <c r="O132" t="s">
        <v>38</v>
      </c>
      <c r="P132">
        <f t="shared" si="8"/>
        <v>1</v>
      </c>
      <c r="Q132" t="s">
        <v>38</v>
      </c>
    </row>
    <row r="133" spans="1:26" x14ac:dyDescent="0.25">
      <c r="A133" s="6">
        <v>633</v>
      </c>
      <c r="B133">
        <v>950</v>
      </c>
      <c r="C133" t="str">
        <f t="shared" si="6"/>
        <v>633,950</v>
      </c>
      <c r="D133" s="8">
        <v>633.95000000000005</v>
      </c>
      <c r="F133" s="6">
        <v>4759</v>
      </c>
      <c r="G133">
        <v>900</v>
      </c>
      <c r="H133" t="str">
        <f t="shared" si="7"/>
        <v>4759,900</v>
      </c>
      <c r="I133" s="2">
        <v>4759.8999999999996</v>
      </c>
      <c r="K133" s="8">
        <v>633.95000000000005</v>
      </c>
      <c r="L133" s="2">
        <v>4759.8999999999996</v>
      </c>
      <c r="O133" t="s">
        <v>60</v>
      </c>
      <c r="P133">
        <f t="shared" si="8"/>
        <v>2</v>
      </c>
      <c r="Q133" t="s">
        <v>60</v>
      </c>
    </row>
    <row r="134" spans="1:26" x14ac:dyDescent="0.25">
      <c r="A134" s="6">
        <v>635</v>
      </c>
      <c r="B134">
        <v>175</v>
      </c>
      <c r="C134" t="str">
        <f t="shared" si="6"/>
        <v>635,175</v>
      </c>
      <c r="D134" s="8">
        <v>635.17499999999995</v>
      </c>
      <c r="F134" s="6">
        <v>4759</v>
      </c>
      <c r="G134">
        <v>200</v>
      </c>
      <c r="H134" t="str">
        <f t="shared" si="7"/>
        <v>4759,200</v>
      </c>
      <c r="I134" s="2">
        <v>4759.2</v>
      </c>
      <c r="K134" s="8">
        <v>635.17499999999995</v>
      </c>
      <c r="L134" s="2">
        <v>4759.2</v>
      </c>
      <c r="O134" t="s">
        <v>72</v>
      </c>
      <c r="P134">
        <f t="shared" si="8"/>
        <v>7</v>
      </c>
      <c r="Q134" t="s">
        <v>72</v>
      </c>
      <c r="V134" t="s">
        <v>2323</v>
      </c>
      <c r="W134" t="s">
        <v>2432</v>
      </c>
      <c r="Y134" t="s">
        <v>2337</v>
      </c>
      <c r="Z134" t="s">
        <v>2667</v>
      </c>
    </row>
    <row r="135" spans="1:26" x14ac:dyDescent="0.25">
      <c r="A135" s="6">
        <v>633</v>
      </c>
      <c r="B135">
        <v>157</v>
      </c>
      <c r="C135" t="str">
        <f t="shared" si="6"/>
        <v>633,157</v>
      </c>
      <c r="D135" s="8">
        <v>633.15700000000004</v>
      </c>
      <c r="F135" s="6">
        <v>4762</v>
      </c>
      <c r="G135">
        <v>230</v>
      </c>
      <c r="H135" t="str">
        <f t="shared" si="7"/>
        <v>4762,230</v>
      </c>
      <c r="I135" s="2">
        <v>4762.2299999999996</v>
      </c>
      <c r="K135" s="8">
        <v>633.15700000000004</v>
      </c>
      <c r="L135" s="2">
        <v>4762.2299999999996</v>
      </c>
      <c r="O135" t="s">
        <v>255</v>
      </c>
      <c r="P135">
        <f t="shared" si="8"/>
        <v>8</v>
      </c>
      <c r="Q135" t="s">
        <v>255</v>
      </c>
      <c r="V135" t="s">
        <v>2323</v>
      </c>
      <c r="W135" t="s">
        <v>2433</v>
      </c>
      <c r="Y135" t="s">
        <v>2337</v>
      </c>
      <c r="Z135" t="s">
        <v>2668</v>
      </c>
    </row>
    <row r="136" spans="1:26" x14ac:dyDescent="0.25">
      <c r="A136" s="6">
        <v>629</v>
      </c>
      <c r="B136">
        <v>815</v>
      </c>
      <c r="C136" t="str">
        <f t="shared" si="6"/>
        <v>629,815</v>
      </c>
      <c r="D136" s="8">
        <v>629.81500000000005</v>
      </c>
      <c r="F136" s="6">
        <v>4762</v>
      </c>
      <c r="G136">
        <v>940</v>
      </c>
      <c r="H136" t="str">
        <f t="shared" si="7"/>
        <v>4762,940</v>
      </c>
      <c r="I136" s="2">
        <v>4762.9399999999996</v>
      </c>
      <c r="K136" s="8">
        <v>629.81500000000005</v>
      </c>
      <c r="L136" s="2">
        <v>4762.9399999999996</v>
      </c>
      <c r="O136" t="s">
        <v>72</v>
      </c>
      <c r="P136">
        <f t="shared" si="8"/>
        <v>7</v>
      </c>
      <c r="Q136" t="s">
        <v>72</v>
      </c>
      <c r="V136" t="s">
        <v>2337</v>
      </c>
      <c r="W136" t="s">
        <v>2434</v>
      </c>
    </row>
    <row r="137" spans="1:26" x14ac:dyDescent="0.25">
      <c r="A137" s="6">
        <v>630</v>
      </c>
      <c r="B137">
        <v>265</v>
      </c>
      <c r="C137" t="str">
        <f t="shared" si="6"/>
        <v>630,265</v>
      </c>
      <c r="D137" s="8">
        <v>630.26499999999999</v>
      </c>
      <c r="F137" s="6">
        <v>4762</v>
      </c>
      <c r="G137">
        <v>430</v>
      </c>
      <c r="H137" t="str">
        <f t="shared" si="7"/>
        <v>4762,430</v>
      </c>
      <c r="I137" s="2">
        <v>4762.43</v>
      </c>
      <c r="K137" s="8">
        <v>630.26499999999999</v>
      </c>
      <c r="L137" s="2">
        <v>4762.43</v>
      </c>
      <c r="O137" t="s">
        <v>72</v>
      </c>
      <c r="P137">
        <f t="shared" si="8"/>
        <v>7</v>
      </c>
      <c r="Q137" t="s">
        <v>72</v>
      </c>
      <c r="V137" t="s">
        <v>2337</v>
      </c>
      <c r="W137" t="s">
        <v>2435</v>
      </c>
    </row>
    <row r="138" spans="1:26" x14ac:dyDescent="0.25">
      <c r="A138" s="6">
        <v>630</v>
      </c>
      <c r="B138">
        <v>550</v>
      </c>
      <c r="C138" t="str">
        <f t="shared" si="6"/>
        <v>630,550</v>
      </c>
      <c r="D138" s="8">
        <v>630.54999999999995</v>
      </c>
      <c r="F138" s="6">
        <v>4762</v>
      </c>
      <c r="G138">
        <v>650</v>
      </c>
      <c r="H138" t="str">
        <f t="shared" si="7"/>
        <v>4762,650</v>
      </c>
      <c r="I138" s="2">
        <v>4762.6499999999996</v>
      </c>
      <c r="K138" s="8">
        <v>630.54999999999995</v>
      </c>
      <c r="L138" s="2">
        <v>4762.6499999999996</v>
      </c>
      <c r="O138" t="s">
        <v>38</v>
      </c>
      <c r="P138">
        <f t="shared" si="8"/>
        <v>1</v>
      </c>
      <c r="Q138" t="s">
        <v>38</v>
      </c>
    </row>
    <row r="139" spans="1:26" x14ac:dyDescent="0.25">
      <c r="A139" s="6">
        <v>632</v>
      </c>
      <c r="B139">
        <v>225</v>
      </c>
      <c r="C139" t="str">
        <f t="shared" si="6"/>
        <v>632,225</v>
      </c>
      <c r="D139" s="8">
        <v>632.22500000000002</v>
      </c>
      <c r="F139" s="6">
        <v>4763</v>
      </c>
      <c r="G139">
        <v>270</v>
      </c>
      <c r="H139" t="str">
        <f t="shared" si="7"/>
        <v>4763,270</v>
      </c>
      <c r="I139" s="2">
        <v>4763.2700000000004</v>
      </c>
      <c r="K139" s="8">
        <v>632.22500000000002</v>
      </c>
      <c r="L139" s="2">
        <v>4763.2700000000004</v>
      </c>
      <c r="O139" t="s">
        <v>72</v>
      </c>
      <c r="P139">
        <f t="shared" si="8"/>
        <v>7</v>
      </c>
      <c r="Q139" t="s">
        <v>718</v>
      </c>
    </row>
    <row r="140" spans="1:26" x14ac:dyDescent="0.25">
      <c r="A140" s="6">
        <v>633</v>
      </c>
      <c r="B140">
        <v>25</v>
      </c>
      <c r="C140" t="str">
        <f t="shared" si="6"/>
        <v>633,25</v>
      </c>
      <c r="D140" s="8">
        <v>633.25</v>
      </c>
      <c r="F140" s="6">
        <v>4763</v>
      </c>
      <c r="G140">
        <v>250</v>
      </c>
      <c r="H140" t="str">
        <f t="shared" si="7"/>
        <v>4763,250</v>
      </c>
      <c r="I140" s="2">
        <v>4763.25</v>
      </c>
      <c r="K140" s="8">
        <v>633.25</v>
      </c>
      <c r="L140" s="2">
        <v>4763.25</v>
      </c>
      <c r="O140" t="s">
        <v>60</v>
      </c>
      <c r="P140">
        <f t="shared" si="8"/>
        <v>2</v>
      </c>
      <c r="Q140" t="s">
        <v>551</v>
      </c>
    </row>
    <row r="141" spans="1:26" x14ac:dyDescent="0.25">
      <c r="A141" s="6">
        <v>629</v>
      </c>
      <c r="B141">
        <v>790</v>
      </c>
      <c r="C141" t="str">
        <f t="shared" si="6"/>
        <v>629,790</v>
      </c>
      <c r="D141" s="8">
        <v>629.79</v>
      </c>
      <c r="F141" s="6">
        <v>4763</v>
      </c>
      <c r="G141">
        <v>90</v>
      </c>
      <c r="H141" t="str">
        <f t="shared" si="7"/>
        <v>4763,90</v>
      </c>
      <c r="I141" s="2">
        <v>4763.8999999999996</v>
      </c>
      <c r="K141" s="8">
        <v>629.79</v>
      </c>
      <c r="L141" s="2">
        <v>4763.8999999999996</v>
      </c>
      <c r="O141" t="s">
        <v>38</v>
      </c>
      <c r="P141">
        <f t="shared" si="8"/>
        <v>1</v>
      </c>
      <c r="Q141" t="s">
        <v>38</v>
      </c>
      <c r="V141" t="s">
        <v>2337</v>
      </c>
      <c r="W141" t="s">
        <v>2436</v>
      </c>
    </row>
    <row r="142" spans="1:26" x14ac:dyDescent="0.25">
      <c r="A142" s="6">
        <v>630</v>
      </c>
      <c r="B142">
        <v>710</v>
      </c>
      <c r="C142" t="str">
        <f t="shared" si="6"/>
        <v>630,710</v>
      </c>
      <c r="D142" s="8">
        <v>630.71</v>
      </c>
      <c r="F142" s="6">
        <v>4764</v>
      </c>
      <c r="G142">
        <v>658</v>
      </c>
      <c r="H142" t="str">
        <f t="shared" si="7"/>
        <v>4764,658</v>
      </c>
      <c r="I142" s="2">
        <v>4764.6580000000004</v>
      </c>
      <c r="K142" s="8">
        <v>630.71</v>
      </c>
      <c r="L142" s="2">
        <v>4764.6580000000004</v>
      </c>
      <c r="O142" t="s">
        <v>38</v>
      </c>
      <c r="P142">
        <f t="shared" si="8"/>
        <v>1</v>
      </c>
      <c r="Q142" t="s">
        <v>38</v>
      </c>
      <c r="V142" t="s">
        <v>2323</v>
      </c>
      <c r="W142" t="s">
        <v>2437</v>
      </c>
      <c r="Y142" t="s">
        <v>2337</v>
      </c>
      <c r="Z142" t="s">
        <v>2669</v>
      </c>
    </row>
    <row r="143" spans="1:26" x14ac:dyDescent="0.25">
      <c r="A143" s="6">
        <v>629</v>
      </c>
      <c r="B143">
        <v>550</v>
      </c>
      <c r="C143" t="str">
        <f t="shared" si="6"/>
        <v>629,550</v>
      </c>
      <c r="D143" s="8">
        <v>629.54999999999995</v>
      </c>
      <c r="F143" s="6">
        <v>4764</v>
      </c>
      <c r="G143">
        <v>800</v>
      </c>
      <c r="H143" t="str">
        <f t="shared" si="7"/>
        <v>4764,800</v>
      </c>
      <c r="I143" s="2">
        <v>4764.8</v>
      </c>
      <c r="K143" s="8">
        <v>629.54999999999995</v>
      </c>
      <c r="L143" s="2">
        <v>4764.8</v>
      </c>
      <c r="O143" t="s">
        <v>738</v>
      </c>
      <c r="P143">
        <f t="shared" si="8"/>
        <v>12</v>
      </c>
      <c r="Q143" t="s">
        <v>738</v>
      </c>
    </row>
    <row r="144" spans="1:26" x14ac:dyDescent="0.25">
      <c r="A144" s="6">
        <v>629</v>
      </c>
      <c r="B144">
        <v>435</v>
      </c>
      <c r="C144" t="str">
        <f t="shared" si="6"/>
        <v>629,435</v>
      </c>
      <c r="D144" s="8">
        <v>629.43499999999995</v>
      </c>
      <c r="F144" s="6">
        <v>4765</v>
      </c>
      <c r="G144">
        <v>200</v>
      </c>
      <c r="H144" t="str">
        <f t="shared" si="7"/>
        <v>4765,200</v>
      </c>
      <c r="I144" s="2">
        <v>4765.2</v>
      </c>
      <c r="K144" s="8">
        <v>629.43499999999995</v>
      </c>
      <c r="L144" s="2">
        <v>4765.2</v>
      </c>
      <c r="O144" t="s">
        <v>324</v>
      </c>
      <c r="P144">
        <f t="shared" si="8"/>
        <v>5</v>
      </c>
      <c r="Q144" t="s">
        <v>324</v>
      </c>
      <c r="V144" t="s">
        <v>2337</v>
      </c>
      <c r="W144" t="s">
        <v>2438</v>
      </c>
    </row>
    <row r="145" spans="1:29" x14ac:dyDescent="0.25">
      <c r="A145" s="6">
        <v>629</v>
      </c>
      <c r="B145">
        <v>430</v>
      </c>
      <c r="C145" t="str">
        <f t="shared" si="6"/>
        <v>629,430</v>
      </c>
      <c r="D145" s="8">
        <v>629.42999999999995</v>
      </c>
      <c r="F145" s="6">
        <v>4766</v>
      </c>
      <c r="G145">
        <v>110</v>
      </c>
      <c r="H145" t="str">
        <f t="shared" si="7"/>
        <v>4766,110</v>
      </c>
      <c r="I145" s="2">
        <v>4766.1099999999997</v>
      </c>
      <c r="K145" s="8">
        <v>629.42999999999995</v>
      </c>
      <c r="L145" s="2">
        <v>4766.1099999999997</v>
      </c>
      <c r="O145" t="s">
        <v>72</v>
      </c>
      <c r="P145">
        <f t="shared" si="8"/>
        <v>7</v>
      </c>
      <c r="Q145" t="s">
        <v>72</v>
      </c>
      <c r="V145" t="s">
        <v>2337</v>
      </c>
      <c r="W145" t="s">
        <v>2439</v>
      </c>
    </row>
    <row r="146" spans="1:29" x14ac:dyDescent="0.25">
      <c r="A146" s="6">
        <v>630</v>
      </c>
      <c r="B146">
        <v>350</v>
      </c>
      <c r="C146" t="str">
        <f t="shared" si="6"/>
        <v>630,350</v>
      </c>
      <c r="D146" s="8">
        <v>630.35</v>
      </c>
      <c r="F146" s="6">
        <v>4766</v>
      </c>
      <c r="G146">
        <v>700</v>
      </c>
      <c r="H146" t="str">
        <f t="shared" si="7"/>
        <v>4766,700</v>
      </c>
      <c r="I146" s="2">
        <v>4766.7</v>
      </c>
      <c r="K146" s="8">
        <v>630.35</v>
      </c>
      <c r="L146" s="2">
        <v>4766.7</v>
      </c>
      <c r="O146" t="s">
        <v>38</v>
      </c>
      <c r="P146">
        <f t="shared" si="8"/>
        <v>1</v>
      </c>
      <c r="Q146" t="s">
        <v>236</v>
      </c>
      <c r="V146" t="s">
        <v>2323</v>
      </c>
      <c r="W146" t="s">
        <v>2440</v>
      </c>
      <c r="Y146" t="s">
        <v>2337</v>
      </c>
      <c r="Z146" t="s">
        <v>2670</v>
      </c>
    </row>
    <row r="147" spans="1:29" x14ac:dyDescent="0.25">
      <c r="A147" s="6">
        <v>626</v>
      </c>
      <c r="B147">
        <v>950</v>
      </c>
      <c r="C147" t="str">
        <f t="shared" si="6"/>
        <v>626,950</v>
      </c>
      <c r="D147" s="8">
        <v>626.95000000000005</v>
      </c>
      <c r="F147" s="6">
        <v>4764</v>
      </c>
      <c r="G147">
        <v>950</v>
      </c>
      <c r="H147" t="str">
        <f t="shared" si="7"/>
        <v>4764,950</v>
      </c>
      <c r="I147" s="2">
        <v>4764.95</v>
      </c>
      <c r="K147" s="8">
        <v>626.95000000000005</v>
      </c>
      <c r="L147" s="2">
        <v>4764.95</v>
      </c>
      <c r="O147" t="s">
        <v>324</v>
      </c>
      <c r="P147">
        <f t="shared" si="8"/>
        <v>5</v>
      </c>
      <c r="Q147" t="s">
        <v>324</v>
      </c>
      <c r="V147" t="s">
        <v>2337</v>
      </c>
      <c r="W147" t="s">
        <v>2441</v>
      </c>
    </row>
    <row r="148" spans="1:29" x14ac:dyDescent="0.25">
      <c r="A148" s="6">
        <v>616</v>
      </c>
      <c r="B148">
        <v>0</v>
      </c>
      <c r="C148" t="str">
        <f t="shared" si="6"/>
        <v>616,0</v>
      </c>
      <c r="D148" s="8">
        <v>616</v>
      </c>
      <c r="F148" s="6">
        <v>4781</v>
      </c>
      <c r="G148">
        <v>400</v>
      </c>
      <c r="H148" t="str">
        <f t="shared" si="7"/>
        <v>4781,400</v>
      </c>
      <c r="I148" s="2">
        <v>4781.3999999999996</v>
      </c>
      <c r="K148" s="8">
        <v>616</v>
      </c>
      <c r="L148" s="2">
        <v>4781.3999999999996</v>
      </c>
      <c r="O148" t="s">
        <v>60</v>
      </c>
      <c r="P148">
        <f t="shared" si="8"/>
        <v>2</v>
      </c>
      <c r="Q148" t="s">
        <v>60</v>
      </c>
      <c r="V148" t="s">
        <v>2442</v>
      </c>
      <c r="W148" t="s">
        <v>2443</v>
      </c>
    </row>
    <row r="149" spans="1:29" x14ac:dyDescent="0.25">
      <c r="A149" s="6">
        <v>616</v>
      </c>
      <c r="B149">
        <v>816</v>
      </c>
      <c r="C149" t="str">
        <f t="shared" si="6"/>
        <v>616,816</v>
      </c>
      <c r="D149" s="8">
        <v>616.81600000000003</v>
      </c>
      <c r="F149" s="6">
        <v>4781</v>
      </c>
      <c r="G149">
        <v>31</v>
      </c>
      <c r="H149" t="str">
        <f t="shared" si="7"/>
        <v>4781,31</v>
      </c>
      <c r="I149" s="2">
        <v>4781.3100000000004</v>
      </c>
      <c r="K149" s="8">
        <v>616.81600000000003</v>
      </c>
      <c r="L149" s="2">
        <v>4781.3100000000004</v>
      </c>
      <c r="O149" t="s">
        <v>587</v>
      </c>
      <c r="P149">
        <f t="shared" si="8"/>
        <v>13</v>
      </c>
      <c r="Q149" t="s">
        <v>587</v>
      </c>
      <c r="V149" t="s">
        <v>2332</v>
      </c>
      <c r="W149" t="s">
        <v>2443</v>
      </c>
      <c r="Y149" t="s">
        <v>2323</v>
      </c>
      <c r="Z149" t="s">
        <v>2671</v>
      </c>
      <c r="AB149" t="s">
        <v>2337</v>
      </c>
      <c r="AC149" t="s">
        <v>2830</v>
      </c>
    </row>
    <row r="150" spans="1:29" x14ac:dyDescent="0.25">
      <c r="A150" s="6">
        <v>615</v>
      </c>
      <c r="B150">
        <v>780</v>
      </c>
      <c r="C150" t="str">
        <f t="shared" si="6"/>
        <v>615,780</v>
      </c>
      <c r="D150" s="8">
        <v>615.78</v>
      </c>
      <c r="F150" s="6">
        <v>4779</v>
      </c>
      <c r="G150">
        <v>60</v>
      </c>
      <c r="H150" t="str">
        <f t="shared" si="7"/>
        <v>4779,60</v>
      </c>
      <c r="I150" s="2">
        <v>4779.6000000000004</v>
      </c>
      <c r="K150" s="8">
        <v>615.78</v>
      </c>
      <c r="L150" s="2">
        <v>4779.6000000000004</v>
      </c>
      <c r="O150" t="s">
        <v>38</v>
      </c>
      <c r="P150">
        <f t="shared" si="8"/>
        <v>1</v>
      </c>
      <c r="Q150" t="s">
        <v>38</v>
      </c>
      <c r="V150" t="s">
        <v>2332</v>
      </c>
      <c r="W150" t="s">
        <v>2444</v>
      </c>
      <c r="Y150" t="s">
        <v>2323</v>
      </c>
      <c r="Z150" t="s">
        <v>2672</v>
      </c>
      <c r="AB150" t="s">
        <v>2389</v>
      </c>
      <c r="AC150" t="s">
        <v>2831</v>
      </c>
    </row>
    <row r="151" spans="1:29" x14ac:dyDescent="0.25">
      <c r="A151" s="6"/>
      <c r="C151" t="str">
        <f t="shared" si="6"/>
        <v>,</v>
      </c>
      <c r="D151" s="8" t="s">
        <v>1945</v>
      </c>
      <c r="F151" s="6"/>
      <c r="H151" t="str">
        <f t="shared" si="7"/>
        <v>,</v>
      </c>
      <c r="I151" s="2" t="s">
        <v>1945</v>
      </c>
      <c r="K151" s="8" t="s">
        <v>1945</v>
      </c>
      <c r="L151" s="2" t="s">
        <v>1945</v>
      </c>
      <c r="O151" t="s">
        <v>38</v>
      </c>
      <c r="P151">
        <f t="shared" si="8"/>
        <v>1</v>
      </c>
      <c r="Q151" t="s">
        <v>38</v>
      </c>
      <c r="V151" t="s">
        <v>2323</v>
      </c>
      <c r="W151" t="s">
        <v>2445</v>
      </c>
    </row>
    <row r="152" spans="1:29" x14ac:dyDescent="0.25">
      <c r="A152" s="6"/>
      <c r="C152" t="str">
        <f t="shared" si="6"/>
        <v>,</v>
      </c>
      <c r="D152" s="8" t="s">
        <v>1945</v>
      </c>
      <c r="F152" s="6"/>
      <c r="H152" t="str">
        <f t="shared" si="7"/>
        <v>,</v>
      </c>
      <c r="I152" s="2" t="s">
        <v>1945</v>
      </c>
      <c r="K152" s="8" t="s">
        <v>1945</v>
      </c>
      <c r="L152" s="2" t="s">
        <v>1945</v>
      </c>
      <c r="O152" t="s">
        <v>38</v>
      </c>
      <c r="P152">
        <f t="shared" si="8"/>
        <v>1</v>
      </c>
      <c r="Q152" t="s">
        <v>38</v>
      </c>
      <c r="V152" t="s">
        <v>2323</v>
      </c>
      <c r="W152" t="s">
        <v>2446</v>
      </c>
    </row>
    <row r="153" spans="1:29" x14ac:dyDescent="0.25">
      <c r="A153" s="6">
        <v>616</v>
      </c>
      <c r="B153">
        <v>780</v>
      </c>
      <c r="C153" t="str">
        <f t="shared" si="6"/>
        <v>616,780</v>
      </c>
      <c r="D153" s="8">
        <v>616.78</v>
      </c>
      <c r="F153" s="6">
        <v>4780</v>
      </c>
      <c r="G153">
        <v>980</v>
      </c>
      <c r="H153" t="str">
        <f t="shared" si="7"/>
        <v>4780,980</v>
      </c>
      <c r="I153" s="2">
        <v>4780.9799999999996</v>
      </c>
      <c r="K153" s="8">
        <v>616.78</v>
      </c>
      <c r="L153" s="2">
        <v>4780.9799999999996</v>
      </c>
      <c r="O153" t="s">
        <v>72</v>
      </c>
      <c r="P153">
        <f t="shared" si="8"/>
        <v>7</v>
      </c>
      <c r="Q153" t="s">
        <v>72</v>
      </c>
      <c r="V153" t="s">
        <v>2323</v>
      </c>
      <c r="W153" t="s">
        <v>2447</v>
      </c>
    </row>
    <row r="154" spans="1:29" x14ac:dyDescent="0.25">
      <c r="A154" s="6"/>
      <c r="C154" t="str">
        <f t="shared" si="6"/>
        <v>,</v>
      </c>
      <c r="D154" s="8" t="s">
        <v>1945</v>
      </c>
      <c r="F154" s="6"/>
      <c r="H154" t="str">
        <f t="shared" si="7"/>
        <v>,</v>
      </c>
      <c r="I154" s="2" t="s">
        <v>1945</v>
      </c>
      <c r="K154" s="8" t="s">
        <v>1945</v>
      </c>
      <c r="L154" s="2" t="s">
        <v>1945</v>
      </c>
      <c r="O154" t="s">
        <v>255</v>
      </c>
      <c r="P154">
        <f t="shared" si="8"/>
        <v>8</v>
      </c>
      <c r="Q154" t="s">
        <v>255</v>
      </c>
      <c r="V154" t="s">
        <v>2332</v>
      </c>
      <c r="W154" t="s">
        <v>2443</v>
      </c>
    </row>
    <row r="155" spans="1:29" x14ac:dyDescent="0.25">
      <c r="A155" s="6"/>
      <c r="C155" t="str">
        <f t="shared" si="6"/>
        <v>,</v>
      </c>
      <c r="D155" s="8" t="s">
        <v>1945</v>
      </c>
      <c r="F155" s="6"/>
      <c r="H155" t="str">
        <f t="shared" si="7"/>
        <v>,</v>
      </c>
      <c r="I155" s="2" t="s">
        <v>1945</v>
      </c>
      <c r="K155" s="8" t="s">
        <v>1945</v>
      </c>
      <c r="L155" s="2" t="s">
        <v>1945</v>
      </c>
      <c r="O155" t="s">
        <v>419</v>
      </c>
      <c r="P155">
        <f t="shared" si="8"/>
        <v>9</v>
      </c>
      <c r="Q155" t="s">
        <v>787</v>
      </c>
      <c r="V155" t="s">
        <v>2332</v>
      </c>
      <c r="W155" t="s">
        <v>2443</v>
      </c>
      <c r="Y155" t="s">
        <v>2323</v>
      </c>
      <c r="Z155" t="s">
        <v>2673</v>
      </c>
    </row>
    <row r="156" spans="1:29" x14ac:dyDescent="0.25">
      <c r="A156" s="6"/>
      <c r="C156" t="str">
        <f t="shared" si="6"/>
        <v>,</v>
      </c>
      <c r="D156" s="8" t="s">
        <v>1945</v>
      </c>
      <c r="F156" s="6"/>
      <c r="H156" t="str">
        <f t="shared" si="7"/>
        <v>,</v>
      </c>
      <c r="I156" s="2" t="s">
        <v>1945</v>
      </c>
      <c r="K156" s="8" t="s">
        <v>1945</v>
      </c>
      <c r="L156" s="2" t="s">
        <v>1945</v>
      </c>
      <c r="P156" t="e">
        <f t="shared" si="8"/>
        <v>#N/A</v>
      </c>
      <c r="V156" t="s">
        <v>2332</v>
      </c>
      <c r="W156" t="s">
        <v>2443</v>
      </c>
      <c r="Y156" t="s">
        <v>2323</v>
      </c>
      <c r="Z156" t="s">
        <v>2674</v>
      </c>
    </row>
    <row r="157" spans="1:29" x14ac:dyDescent="0.25">
      <c r="A157" s="6">
        <v>618</v>
      </c>
      <c r="B157">
        <v>170</v>
      </c>
      <c r="C157" t="str">
        <f t="shared" si="6"/>
        <v>618,170</v>
      </c>
      <c r="D157" s="8">
        <v>618.16999999999996</v>
      </c>
      <c r="F157" s="6">
        <v>4780</v>
      </c>
      <c r="G157">
        <v>598</v>
      </c>
      <c r="H157" t="str">
        <f t="shared" si="7"/>
        <v>4780,598</v>
      </c>
      <c r="I157" s="2">
        <v>4780.598</v>
      </c>
      <c r="K157" s="8">
        <v>618.16999999999996</v>
      </c>
      <c r="L157" s="2">
        <v>4780.598</v>
      </c>
      <c r="O157" t="s">
        <v>38</v>
      </c>
      <c r="P157">
        <f t="shared" si="8"/>
        <v>1</v>
      </c>
      <c r="Q157" t="s">
        <v>38</v>
      </c>
      <c r="V157" t="s">
        <v>2332</v>
      </c>
      <c r="W157" t="s">
        <v>2443</v>
      </c>
      <c r="Y157" t="s">
        <v>2323</v>
      </c>
      <c r="Z157" t="s">
        <v>2675</v>
      </c>
      <c r="AB157" t="s">
        <v>2389</v>
      </c>
      <c r="AC157" t="s">
        <v>2832</v>
      </c>
    </row>
    <row r="158" spans="1:29" x14ac:dyDescent="0.25">
      <c r="A158" s="6">
        <v>616</v>
      </c>
      <c r="B158">
        <v>680</v>
      </c>
      <c r="C158" t="str">
        <f t="shared" si="6"/>
        <v>616,680</v>
      </c>
      <c r="D158" s="8">
        <v>616.67999999999995</v>
      </c>
      <c r="F158" s="6">
        <v>4781</v>
      </c>
      <c r="G158">
        <v>530</v>
      </c>
      <c r="H158" t="str">
        <f t="shared" si="7"/>
        <v>4781,530</v>
      </c>
      <c r="I158" s="2">
        <v>4781.53</v>
      </c>
      <c r="K158" s="8">
        <v>616.67999999999995</v>
      </c>
      <c r="L158" s="2">
        <v>4781.53</v>
      </c>
      <c r="O158" t="s">
        <v>38</v>
      </c>
      <c r="P158">
        <f t="shared" si="8"/>
        <v>1</v>
      </c>
      <c r="Q158" t="s">
        <v>38</v>
      </c>
      <c r="V158" t="s">
        <v>2332</v>
      </c>
      <c r="W158" t="s">
        <v>2443</v>
      </c>
      <c r="Y158" t="s">
        <v>2323</v>
      </c>
      <c r="Z158" t="s">
        <v>2676</v>
      </c>
    </row>
    <row r="159" spans="1:29" x14ac:dyDescent="0.25">
      <c r="A159" s="6"/>
      <c r="C159" t="str">
        <f t="shared" si="6"/>
        <v>,</v>
      </c>
      <c r="D159" s="8" t="s">
        <v>1945</v>
      </c>
      <c r="F159" s="6"/>
      <c r="H159" t="str">
        <f t="shared" si="7"/>
        <v>,</v>
      </c>
      <c r="I159" s="2" t="s">
        <v>1945</v>
      </c>
      <c r="K159" s="8" t="s">
        <v>1945</v>
      </c>
      <c r="L159" s="2" t="s">
        <v>1945</v>
      </c>
      <c r="O159" t="s">
        <v>38</v>
      </c>
      <c r="P159">
        <f t="shared" si="8"/>
        <v>1</v>
      </c>
      <c r="Q159" t="s">
        <v>38</v>
      </c>
      <c r="V159" t="s">
        <v>2332</v>
      </c>
      <c r="W159" t="s">
        <v>2443</v>
      </c>
      <c r="Y159" t="s">
        <v>2323</v>
      </c>
      <c r="Z159" t="s">
        <v>2677</v>
      </c>
      <c r="AB159" t="s">
        <v>2389</v>
      </c>
      <c r="AC159" t="s">
        <v>2833</v>
      </c>
    </row>
    <row r="160" spans="1:29" x14ac:dyDescent="0.25">
      <c r="A160" s="6"/>
      <c r="C160" t="str">
        <f t="shared" si="6"/>
        <v>,</v>
      </c>
      <c r="D160" s="8" t="s">
        <v>1945</v>
      </c>
      <c r="F160" s="6"/>
      <c r="H160" t="str">
        <f t="shared" si="7"/>
        <v>,</v>
      </c>
      <c r="I160" s="2" t="s">
        <v>1945</v>
      </c>
      <c r="K160" s="8" t="s">
        <v>1945</v>
      </c>
      <c r="L160" s="2" t="s">
        <v>1945</v>
      </c>
      <c r="O160" t="s">
        <v>587</v>
      </c>
      <c r="P160">
        <f t="shared" si="8"/>
        <v>13</v>
      </c>
      <c r="Q160" t="s">
        <v>587</v>
      </c>
      <c r="V160" t="s">
        <v>2332</v>
      </c>
      <c r="W160" t="s">
        <v>2443</v>
      </c>
      <c r="Y160" t="s">
        <v>2323</v>
      </c>
      <c r="Z160" t="s">
        <v>2678</v>
      </c>
      <c r="AB160" t="s">
        <v>2389</v>
      </c>
      <c r="AC160" t="s">
        <v>2834</v>
      </c>
    </row>
    <row r="161" spans="1:29" x14ac:dyDescent="0.25">
      <c r="A161" s="6"/>
      <c r="C161" t="str">
        <f t="shared" si="6"/>
        <v>,</v>
      </c>
      <c r="D161" s="8" t="s">
        <v>1945</v>
      </c>
      <c r="F161" s="6"/>
      <c r="H161" t="str">
        <f t="shared" si="7"/>
        <v>,</v>
      </c>
      <c r="I161" s="2" t="s">
        <v>1945</v>
      </c>
      <c r="K161" s="8" t="s">
        <v>1945</v>
      </c>
      <c r="L161" s="2" t="s">
        <v>1945</v>
      </c>
      <c r="P161" t="e">
        <f t="shared" si="8"/>
        <v>#N/A</v>
      </c>
    </row>
    <row r="162" spans="1:29" x14ac:dyDescent="0.25">
      <c r="A162" s="6">
        <v>619</v>
      </c>
      <c r="B162">
        <v>615</v>
      </c>
      <c r="C162" t="str">
        <f t="shared" si="6"/>
        <v>619,615</v>
      </c>
      <c r="D162" s="8">
        <v>619.61500000000001</v>
      </c>
      <c r="F162" s="6">
        <v>4782</v>
      </c>
      <c r="G162">
        <v>500</v>
      </c>
      <c r="H162" t="str">
        <f t="shared" si="7"/>
        <v>4782,500</v>
      </c>
      <c r="I162" s="2">
        <v>4782.5</v>
      </c>
      <c r="K162" s="8">
        <v>619.61500000000001</v>
      </c>
      <c r="L162" s="2">
        <v>4782.5</v>
      </c>
      <c r="O162" t="s">
        <v>38</v>
      </c>
      <c r="P162">
        <f t="shared" si="8"/>
        <v>1</v>
      </c>
      <c r="Q162" t="s">
        <v>81</v>
      </c>
      <c r="V162" t="s">
        <v>2389</v>
      </c>
      <c r="W162" t="s">
        <v>2448</v>
      </c>
    </row>
    <row r="163" spans="1:29" x14ac:dyDescent="0.25">
      <c r="A163" s="6"/>
      <c r="C163" t="str">
        <f t="shared" si="6"/>
        <v>,</v>
      </c>
      <c r="D163" s="8" t="s">
        <v>1945</v>
      </c>
      <c r="F163" s="6"/>
      <c r="H163" t="str">
        <f t="shared" si="7"/>
        <v>,</v>
      </c>
      <c r="I163" s="2" t="s">
        <v>1945</v>
      </c>
      <c r="K163" s="8" t="s">
        <v>1945</v>
      </c>
      <c r="L163" s="2" t="s">
        <v>1945</v>
      </c>
      <c r="O163" t="s">
        <v>38</v>
      </c>
      <c r="P163">
        <f t="shared" si="8"/>
        <v>1</v>
      </c>
      <c r="Q163" t="s">
        <v>38</v>
      </c>
      <c r="V163" t="s">
        <v>2332</v>
      </c>
      <c r="W163" t="s">
        <v>2443</v>
      </c>
      <c r="Y163" t="s">
        <v>2323</v>
      </c>
      <c r="Z163" t="s">
        <v>2679</v>
      </c>
    </row>
    <row r="164" spans="1:29" x14ac:dyDescent="0.25">
      <c r="A164" s="6">
        <v>622</v>
      </c>
      <c r="B164">
        <v>270</v>
      </c>
      <c r="C164" t="str">
        <f t="shared" si="6"/>
        <v>622,270</v>
      </c>
      <c r="D164" s="8">
        <v>622.27</v>
      </c>
      <c r="F164" s="6">
        <v>4784</v>
      </c>
      <c r="G164">
        <v>200</v>
      </c>
      <c r="H164" t="str">
        <f t="shared" si="7"/>
        <v>4784,200</v>
      </c>
      <c r="I164" s="2">
        <v>4784.2</v>
      </c>
      <c r="K164" s="8">
        <v>622.27</v>
      </c>
      <c r="L164" s="2">
        <v>4784.2</v>
      </c>
      <c r="O164" t="s">
        <v>38</v>
      </c>
      <c r="P164">
        <f t="shared" si="8"/>
        <v>1</v>
      </c>
      <c r="Q164" t="s">
        <v>161</v>
      </c>
      <c r="V164" t="s">
        <v>2332</v>
      </c>
      <c r="W164" t="s">
        <v>2449</v>
      </c>
      <c r="Y164" t="s">
        <v>2323</v>
      </c>
      <c r="Z164" t="s">
        <v>2680</v>
      </c>
      <c r="AB164" t="s">
        <v>2337</v>
      </c>
      <c r="AC164" t="s">
        <v>2835</v>
      </c>
    </row>
    <row r="165" spans="1:29" x14ac:dyDescent="0.25">
      <c r="A165" s="6">
        <v>626</v>
      </c>
      <c r="B165">
        <v>330</v>
      </c>
      <c r="C165" t="str">
        <f t="shared" si="6"/>
        <v>626,330</v>
      </c>
      <c r="D165" s="8">
        <v>626.33000000000004</v>
      </c>
      <c r="F165" s="6">
        <v>4784</v>
      </c>
      <c r="G165">
        <v>875</v>
      </c>
      <c r="H165" t="str">
        <f t="shared" si="7"/>
        <v>4784,875</v>
      </c>
      <c r="I165" s="2">
        <v>4784.875</v>
      </c>
      <c r="K165" s="8">
        <v>626.33000000000004</v>
      </c>
      <c r="L165" s="2">
        <v>4784.875</v>
      </c>
      <c r="O165" t="s">
        <v>324</v>
      </c>
      <c r="P165">
        <f t="shared" si="8"/>
        <v>5</v>
      </c>
      <c r="Q165" t="s">
        <v>324</v>
      </c>
      <c r="V165" t="s">
        <v>2332</v>
      </c>
      <c r="W165" t="s">
        <v>2449</v>
      </c>
      <c r="Y165" t="s">
        <v>2323</v>
      </c>
      <c r="Z165" t="s">
        <v>2681</v>
      </c>
    </row>
    <row r="166" spans="1:29" x14ac:dyDescent="0.25">
      <c r="A166" s="6">
        <v>626</v>
      </c>
      <c r="B166">
        <v>330</v>
      </c>
      <c r="C166" t="str">
        <f t="shared" si="6"/>
        <v>626,330</v>
      </c>
      <c r="D166" s="8">
        <v>626.33000000000004</v>
      </c>
      <c r="F166" s="6">
        <v>4784</v>
      </c>
      <c r="G166">
        <v>875</v>
      </c>
      <c r="H166" t="str">
        <f t="shared" si="7"/>
        <v>4784,875</v>
      </c>
      <c r="I166" s="2">
        <v>4784.875</v>
      </c>
      <c r="K166" s="8">
        <v>626.33000000000004</v>
      </c>
      <c r="L166" s="2">
        <v>4784.875</v>
      </c>
      <c r="O166" t="s">
        <v>324</v>
      </c>
      <c r="P166">
        <f t="shared" si="8"/>
        <v>5</v>
      </c>
      <c r="Q166" t="s">
        <v>324</v>
      </c>
      <c r="V166" t="s">
        <v>2332</v>
      </c>
      <c r="W166" t="s">
        <v>2449</v>
      </c>
      <c r="Y166" t="s">
        <v>2323</v>
      </c>
      <c r="Z166" t="s">
        <v>2681</v>
      </c>
    </row>
    <row r="167" spans="1:29" x14ac:dyDescent="0.25">
      <c r="A167" s="6">
        <v>626</v>
      </c>
      <c r="B167">
        <v>330</v>
      </c>
      <c r="C167" t="str">
        <f t="shared" si="6"/>
        <v>626,330</v>
      </c>
      <c r="D167" s="8">
        <v>626.33000000000004</v>
      </c>
      <c r="F167" s="6">
        <v>4784</v>
      </c>
      <c r="G167">
        <v>875</v>
      </c>
      <c r="H167" t="str">
        <f t="shared" si="7"/>
        <v>4784,875</v>
      </c>
      <c r="I167" s="2">
        <v>4784.875</v>
      </c>
      <c r="K167" s="8">
        <v>626.33000000000004</v>
      </c>
      <c r="L167" s="2">
        <v>4784.875</v>
      </c>
      <c r="O167" t="s">
        <v>324</v>
      </c>
      <c r="P167">
        <f t="shared" si="8"/>
        <v>5</v>
      </c>
      <c r="Q167" t="s">
        <v>324</v>
      </c>
      <c r="V167" t="s">
        <v>2332</v>
      </c>
      <c r="W167" t="s">
        <v>2449</v>
      </c>
      <c r="Y167" t="s">
        <v>2323</v>
      </c>
      <c r="Z167" t="s">
        <v>2681</v>
      </c>
    </row>
    <row r="168" spans="1:29" x14ac:dyDescent="0.25">
      <c r="A168" s="6">
        <v>626</v>
      </c>
      <c r="B168">
        <v>330</v>
      </c>
      <c r="C168" t="str">
        <f t="shared" si="6"/>
        <v>626,330</v>
      </c>
      <c r="D168" s="8">
        <v>626.33000000000004</v>
      </c>
      <c r="F168" s="6">
        <v>4784</v>
      </c>
      <c r="G168">
        <v>875</v>
      </c>
      <c r="H168" t="str">
        <f t="shared" si="7"/>
        <v>4784,875</v>
      </c>
      <c r="I168" s="2">
        <v>4784.875</v>
      </c>
      <c r="K168" s="8">
        <v>626.33000000000004</v>
      </c>
      <c r="L168" s="2">
        <v>4784.875</v>
      </c>
      <c r="O168" t="s">
        <v>324</v>
      </c>
      <c r="P168">
        <f t="shared" si="8"/>
        <v>5</v>
      </c>
      <c r="Q168" t="s">
        <v>324</v>
      </c>
      <c r="V168" t="s">
        <v>2332</v>
      </c>
      <c r="W168" t="s">
        <v>2449</v>
      </c>
      <c r="Y168" t="s">
        <v>2323</v>
      </c>
      <c r="Z168" t="s">
        <v>2681</v>
      </c>
    </row>
    <row r="169" spans="1:29" x14ac:dyDescent="0.25">
      <c r="A169" s="6">
        <v>626</v>
      </c>
      <c r="B169">
        <v>330</v>
      </c>
      <c r="C169" t="str">
        <f t="shared" si="6"/>
        <v>626,330</v>
      </c>
      <c r="D169" s="8">
        <v>626.33000000000004</v>
      </c>
      <c r="F169" s="6">
        <v>4784</v>
      </c>
      <c r="G169">
        <v>875</v>
      </c>
      <c r="H169" t="str">
        <f t="shared" si="7"/>
        <v>4784,875</v>
      </c>
      <c r="I169" s="2">
        <v>4784.875</v>
      </c>
      <c r="K169" s="8">
        <v>626.33000000000004</v>
      </c>
      <c r="L169" s="2">
        <v>4784.875</v>
      </c>
      <c r="O169" t="s">
        <v>324</v>
      </c>
      <c r="P169">
        <f t="shared" si="8"/>
        <v>5</v>
      </c>
      <c r="Q169" t="s">
        <v>324</v>
      </c>
      <c r="V169" t="s">
        <v>2332</v>
      </c>
      <c r="W169" t="s">
        <v>2449</v>
      </c>
      <c r="Y169" t="s">
        <v>2323</v>
      </c>
      <c r="Z169" t="s">
        <v>2681</v>
      </c>
    </row>
    <row r="170" spans="1:29" x14ac:dyDescent="0.25">
      <c r="A170" s="6">
        <v>626</v>
      </c>
      <c r="B170">
        <v>330</v>
      </c>
      <c r="C170" t="str">
        <f t="shared" si="6"/>
        <v>626,330</v>
      </c>
      <c r="D170" s="8">
        <v>626.33000000000004</v>
      </c>
      <c r="F170" s="6">
        <v>4784</v>
      </c>
      <c r="G170">
        <v>875</v>
      </c>
      <c r="H170" t="str">
        <f t="shared" si="7"/>
        <v>4784,875</v>
      </c>
      <c r="I170" s="2">
        <v>4784.875</v>
      </c>
      <c r="K170" s="8">
        <v>626.33000000000004</v>
      </c>
      <c r="L170" s="2">
        <v>4784.875</v>
      </c>
      <c r="O170" t="s">
        <v>324</v>
      </c>
      <c r="P170">
        <f t="shared" si="8"/>
        <v>5</v>
      </c>
      <c r="Q170" t="s">
        <v>324</v>
      </c>
      <c r="V170" t="s">
        <v>2332</v>
      </c>
      <c r="W170" t="s">
        <v>2449</v>
      </c>
      <c r="Y170" t="s">
        <v>2323</v>
      </c>
      <c r="Z170" t="s">
        <v>2681</v>
      </c>
      <c r="AB170" t="s">
        <v>2389</v>
      </c>
      <c r="AC170" t="s">
        <v>2836</v>
      </c>
    </row>
    <row r="171" spans="1:29" x14ac:dyDescent="0.25">
      <c r="A171" s="6"/>
      <c r="C171" t="str">
        <f t="shared" si="6"/>
        <v>,</v>
      </c>
      <c r="D171" s="8" t="s">
        <v>1945</v>
      </c>
      <c r="F171" s="6"/>
      <c r="H171" t="str">
        <f t="shared" si="7"/>
        <v>,</v>
      </c>
      <c r="I171" s="2" t="s">
        <v>1945</v>
      </c>
      <c r="K171" s="8" t="s">
        <v>1945</v>
      </c>
      <c r="L171" s="2" t="s">
        <v>1945</v>
      </c>
      <c r="O171" t="s">
        <v>60</v>
      </c>
      <c r="P171">
        <f t="shared" si="8"/>
        <v>2</v>
      </c>
      <c r="Q171" t="s">
        <v>834</v>
      </c>
      <c r="V171" t="s">
        <v>6</v>
      </c>
      <c r="W171" t="s">
        <v>2450</v>
      </c>
      <c r="Y171" t="s">
        <v>2332</v>
      </c>
      <c r="Z171" t="s">
        <v>2449</v>
      </c>
    </row>
    <row r="172" spans="1:29" x14ac:dyDescent="0.25">
      <c r="A172" s="6"/>
      <c r="C172" t="str">
        <f t="shared" si="6"/>
        <v>,</v>
      </c>
      <c r="D172" s="8" t="s">
        <v>1945</v>
      </c>
      <c r="F172" s="6"/>
      <c r="H172" t="str">
        <f t="shared" si="7"/>
        <v>,</v>
      </c>
      <c r="I172" s="2" t="s">
        <v>1945</v>
      </c>
      <c r="K172" s="8" t="s">
        <v>1945</v>
      </c>
      <c r="L172" s="2" t="s">
        <v>1945</v>
      </c>
      <c r="O172" t="s">
        <v>38</v>
      </c>
      <c r="P172">
        <f t="shared" si="8"/>
        <v>1</v>
      </c>
      <c r="Q172" t="s">
        <v>38</v>
      </c>
      <c r="V172" t="s">
        <v>2332</v>
      </c>
      <c r="W172" t="s">
        <v>2444</v>
      </c>
      <c r="Y172" t="s">
        <v>2323</v>
      </c>
      <c r="Z172" t="s">
        <v>2682</v>
      </c>
      <c r="AB172" t="s">
        <v>2337</v>
      </c>
      <c r="AC172" t="s">
        <v>2837</v>
      </c>
    </row>
    <row r="173" spans="1:29" x14ac:dyDescent="0.25">
      <c r="A173" s="6"/>
      <c r="C173" t="str">
        <f t="shared" si="6"/>
        <v>,</v>
      </c>
      <c r="D173" s="8" t="s">
        <v>1945</v>
      </c>
      <c r="F173" s="6"/>
      <c r="H173" t="str">
        <f t="shared" si="7"/>
        <v>,</v>
      </c>
      <c r="I173" s="2" t="s">
        <v>1945</v>
      </c>
      <c r="K173" s="8" t="s">
        <v>1945</v>
      </c>
      <c r="L173" s="2" t="s">
        <v>1945</v>
      </c>
      <c r="O173" t="s">
        <v>38</v>
      </c>
      <c r="P173">
        <f t="shared" si="8"/>
        <v>1</v>
      </c>
      <c r="Q173" t="s">
        <v>38</v>
      </c>
      <c r="V173" t="s">
        <v>2332</v>
      </c>
      <c r="W173" t="s">
        <v>2444</v>
      </c>
      <c r="Y173" t="s">
        <v>2323</v>
      </c>
      <c r="Z173" t="s">
        <v>2683</v>
      </c>
      <c r="AB173" t="s">
        <v>2337</v>
      </c>
      <c r="AC173" t="s">
        <v>2838</v>
      </c>
    </row>
    <row r="174" spans="1:29" x14ac:dyDescent="0.25">
      <c r="A174" s="6">
        <v>615</v>
      </c>
      <c r="B174">
        <v>850</v>
      </c>
      <c r="C174" t="str">
        <f t="shared" si="6"/>
        <v>615,850</v>
      </c>
      <c r="D174" s="8">
        <v>615.85</v>
      </c>
      <c r="F174" s="6">
        <v>4779</v>
      </c>
      <c r="G174">
        <v>0</v>
      </c>
      <c r="H174" t="str">
        <f t="shared" si="7"/>
        <v>4779,0</v>
      </c>
      <c r="I174" s="2">
        <v>4779</v>
      </c>
      <c r="K174" s="8">
        <v>615.85</v>
      </c>
      <c r="L174" s="2">
        <v>4779</v>
      </c>
      <c r="O174" t="s">
        <v>38</v>
      </c>
      <c r="P174">
        <f t="shared" si="8"/>
        <v>1</v>
      </c>
      <c r="Q174" t="s">
        <v>38</v>
      </c>
      <c r="V174" t="s">
        <v>2332</v>
      </c>
      <c r="W174" t="s">
        <v>2444</v>
      </c>
      <c r="Y174" t="s">
        <v>2389</v>
      </c>
      <c r="Z174" t="s">
        <v>2684</v>
      </c>
    </row>
    <row r="175" spans="1:29" x14ac:dyDescent="0.25">
      <c r="A175" s="6">
        <v>615</v>
      </c>
      <c r="B175">
        <v>840</v>
      </c>
      <c r="C175" t="str">
        <f t="shared" si="6"/>
        <v>615,840</v>
      </c>
      <c r="D175" s="8">
        <v>615.84</v>
      </c>
      <c r="F175" s="6">
        <v>4778</v>
      </c>
      <c r="G175">
        <v>995</v>
      </c>
      <c r="H175" t="str">
        <f t="shared" si="7"/>
        <v>4778,995</v>
      </c>
      <c r="I175" s="2">
        <v>4778.9949999999999</v>
      </c>
      <c r="K175" s="8">
        <v>615.84</v>
      </c>
      <c r="L175" s="2">
        <v>4778.9949999999999</v>
      </c>
      <c r="O175" t="s">
        <v>38</v>
      </c>
      <c r="P175">
        <f t="shared" si="8"/>
        <v>1</v>
      </c>
      <c r="Q175" t="s">
        <v>38</v>
      </c>
      <c r="V175" t="s">
        <v>2332</v>
      </c>
      <c r="W175" t="s">
        <v>2444</v>
      </c>
      <c r="Y175" t="s">
        <v>2389</v>
      </c>
      <c r="Z175" t="s">
        <v>2685</v>
      </c>
      <c r="AB175" t="s">
        <v>2323</v>
      </c>
      <c r="AC175" t="s">
        <v>2839</v>
      </c>
    </row>
    <row r="176" spans="1:29" x14ac:dyDescent="0.25">
      <c r="A176" s="6"/>
      <c r="C176" t="str">
        <f t="shared" si="6"/>
        <v>,</v>
      </c>
      <c r="D176" s="8" t="s">
        <v>1945</v>
      </c>
      <c r="F176" s="6"/>
      <c r="H176" t="str">
        <f t="shared" si="7"/>
        <v>,</v>
      </c>
      <c r="I176" s="2" t="s">
        <v>1945</v>
      </c>
      <c r="K176" s="8" t="s">
        <v>1945</v>
      </c>
      <c r="L176" s="2" t="s">
        <v>1945</v>
      </c>
      <c r="O176" t="s">
        <v>587</v>
      </c>
      <c r="P176">
        <f t="shared" si="8"/>
        <v>13</v>
      </c>
      <c r="Q176" t="s">
        <v>587</v>
      </c>
      <c r="V176" t="s">
        <v>2332</v>
      </c>
      <c r="W176" t="s">
        <v>2444</v>
      </c>
      <c r="Y176" t="s">
        <v>2323</v>
      </c>
      <c r="Z176" t="s">
        <v>2686</v>
      </c>
    </row>
    <row r="177" spans="1:29" x14ac:dyDescent="0.25">
      <c r="A177" s="6"/>
      <c r="C177" t="str">
        <f t="shared" si="6"/>
        <v>,</v>
      </c>
      <c r="D177" s="8" t="s">
        <v>1945</v>
      </c>
      <c r="F177" s="6"/>
      <c r="H177" t="str">
        <f t="shared" si="7"/>
        <v>,</v>
      </c>
      <c r="I177" s="2" t="s">
        <v>1945</v>
      </c>
      <c r="K177" s="8" t="s">
        <v>1945</v>
      </c>
      <c r="L177" s="2" t="s">
        <v>1945</v>
      </c>
      <c r="O177" t="s">
        <v>38</v>
      </c>
      <c r="P177">
        <f t="shared" si="8"/>
        <v>1</v>
      </c>
      <c r="Q177" t="s">
        <v>38</v>
      </c>
      <c r="V177" t="s">
        <v>2323</v>
      </c>
      <c r="W177" t="s">
        <v>2451</v>
      </c>
    </row>
    <row r="178" spans="1:29" x14ac:dyDescent="0.25">
      <c r="A178" s="6"/>
      <c r="C178" t="str">
        <f t="shared" si="6"/>
        <v>,</v>
      </c>
      <c r="D178" s="8" t="s">
        <v>1945</v>
      </c>
      <c r="F178" s="6"/>
      <c r="H178" t="str">
        <f t="shared" si="7"/>
        <v>,</v>
      </c>
      <c r="I178" s="2" t="s">
        <v>1945</v>
      </c>
      <c r="K178" s="8" t="s">
        <v>1945</v>
      </c>
      <c r="L178" s="2" t="s">
        <v>1945</v>
      </c>
      <c r="O178" t="s">
        <v>38</v>
      </c>
      <c r="P178">
        <f t="shared" si="8"/>
        <v>1</v>
      </c>
      <c r="Q178" t="s">
        <v>38</v>
      </c>
      <c r="V178" t="s">
        <v>2323</v>
      </c>
      <c r="W178" t="s">
        <v>2452</v>
      </c>
    </row>
    <row r="179" spans="1:29" x14ac:dyDescent="0.25">
      <c r="A179" s="6"/>
      <c r="C179" t="str">
        <f t="shared" si="6"/>
        <v>,</v>
      </c>
      <c r="D179" s="8" t="s">
        <v>1945</v>
      </c>
      <c r="F179" s="6"/>
      <c r="H179" t="str">
        <f t="shared" si="7"/>
        <v>,</v>
      </c>
      <c r="I179" s="2" t="s">
        <v>1945</v>
      </c>
      <c r="K179" s="8" t="s">
        <v>1945</v>
      </c>
      <c r="L179" s="2" t="s">
        <v>1945</v>
      </c>
      <c r="O179" t="s">
        <v>38</v>
      </c>
      <c r="P179">
        <f t="shared" si="8"/>
        <v>1</v>
      </c>
      <c r="Q179" t="s">
        <v>38</v>
      </c>
      <c r="V179" t="s">
        <v>2323</v>
      </c>
      <c r="W179" t="s">
        <v>2453</v>
      </c>
      <c r="Y179" t="s">
        <v>2389</v>
      </c>
      <c r="Z179" t="s">
        <v>2687</v>
      </c>
    </row>
    <row r="180" spans="1:29" x14ac:dyDescent="0.25">
      <c r="A180" s="6"/>
      <c r="C180" t="str">
        <f t="shared" si="6"/>
        <v>,</v>
      </c>
      <c r="D180" s="8" t="s">
        <v>1945</v>
      </c>
      <c r="F180" s="6"/>
      <c r="H180" t="str">
        <f t="shared" si="7"/>
        <v>,</v>
      </c>
      <c r="I180" s="2" t="s">
        <v>1945</v>
      </c>
      <c r="K180" s="8" t="s">
        <v>1945</v>
      </c>
      <c r="L180" s="2" t="s">
        <v>1945</v>
      </c>
      <c r="O180" t="s">
        <v>324</v>
      </c>
      <c r="P180">
        <f t="shared" si="8"/>
        <v>5</v>
      </c>
      <c r="Q180" t="s">
        <v>324</v>
      </c>
      <c r="V180" t="s">
        <v>2323</v>
      </c>
      <c r="W180" t="s">
        <v>2454</v>
      </c>
      <c r="Y180" t="s">
        <v>2389</v>
      </c>
      <c r="Z180" t="s">
        <v>2688</v>
      </c>
    </row>
    <row r="181" spans="1:29" x14ac:dyDescent="0.25">
      <c r="A181" s="6"/>
      <c r="C181" t="str">
        <f t="shared" si="6"/>
        <v>,</v>
      </c>
      <c r="D181" s="8" t="s">
        <v>1945</v>
      </c>
      <c r="F181" s="6"/>
      <c r="H181" t="str">
        <f t="shared" si="7"/>
        <v>,</v>
      </c>
      <c r="I181" s="2" t="s">
        <v>1945</v>
      </c>
      <c r="K181" s="8" t="s">
        <v>1945</v>
      </c>
      <c r="L181" s="2" t="s">
        <v>1945</v>
      </c>
      <c r="O181" t="s">
        <v>587</v>
      </c>
      <c r="P181">
        <f t="shared" si="8"/>
        <v>13</v>
      </c>
      <c r="Q181" t="s">
        <v>587</v>
      </c>
      <c r="V181" t="s">
        <v>2323</v>
      </c>
      <c r="W181" t="s">
        <v>2455</v>
      </c>
    </row>
    <row r="182" spans="1:29" x14ac:dyDescent="0.25">
      <c r="A182" s="6"/>
      <c r="C182" t="str">
        <f t="shared" si="6"/>
        <v>,</v>
      </c>
      <c r="D182" s="8" t="s">
        <v>1945</v>
      </c>
      <c r="F182" s="6"/>
      <c r="H182" t="str">
        <f t="shared" si="7"/>
        <v>,</v>
      </c>
      <c r="I182" s="2" t="s">
        <v>1945</v>
      </c>
      <c r="K182" s="8" t="s">
        <v>1945</v>
      </c>
      <c r="L182" s="2" t="s">
        <v>1945</v>
      </c>
      <c r="O182" t="s">
        <v>60</v>
      </c>
      <c r="P182">
        <f t="shared" si="8"/>
        <v>2</v>
      </c>
      <c r="Q182" t="s">
        <v>60</v>
      </c>
      <c r="V182" t="s">
        <v>2389</v>
      </c>
      <c r="W182" t="s">
        <v>2456</v>
      </c>
    </row>
    <row r="183" spans="1:29" x14ac:dyDescent="0.25">
      <c r="A183" s="6"/>
      <c r="C183" t="str">
        <f t="shared" si="6"/>
        <v>,</v>
      </c>
      <c r="D183" s="8" t="s">
        <v>1945</v>
      </c>
      <c r="F183" s="6"/>
      <c r="H183" t="str">
        <f t="shared" si="7"/>
        <v>,</v>
      </c>
      <c r="I183" s="2" t="s">
        <v>1945</v>
      </c>
      <c r="K183" s="8" t="s">
        <v>1945</v>
      </c>
      <c r="L183" s="2" t="s">
        <v>1945</v>
      </c>
      <c r="O183" t="s">
        <v>38</v>
      </c>
      <c r="P183">
        <f t="shared" si="8"/>
        <v>1</v>
      </c>
      <c r="Q183" t="s">
        <v>38</v>
      </c>
      <c r="V183" t="s">
        <v>2323</v>
      </c>
      <c r="W183" t="s">
        <v>2457</v>
      </c>
    </row>
    <row r="184" spans="1:29" x14ac:dyDescent="0.25">
      <c r="A184" s="6"/>
      <c r="C184" t="str">
        <f t="shared" si="6"/>
        <v>,</v>
      </c>
      <c r="D184" s="8" t="s">
        <v>1945</v>
      </c>
      <c r="F184" s="6"/>
      <c r="H184" t="str">
        <f t="shared" si="7"/>
        <v>,</v>
      </c>
      <c r="I184" s="2" t="s">
        <v>1945</v>
      </c>
      <c r="K184" s="8" t="s">
        <v>1945</v>
      </c>
      <c r="L184" s="2" t="s">
        <v>1945</v>
      </c>
      <c r="O184" t="s">
        <v>587</v>
      </c>
      <c r="P184">
        <f t="shared" si="8"/>
        <v>13</v>
      </c>
      <c r="Q184" t="s">
        <v>587</v>
      </c>
      <c r="V184" t="s">
        <v>2323</v>
      </c>
      <c r="W184" t="s">
        <v>2458</v>
      </c>
    </row>
    <row r="185" spans="1:29" x14ac:dyDescent="0.25">
      <c r="A185" s="6">
        <v>624</v>
      </c>
      <c r="B185">
        <v>960</v>
      </c>
      <c r="C185" t="str">
        <f t="shared" si="6"/>
        <v>624,960</v>
      </c>
      <c r="D185" s="8">
        <v>624.96</v>
      </c>
      <c r="F185" s="6">
        <v>4779</v>
      </c>
      <c r="G185">
        <v>330</v>
      </c>
      <c r="H185" t="str">
        <f t="shared" si="7"/>
        <v>4779,330</v>
      </c>
      <c r="I185" s="2">
        <v>4779.33</v>
      </c>
      <c r="K185" s="8">
        <v>624.96</v>
      </c>
      <c r="L185" s="2">
        <v>4779.33</v>
      </c>
      <c r="O185" t="s">
        <v>60</v>
      </c>
      <c r="P185">
        <f t="shared" si="8"/>
        <v>2</v>
      </c>
      <c r="Q185" t="s">
        <v>60</v>
      </c>
      <c r="V185" t="s">
        <v>2323</v>
      </c>
      <c r="W185" t="s">
        <v>2459</v>
      </c>
    </row>
    <row r="186" spans="1:29" x14ac:dyDescent="0.25">
      <c r="A186" s="6"/>
      <c r="C186" t="str">
        <f t="shared" si="6"/>
        <v>,</v>
      </c>
      <c r="D186" s="8" t="s">
        <v>1945</v>
      </c>
      <c r="F186" s="6"/>
      <c r="H186" t="str">
        <f t="shared" si="7"/>
        <v>,</v>
      </c>
      <c r="I186" s="2" t="s">
        <v>1945</v>
      </c>
      <c r="K186" s="8" t="s">
        <v>1945</v>
      </c>
      <c r="L186" s="2" t="s">
        <v>1945</v>
      </c>
      <c r="O186" t="s">
        <v>60</v>
      </c>
      <c r="P186">
        <f t="shared" si="8"/>
        <v>2</v>
      </c>
      <c r="Q186" t="s">
        <v>60</v>
      </c>
      <c r="V186" t="s">
        <v>2389</v>
      </c>
      <c r="W186" t="s">
        <v>2460</v>
      </c>
    </row>
    <row r="187" spans="1:29" x14ac:dyDescent="0.25">
      <c r="A187" s="6"/>
      <c r="C187" t="str">
        <f t="shared" si="6"/>
        <v>,</v>
      </c>
      <c r="D187" s="8" t="s">
        <v>1945</v>
      </c>
      <c r="F187" s="6"/>
      <c r="H187" t="str">
        <f t="shared" si="7"/>
        <v>,</v>
      </c>
      <c r="I187" s="2" t="s">
        <v>1945</v>
      </c>
      <c r="K187" s="8" t="s">
        <v>1945</v>
      </c>
      <c r="L187" s="2" t="s">
        <v>1945</v>
      </c>
      <c r="O187" t="s">
        <v>324</v>
      </c>
      <c r="P187">
        <f t="shared" si="8"/>
        <v>5</v>
      </c>
      <c r="Q187" t="s">
        <v>324</v>
      </c>
      <c r="V187" t="s">
        <v>2389</v>
      </c>
      <c r="W187" t="s">
        <v>2460</v>
      </c>
      <c r="Y187" t="s">
        <v>2323</v>
      </c>
      <c r="Z187" t="s">
        <v>2459</v>
      </c>
    </row>
    <row r="188" spans="1:29" x14ac:dyDescent="0.25">
      <c r="A188" s="6">
        <v>625</v>
      </c>
      <c r="B188">
        <v>190</v>
      </c>
      <c r="C188" t="str">
        <f t="shared" si="6"/>
        <v>625,190</v>
      </c>
      <c r="D188" s="8">
        <v>625.19000000000005</v>
      </c>
      <c r="F188" s="6">
        <v>4777</v>
      </c>
      <c r="G188">
        <v>870</v>
      </c>
      <c r="H188" t="str">
        <f t="shared" si="7"/>
        <v>4777,870</v>
      </c>
      <c r="I188" s="2">
        <v>4777.87</v>
      </c>
      <c r="K188" s="8">
        <v>625.19000000000005</v>
      </c>
      <c r="L188" s="2">
        <v>4777.87</v>
      </c>
      <c r="O188" t="s">
        <v>587</v>
      </c>
      <c r="P188">
        <f t="shared" si="8"/>
        <v>13</v>
      </c>
      <c r="Q188" t="s">
        <v>587</v>
      </c>
      <c r="V188" t="s">
        <v>2323</v>
      </c>
      <c r="W188" t="s">
        <v>2461</v>
      </c>
      <c r="Y188" t="s">
        <v>2689</v>
      </c>
      <c r="Z188" t="s">
        <v>2690</v>
      </c>
      <c r="AB188" t="s">
        <v>2389</v>
      </c>
      <c r="AC188" t="s">
        <v>2840</v>
      </c>
    </row>
    <row r="189" spans="1:29" x14ac:dyDescent="0.25">
      <c r="A189" s="6">
        <v>625</v>
      </c>
      <c r="B189">
        <v>200</v>
      </c>
      <c r="C189" t="str">
        <f t="shared" si="6"/>
        <v>625,200</v>
      </c>
      <c r="D189" s="8">
        <v>625.20000000000005</v>
      </c>
      <c r="F189" s="6">
        <v>4777</v>
      </c>
      <c r="G189">
        <v>900</v>
      </c>
      <c r="H189" t="str">
        <f t="shared" si="7"/>
        <v>4777,900</v>
      </c>
      <c r="I189" s="2">
        <v>4777.8999999999996</v>
      </c>
      <c r="K189" s="8">
        <v>625.20000000000005</v>
      </c>
      <c r="L189" s="2">
        <v>4777.8999999999996</v>
      </c>
      <c r="O189" t="s">
        <v>324</v>
      </c>
      <c r="P189">
        <f t="shared" si="8"/>
        <v>5</v>
      </c>
      <c r="Q189" t="s">
        <v>324</v>
      </c>
      <c r="V189" t="s">
        <v>2323</v>
      </c>
      <c r="W189" t="s">
        <v>2462</v>
      </c>
    </row>
    <row r="190" spans="1:29" x14ac:dyDescent="0.25">
      <c r="A190" s="6"/>
      <c r="C190" t="str">
        <f t="shared" si="6"/>
        <v>,</v>
      </c>
      <c r="D190" s="8" t="s">
        <v>1945</v>
      </c>
      <c r="F190" s="6"/>
      <c r="H190" t="str">
        <f t="shared" si="7"/>
        <v>,</v>
      </c>
      <c r="I190" s="2" t="s">
        <v>1945</v>
      </c>
      <c r="K190" s="8" t="s">
        <v>1945</v>
      </c>
      <c r="L190" s="2" t="s">
        <v>1945</v>
      </c>
      <c r="O190" t="s">
        <v>38</v>
      </c>
      <c r="P190">
        <f t="shared" si="8"/>
        <v>1</v>
      </c>
      <c r="Q190" t="s">
        <v>38</v>
      </c>
      <c r="V190" t="s">
        <v>2323</v>
      </c>
      <c r="W190" t="s">
        <v>2463</v>
      </c>
    </row>
    <row r="191" spans="1:29" x14ac:dyDescent="0.25">
      <c r="A191" s="6"/>
      <c r="C191" t="str">
        <f t="shared" si="6"/>
        <v>,</v>
      </c>
      <c r="D191" s="8" t="s">
        <v>1945</v>
      </c>
      <c r="F191" s="6"/>
      <c r="H191" t="str">
        <f t="shared" si="7"/>
        <v>,</v>
      </c>
      <c r="I191" s="2" t="s">
        <v>1945</v>
      </c>
      <c r="K191" s="8" t="s">
        <v>1945</v>
      </c>
      <c r="L191" s="2" t="s">
        <v>1945</v>
      </c>
      <c r="O191" t="s">
        <v>38</v>
      </c>
      <c r="P191">
        <f t="shared" si="8"/>
        <v>1</v>
      </c>
      <c r="Q191" t="s">
        <v>38</v>
      </c>
      <c r="V191" t="s">
        <v>2323</v>
      </c>
      <c r="W191" t="s">
        <v>2464</v>
      </c>
    </row>
    <row r="192" spans="1:29" x14ac:dyDescent="0.25">
      <c r="A192" s="6">
        <v>626</v>
      </c>
      <c r="B192">
        <v>280</v>
      </c>
      <c r="C192" t="str">
        <f t="shared" si="6"/>
        <v>626,280</v>
      </c>
      <c r="D192" s="8">
        <v>626.28</v>
      </c>
      <c r="F192" s="6">
        <v>4776</v>
      </c>
      <c r="G192">
        <v>230</v>
      </c>
      <c r="H192" t="str">
        <f t="shared" si="7"/>
        <v>4776,230</v>
      </c>
      <c r="I192" s="2">
        <v>4776.2299999999996</v>
      </c>
      <c r="K192" s="8">
        <v>626.28</v>
      </c>
      <c r="L192" s="2">
        <v>4776.2299999999996</v>
      </c>
      <c r="O192" t="s">
        <v>428</v>
      </c>
      <c r="P192">
        <f t="shared" si="8"/>
        <v>11</v>
      </c>
      <c r="Q192" t="s">
        <v>878</v>
      </c>
      <c r="V192" t="s">
        <v>2323</v>
      </c>
      <c r="W192" t="s">
        <v>2465</v>
      </c>
    </row>
    <row r="193" spans="1:29" x14ac:dyDescent="0.25">
      <c r="A193" s="6">
        <v>626</v>
      </c>
      <c r="B193">
        <v>450</v>
      </c>
      <c r="C193" t="str">
        <f t="shared" si="6"/>
        <v>626,450</v>
      </c>
      <c r="D193" s="8">
        <v>626.45000000000005</v>
      </c>
      <c r="F193" s="6">
        <v>4776</v>
      </c>
      <c r="G193">
        <v>240</v>
      </c>
      <c r="H193" t="str">
        <f t="shared" si="7"/>
        <v>4776,240</v>
      </c>
      <c r="I193" s="2">
        <v>4776.24</v>
      </c>
      <c r="K193" s="8">
        <v>626.45000000000005</v>
      </c>
      <c r="L193" s="2">
        <v>4776.24</v>
      </c>
      <c r="O193" t="s">
        <v>883</v>
      </c>
      <c r="P193">
        <f t="shared" si="8"/>
        <v>10</v>
      </c>
      <c r="Q193" t="s">
        <v>883</v>
      </c>
      <c r="V193" t="s">
        <v>2389</v>
      </c>
      <c r="W193" t="s">
        <v>2466</v>
      </c>
    </row>
    <row r="194" spans="1:29" x14ac:dyDescent="0.25">
      <c r="A194" s="6">
        <v>626</v>
      </c>
      <c r="B194">
        <v>210</v>
      </c>
      <c r="C194" t="str">
        <f t="shared" si="6"/>
        <v>626,210</v>
      </c>
      <c r="D194" s="8">
        <v>626.21</v>
      </c>
      <c r="F194" s="6">
        <v>4792</v>
      </c>
      <c r="G194">
        <v>100</v>
      </c>
      <c r="H194" t="str">
        <f t="shared" si="7"/>
        <v>4792,100</v>
      </c>
      <c r="I194" s="2">
        <v>4792.1000000000004</v>
      </c>
      <c r="K194" s="8">
        <v>626.21</v>
      </c>
      <c r="L194" s="2">
        <v>4792.1000000000004</v>
      </c>
      <c r="O194" t="s">
        <v>587</v>
      </c>
      <c r="P194">
        <f t="shared" si="8"/>
        <v>13</v>
      </c>
      <c r="Q194" t="s">
        <v>587</v>
      </c>
      <c r="V194" t="s">
        <v>2323</v>
      </c>
      <c r="W194" t="s">
        <v>2467</v>
      </c>
      <c r="Y194" t="s">
        <v>2332</v>
      </c>
      <c r="Z194" t="s">
        <v>2480</v>
      </c>
    </row>
    <row r="195" spans="1:29" x14ac:dyDescent="0.25">
      <c r="A195" s="6">
        <v>616</v>
      </c>
      <c r="B195">
        <v>885</v>
      </c>
      <c r="C195" t="str">
        <f t="shared" ref="C195:C258" si="9">CONCATENATE(A195,",",B195)</f>
        <v>616,885</v>
      </c>
      <c r="D195" s="8">
        <v>616.88499999999999</v>
      </c>
      <c r="F195" s="6">
        <v>4789</v>
      </c>
      <c r="G195">
        <v>900</v>
      </c>
      <c r="H195" t="str">
        <f t="shared" ref="H195:H258" si="10">CONCATENATE(F195,",",G195)</f>
        <v>4789,900</v>
      </c>
      <c r="I195" s="2">
        <v>4789.8999999999996</v>
      </c>
      <c r="K195" s="8">
        <v>616.88499999999999</v>
      </c>
      <c r="L195" s="2">
        <v>4789.8999999999996</v>
      </c>
      <c r="O195" t="s">
        <v>38</v>
      </c>
      <c r="P195">
        <f t="shared" ref="P195:P258" si="11">VLOOKUP(O195,S:T,2,)</f>
        <v>1</v>
      </c>
      <c r="Q195" t="s">
        <v>38</v>
      </c>
      <c r="V195" t="s">
        <v>2332</v>
      </c>
      <c r="W195" t="s">
        <v>2468</v>
      </c>
    </row>
    <row r="196" spans="1:29" x14ac:dyDescent="0.25">
      <c r="A196" s="6">
        <v>617</v>
      </c>
      <c r="B196">
        <v>600</v>
      </c>
      <c r="C196" t="str">
        <f t="shared" si="9"/>
        <v>617,600</v>
      </c>
      <c r="D196" s="8">
        <v>617.6</v>
      </c>
      <c r="F196" s="6">
        <v>4790</v>
      </c>
      <c r="G196">
        <v>770</v>
      </c>
      <c r="H196" t="str">
        <f t="shared" si="10"/>
        <v>4790,770</v>
      </c>
      <c r="I196" s="2">
        <v>4790.7700000000004</v>
      </c>
      <c r="K196" s="8">
        <v>617.6</v>
      </c>
      <c r="L196" s="2">
        <v>4790.7700000000004</v>
      </c>
      <c r="O196" t="s">
        <v>38</v>
      </c>
      <c r="P196">
        <f t="shared" si="11"/>
        <v>1</v>
      </c>
      <c r="Q196" t="s">
        <v>38</v>
      </c>
      <c r="V196" t="s">
        <v>2332</v>
      </c>
      <c r="W196" t="s">
        <v>2468</v>
      </c>
    </row>
    <row r="197" spans="1:29" x14ac:dyDescent="0.25">
      <c r="A197" s="6">
        <v>617</v>
      </c>
      <c r="B197">
        <v>370</v>
      </c>
      <c r="C197" t="str">
        <f t="shared" si="9"/>
        <v>617,370</v>
      </c>
      <c r="D197" s="8">
        <v>617.37</v>
      </c>
      <c r="F197" s="6">
        <v>4790</v>
      </c>
      <c r="G197">
        <v>400</v>
      </c>
      <c r="H197" t="str">
        <f t="shared" si="10"/>
        <v>4790,400</v>
      </c>
      <c r="I197" s="2">
        <v>4790.3999999999996</v>
      </c>
      <c r="K197" s="8">
        <v>617.37</v>
      </c>
      <c r="L197" s="2">
        <v>4790.3999999999996</v>
      </c>
      <c r="O197" t="s">
        <v>38</v>
      </c>
      <c r="P197">
        <f t="shared" si="11"/>
        <v>1</v>
      </c>
      <c r="Q197" t="s">
        <v>38</v>
      </c>
      <c r="V197" t="s">
        <v>2332</v>
      </c>
      <c r="W197" t="s">
        <v>2468</v>
      </c>
      <c r="Y197" t="s">
        <v>2389</v>
      </c>
      <c r="Z197" t="s">
        <v>2691</v>
      </c>
    </row>
    <row r="198" spans="1:29" x14ac:dyDescent="0.25">
      <c r="A198" s="6">
        <v>617</v>
      </c>
      <c r="B198">
        <v>370</v>
      </c>
      <c r="C198" t="str">
        <f t="shared" si="9"/>
        <v>617,370</v>
      </c>
      <c r="D198" s="8">
        <v>617.37</v>
      </c>
      <c r="F198" s="6">
        <v>4790</v>
      </c>
      <c r="G198">
        <v>400</v>
      </c>
      <c r="H198" t="str">
        <f t="shared" si="10"/>
        <v>4790,400</v>
      </c>
      <c r="I198" s="2">
        <v>4790.3999999999996</v>
      </c>
      <c r="K198" s="8">
        <v>617.37</v>
      </c>
      <c r="L198" s="2">
        <v>4790.3999999999996</v>
      </c>
      <c r="O198" t="s">
        <v>324</v>
      </c>
      <c r="P198">
        <f t="shared" si="11"/>
        <v>5</v>
      </c>
      <c r="Q198" t="s">
        <v>901</v>
      </c>
      <c r="V198" t="s">
        <v>2332</v>
      </c>
      <c r="W198" t="s">
        <v>2468</v>
      </c>
      <c r="Y198" t="s">
        <v>2337</v>
      </c>
      <c r="Z198" t="s">
        <v>2692</v>
      </c>
    </row>
    <row r="199" spans="1:29" x14ac:dyDescent="0.25">
      <c r="A199" s="6">
        <v>617</v>
      </c>
      <c r="B199">
        <v>280</v>
      </c>
      <c r="C199" t="str">
        <f t="shared" si="9"/>
        <v>617,280</v>
      </c>
      <c r="D199" s="8">
        <v>617.28</v>
      </c>
      <c r="F199" s="6">
        <v>4789</v>
      </c>
      <c r="G199">
        <v>825</v>
      </c>
      <c r="H199" t="str">
        <f t="shared" si="10"/>
        <v>4789,825</v>
      </c>
      <c r="I199" s="2">
        <v>4789.8249999999998</v>
      </c>
      <c r="K199" s="8">
        <v>617.28</v>
      </c>
      <c r="L199" s="2">
        <v>4789.8249999999998</v>
      </c>
      <c r="O199" t="s">
        <v>60</v>
      </c>
      <c r="P199">
        <f t="shared" si="11"/>
        <v>2</v>
      </c>
      <c r="Q199" t="s">
        <v>904</v>
      </c>
      <c r="V199" t="s">
        <v>2332</v>
      </c>
      <c r="W199" t="s">
        <v>2468</v>
      </c>
    </row>
    <row r="200" spans="1:29" x14ac:dyDescent="0.25">
      <c r="A200" s="6">
        <v>617</v>
      </c>
      <c r="B200">
        <v>350</v>
      </c>
      <c r="C200" t="str">
        <f t="shared" si="9"/>
        <v>617,350</v>
      </c>
      <c r="D200" s="8">
        <v>617.35</v>
      </c>
      <c r="F200" s="6">
        <v>4789</v>
      </c>
      <c r="G200">
        <v>825</v>
      </c>
      <c r="H200" t="str">
        <f t="shared" si="10"/>
        <v>4789,825</v>
      </c>
      <c r="I200" s="2">
        <v>4789.8249999999998</v>
      </c>
      <c r="K200" s="8">
        <v>617.35</v>
      </c>
      <c r="L200" s="2">
        <v>4789.8249999999998</v>
      </c>
      <c r="O200" t="s">
        <v>324</v>
      </c>
      <c r="P200">
        <f t="shared" si="11"/>
        <v>5</v>
      </c>
      <c r="Q200" t="s">
        <v>605</v>
      </c>
      <c r="V200" t="s">
        <v>2332</v>
      </c>
      <c r="W200" t="s">
        <v>2468</v>
      </c>
      <c r="Y200" t="s">
        <v>2693</v>
      </c>
      <c r="Z200" t="s">
        <v>2694</v>
      </c>
    </row>
    <row r="201" spans="1:29" x14ac:dyDescent="0.25">
      <c r="A201" s="6">
        <v>617</v>
      </c>
      <c r="B201">
        <v>740</v>
      </c>
      <c r="C201" t="str">
        <f t="shared" si="9"/>
        <v>617,740</v>
      </c>
      <c r="D201" s="8">
        <v>617.74</v>
      </c>
      <c r="F201" s="6">
        <v>4790</v>
      </c>
      <c r="G201">
        <v>210</v>
      </c>
      <c r="H201" t="str">
        <f t="shared" si="10"/>
        <v>4790,210</v>
      </c>
      <c r="I201" s="2">
        <v>4790.21</v>
      </c>
      <c r="K201" s="8">
        <v>617.74</v>
      </c>
      <c r="L201" s="2">
        <v>4790.21</v>
      </c>
      <c r="O201" t="s">
        <v>587</v>
      </c>
      <c r="P201">
        <f t="shared" si="11"/>
        <v>13</v>
      </c>
      <c r="Q201" t="s">
        <v>587</v>
      </c>
      <c r="V201" t="s">
        <v>2332</v>
      </c>
      <c r="W201" t="s">
        <v>2468</v>
      </c>
    </row>
    <row r="202" spans="1:29" x14ac:dyDescent="0.25">
      <c r="A202" s="6">
        <v>619</v>
      </c>
      <c r="B202">
        <v>290</v>
      </c>
      <c r="C202" t="str">
        <f t="shared" si="9"/>
        <v>619,290</v>
      </c>
      <c r="D202" s="8">
        <v>619.29</v>
      </c>
      <c r="F202" s="6">
        <v>4791</v>
      </c>
      <c r="G202">
        <v>280</v>
      </c>
      <c r="H202" t="str">
        <f t="shared" si="10"/>
        <v>4791,280</v>
      </c>
      <c r="I202" s="2">
        <v>4791.28</v>
      </c>
      <c r="K202" s="8">
        <v>619.29</v>
      </c>
      <c r="L202" s="2">
        <v>4791.28</v>
      </c>
      <c r="O202" t="s">
        <v>60</v>
      </c>
      <c r="P202">
        <f t="shared" si="11"/>
        <v>2</v>
      </c>
      <c r="Q202" t="s">
        <v>60</v>
      </c>
      <c r="V202" t="s">
        <v>2332</v>
      </c>
      <c r="W202" t="s">
        <v>2468</v>
      </c>
    </row>
    <row r="203" spans="1:29" x14ac:dyDescent="0.25">
      <c r="A203" s="6"/>
      <c r="C203" t="str">
        <f t="shared" si="9"/>
        <v>,</v>
      </c>
      <c r="D203" s="8" t="s">
        <v>1945</v>
      </c>
      <c r="F203" s="6"/>
      <c r="H203" t="str">
        <f t="shared" si="10"/>
        <v>,</v>
      </c>
      <c r="I203" s="2" t="s">
        <v>1945</v>
      </c>
      <c r="K203" s="8" t="s">
        <v>1945</v>
      </c>
      <c r="L203" s="2" t="s">
        <v>1945</v>
      </c>
      <c r="O203" t="s">
        <v>60</v>
      </c>
      <c r="P203">
        <f t="shared" si="11"/>
        <v>2</v>
      </c>
      <c r="Q203" t="s">
        <v>60</v>
      </c>
      <c r="V203" t="s">
        <v>2332</v>
      </c>
      <c r="W203" t="s">
        <v>2469</v>
      </c>
      <c r="Y203" t="s">
        <v>2695</v>
      </c>
      <c r="Z203" t="s">
        <v>2696</v>
      </c>
    </row>
    <row r="204" spans="1:29" x14ac:dyDescent="0.25">
      <c r="A204" s="6">
        <v>621</v>
      </c>
      <c r="B204">
        <v>690</v>
      </c>
      <c r="C204" t="str">
        <f t="shared" si="9"/>
        <v>621,690</v>
      </c>
      <c r="D204" s="8">
        <v>621.69000000000005</v>
      </c>
      <c r="F204" s="6">
        <v>4785</v>
      </c>
      <c r="G204">
        <v>610</v>
      </c>
      <c r="H204" t="str">
        <f t="shared" si="10"/>
        <v>4785,610</v>
      </c>
      <c r="I204" s="2">
        <v>4785.6099999999997</v>
      </c>
      <c r="K204" s="8">
        <v>621.69000000000005</v>
      </c>
      <c r="L204" s="2">
        <v>4785.6099999999997</v>
      </c>
      <c r="O204" t="s">
        <v>587</v>
      </c>
      <c r="P204">
        <f t="shared" si="11"/>
        <v>13</v>
      </c>
      <c r="Q204" t="s">
        <v>587</v>
      </c>
      <c r="V204" t="s">
        <v>2332</v>
      </c>
      <c r="W204" t="s">
        <v>2470</v>
      </c>
      <c r="Y204" t="s">
        <v>2323</v>
      </c>
      <c r="Z204" t="s">
        <v>2697</v>
      </c>
      <c r="AB204" t="s">
        <v>2337</v>
      </c>
      <c r="AC204" t="s">
        <v>2841</v>
      </c>
    </row>
    <row r="205" spans="1:29" x14ac:dyDescent="0.25">
      <c r="A205" s="6">
        <v>620</v>
      </c>
      <c r="B205">
        <v>870</v>
      </c>
      <c r="C205" t="str">
        <f t="shared" si="9"/>
        <v>620,870</v>
      </c>
      <c r="D205" s="8">
        <v>620.87</v>
      </c>
      <c r="F205" s="6">
        <v>4786</v>
      </c>
      <c r="G205">
        <v>270</v>
      </c>
      <c r="H205" t="str">
        <f t="shared" si="10"/>
        <v>4786,270</v>
      </c>
      <c r="I205" s="2">
        <v>4786.2700000000004</v>
      </c>
      <c r="K205" s="8">
        <v>620.87</v>
      </c>
      <c r="L205" s="2">
        <v>4786.2700000000004</v>
      </c>
      <c r="O205" t="s">
        <v>60</v>
      </c>
      <c r="P205">
        <f t="shared" si="11"/>
        <v>2</v>
      </c>
      <c r="Q205" t="s">
        <v>60</v>
      </c>
      <c r="V205" t="s">
        <v>2332</v>
      </c>
      <c r="W205" t="s">
        <v>2470</v>
      </c>
      <c r="Y205" t="s">
        <v>2389</v>
      </c>
      <c r="Z205" t="s">
        <v>2698</v>
      </c>
    </row>
    <row r="206" spans="1:29" x14ac:dyDescent="0.25">
      <c r="A206" s="6">
        <v>622</v>
      </c>
      <c r="B206">
        <v>385</v>
      </c>
      <c r="C206" t="str">
        <f t="shared" si="9"/>
        <v>622,385</v>
      </c>
      <c r="D206" s="8">
        <v>622.38499999999999</v>
      </c>
      <c r="F206" s="6">
        <v>4786</v>
      </c>
      <c r="G206">
        <v>50</v>
      </c>
      <c r="H206" t="str">
        <f t="shared" si="10"/>
        <v>4786,50</v>
      </c>
      <c r="I206" s="2">
        <v>4786.5</v>
      </c>
      <c r="K206" s="8">
        <v>622.38499999999999</v>
      </c>
      <c r="L206" s="2">
        <v>4786.5</v>
      </c>
      <c r="O206" t="s">
        <v>38</v>
      </c>
      <c r="P206">
        <f t="shared" si="11"/>
        <v>1</v>
      </c>
      <c r="Q206" t="s">
        <v>38</v>
      </c>
      <c r="V206" t="s">
        <v>2332</v>
      </c>
      <c r="W206" t="s">
        <v>2470</v>
      </c>
      <c r="Y206" t="s">
        <v>2323</v>
      </c>
      <c r="Z206" t="s">
        <v>2699</v>
      </c>
      <c r="AB206" t="s">
        <v>2389</v>
      </c>
      <c r="AC206" t="s">
        <v>2842</v>
      </c>
    </row>
    <row r="207" spans="1:29" x14ac:dyDescent="0.25">
      <c r="A207" s="6">
        <v>621</v>
      </c>
      <c r="B207">
        <v>510</v>
      </c>
      <c r="C207" t="str">
        <f t="shared" si="9"/>
        <v>621,510</v>
      </c>
      <c r="D207" s="8">
        <v>621.51</v>
      </c>
      <c r="F207" s="6">
        <v>4789</v>
      </c>
      <c r="G207">
        <v>930</v>
      </c>
      <c r="H207" t="str">
        <f t="shared" si="10"/>
        <v>4789,930</v>
      </c>
      <c r="I207" s="2">
        <v>4789.93</v>
      </c>
      <c r="K207" s="8">
        <v>621.51</v>
      </c>
      <c r="L207" s="2">
        <v>4789.93</v>
      </c>
      <c r="O207" t="s">
        <v>587</v>
      </c>
      <c r="P207">
        <f t="shared" si="11"/>
        <v>13</v>
      </c>
      <c r="Q207" t="s">
        <v>931</v>
      </c>
      <c r="V207" t="s">
        <v>2332</v>
      </c>
      <c r="W207" t="s">
        <v>2470</v>
      </c>
      <c r="Y207" t="s">
        <v>2389</v>
      </c>
      <c r="Z207" t="s">
        <v>2700</v>
      </c>
      <c r="AB207" t="s">
        <v>2323</v>
      </c>
      <c r="AC207" t="s">
        <v>2843</v>
      </c>
    </row>
    <row r="208" spans="1:29" x14ac:dyDescent="0.25">
      <c r="A208" s="6">
        <v>626</v>
      </c>
      <c r="B208">
        <v>350</v>
      </c>
      <c r="C208" t="str">
        <f t="shared" si="9"/>
        <v>626,350</v>
      </c>
      <c r="D208" s="8">
        <v>626.35</v>
      </c>
      <c r="F208" s="6">
        <v>4786</v>
      </c>
      <c r="G208">
        <v>890</v>
      </c>
      <c r="H208" t="str">
        <f t="shared" si="10"/>
        <v>4786,890</v>
      </c>
      <c r="I208" s="2">
        <v>4786.8900000000003</v>
      </c>
      <c r="K208" s="8">
        <v>626.35</v>
      </c>
      <c r="L208" s="2">
        <v>4786.8900000000003</v>
      </c>
      <c r="O208" t="s">
        <v>60</v>
      </c>
      <c r="P208">
        <f t="shared" si="11"/>
        <v>2</v>
      </c>
      <c r="Q208" t="s">
        <v>60</v>
      </c>
      <c r="V208" t="s">
        <v>2332</v>
      </c>
      <c r="W208" t="s">
        <v>2470</v>
      </c>
    </row>
    <row r="209" spans="1:29" x14ac:dyDescent="0.25">
      <c r="A209" s="6">
        <v>632</v>
      </c>
      <c r="B209">
        <v>380</v>
      </c>
      <c r="C209" t="str">
        <f t="shared" si="9"/>
        <v>632,380</v>
      </c>
      <c r="D209" s="8">
        <v>632.38</v>
      </c>
      <c r="F209" s="6">
        <v>4786</v>
      </c>
      <c r="G209">
        <v>720</v>
      </c>
      <c r="H209" t="str">
        <f t="shared" si="10"/>
        <v>4786,720</v>
      </c>
      <c r="I209" s="2">
        <v>4786.72</v>
      </c>
      <c r="K209" s="8">
        <v>632.38</v>
      </c>
      <c r="L209" s="2">
        <v>4786.72</v>
      </c>
      <c r="O209" t="s">
        <v>38</v>
      </c>
      <c r="P209">
        <f t="shared" si="11"/>
        <v>1</v>
      </c>
      <c r="Q209" t="s">
        <v>38</v>
      </c>
      <c r="V209" t="s">
        <v>2332</v>
      </c>
      <c r="W209" t="s">
        <v>2470</v>
      </c>
    </row>
    <row r="210" spans="1:29" x14ac:dyDescent="0.25">
      <c r="A210" s="6">
        <v>623</v>
      </c>
      <c r="B210">
        <v>355</v>
      </c>
      <c r="C210" t="str">
        <f t="shared" si="9"/>
        <v>623,355</v>
      </c>
      <c r="D210" s="8">
        <v>623.35500000000002</v>
      </c>
      <c r="F210" s="6">
        <v>4786</v>
      </c>
      <c r="G210">
        <v>600</v>
      </c>
      <c r="H210" t="str">
        <f t="shared" si="10"/>
        <v>4786,600</v>
      </c>
      <c r="I210" s="2">
        <v>4786.6000000000004</v>
      </c>
      <c r="K210" s="8">
        <v>623.35500000000002</v>
      </c>
      <c r="L210" s="2">
        <v>4786.6000000000004</v>
      </c>
      <c r="O210" t="s">
        <v>72</v>
      </c>
      <c r="P210">
        <f t="shared" si="11"/>
        <v>7</v>
      </c>
      <c r="Q210" t="s">
        <v>72</v>
      </c>
      <c r="V210" t="s">
        <v>2332</v>
      </c>
      <c r="W210" t="s">
        <v>2470</v>
      </c>
    </row>
    <row r="211" spans="1:29" x14ac:dyDescent="0.25">
      <c r="A211" s="6">
        <v>624</v>
      </c>
      <c r="B211">
        <v>380</v>
      </c>
      <c r="C211" t="str">
        <f t="shared" si="9"/>
        <v>624,380</v>
      </c>
      <c r="D211" s="8">
        <v>624.38</v>
      </c>
      <c r="F211" s="6">
        <v>4786</v>
      </c>
      <c r="G211">
        <v>540</v>
      </c>
      <c r="H211" t="str">
        <f t="shared" si="10"/>
        <v>4786,540</v>
      </c>
      <c r="I211" s="2">
        <v>4786.54</v>
      </c>
      <c r="K211" s="8">
        <v>624.38</v>
      </c>
      <c r="L211" s="2">
        <v>4786.54</v>
      </c>
      <c r="O211" t="s">
        <v>60</v>
      </c>
      <c r="P211">
        <f t="shared" si="11"/>
        <v>2</v>
      </c>
      <c r="Q211" t="s">
        <v>60</v>
      </c>
      <c r="V211" t="s">
        <v>2332</v>
      </c>
      <c r="W211" t="s">
        <v>2470</v>
      </c>
    </row>
    <row r="212" spans="1:29" x14ac:dyDescent="0.25">
      <c r="A212" s="6">
        <v>624</v>
      </c>
      <c r="B212">
        <v>700</v>
      </c>
      <c r="C212" t="str">
        <f t="shared" si="9"/>
        <v>624,700</v>
      </c>
      <c r="D212" s="8">
        <v>624.70000000000005</v>
      </c>
      <c r="F212" s="6">
        <v>4788</v>
      </c>
      <c r="G212">
        <v>340</v>
      </c>
      <c r="H212" t="str">
        <f t="shared" si="10"/>
        <v>4788,340</v>
      </c>
      <c r="I212" s="2">
        <v>4788.34</v>
      </c>
      <c r="K212" s="8">
        <v>624.70000000000005</v>
      </c>
      <c r="L212" s="2">
        <v>4788.34</v>
      </c>
      <c r="O212" t="s">
        <v>324</v>
      </c>
      <c r="P212">
        <f t="shared" si="11"/>
        <v>5</v>
      </c>
      <c r="Q212" t="s">
        <v>324</v>
      </c>
      <c r="V212" t="s">
        <v>2332</v>
      </c>
      <c r="W212" t="s">
        <v>2470</v>
      </c>
    </row>
    <row r="213" spans="1:29" x14ac:dyDescent="0.25">
      <c r="A213" s="6">
        <v>624</v>
      </c>
      <c r="B213">
        <v>580</v>
      </c>
      <c r="C213" t="str">
        <f t="shared" si="9"/>
        <v>624,580</v>
      </c>
      <c r="D213" s="8">
        <v>624.58000000000004</v>
      </c>
      <c r="F213" s="6">
        <v>4788</v>
      </c>
      <c r="G213">
        <v>570</v>
      </c>
      <c r="H213" t="str">
        <f t="shared" si="10"/>
        <v>4788,570</v>
      </c>
      <c r="I213" s="2">
        <v>4788.57</v>
      </c>
      <c r="K213" s="8">
        <v>624.58000000000004</v>
      </c>
      <c r="L213" s="2">
        <v>4788.57</v>
      </c>
      <c r="O213" t="s">
        <v>324</v>
      </c>
      <c r="P213">
        <f t="shared" si="11"/>
        <v>5</v>
      </c>
      <c r="Q213" t="s">
        <v>324</v>
      </c>
      <c r="V213" t="s">
        <v>2332</v>
      </c>
      <c r="W213" t="s">
        <v>2470</v>
      </c>
      <c r="Y213" t="s">
        <v>2323</v>
      </c>
      <c r="Z213" t="s">
        <v>2701</v>
      </c>
    </row>
    <row r="214" spans="1:29" x14ac:dyDescent="0.25">
      <c r="A214" s="6">
        <v>624</v>
      </c>
      <c r="B214">
        <v>810</v>
      </c>
      <c r="C214" t="str">
        <f t="shared" si="9"/>
        <v>624,810</v>
      </c>
      <c r="D214" s="8">
        <v>624.80999999999995</v>
      </c>
      <c r="F214" s="6">
        <v>4789</v>
      </c>
      <c r="G214">
        <v>110</v>
      </c>
      <c r="H214" t="str">
        <f t="shared" si="10"/>
        <v>4789,110</v>
      </c>
      <c r="I214" s="2">
        <v>4789.1099999999997</v>
      </c>
      <c r="K214" s="8">
        <v>624.80999999999995</v>
      </c>
      <c r="L214" s="2">
        <v>4789.1099999999997</v>
      </c>
      <c r="O214" t="s">
        <v>60</v>
      </c>
      <c r="P214">
        <f t="shared" si="11"/>
        <v>2</v>
      </c>
      <c r="Q214" t="s">
        <v>60</v>
      </c>
      <c r="V214" t="s">
        <v>2332</v>
      </c>
      <c r="W214" t="s">
        <v>2470</v>
      </c>
    </row>
    <row r="215" spans="1:29" x14ac:dyDescent="0.25">
      <c r="A215" s="6">
        <v>626</v>
      </c>
      <c r="B215">
        <v>800</v>
      </c>
      <c r="C215" t="str">
        <f t="shared" si="9"/>
        <v>626,800</v>
      </c>
      <c r="D215" s="8">
        <v>626.79999999999995</v>
      </c>
      <c r="F215" s="6">
        <v>4785</v>
      </c>
      <c r="G215">
        <v>130</v>
      </c>
      <c r="H215" t="str">
        <f t="shared" si="10"/>
        <v>4785,130</v>
      </c>
      <c r="I215" s="2">
        <v>4785.13</v>
      </c>
      <c r="K215" s="8">
        <v>626.79999999999995</v>
      </c>
      <c r="L215" s="2">
        <v>4785.13</v>
      </c>
      <c r="O215" t="s">
        <v>324</v>
      </c>
      <c r="P215">
        <f t="shared" si="11"/>
        <v>5</v>
      </c>
      <c r="Q215" t="s">
        <v>324</v>
      </c>
      <c r="V215" t="s">
        <v>2332</v>
      </c>
      <c r="W215" t="s">
        <v>2470</v>
      </c>
      <c r="Y215" t="s">
        <v>2323</v>
      </c>
      <c r="Z215" t="s">
        <v>2702</v>
      </c>
      <c r="AB215" t="s">
        <v>2389</v>
      </c>
      <c r="AC215" t="s">
        <v>2844</v>
      </c>
    </row>
    <row r="216" spans="1:29" x14ac:dyDescent="0.25">
      <c r="A216" s="6">
        <v>627</v>
      </c>
      <c r="B216">
        <v>560</v>
      </c>
      <c r="C216" t="str">
        <f t="shared" si="9"/>
        <v>627,560</v>
      </c>
      <c r="D216" s="8">
        <v>627.55999999999995</v>
      </c>
      <c r="F216" s="6">
        <v>4786</v>
      </c>
      <c r="G216">
        <v>800</v>
      </c>
      <c r="H216" t="str">
        <f t="shared" si="10"/>
        <v>4786,800</v>
      </c>
      <c r="I216" s="2">
        <v>4786.8</v>
      </c>
      <c r="K216" s="8">
        <v>627.55999999999995</v>
      </c>
      <c r="L216" s="2">
        <v>4786.8</v>
      </c>
      <c r="O216" t="s">
        <v>38</v>
      </c>
      <c r="P216">
        <f t="shared" si="11"/>
        <v>1</v>
      </c>
      <c r="Q216" t="s">
        <v>38</v>
      </c>
      <c r="V216" t="s">
        <v>2323</v>
      </c>
      <c r="W216" t="s">
        <v>2471</v>
      </c>
      <c r="Y216" t="s">
        <v>2389</v>
      </c>
      <c r="Z216" t="s">
        <v>2703</v>
      </c>
    </row>
    <row r="217" spans="1:29" x14ac:dyDescent="0.25">
      <c r="A217" s="6">
        <v>627</v>
      </c>
      <c r="B217">
        <v>735</v>
      </c>
      <c r="C217" t="str">
        <f t="shared" si="9"/>
        <v>627,735</v>
      </c>
      <c r="D217" s="8">
        <v>627.73500000000001</v>
      </c>
      <c r="F217" s="6">
        <v>4787</v>
      </c>
      <c r="G217">
        <v>0</v>
      </c>
      <c r="H217" t="str">
        <f t="shared" si="10"/>
        <v>4787,0</v>
      </c>
      <c r="I217" s="2">
        <v>4787</v>
      </c>
      <c r="K217" s="8">
        <v>627.73500000000001</v>
      </c>
      <c r="L217" s="2">
        <v>4787</v>
      </c>
      <c r="O217" t="s">
        <v>324</v>
      </c>
      <c r="P217">
        <f t="shared" si="11"/>
        <v>5</v>
      </c>
      <c r="Q217" t="s">
        <v>324</v>
      </c>
      <c r="V217" t="s">
        <v>2323</v>
      </c>
      <c r="W217" t="s">
        <v>2472</v>
      </c>
    </row>
    <row r="218" spans="1:29" x14ac:dyDescent="0.25">
      <c r="A218" s="6">
        <v>628</v>
      </c>
      <c r="B218">
        <v>770</v>
      </c>
      <c r="C218" t="str">
        <f t="shared" si="9"/>
        <v>628,770</v>
      </c>
      <c r="D218" s="8">
        <v>628.77</v>
      </c>
      <c r="F218" s="6">
        <v>4788</v>
      </c>
      <c r="G218">
        <v>80</v>
      </c>
      <c r="H218" t="str">
        <f t="shared" si="10"/>
        <v>4788,80</v>
      </c>
      <c r="I218" s="2">
        <v>4788.8</v>
      </c>
      <c r="K218" s="8">
        <v>628.77</v>
      </c>
      <c r="L218" s="2">
        <v>4788.8</v>
      </c>
      <c r="O218" t="s">
        <v>38</v>
      </c>
      <c r="P218">
        <f t="shared" si="11"/>
        <v>1</v>
      </c>
      <c r="Q218" t="s">
        <v>981</v>
      </c>
      <c r="V218" t="s">
        <v>2323</v>
      </c>
      <c r="W218" t="s">
        <v>2473</v>
      </c>
    </row>
    <row r="219" spans="1:29" x14ac:dyDescent="0.25">
      <c r="A219" s="6">
        <v>628</v>
      </c>
      <c r="B219">
        <v>770</v>
      </c>
      <c r="C219" t="str">
        <f t="shared" si="9"/>
        <v>628,770</v>
      </c>
      <c r="D219" s="8">
        <v>628.77</v>
      </c>
      <c r="F219" s="6">
        <v>4788</v>
      </c>
      <c r="G219">
        <v>80</v>
      </c>
      <c r="H219" t="str">
        <f t="shared" si="10"/>
        <v>4788,80</v>
      </c>
      <c r="I219" s="2">
        <v>4788.8</v>
      </c>
      <c r="K219" s="8">
        <v>628.77</v>
      </c>
      <c r="L219" s="2">
        <v>4788.8</v>
      </c>
      <c r="O219" t="s">
        <v>38</v>
      </c>
      <c r="P219">
        <f t="shared" si="11"/>
        <v>1</v>
      </c>
      <c r="Q219" t="s">
        <v>986</v>
      </c>
      <c r="V219" t="s">
        <v>2323</v>
      </c>
      <c r="W219" t="s">
        <v>2473</v>
      </c>
    </row>
    <row r="220" spans="1:29" x14ac:dyDescent="0.25">
      <c r="A220" s="6">
        <v>628</v>
      </c>
      <c r="B220">
        <v>770</v>
      </c>
      <c r="C220" t="str">
        <f t="shared" si="9"/>
        <v>628,770</v>
      </c>
      <c r="D220" s="8">
        <v>628.77</v>
      </c>
      <c r="F220" s="6">
        <v>4788</v>
      </c>
      <c r="G220">
        <v>80</v>
      </c>
      <c r="H220" t="str">
        <f t="shared" si="10"/>
        <v>4788,80</v>
      </c>
      <c r="I220" s="2">
        <v>4788.8</v>
      </c>
      <c r="K220" s="8">
        <v>628.77</v>
      </c>
      <c r="L220" s="2">
        <v>4788.8</v>
      </c>
      <c r="O220" t="s">
        <v>38</v>
      </c>
      <c r="P220">
        <f t="shared" si="11"/>
        <v>1</v>
      </c>
      <c r="Q220" t="s">
        <v>988</v>
      </c>
      <c r="V220" t="s">
        <v>2323</v>
      </c>
      <c r="W220" t="s">
        <v>2473</v>
      </c>
    </row>
    <row r="221" spans="1:29" x14ac:dyDescent="0.25">
      <c r="A221" s="6">
        <v>628</v>
      </c>
      <c r="B221">
        <v>770</v>
      </c>
      <c r="C221" t="str">
        <f t="shared" si="9"/>
        <v>628,770</v>
      </c>
      <c r="D221" s="8">
        <v>628.77</v>
      </c>
      <c r="F221" s="6">
        <v>4788</v>
      </c>
      <c r="G221">
        <v>80</v>
      </c>
      <c r="H221" t="str">
        <f t="shared" si="10"/>
        <v>4788,80</v>
      </c>
      <c r="I221" s="2">
        <v>4788.8</v>
      </c>
      <c r="K221" s="8">
        <v>628.77</v>
      </c>
      <c r="L221" s="2">
        <v>4788.8</v>
      </c>
      <c r="O221" t="s">
        <v>38</v>
      </c>
      <c r="P221">
        <f t="shared" si="11"/>
        <v>1</v>
      </c>
      <c r="Q221" t="s">
        <v>990</v>
      </c>
      <c r="V221" t="s">
        <v>2323</v>
      </c>
      <c r="W221" t="s">
        <v>2473</v>
      </c>
      <c r="Y221" t="s">
        <v>2389</v>
      </c>
      <c r="Z221" t="s">
        <v>2704</v>
      </c>
    </row>
    <row r="222" spans="1:29" x14ac:dyDescent="0.25">
      <c r="A222" s="6">
        <v>628</v>
      </c>
      <c r="B222">
        <v>770</v>
      </c>
      <c r="C222" t="str">
        <f t="shared" si="9"/>
        <v>628,770</v>
      </c>
      <c r="D222" s="8">
        <v>628.77</v>
      </c>
      <c r="F222" s="6">
        <v>4788</v>
      </c>
      <c r="G222">
        <v>80</v>
      </c>
      <c r="H222" t="str">
        <f t="shared" si="10"/>
        <v>4788,80</v>
      </c>
      <c r="I222" s="2">
        <v>4788.8</v>
      </c>
      <c r="K222" s="8">
        <v>628.77</v>
      </c>
      <c r="L222" s="2">
        <v>4788.8</v>
      </c>
      <c r="O222" t="s">
        <v>38</v>
      </c>
      <c r="P222">
        <f t="shared" si="11"/>
        <v>1</v>
      </c>
      <c r="Q222" t="s">
        <v>992</v>
      </c>
      <c r="V222" t="s">
        <v>2323</v>
      </c>
      <c r="W222" t="s">
        <v>2473</v>
      </c>
    </row>
    <row r="223" spans="1:29" x14ac:dyDescent="0.25">
      <c r="A223" s="6">
        <v>628</v>
      </c>
      <c r="B223">
        <v>770</v>
      </c>
      <c r="C223" t="str">
        <f t="shared" si="9"/>
        <v>628,770</v>
      </c>
      <c r="D223" s="8">
        <v>628.77</v>
      </c>
      <c r="F223" s="6">
        <v>4788</v>
      </c>
      <c r="G223">
        <v>80</v>
      </c>
      <c r="H223" t="str">
        <f t="shared" si="10"/>
        <v>4788,80</v>
      </c>
      <c r="I223" s="2">
        <v>4788.8</v>
      </c>
      <c r="K223" s="8">
        <v>628.77</v>
      </c>
      <c r="L223" s="2">
        <v>4788.8</v>
      </c>
      <c r="O223" t="s">
        <v>38</v>
      </c>
      <c r="P223">
        <f t="shared" si="11"/>
        <v>1</v>
      </c>
      <c r="Q223" t="s">
        <v>994</v>
      </c>
      <c r="V223" t="s">
        <v>2323</v>
      </c>
      <c r="W223" t="s">
        <v>2473</v>
      </c>
    </row>
    <row r="224" spans="1:29" x14ac:dyDescent="0.25">
      <c r="A224" s="6"/>
      <c r="C224" t="str">
        <f t="shared" si="9"/>
        <v>,</v>
      </c>
      <c r="D224" s="8" t="s">
        <v>1945</v>
      </c>
      <c r="F224" s="6"/>
      <c r="H224" t="str">
        <f t="shared" si="10"/>
        <v>,</v>
      </c>
      <c r="I224" s="2" t="s">
        <v>1945</v>
      </c>
      <c r="K224" s="8" t="s">
        <v>1945</v>
      </c>
      <c r="L224" s="2" t="s">
        <v>1945</v>
      </c>
      <c r="O224" t="s">
        <v>324</v>
      </c>
      <c r="P224">
        <f t="shared" si="11"/>
        <v>5</v>
      </c>
      <c r="Q224" t="s">
        <v>324</v>
      </c>
      <c r="V224" t="s">
        <v>2323</v>
      </c>
      <c r="W224" t="s">
        <v>2474</v>
      </c>
    </row>
    <row r="225" spans="1:26" x14ac:dyDescent="0.25">
      <c r="A225" s="6">
        <v>628</v>
      </c>
      <c r="B225">
        <v>200</v>
      </c>
      <c r="C225" t="str">
        <f t="shared" si="9"/>
        <v>628,200</v>
      </c>
      <c r="D225" s="8">
        <v>628.20000000000005</v>
      </c>
      <c r="F225" s="6">
        <v>4788</v>
      </c>
      <c r="G225">
        <v>80</v>
      </c>
      <c r="H225" t="str">
        <f t="shared" si="10"/>
        <v>4788,80</v>
      </c>
      <c r="I225" s="2">
        <v>4788.8</v>
      </c>
      <c r="K225" s="8">
        <v>628.20000000000005</v>
      </c>
      <c r="L225" s="2">
        <v>4788.8</v>
      </c>
      <c r="O225" t="s">
        <v>38</v>
      </c>
      <c r="P225">
        <f t="shared" si="11"/>
        <v>1</v>
      </c>
      <c r="Q225" t="s">
        <v>38</v>
      </c>
      <c r="V225" t="s">
        <v>2323</v>
      </c>
      <c r="W225" t="s">
        <v>2475</v>
      </c>
      <c r="Y225" t="s">
        <v>2389</v>
      </c>
      <c r="Z225" t="s">
        <v>2705</v>
      </c>
    </row>
    <row r="226" spans="1:26" x14ac:dyDescent="0.25">
      <c r="A226" s="6">
        <v>632</v>
      </c>
      <c r="B226">
        <v>620</v>
      </c>
      <c r="C226" t="str">
        <f t="shared" si="9"/>
        <v>632,620</v>
      </c>
      <c r="D226" s="8">
        <v>632.62</v>
      </c>
      <c r="F226" s="6">
        <v>4789</v>
      </c>
      <c r="G226">
        <v>400</v>
      </c>
      <c r="H226" t="str">
        <f t="shared" si="10"/>
        <v>4789,400</v>
      </c>
      <c r="I226" s="2">
        <v>4789.3999999999996</v>
      </c>
      <c r="K226" s="8">
        <v>632.62</v>
      </c>
      <c r="L226" s="2">
        <v>4789.3999999999996</v>
      </c>
      <c r="O226" t="s">
        <v>324</v>
      </c>
      <c r="P226">
        <f t="shared" si="11"/>
        <v>5</v>
      </c>
      <c r="Q226" t="s">
        <v>605</v>
      </c>
      <c r="V226" t="s">
        <v>2323</v>
      </c>
      <c r="W226" t="s">
        <v>2476</v>
      </c>
      <c r="Y226" t="s">
        <v>2389</v>
      </c>
      <c r="Z226" t="s">
        <v>2706</v>
      </c>
    </row>
    <row r="227" spans="1:26" x14ac:dyDescent="0.25">
      <c r="A227" s="6">
        <v>632</v>
      </c>
      <c r="B227">
        <v>620</v>
      </c>
      <c r="C227" t="str">
        <f t="shared" si="9"/>
        <v>632,620</v>
      </c>
      <c r="D227" s="8">
        <v>632.62</v>
      </c>
      <c r="F227" s="6">
        <v>4789</v>
      </c>
      <c r="G227">
        <v>400</v>
      </c>
      <c r="H227" t="str">
        <f t="shared" si="10"/>
        <v>4789,400</v>
      </c>
      <c r="I227" s="2">
        <v>4789.3999999999996</v>
      </c>
      <c r="K227" s="8">
        <v>632.62</v>
      </c>
      <c r="L227" s="2">
        <v>4789.3999999999996</v>
      </c>
      <c r="O227" t="s">
        <v>587</v>
      </c>
      <c r="P227">
        <f t="shared" si="11"/>
        <v>13</v>
      </c>
      <c r="Q227" t="s">
        <v>587</v>
      </c>
      <c r="V227" t="s">
        <v>2323</v>
      </c>
      <c r="W227" t="s">
        <v>2477</v>
      </c>
      <c r="Y227" t="s">
        <v>2389</v>
      </c>
      <c r="Z227" t="s">
        <v>2707</v>
      </c>
    </row>
    <row r="228" spans="1:26" x14ac:dyDescent="0.25">
      <c r="A228" s="6">
        <v>631</v>
      </c>
      <c r="B228">
        <v>680</v>
      </c>
      <c r="C228" t="str">
        <f t="shared" si="9"/>
        <v>631,680</v>
      </c>
      <c r="D228" s="8">
        <v>631.67999999999995</v>
      </c>
      <c r="F228" s="6">
        <v>4787</v>
      </c>
      <c r="G228">
        <v>530</v>
      </c>
      <c r="H228" t="str">
        <f t="shared" si="10"/>
        <v>4787,530</v>
      </c>
      <c r="I228" s="2">
        <v>4787.53</v>
      </c>
      <c r="K228" s="8">
        <v>631.67999999999995</v>
      </c>
      <c r="L228" s="2">
        <v>4787.53</v>
      </c>
      <c r="O228" t="s">
        <v>587</v>
      </c>
      <c r="P228">
        <f t="shared" si="11"/>
        <v>13</v>
      </c>
      <c r="Q228" t="s">
        <v>587</v>
      </c>
      <c r="V228" t="s">
        <v>2323</v>
      </c>
      <c r="W228" t="s">
        <v>2478</v>
      </c>
    </row>
    <row r="229" spans="1:26" x14ac:dyDescent="0.25">
      <c r="A229" s="6">
        <v>629</v>
      </c>
      <c r="B229">
        <v>210</v>
      </c>
      <c r="C229" t="str">
        <f t="shared" si="9"/>
        <v>629,210</v>
      </c>
      <c r="D229" s="8">
        <v>629.21</v>
      </c>
      <c r="F229" s="6">
        <v>4792</v>
      </c>
      <c r="G229">
        <v>500</v>
      </c>
      <c r="H229" t="str">
        <f t="shared" si="10"/>
        <v>4792,500</v>
      </c>
      <c r="I229" s="2">
        <v>4792.5</v>
      </c>
      <c r="K229" s="8">
        <v>629.21</v>
      </c>
      <c r="L229" s="2">
        <v>4792.5</v>
      </c>
      <c r="O229" t="s">
        <v>587</v>
      </c>
      <c r="P229">
        <f t="shared" si="11"/>
        <v>13</v>
      </c>
      <c r="Q229" t="s">
        <v>587</v>
      </c>
      <c r="V229" t="s">
        <v>2332</v>
      </c>
      <c r="W229" t="s">
        <v>2479</v>
      </c>
      <c r="Y229" t="s">
        <v>2323</v>
      </c>
      <c r="Z229" t="s">
        <v>2708</v>
      </c>
    </row>
    <row r="230" spans="1:26" x14ac:dyDescent="0.25">
      <c r="A230" s="6">
        <v>625</v>
      </c>
      <c r="B230">
        <v>0</v>
      </c>
      <c r="C230" t="str">
        <f t="shared" si="9"/>
        <v>625,0</v>
      </c>
      <c r="D230" s="8">
        <v>625</v>
      </c>
      <c r="F230" s="6">
        <v>4790</v>
      </c>
      <c r="G230">
        <v>400</v>
      </c>
      <c r="H230" t="str">
        <f t="shared" si="10"/>
        <v>4790,400</v>
      </c>
      <c r="I230" s="2">
        <v>4790.3999999999996</v>
      </c>
      <c r="K230" s="8">
        <v>625</v>
      </c>
      <c r="L230" s="2">
        <v>4790.3999999999996</v>
      </c>
      <c r="O230" t="s">
        <v>324</v>
      </c>
      <c r="P230">
        <f t="shared" si="11"/>
        <v>5</v>
      </c>
      <c r="Q230" t="s">
        <v>324</v>
      </c>
      <c r="V230" t="s">
        <v>2332</v>
      </c>
      <c r="W230" t="s">
        <v>2480</v>
      </c>
      <c r="Y230" t="s">
        <v>2323</v>
      </c>
      <c r="Z230" t="s">
        <v>2709</v>
      </c>
    </row>
    <row r="231" spans="1:26" x14ac:dyDescent="0.25">
      <c r="A231" s="6">
        <v>625</v>
      </c>
      <c r="B231">
        <v>100</v>
      </c>
      <c r="C231" t="str">
        <f t="shared" si="9"/>
        <v>625,100</v>
      </c>
      <c r="D231" s="8">
        <v>625.1</v>
      </c>
      <c r="F231" s="6">
        <v>4790</v>
      </c>
      <c r="G231">
        <v>475</v>
      </c>
      <c r="H231" t="str">
        <f t="shared" si="10"/>
        <v>4790,475</v>
      </c>
      <c r="I231" s="2">
        <v>4790.4750000000004</v>
      </c>
      <c r="K231" s="8">
        <v>625.1</v>
      </c>
      <c r="L231" s="2">
        <v>4790.4750000000004</v>
      </c>
      <c r="O231" t="s">
        <v>324</v>
      </c>
      <c r="P231">
        <f t="shared" si="11"/>
        <v>5</v>
      </c>
      <c r="Q231" t="s">
        <v>605</v>
      </c>
      <c r="V231" t="s">
        <v>2332</v>
      </c>
      <c r="W231" t="s">
        <v>2480</v>
      </c>
    </row>
    <row r="232" spans="1:26" x14ac:dyDescent="0.25">
      <c r="A232" s="6">
        <v>625</v>
      </c>
      <c r="B232">
        <v>970</v>
      </c>
      <c r="C232" t="str">
        <f t="shared" si="9"/>
        <v>625,970</v>
      </c>
      <c r="D232" s="8">
        <v>625.97</v>
      </c>
      <c r="F232" s="6">
        <v>4791</v>
      </c>
      <c r="G232">
        <v>500</v>
      </c>
      <c r="H232" t="str">
        <f t="shared" si="10"/>
        <v>4791,500</v>
      </c>
      <c r="I232" s="2">
        <v>4791.5</v>
      </c>
      <c r="K232" s="8">
        <v>625.97</v>
      </c>
      <c r="L232" s="2">
        <v>4791.5</v>
      </c>
      <c r="O232" t="s">
        <v>324</v>
      </c>
      <c r="P232">
        <f t="shared" si="11"/>
        <v>5</v>
      </c>
      <c r="Q232" t="s">
        <v>324</v>
      </c>
      <c r="V232" t="s">
        <v>2332</v>
      </c>
      <c r="W232" t="s">
        <v>2480</v>
      </c>
      <c r="Y232" t="s">
        <v>2323</v>
      </c>
      <c r="Z232" t="s">
        <v>2710</v>
      </c>
    </row>
    <row r="233" spans="1:26" x14ac:dyDescent="0.25">
      <c r="A233" s="6">
        <v>627</v>
      </c>
      <c r="B233">
        <v>350</v>
      </c>
      <c r="C233" t="str">
        <f t="shared" si="9"/>
        <v>627,350</v>
      </c>
      <c r="D233" s="8">
        <v>627.35</v>
      </c>
      <c r="F233" s="6">
        <v>4791</v>
      </c>
      <c r="G233">
        <v>870</v>
      </c>
      <c r="H233" t="str">
        <f t="shared" si="10"/>
        <v>4791,870</v>
      </c>
      <c r="I233" s="2">
        <v>4791.87</v>
      </c>
      <c r="K233" s="8">
        <v>627.35</v>
      </c>
      <c r="L233" s="2">
        <v>4791.87</v>
      </c>
      <c r="O233" t="s">
        <v>38</v>
      </c>
      <c r="P233">
        <f t="shared" si="11"/>
        <v>1</v>
      </c>
      <c r="Q233" t="s">
        <v>38</v>
      </c>
      <c r="V233" t="s">
        <v>2332</v>
      </c>
      <c r="W233" t="s">
        <v>2479</v>
      </c>
    </row>
    <row r="234" spans="1:26" x14ac:dyDescent="0.25">
      <c r="A234" s="6">
        <v>624</v>
      </c>
      <c r="B234">
        <v>760</v>
      </c>
      <c r="C234" t="str">
        <f t="shared" si="9"/>
        <v>624,760</v>
      </c>
      <c r="D234" s="8">
        <v>624.76</v>
      </c>
      <c r="F234" s="6">
        <v>4787</v>
      </c>
      <c r="G234">
        <v>840</v>
      </c>
      <c r="H234" t="str">
        <f t="shared" si="10"/>
        <v>4787,840</v>
      </c>
      <c r="I234" s="2">
        <v>4787.84</v>
      </c>
      <c r="K234" s="8">
        <v>624.76</v>
      </c>
      <c r="L234" s="2">
        <v>4787.84</v>
      </c>
      <c r="O234" t="s">
        <v>60</v>
      </c>
      <c r="P234">
        <f t="shared" si="11"/>
        <v>2</v>
      </c>
      <c r="Q234" t="s">
        <v>60</v>
      </c>
      <c r="V234" t="s">
        <v>2332</v>
      </c>
      <c r="W234" t="s">
        <v>2470</v>
      </c>
    </row>
    <row r="235" spans="1:26" x14ac:dyDescent="0.25">
      <c r="A235" s="6">
        <v>624</v>
      </c>
      <c r="B235">
        <v>820</v>
      </c>
      <c r="C235" t="str">
        <f t="shared" si="9"/>
        <v>624,820</v>
      </c>
      <c r="D235" s="8">
        <v>624.82000000000005</v>
      </c>
      <c r="F235" s="6">
        <v>4787</v>
      </c>
      <c r="G235">
        <v>980</v>
      </c>
      <c r="H235" t="str">
        <f t="shared" si="10"/>
        <v>4787,980</v>
      </c>
      <c r="I235" s="2">
        <v>4787.9799999999996</v>
      </c>
      <c r="K235" s="8">
        <v>624.82000000000005</v>
      </c>
      <c r="L235" s="2">
        <v>4787.9799999999996</v>
      </c>
      <c r="O235" t="s">
        <v>324</v>
      </c>
      <c r="P235">
        <f t="shared" si="11"/>
        <v>5</v>
      </c>
      <c r="Q235" t="s">
        <v>324</v>
      </c>
      <c r="V235" t="s">
        <v>2332</v>
      </c>
      <c r="W235" t="s">
        <v>2470</v>
      </c>
    </row>
    <row r="236" spans="1:26" x14ac:dyDescent="0.25">
      <c r="A236" s="6"/>
      <c r="C236" t="str">
        <f t="shared" si="9"/>
        <v>,</v>
      </c>
      <c r="D236" s="8" t="s">
        <v>1945</v>
      </c>
      <c r="F236" s="6"/>
      <c r="H236" t="str">
        <f t="shared" si="10"/>
        <v>,</v>
      </c>
      <c r="I236" s="2" t="s">
        <v>1945</v>
      </c>
      <c r="K236" s="8" t="s">
        <v>1945</v>
      </c>
      <c r="L236" s="2" t="s">
        <v>1945</v>
      </c>
      <c r="O236" t="s">
        <v>60</v>
      </c>
      <c r="P236">
        <f t="shared" si="11"/>
        <v>2</v>
      </c>
      <c r="Q236" t="s">
        <v>60</v>
      </c>
      <c r="V236" t="s">
        <v>2337</v>
      </c>
      <c r="W236" t="s">
        <v>2481</v>
      </c>
    </row>
    <row r="237" spans="1:26" x14ac:dyDescent="0.25">
      <c r="A237" s="6">
        <v>613</v>
      </c>
      <c r="B237">
        <v>370</v>
      </c>
      <c r="C237" t="str">
        <f t="shared" si="9"/>
        <v>613,370</v>
      </c>
      <c r="D237" s="8">
        <v>613.37</v>
      </c>
      <c r="F237" s="6">
        <v>4767</v>
      </c>
      <c r="G237">
        <v>30</v>
      </c>
      <c r="H237" t="str">
        <f t="shared" si="10"/>
        <v>4767,30</v>
      </c>
      <c r="I237" s="2">
        <v>4767.3</v>
      </c>
      <c r="K237" s="8">
        <v>613.37</v>
      </c>
      <c r="L237" s="2">
        <v>4767.3</v>
      </c>
      <c r="O237" t="s">
        <v>60</v>
      </c>
      <c r="P237">
        <f t="shared" si="11"/>
        <v>2</v>
      </c>
      <c r="Q237" t="s">
        <v>60</v>
      </c>
    </row>
    <row r="238" spans="1:26" x14ac:dyDescent="0.25">
      <c r="A238" s="6">
        <v>614</v>
      </c>
      <c r="B238">
        <v>500</v>
      </c>
      <c r="C238" t="str">
        <f t="shared" si="9"/>
        <v>614,500</v>
      </c>
      <c r="D238" s="8">
        <v>614.5</v>
      </c>
      <c r="F238" s="6">
        <v>4767</v>
      </c>
      <c r="G238">
        <v>620</v>
      </c>
      <c r="H238" t="str">
        <f t="shared" si="10"/>
        <v>4767,620</v>
      </c>
      <c r="I238" s="2">
        <v>4767.62</v>
      </c>
      <c r="K238" s="8">
        <v>614.5</v>
      </c>
      <c r="L238" s="2">
        <v>4767.62</v>
      </c>
      <c r="O238" t="s">
        <v>38</v>
      </c>
      <c r="P238">
        <f t="shared" si="11"/>
        <v>1</v>
      </c>
      <c r="Q238" t="s">
        <v>1053</v>
      </c>
    </row>
    <row r="239" spans="1:26" x14ac:dyDescent="0.25">
      <c r="A239" s="6">
        <v>614</v>
      </c>
      <c r="B239">
        <v>600</v>
      </c>
      <c r="C239" t="str">
        <f t="shared" si="9"/>
        <v>614,600</v>
      </c>
      <c r="D239" s="8">
        <v>614.6</v>
      </c>
      <c r="F239" s="6">
        <v>4767</v>
      </c>
      <c r="G239">
        <v>630</v>
      </c>
      <c r="H239" t="str">
        <f t="shared" si="10"/>
        <v>4767,630</v>
      </c>
      <c r="I239" s="2">
        <v>4767.63</v>
      </c>
      <c r="K239" s="8">
        <v>614.6</v>
      </c>
      <c r="L239" s="2">
        <v>4767.63</v>
      </c>
      <c r="O239" t="s">
        <v>324</v>
      </c>
      <c r="P239">
        <f t="shared" si="11"/>
        <v>5</v>
      </c>
      <c r="Q239" t="s">
        <v>324</v>
      </c>
    </row>
    <row r="240" spans="1:26" x14ac:dyDescent="0.25">
      <c r="A240" s="6">
        <v>614</v>
      </c>
      <c r="B240">
        <v>200</v>
      </c>
      <c r="C240" t="str">
        <f t="shared" si="9"/>
        <v>614,200</v>
      </c>
      <c r="D240" s="8">
        <v>614.20000000000005</v>
      </c>
      <c r="F240" s="6">
        <v>4767</v>
      </c>
      <c r="G240">
        <v>670</v>
      </c>
      <c r="H240" t="str">
        <f t="shared" si="10"/>
        <v>4767,670</v>
      </c>
      <c r="I240" s="2">
        <v>4767.67</v>
      </c>
      <c r="K240" s="8">
        <v>614.20000000000005</v>
      </c>
      <c r="L240" s="2">
        <v>4767.67</v>
      </c>
      <c r="O240" t="s">
        <v>324</v>
      </c>
      <c r="P240">
        <f t="shared" si="11"/>
        <v>5</v>
      </c>
      <c r="Q240" t="s">
        <v>324</v>
      </c>
      <c r="V240" t="s">
        <v>2389</v>
      </c>
      <c r="W240" t="s">
        <v>2482</v>
      </c>
    </row>
    <row r="241" spans="1:29" x14ac:dyDescent="0.25">
      <c r="A241" s="6">
        <v>615</v>
      </c>
      <c r="B241">
        <v>250</v>
      </c>
      <c r="C241" t="str">
        <f t="shared" si="9"/>
        <v>615,250</v>
      </c>
      <c r="D241" s="8">
        <v>615.25</v>
      </c>
      <c r="F241" s="6">
        <v>4767</v>
      </c>
      <c r="G241">
        <v>660</v>
      </c>
      <c r="H241" t="str">
        <f t="shared" si="10"/>
        <v>4767,660</v>
      </c>
      <c r="I241" s="2">
        <v>4767.66</v>
      </c>
      <c r="K241" s="8">
        <v>615.25</v>
      </c>
      <c r="L241" s="2">
        <v>4767.66</v>
      </c>
      <c r="O241" t="s">
        <v>324</v>
      </c>
      <c r="P241">
        <f t="shared" si="11"/>
        <v>5</v>
      </c>
      <c r="Q241" t="s">
        <v>324</v>
      </c>
      <c r="V241" t="s">
        <v>2389</v>
      </c>
      <c r="W241" t="s">
        <v>2483</v>
      </c>
    </row>
    <row r="242" spans="1:29" x14ac:dyDescent="0.25">
      <c r="A242" s="6">
        <v>615</v>
      </c>
      <c r="B242">
        <v>300</v>
      </c>
      <c r="C242" t="str">
        <f t="shared" si="9"/>
        <v>615,300</v>
      </c>
      <c r="D242" s="8">
        <v>615.29999999999995</v>
      </c>
      <c r="F242" s="6">
        <v>4768</v>
      </c>
      <c r="G242">
        <v>130</v>
      </c>
      <c r="H242" t="str">
        <f t="shared" si="10"/>
        <v>4768,130</v>
      </c>
      <c r="I242" s="2">
        <v>4768.13</v>
      </c>
      <c r="K242" s="8">
        <v>615.29999999999995</v>
      </c>
      <c r="L242" s="2">
        <v>4768.13</v>
      </c>
      <c r="O242" t="s">
        <v>587</v>
      </c>
      <c r="P242">
        <f t="shared" si="11"/>
        <v>13</v>
      </c>
      <c r="Q242" t="s">
        <v>587</v>
      </c>
      <c r="V242" t="s">
        <v>2323</v>
      </c>
      <c r="W242" t="s">
        <v>2484</v>
      </c>
    </row>
    <row r="243" spans="1:29" x14ac:dyDescent="0.25">
      <c r="A243" s="6">
        <v>614</v>
      </c>
      <c r="B243">
        <v>600</v>
      </c>
      <c r="C243" t="str">
        <f t="shared" si="9"/>
        <v>614,600</v>
      </c>
      <c r="D243" s="8">
        <v>614.6</v>
      </c>
      <c r="F243" s="6">
        <v>4767</v>
      </c>
      <c r="G243">
        <v>630</v>
      </c>
      <c r="H243" t="str">
        <f t="shared" si="10"/>
        <v>4767,630</v>
      </c>
      <c r="I243" s="2">
        <v>4767.63</v>
      </c>
      <c r="K243" s="8">
        <v>614.6</v>
      </c>
      <c r="L243" s="2">
        <v>4767.63</v>
      </c>
      <c r="O243" t="s">
        <v>324</v>
      </c>
      <c r="P243">
        <f t="shared" si="11"/>
        <v>5</v>
      </c>
      <c r="Q243" t="s">
        <v>324</v>
      </c>
      <c r="V243" t="s">
        <v>2323</v>
      </c>
      <c r="W243" t="s">
        <v>2485</v>
      </c>
    </row>
    <row r="244" spans="1:29" x14ac:dyDescent="0.25">
      <c r="A244" s="6">
        <v>614</v>
      </c>
      <c r="B244">
        <v>600</v>
      </c>
      <c r="C244" t="str">
        <f t="shared" si="9"/>
        <v>614,600</v>
      </c>
      <c r="D244" s="8">
        <v>614.6</v>
      </c>
      <c r="F244" s="6">
        <v>4767</v>
      </c>
      <c r="G244">
        <v>630</v>
      </c>
      <c r="H244" t="str">
        <f t="shared" si="10"/>
        <v>4767,630</v>
      </c>
      <c r="I244" s="2">
        <v>4767.63</v>
      </c>
      <c r="K244" s="8">
        <v>614.6</v>
      </c>
      <c r="L244" s="2">
        <v>4767.63</v>
      </c>
      <c r="O244" t="s">
        <v>324</v>
      </c>
      <c r="P244">
        <f t="shared" si="11"/>
        <v>5</v>
      </c>
      <c r="Q244" t="s">
        <v>324</v>
      </c>
      <c r="V244" t="s">
        <v>2323</v>
      </c>
      <c r="W244" t="s">
        <v>2486</v>
      </c>
    </row>
    <row r="245" spans="1:29" x14ac:dyDescent="0.25">
      <c r="A245" s="6">
        <v>614</v>
      </c>
      <c r="B245">
        <v>600</v>
      </c>
      <c r="C245" t="str">
        <f t="shared" si="9"/>
        <v>614,600</v>
      </c>
      <c r="D245" s="8">
        <v>614.6</v>
      </c>
      <c r="F245" s="6">
        <v>4767</v>
      </c>
      <c r="G245">
        <v>630</v>
      </c>
      <c r="H245" t="str">
        <f t="shared" si="10"/>
        <v>4767,630</v>
      </c>
      <c r="I245" s="2">
        <v>4767.63</v>
      </c>
      <c r="K245" s="8">
        <v>614.6</v>
      </c>
      <c r="L245" s="2">
        <v>4767.63</v>
      </c>
      <c r="O245" t="s">
        <v>38</v>
      </c>
      <c r="P245">
        <f t="shared" si="11"/>
        <v>1</v>
      </c>
      <c r="Q245" t="s">
        <v>38</v>
      </c>
    </row>
    <row r="246" spans="1:29" x14ac:dyDescent="0.25">
      <c r="A246" s="6">
        <v>616</v>
      </c>
      <c r="B246">
        <v>500</v>
      </c>
      <c r="C246" t="str">
        <f t="shared" si="9"/>
        <v>616,500</v>
      </c>
      <c r="D246" s="8">
        <v>616.5</v>
      </c>
      <c r="F246" s="6">
        <v>4766</v>
      </c>
      <c r="G246">
        <v>940</v>
      </c>
      <c r="H246" t="str">
        <f t="shared" si="10"/>
        <v>4766,940</v>
      </c>
      <c r="I246" s="2">
        <v>4766.9399999999996</v>
      </c>
      <c r="K246" s="8">
        <v>616.5</v>
      </c>
      <c r="L246" s="2">
        <v>4766.9399999999996</v>
      </c>
      <c r="O246" t="s">
        <v>60</v>
      </c>
      <c r="P246">
        <f t="shared" si="11"/>
        <v>2</v>
      </c>
      <c r="Q246" t="s">
        <v>60</v>
      </c>
    </row>
    <row r="247" spans="1:29" x14ac:dyDescent="0.25">
      <c r="A247" s="6">
        <v>616</v>
      </c>
      <c r="B247">
        <v>500</v>
      </c>
      <c r="C247" t="str">
        <f t="shared" si="9"/>
        <v>616,500</v>
      </c>
      <c r="D247" s="8">
        <v>616.5</v>
      </c>
      <c r="F247" s="6">
        <v>4766</v>
      </c>
      <c r="G247">
        <v>940</v>
      </c>
      <c r="H247" t="str">
        <f t="shared" si="10"/>
        <v>4766,940</v>
      </c>
      <c r="I247" s="2">
        <v>4766.9399999999996</v>
      </c>
      <c r="K247" s="8">
        <v>616.5</v>
      </c>
      <c r="L247" s="2">
        <v>4766.9399999999996</v>
      </c>
      <c r="O247" t="s">
        <v>587</v>
      </c>
      <c r="P247">
        <f t="shared" si="11"/>
        <v>13</v>
      </c>
      <c r="Q247" t="s">
        <v>587</v>
      </c>
    </row>
    <row r="248" spans="1:29" x14ac:dyDescent="0.25">
      <c r="A248" s="6">
        <v>616</v>
      </c>
      <c r="B248">
        <v>620</v>
      </c>
      <c r="C248" t="str">
        <f t="shared" si="9"/>
        <v>616,620</v>
      </c>
      <c r="D248" s="8">
        <v>616.62</v>
      </c>
      <c r="F248" s="6">
        <v>4766</v>
      </c>
      <c r="G248">
        <v>550</v>
      </c>
      <c r="H248" t="str">
        <f t="shared" si="10"/>
        <v>4766,550</v>
      </c>
      <c r="I248" s="2">
        <v>4766.55</v>
      </c>
      <c r="K248" s="8">
        <v>616.62</v>
      </c>
      <c r="L248" s="2">
        <v>4766.55</v>
      </c>
      <c r="O248" t="s">
        <v>587</v>
      </c>
      <c r="P248">
        <f t="shared" si="11"/>
        <v>13</v>
      </c>
      <c r="Q248" t="s">
        <v>587</v>
      </c>
    </row>
    <row r="249" spans="1:29" x14ac:dyDescent="0.25">
      <c r="A249" s="6">
        <v>617</v>
      </c>
      <c r="B249">
        <v>780</v>
      </c>
      <c r="C249" t="str">
        <f t="shared" si="9"/>
        <v>617,780</v>
      </c>
      <c r="D249" s="8">
        <v>617.78</v>
      </c>
      <c r="F249" s="6">
        <v>4766</v>
      </c>
      <c r="G249">
        <v>550</v>
      </c>
      <c r="H249" t="str">
        <f t="shared" si="10"/>
        <v>4766,550</v>
      </c>
      <c r="I249" s="2">
        <v>4766.55</v>
      </c>
      <c r="K249" s="8">
        <v>617.78</v>
      </c>
      <c r="L249" s="2">
        <v>4766.55</v>
      </c>
      <c r="O249" t="s">
        <v>324</v>
      </c>
      <c r="P249">
        <f t="shared" si="11"/>
        <v>5</v>
      </c>
      <c r="Q249" t="s">
        <v>324</v>
      </c>
    </row>
    <row r="250" spans="1:29" x14ac:dyDescent="0.25">
      <c r="A250" s="6">
        <v>614</v>
      </c>
      <c r="B250">
        <v>680</v>
      </c>
      <c r="C250" t="str">
        <f t="shared" si="9"/>
        <v>614,680</v>
      </c>
      <c r="D250" s="8">
        <v>614.67999999999995</v>
      </c>
      <c r="F250" s="6">
        <v>4766</v>
      </c>
      <c r="G250">
        <v>480</v>
      </c>
      <c r="H250" t="str">
        <f t="shared" si="10"/>
        <v>4766,480</v>
      </c>
      <c r="I250" s="2">
        <v>4766.4799999999996</v>
      </c>
      <c r="K250" s="8">
        <v>614.67999999999995</v>
      </c>
      <c r="L250" s="2">
        <v>4766.4799999999996</v>
      </c>
      <c r="O250" t="s">
        <v>60</v>
      </c>
      <c r="P250">
        <f t="shared" si="11"/>
        <v>2</v>
      </c>
      <c r="Q250" t="s">
        <v>1089</v>
      </c>
    </row>
    <row r="251" spans="1:29" x14ac:dyDescent="0.25">
      <c r="A251" s="6">
        <v>614</v>
      </c>
      <c r="B251">
        <v>620</v>
      </c>
      <c r="C251" t="str">
        <f t="shared" si="9"/>
        <v>614,620</v>
      </c>
      <c r="D251" s="8">
        <v>614.62</v>
      </c>
      <c r="F251" s="6">
        <v>4766</v>
      </c>
      <c r="G251">
        <v>510</v>
      </c>
      <c r="H251" t="str">
        <f t="shared" si="10"/>
        <v>4766,510</v>
      </c>
      <c r="I251" s="2">
        <v>4766.51</v>
      </c>
      <c r="K251" s="8">
        <v>614.62</v>
      </c>
      <c r="L251" s="2">
        <v>4766.51</v>
      </c>
      <c r="O251" t="s">
        <v>324</v>
      </c>
      <c r="P251">
        <f t="shared" si="11"/>
        <v>5</v>
      </c>
      <c r="Q251" t="s">
        <v>324</v>
      </c>
      <c r="V251" t="s">
        <v>2323</v>
      </c>
      <c r="W251" t="s">
        <v>2487</v>
      </c>
      <c r="Y251" t="s">
        <v>2337</v>
      </c>
      <c r="Z251" t="s">
        <v>2711</v>
      </c>
    </row>
    <row r="252" spans="1:29" x14ac:dyDescent="0.25">
      <c r="A252" s="6">
        <v>614</v>
      </c>
      <c r="B252">
        <v>540</v>
      </c>
      <c r="C252" t="str">
        <f t="shared" si="9"/>
        <v>614,540</v>
      </c>
      <c r="D252" s="8">
        <v>614.54</v>
      </c>
      <c r="F252" s="6">
        <v>4766</v>
      </c>
      <c r="G252">
        <v>480</v>
      </c>
      <c r="H252" t="str">
        <f t="shared" si="10"/>
        <v>4766,480</v>
      </c>
      <c r="I252" s="2">
        <v>4766.4799999999996</v>
      </c>
      <c r="K252" s="8">
        <v>614.54</v>
      </c>
      <c r="L252" s="2">
        <v>4766.4799999999996</v>
      </c>
      <c r="O252" t="s">
        <v>587</v>
      </c>
      <c r="P252">
        <f t="shared" si="11"/>
        <v>13</v>
      </c>
      <c r="Q252" t="s">
        <v>587</v>
      </c>
    </row>
    <row r="253" spans="1:29" x14ac:dyDescent="0.25">
      <c r="A253" s="6">
        <v>614</v>
      </c>
      <c r="B253">
        <v>680</v>
      </c>
      <c r="C253" t="str">
        <f t="shared" si="9"/>
        <v>614,680</v>
      </c>
      <c r="D253" s="8">
        <v>614.67999999999995</v>
      </c>
      <c r="F253" s="6">
        <v>4766</v>
      </c>
      <c r="G253">
        <v>505</v>
      </c>
      <c r="H253" t="str">
        <f t="shared" si="10"/>
        <v>4766,505</v>
      </c>
      <c r="I253" s="2">
        <v>4766.5050000000001</v>
      </c>
      <c r="K253" s="8">
        <v>614.67999999999995</v>
      </c>
      <c r="L253" s="2">
        <v>4766.5050000000001</v>
      </c>
      <c r="O253" t="s">
        <v>38</v>
      </c>
      <c r="P253">
        <f t="shared" si="11"/>
        <v>1</v>
      </c>
      <c r="Q253" t="s">
        <v>29</v>
      </c>
    </row>
    <row r="254" spans="1:29" x14ac:dyDescent="0.25">
      <c r="A254" s="6">
        <v>617</v>
      </c>
      <c r="B254">
        <v>129</v>
      </c>
      <c r="C254" t="str">
        <f t="shared" si="9"/>
        <v>617,129</v>
      </c>
      <c r="D254" s="8">
        <v>617.12900000000002</v>
      </c>
      <c r="F254" s="6">
        <v>4772</v>
      </c>
      <c r="G254">
        <v>780</v>
      </c>
      <c r="H254" t="str">
        <f t="shared" si="10"/>
        <v>4772,780</v>
      </c>
      <c r="I254" s="2">
        <v>4772.78</v>
      </c>
      <c r="K254" s="8">
        <v>617.12900000000002</v>
      </c>
      <c r="L254" s="2">
        <v>4772.78</v>
      </c>
      <c r="O254" t="s">
        <v>587</v>
      </c>
      <c r="P254">
        <f t="shared" si="11"/>
        <v>13</v>
      </c>
      <c r="Q254" t="s">
        <v>587</v>
      </c>
    </row>
    <row r="255" spans="1:29" x14ac:dyDescent="0.25">
      <c r="A255" s="6">
        <v>617</v>
      </c>
      <c r="B255">
        <v>365</v>
      </c>
      <c r="C255" t="str">
        <f t="shared" si="9"/>
        <v>617,365</v>
      </c>
      <c r="D255" s="8">
        <v>617.36500000000001</v>
      </c>
      <c r="F255" s="6">
        <v>4772</v>
      </c>
      <c r="G255">
        <v>530</v>
      </c>
      <c r="H255" t="str">
        <f t="shared" si="10"/>
        <v>4772,530</v>
      </c>
      <c r="I255" s="2">
        <v>4772.53</v>
      </c>
      <c r="K255" s="8">
        <v>617.36500000000001</v>
      </c>
      <c r="L255" s="2">
        <v>4772.53</v>
      </c>
      <c r="O255" t="s">
        <v>587</v>
      </c>
      <c r="P255">
        <f t="shared" si="11"/>
        <v>13</v>
      </c>
      <c r="Q255" t="s">
        <v>587</v>
      </c>
      <c r="V255" t="s">
        <v>2488</v>
      </c>
      <c r="W255" t="s">
        <v>2489</v>
      </c>
      <c r="Y255" t="s">
        <v>2712</v>
      </c>
      <c r="Z255" t="s">
        <v>2713</v>
      </c>
      <c r="AB255" t="s">
        <v>2337</v>
      </c>
      <c r="AC255" t="s">
        <v>2845</v>
      </c>
    </row>
    <row r="256" spans="1:29" x14ac:dyDescent="0.25">
      <c r="A256" s="6">
        <v>617</v>
      </c>
      <c r="B256">
        <v>220</v>
      </c>
      <c r="C256" t="str">
        <f t="shared" si="9"/>
        <v>617,220</v>
      </c>
      <c r="D256" s="8">
        <v>617.22</v>
      </c>
      <c r="F256" s="6">
        <v>4772</v>
      </c>
      <c r="G256">
        <v>300</v>
      </c>
      <c r="H256" t="str">
        <f t="shared" si="10"/>
        <v>4772,300</v>
      </c>
      <c r="I256" s="2">
        <v>4772.3</v>
      </c>
      <c r="K256" s="8">
        <v>617.22</v>
      </c>
      <c r="L256" s="2">
        <v>4772.3</v>
      </c>
      <c r="O256" t="s">
        <v>324</v>
      </c>
      <c r="P256">
        <f t="shared" si="11"/>
        <v>5</v>
      </c>
      <c r="Q256" t="s">
        <v>324</v>
      </c>
    </row>
    <row r="257" spans="1:26" x14ac:dyDescent="0.25">
      <c r="A257" s="6">
        <v>616</v>
      </c>
      <c r="B257">
        <v>940</v>
      </c>
      <c r="C257" t="str">
        <f t="shared" si="9"/>
        <v>616,940</v>
      </c>
      <c r="D257" s="8">
        <v>616.94000000000005</v>
      </c>
      <c r="F257" s="6">
        <v>4771</v>
      </c>
      <c r="G257">
        <v>530</v>
      </c>
      <c r="H257" t="str">
        <f t="shared" si="10"/>
        <v>4771,530</v>
      </c>
      <c r="I257" s="2">
        <v>4771.53</v>
      </c>
      <c r="K257" s="8">
        <v>616.94000000000005</v>
      </c>
      <c r="L257" s="2">
        <v>4771.53</v>
      </c>
      <c r="O257" t="s">
        <v>324</v>
      </c>
      <c r="P257">
        <f t="shared" si="11"/>
        <v>5</v>
      </c>
      <c r="Q257" t="s">
        <v>324</v>
      </c>
      <c r="V257" t="s">
        <v>2323</v>
      </c>
      <c r="W257" t="s">
        <v>2490</v>
      </c>
    </row>
    <row r="258" spans="1:26" x14ac:dyDescent="0.25">
      <c r="A258" s="6">
        <v>616</v>
      </c>
      <c r="B258">
        <v>996</v>
      </c>
      <c r="C258" t="str">
        <f t="shared" si="9"/>
        <v>616,996</v>
      </c>
      <c r="D258" s="8">
        <v>616.99599999999998</v>
      </c>
      <c r="F258" s="6">
        <v>4771</v>
      </c>
      <c r="G258">
        <v>40</v>
      </c>
      <c r="H258" t="str">
        <f t="shared" si="10"/>
        <v>4771,40</v>
      </c>
      <c r="I258" s="2">
        <v>4771.3999999999996</v>
      </c>
      <c r="K258" s="8">
        <v>616.99599999999998</v>
      </c>
      <c r="L258" s="2">
        <v>4771.3999999999996</v>
      </c>
      <c r="O258" t="s">
        <v>324</v>
      </c>
      <c r="P258">
        <f t="shared" si="11"/>
        <v>5</v>
      </c>
      <c r="Q258" t="s">
        <v>324</v>
      </c>
      <c r="V258" t="s">
        <v>2323</v>
      </c>
      <c r="W258" t="s">
        <v>2491</v>
      </c>
    </row>
    <row r="259" spans="1:26" x14ac:dyDescent="0.25">
      <c r="A259" s="6">
        <v>617</v>
      </c>
      <c r="B259">
        <v>850</v>
      </c>
      <c r="C259" t="str">
        <f t="shared" ref="C259:C322" si="12">CONCATENATE(A259,",",B259)</f>
        <v>617,850</v>
      </c>
      <c r="D259" s="8">
        <v>617.85</v>
      </c>
      <c r="F259" s="6">
        <v>4775</v>
      </c>
      <c r="G259">
        <v>250</v>
      </c>
      <c r="H259" t="str">
        <f t="shared" ref="H259:H322" si="13">CONCATENATE(F259,",",G259)</f>
        <v>4775,250</v>
      </c>
      <c r="I259" s="2">
        <v>4775.25</v>
      </c>
      <c r="K259" s="8">
        <v>617.85</v>
      </c>
      <c r="L259" s="2">
        <v>4775.25</v>
      </c>
      <c r="O259" t="s">
        <v>60</v>
      </c>
      <c r="P259">
        <f t="shared" ref="P259:P322" si="14">VLOOKUP(O259,S:T,2,)</f>
        <v>2</v>
      </c>
      <c r="Q259" t="s">
        <v>551</v>
      </c>
    </row>
    <row r="260" spans="1:26" x14ac:dyDescent="0.25">
      <c r="A260" s="6">
        <v>617</v>
      </c>
      <c r="B260">
        <v>400</v>
      </c>
      <c r="C260" t="str">
        <f t="shared" si="12"/>
        <v>617,400</v>
      </c>
      <c r="D260" s="8">
        <v>617.4</v>
      </c>
      <c r="F260" s="6">
        <v>4774</v>
      </c>
      <c r="G260">
        <v>940</v>
      </c>
      <c r="H260" t="str">
        <f t="shared" si="13"/>
        <v>4774,940</v>
      </c>
      <c r="I260" s="2">
        <v>4774.9399999999996</v>
      </c>
      <c r="K260" s="8">
        <v>617.4</v>
      </c>
      <c r="L260" s="2">
        <v>4774.9399999999996</v>
      </c>
      <c r="O260" t="s">
        <v>60</v>
      </c>
      <c r="P260">
        <f t="shared" si="14"/>
        <v>2</v>
      </c>
      <c r="Q260" t="s">
        <v>551</v>
      </c>
    </row>
    <row r="261" spans="1:26" x14ac:dyDescent="0.25">
      <c r="A261" s="6">
        <v>617</v>
      </c>
      <c r="B261">
        <v>480</v>
      </c>
      <c r="C261" t="str">
        <f t="shared" si="12"/>
        <v>617,480</v>
      </c>
      <c r="D261" s="8">
        <v>617.48</v>
      </c>
      <c r="F261" s="6">
        <v>4774</v>
      </c>
      <c r="G261">
        <v>550</v>
      </c>
      <c r="H261" t="str">
        <f t="shared" si="13"/>
        <v>4774,550</v>
      </c>
      <c r="I261" s="2">
        <v>4774.55</v>
      </c>
      <c r="K261" s="8">
        <v>617.48</v>
      </c>
      <c r="L261" s="2">
        <v>4774.55</v>
      </c>
      <c r="O261" t="s">
        <v>60</v>
      </c>
      <c r="P261">
        <f t="shared" si="14"/>
        <v>2</v>
      </c>
      <c r="Q261" t="s">
        <v>60</v>
      </c>
    </row>
    <row r="262" spans="1:26" x14ac:dyDescent="0.25">
      <c r="A262" s="6">
        <v>618</v>
      </c>
      <c r="B262">
        <v>10</v>
      </c>
      <c r="C262" t="str">
        <f t="shared" si="12"/>
        <v>618,10</v>
      </c>
      <c r="D262" s="8">
        <v>618.1</v>
      </c>
      <c r="F262" s="6">
        <v>4773</v>
      </c>
      <c r="G262">
        <v>750</v>
      </c>
      <c r="H262" t="str">
        <f t="shared" si="13"/>
        <v>4773,750</v>
      </c>
      <c r="I262" s="2">
        <v>4773.75</v>
      </c>
      <c r="K262" s="8">
        <v>618.1</v>
      </c>
      <c r="L262" s="2">
        <v>4773.75</v>
      </c>
      <c r="O262" t="s">
        <v>38</v>
      </c>
      <c r="P262">
        <f t="shared" si="14"/>
        <v>1</v>
      </c>
      <c r="Q262" t="s">
        <v>38</v>
      </c>
      <c r="V262" t="s">
        <v>2389</v>
      </c>
      <c r="W262" t="s">
        <v>2492</v>
      </c>
    </row>
    <row r="263" spans="1:26" x14ac:dyDescent="0.25">
      <c r="A263" s="6">
        <v>617</v>
      </c>
      <c r="B263">
        <v>630</v>
      </c>
      <c r="C263" t="str">
        <f t="shared" si="12"/>
        <v>617,630</v>
      </c>
      <c r="D263" s="8">
        <v>617.63</v>
      </c>
      <c r="F263" s="6">
        <v>4773</v>
      </c>
      <c r="G263">
        <v>100</v>
      </c>
      <c r="H263" t="str">
        <f t="shared" si="13"/>
        <v>4773,100</v>
      </c>
      <c r="I263" s="2">
        <v>4773.1000000000004</v>
      </c>
      <c r="K263" s="8">
        <v>617.63</v>
      </c>
      <c r="L263" s="2">
        <v>4773.1000000000004</v>
      </c>
      <c r="O263" t="s">
        <v>38</v>
      </c>
      <c r="P263">
        <f t="shared" si="14"/>
        <v>1</v>
      </c>
      <c r="Q263" t="s">
        <v>38</v>
      </c>
      <c r="V263" t="s">
        <v>2323</v>
      </c>
      <c r="W263" t="s">
        <v>2493</v>
      </c>
    </row>
    <row r="264" spans="1:26" x14ac:dyDescent="0.25">
      <c r="A264" s="6">
        <v>617</v>
      </c>
      <c r="B264">
        <v>120</v>
      </c>
      <c r="C264" t="str">
        <f t="shared" si="12"/>
        <v>617,120</v>
      </c>
      <c r="D264" s="8">
        <v>617.12</v>
      </c>
      <c r="F264" s="6">
        <v>4772</v>
      </c>
      <c r="G264">
        <v>725</v>
      </c>
      <c r="H264" t="str">
        <f t="shared" si="13"/>
        <v>4772,725</v>
      </c>
      <c r="I264" s="2">
        <v>4772.7250000000004</v>
      </c>
      <c r="K264" s="8">
        <v>617.12</v>
      </c>
      <c r="L264" s="2">
        <v>4772.7250000000004</v>
      </c>
      <c r="O264" t="s">
        <v>324</v>
      </c>
      <c r="P264">
        <f t="shared" si="14"/>
        <v>5</v>
      </c>
      <c r="Q264" t="s">
        <v>1135</v>
      </c>
      <c r="V264" t="s">
        <v>2323</v>
      </c>
      <c r="W264" t="s">
        <v>2494</v>
      </c>
      <c r="Y264" t="s">
        <v>2389</v>
      </c>
      <c r="Z264" t="s">
        <v>2714</v>
      </c>
    </row>
    <row r="265" spans="1:26" x14ac:dyDescent="0.25">
      <c r="A265" s="6">
        <v>617</v>
      </c>
      <c r="B265">
        <v>780</v>
      </c>
      <c r="C265" t="str">
        <f t="shared" si="12"/>
        <v>617,780</v>
      </c>
      <c r="D265" s="8">
        <v>617.78</v>
      </c>
      <c r="F265" s="6">
        <v>4766</v>
      </c>
      <c r="G265">
        <v>550</v>
      </c>
      <c r="H265" t="str">
        <f t="shared" si="13"/>
        <v>4766,550</v>
      </c>
      <c r="I265" s="2">
        <v>4766.55</v>
      </c>
      <c r="K265" s="8">
        <v>617.78</v>
      </c>
      <c r="L265" s="2">
        <v>4766.55</v>
      </c>
      <c r="O265" t="s">
        <v>60</v>
      </c>
      <c r="P265">
        <f t="shared" si="14"/>
        <v>2</v>
      </c>
      <c r="Q265" t="s">
        <v>60</v>
      </c>
      <c r="V265" t="s">
        <v>2323</v>
      </c>
      <c r="W265" t="s">
        <v>2495</v>
      </c>
    </row>
    <row r="266" spans="1:26" x14ac:dyDescent="0.25">
      <c r="A266" s="6">
        <v>614</v>
      </c>
      <c r="B266">
        <v>245</v>
      </c>
      <c r="C266" t="str">
        <f t="shared" si="12"/>
        <v>614,245</v>
      </c>
      <c r="D266" s="8">
        <v>614.245</v>
      </c>
      <c r="F266" s="6">
        <v>4766</v>
      </c>
      <c r="G266">
        <v>340</v>
      </c>
      <c r="H266" t="str">
        <f t="shared" si="13"/>
        <v>4766,340</v>
      </c>
      <c r="I266" s="2">
        <v>4766.34</v>
      </c>
      <c r="K266" s="8">
        <v>614.245</v>
      </c>
      <c r="L266" s="2">
        <v>4766.34</v>
      </c>
      <c r="O266" t="s">
        <v>324</v>
      </c>
      <c r="P266">
        <f t="shared" si="14"/>
        <v>5</v>
      </c>
      <c r="Q266" t="s">
        <v>324</v>
      </c>
      <c r="V266" t="s">
        <v>2323</v>
      </c>
      <c r="W266" t="s">
        <v>2496</v>
      </c>
    </row>
    <row r="267" spans="1:26" x14ac:dyDescent="0.25">
      <c r="A267" s="6">
        <v>614</v>
      </c>
      <c r="B267">
        <v>340</v>
      </c>
      <c r="C267" t="str">
        <f t="shared" si="12"/>
        <v>614,340</v>
      </c>
      <c r="D267" s="8">
        <v>614.34</v>
      </c>
      <c r="F267" s="6">
        <v>4770</v>
      </c>
      <c r="G267">
        <v>250</v>
      </c>
      <c r="H267" t="str">
        <f t="shared" si="13"/>
        <v>4770,250</v>
      </c>
      <c r="I267" s="2">
        <v>4770.25</v>
      </c>
      <c r="K267" s="8">
        <v>614.34</v>
      </c>
      <c r="L267" s="2">
        <v>4770.25</v>
      </c>
      <c r="O267" t="s">
        <v>60</v>
      </c>
      <c r="P267">
        <f t="shared" si="14"/>
        <v>2</v>
      </c>
      <c r="Q267" t="s">
        <v>60</v>
      </c>
    </row>
    <row r="268" spans="1:26" x14ac:dyDescent="0.25">
      <c r="A268" s="6">
        <v>614</v>
      </c>
      <c r="B268">
        <v>180</v>
      </c>
      <c r="C268" t="str">
        <f t="shared" si="12"/>
        <v>614,180</v>
      </c>
      <c r="D268" s="8">
        <v>614.17999999999995</v>
      </c>
      <c r="F268" s="6">
        <v>4772</v>
      </c>
      <c r="G268">
        <v>500</v>
      </c>
      <c r="H268" t="str">
        <f t="shared" si="13"/>
        <v>4772,500</v>
      </c>
      <c r="I268" s="2">
        <v>4772.5</v>
      </c>
      <c r="K268" s="8">
        <v>614.17999999999995</v>
      </c>
      <c r="L268" s="2">
        <v>4772.5</v>
      </c>
      <c r="O268" t="s">
        <v>60</v>
      </c>
      <c r="P268">
        <f t="shared" si="14"/>
        <v>2</v>
      </c>
      <c r="Q268" t="s">
        <v>60</v>
      </c>
    </row>
    <row r="269" spans="1:26" x14ac:dyDescent="0.25">
      <c r="A269" s="6">
        <v>612</v>
      </c>
      <c r="B269">
        <v>820</v>
      </c>
      <c r="C269" t="str">
        <f t="shared" si="12"/>
        <v>612,820</v>
      </c>
      <c r="D269" s="8">
        <v>612.82000000000005</v>
      </c>
      <c r="F269" s="6">
        <v>4771</v>
      </c>
      <c r="G269">
        <v>880</v>
      </c>
      <c r="H269" t="str">
        <f t="shared" si="13"/>
        <v>4771,880</v>
      </c>
      <c r="I269" s="2">
        <v>4771.88</v>
      </c>
      <c r="K269" s="8">
        <v>612.82000000000005</v>
      </c>
      <c r="L269" s="2">
        <v>4771.88</v>
      </c>
      <c r="O269" t="s">
        <v>38</v>
      </c>
      <c r="P269">
        <f t="shared" si="14"/>
        <v>1</v>
      </c>
      <c r="Q269" t="s">
        <v>38</v>
      </c>
    </row>
    <row r="270" spans="1:26" x14ac:dyDescent="0.25">
      <c r="A270" s="6">
        <v>615</v>
      </c>
      <c r="B270">
        <v>440</v>
      </c>
      <c r="C270" t="str">
        <f t="shared" si="12"/>
        <v>615,440</v>
      </c>
      <c r="D270" s="8">
        <v>615.44000000000005</v>
      </c>
      <c r="F270" s="6">
        <v>4772</v>
      </c>
      <c r="G270">
        <v>940</v>
      </c>
      <c r="H270" t="str">
        <f t="shared" si="13"/>
        <v>4772,940</v>
      </c>
      <c r="I270" s="2">
        <v>4772.9399999999996</v>
      </c>
      <c r="K270" s="8">
        <v>615.44000000000005</v>
      </c>
      <c r="L270" s="2">
        <v>4772.9399999999996</v>
      </c>
      <c r="O270" t="s">
        <v>38</v>
      </c>
      <c r="P270">
        <f t="shared" si="14"/>
        <v>1</v>
      </c>
      <c r="Q270" t="s">
        <v>38</v>
      </c>
    </row>
    <row r="271" spans="1:26" x14ac:dyDescent="0.25">
      <c r="A271" s="6">
        <v>612</v>
      </c>
      <c r="B271">
        <v>750</v>
      </c>
      <c r="C271" t="str">
        <f t="shared" si="12"/>
        <v>612,750</v>
      </c>
      <c r="D271" s="8">
        <v>612.75</v>
      </c>
      <c r="F271" s="6">
        <v>4766</v>
      </c>
      <c r="G271">
        <v>750</v>
      </c>
      <c r="H271" t="str">
        <f t="shared" si="13"/>
        <v>4766,750</v>
      </c>
      <c r="I271" s="2">
        <v>4766.75</v>
      </c>
      <c r="K271" s="8">
        <v>612.75</v>
      </c>
      <c r="L271" s="2">
        <v>4766.75</v>
      </c>
      <c r="O271" t="s">
        <v>324</v>
      </c>
      <c r="P271">
        <f t="shared" si="14"/>
        <v>5</v>
      </c>
      <c r="Q271" t="s">
        <v>324</v>
      </c>
      <c r="V271" t="s">
        <v>2323</v>
      </c>
      <c r="W271" t="s">
        <v>2497</v>
      </c>
    </row>
    <row r="272" spans="1:26" x14ac:dyDescent="0.25">
      <c r="A272" s="6">
        <v>612</v>
      </c>
      <c r="B272">
        <v>750</v>
      </c>
      <c r="C272" t="str">
        <f t="shared" si="12"/>
        <v>612,750</v>
      </c>
      <c r="D272" s="8">
        <v>612.75</v>
      </c>
      <c r="F272" s="6">
        <v>4766</v>
      </c>
      <c r="G272">
        <v>750</v>
      </c>
      <c r="H272" t="str">
        <f t="shared" si="13"/>
        <v>4766,750</v>
      </c>
      <c r="I272" s="2">
        <v>4766.75</v>
      </c>
      <c r="K272" s="8">
        <v>612.75</v>
      </c>
      <c r="L272" s="2">
        <v>4766.75</v>
      </c>
      <c r="O272" t="s">
        <v>60</v>
      </c>
      <c r="P272">
        <f t="shared" si="14"/>
        <v>2</v>
      </c>
      <c r="Q272" t="s">
        <v>60</v>
      </c>
    </row>
    <row r="273" spans="1:26" x14ac:dyDescent="0.25">
      <c r="A273" s="6">
        <v>612</v>
      </c>
      <c r="B273">
        <v>750</v>
      </c>
      <c r="C273" t="str">
        <f t="shared" si="12"/>
        <v>612,750</v>
      </c>
      <c r="D273" s="8">
        <v>612.75</v>
      </c>
      <c r="F273" s="6">
        <v>4766</v>
      </c>
      <c r="G273">
        <v>750</v>
      </c>
      <c r="H273" t="str">
        <f t="shared" si="13"/>
        <v>4766,750</v>
      </c>
      <c r="I273" s="2">
        <v>4766.75</v>
      </c>
      <c r="K273" s="8">
        <v>612.75</v>
      </c>
      <c r="L273" s="2">
        <v>4766.75</v>
      </c>
      <c r="O273" t="s">
        <v>60</v>
      </c>
      <c r="P273">
        <f t="shared" si="14"/>
        <v>2</v>
      </c>
      <c r="Q273" t="s">
        <v>60</v>
      </c>
    </row>
    <row r="274" spans="1:26" x14ac:dyDescent="0.25">
      <c r="A274" s="6">
        <v>612</v>
      </c>
      <c r="B274">
        <v>750</v>
      </c>
      <c r="C274" t="str">
        <f t="shared" si="12"/>
        <v>612,750</v>
      </c>
      <c r="D274" s="8">
        <v>612.75</v>
      </c>
      <c r="F274" s="6">
        <v>4766</v>
      </c>
      <c r="G274">
        <v>750</v>
      </c>
      <c r="H274" t="str">
        <f t="shared" si="13"/>
        <v>4766,750</v>
      </c>
      <c r="I274" s="2">
        <v>4766.75</v>
      </c>
      <c r="K274" s="8">
        <v>612.75</v>
      </c>
      <c r="L274" s="2">
        <v>4766.75</v>
      </c>
      <c r="O274" t="s">
        <v>60</v>
      </c>
      <c r="P274">
        <f t="shared" si="14"/>
        <v>2</v>
      </c>
      <c r="Q274" t="s">
        <v>60</v>
      </c>
    </row>
    <row r="275" spans="1:26" x14ac:dyDescent="0.25">
      <c r="A275" s="6">
        <v>612</v>
      </c>
      <c r="B275">
        <v>750</v>
      </c>
      <c r="C275" t="str">
        <f t="shared" si="12"/>
        <v>612,750</v>
      </c>
      <c r="D275" s="8">
        <v>612.75</v>
      </c>
      <c r="F275" s="6">
        <v>4766</v>
      </c>
      <c r="G275">
        <v>750</v>
      </c>
      <c r="H275" t="str">
        <f t="shared" si="13"/>
        <v>4766,750</v>
      </c>
      <c r="I275" s="2">
        <v>4766.75</v>
      </c>
      <c r="K275" s="8">
        <v>612.75</v>
      </c>
      <c r="L275" s="2">
        <v>4766.75</v>
      </c>
      <c r="O275" t="s">
        <v>587</v>
      </c>
      <c r="P275">
        <f t="shared" si="14"/>
        <v>13</v>
      </c>
      <c r="Q275" t="s">
        <v>587</v>
      </c>
      <c r="V275" t="s">
        <v>2323</v>
      </c>
      <c r="W275" t="s">
        <v>2498</v>
      </c>
    </row>
    <row r="276" spans="1:26" x14ac:dyDescent="0.25">
      <c r="A276" s="6">
        <v>612</v>
      </c>
      <c r="B276">
        <v>690</v>
      </c>
      <c r="C276" t="str">
        <f t="shared" si="12"/>
        <v>612,690</v>
      </c>
      <c r="D276" s="8">
        <v>612.69000000000005</v>
      </c>
      <c r="F276" s="6">
        <v>4766</v>
      </c>
      <c r="G276">
        <v>650</v>
      </c>
      <c r="H276" t="str">
        <f t="shared" si="13"/>
        <v>4766,650</v>
      </c>
      <c r="I276" s="2">
        <v>4766.6499999999996</v>
      </c>
      <c r="K276" s="8">
        <v>612.69000000000005</v>
      </c>
      <c r="L276" s="2">
        <v>4766.6499999999996</v>
      </c>
      <c r="O276" t="s">
        <v>38</v>
      </c>
      <c r="P276">
        <f t="shared" si="14"/>
        <v>1</v>
      </c>
      <c r="Q276" t="s">
        <v>1179</v>
      </c>
    </row>
    <row r="277" spans="1:26" x14ac:dyDescent="0.25">
      <c r="A277" s="6">
        <v>617</v>
      </c>
      <c r="B277">
        <v>0</v>
      </c>
      <c r="C277" t="str">
        <f t="shared" si="12"/>
        <v>617,0</v>
      </c>
      <c r="D277" s="8">
        <v>617</v>
      </c>
      <c r="F277" s="6">
        <v>4770</v>
      </c>
      <c r="G277">
        <v>500</v>
      </c>
      <c r="H277" t="str">
        <f t="shared" si="13"/>
        <v>4770,500</v>
      </c>
      <c r="I277" s="2">
        <v>4770.5</v>
      </c>
      <c r="K277" s="8">
        <v>617</v>
      </c>
      <c r="L277" s="2">
        <v>4770.5</v>
      </c>
      <c r="O277" t="s">
        <v>324</v>
      </c>
      <c r="P277">
        <f t="shared" si="14"/>
        <v>5</v>
      </c>
      <c r="Q277" t="s">
        <v>324</v>
      </c>
      <c r="V277" t="s">
        <v>2323</v>
      </c>
      <c r="W277" t="s">
        <v>2499</v>
      </c>
      <c r="Y277" t="s">
        <v>2337</v>
      </c>
      <c r="Z277" t="s">
        <v>2715</v>
      </c>
    </row>
    <row r="278" spans="1:26" x14ac:dyDescent="0.25">
      <c r="A278" s="6">
        <v>617</v>
      </c>
      <c r="B278">
        <v>0</v>
      </c>
      <c r="C278" t="str">
        <f t="shared" si="12"/>
        <v>617,0</v>
      </c>
      <c r="D278" s="8">
        <v>617</v>
      </c>
      <c r="F278" s="6">
        <v>4770</v>
      </c>
      <c r="G278">
        <v>480</v>
      </c>
      <c r="H278" t="str">
        <f t="shared" si="13"/>
        <v>4770,480</v>
      </c>
      <c r="I278" s="2">
        <v>4770.4799999999996</v>
      </c>
      <c r="K278" s="8">
        <v>617</v>
      </c>
      <c r="L278" s="2">
        <v>4770.4799999999996</v>
      </c>
      <c r="O278" t="s">
        <v>324</v>
      </c>
      <c r="P278">
        <f t="shared" si="14"/>
        <v>5</v>
      </c>
      <c r="Q278" t="s">
        <v>324</v>
      </c>
      <c r="V278" t="s">
        <v>2323</v>
      </c>
      <c r="W278" t="s">
        <v>2499</v>
      </c>
      <c r="Y278" t="s">
        <v>2337</v>
      </c>
      <c r="Z278" t="s">
        <v>2715</v>
      </c>
    </row>
    <row r="279" spans="1:26" x14ac:dyDescent="0.25">
      <c r="A279" s="6">
        <v>617</v>
      </c>
      <c r="B279">
        <v>0</v>
      </c>
      <c r="C279" t="str">
        <f t="shared" si="12"/>
        <v>617,0</v>
      </c>
      <c r="D279" s="8">
        <v>617</v>
      </c>
      <c r="F279" s="6">
        <v>4770</v>
      </c>
      <c r="G279">
        <v>400</v>
      </c>
      <c r="H279" t="str">
        <f t="shared" si="13"/>
        <v>4770,400</v>
      </c>
      <c r="I279" s="2">
        <v>4770.3999999999996</v>
      </c>
      <c r="K279" s="8">
        <v>617</v>
      </c>
      <c r="L279" s="2">
        <v>4770.3999999999996</v>
      </c>
      <c r="O279" t="s">
        <v>587</v>
      </c>
      <c r="P279">
        <f t="shared" si="14"/>
        <v>13</v>
      </c>
      <c r="Q279" t="s">
        <v>587</v>
      </c>
      <c r="V279" t="s">
        <v>2323</v>
      </c>
      <c r="W279" t="s">
        <v>2500</v>
      </c>
    </row>
    <row r="280" spans="1:26" x14ac:dyDescent="0.25">
      <c r="A280" s="6">
        <v>617</v>
      </c>
      <c r="B280">
        <v>0</v>
      </c>
      <c r="C280" t="str">
        <f t="shared" si="12"/>
        <v>617,0</v>
      </c>
      <c r="D280" s="8">
        <v>617</v>
      </c>
      <c r="F280" s="6">
        <v>4770</v>
      </c>
      <c r="G280">
        <v>300</v>
      </c>
      <c r="H280" t="str">
        <f t="shared" si="13"/>
        <v>4770,300</v>
      </c>
      <c r="I280" s="2">
        <v>4770.3</v>
      </c>
      <c r="K280" s="8">
        <v>617</v>
      </c>
      <c r="L280" s="2">
        <v>4770.3</v>
      </c>
      <c r="O280" t="s">
        <v>587</v>
      </c>
      <c r="P280">
        <f t="shared" si="14"/>
        <v>13</v>
      </c>
      <c r="Q280" t="s">
        <v>587</v>
      </c>
    </row>
    <row r="281" spans="1:26" x14ac:dyDescent="0.25">
      <c r="A281" s="6">
        <v>617</v>
      </c>
      <c r="B281">
        <v>0</v>
      </c>
      <c r="C281" t="str">
        <f t="shared" si="12"/>
        <v>617,0</v>
      </c>
      <c r="D281" s="8">
        <v>617</v>
      </c>
      <c r="F281" s="6">
        <v>4770</v>
      </c>
      <c r="G281">
        <v>500</v>
      </c>
      <c r="H281" t="str">
        <f t="shared" si="13"/>
        <v>4770,500</v>
      </c>
      <c r="I281" s="2">
        <v>4770.5</v>
      </c>
      <c r="K281" s="8">
        <v>617</v>
      </c>
      <c r="L281" s="2">
        <v>4770.5</v>
      </c>
      <c r="O281" t="s">
        <v>324</v>
      </c>
      <c r="P281">
        <f t="shared" si="14"/>
        <v>5</v>
      </c>
      <c r="Q281" t="s">
        <v>324</v>
      </c>
    </row>
    <row r="282" spans="1:26" x14ac:dyDescent="0.25">
      <c r="A282" s="6">
        <v>616</v>
      </c>
      <c r="B282">
        <v>925</v>
      </c>
      <c r="C282" t="str">
        <f t="shared" si="12"/>
        <v>616,925</v>
      </c>
      <c r="D282" s="8">
        <v>616.92499999999995</v>
      </c>
      <c r="F282" s="6">
        <v>4769</v>
      </c>
      <c r="G282">
        <v>920</v>
      </c>
      <c r="H282" t="str">
        <f t="shared" si="13"/>
        <v>4769,920</v>
      </c>
      <c r="I282" s="2">
        <v>4769.92</v>
      </c>
      <c r="K282" s="8">
        <v>616.92499999999995</v>
      </c>
      <c r="L282" s="2">
        <v>4769.92</v>
      </c>
      <c r="O282" t="s">
        <v>324</v>
      </c>
      <c r="P282">
        <f t="shared" si="14"/>
        <v>5</v>
      </c>
      <c r="Q282" t="s">
        <v>324</v>
      </c>
      <c r="V282" t="s">
        <v>2323</v>
      </c>
      <c r="W282" t="s">
        <v>2501</v>
      </c>
    </row>
    <row r="283" spans="1:26" x14ac:dyDescent="0.25">
      <c r="A283" s="6">
        <v>616</v>
      </c>
      <c r="B283">
        <v>830</v>
      </c>
      <c r="C283" t="str">
        <f t="shared" si="12"/>
        <v>616,830</v>
      </c>
      <c r="D283" s="8">
        <v>616.83000000000004</v>
      </c>
      <c r="F283" s="6">
        <v>4769</v>
      </c>
      <c r="G283">
        <v>650</v>
      </c>
      <c r="H283" t="str">
        <f t="shared" si="13"/>
        <v>4769,650</v>
      </c>
      <c r="I283" s="2">
        <v>4769.6499999999996</v>
      </c>
      <c r="K283" s="8">
        <v>616.83000000000004</v>
      </c>
      <c r="L283" s="2">
        <v>4769.6499999999996</v>
      </c>
      <c r="O283" t="s">
        <v>324</v>
      </c>
      <c r="P283">
        <f t="shared" si="14"/>
        <v>5</v>
      </c>
      <c r="Q283" t="s">
        <v>324</v>
      </c>
      <c r="V283" t="s">
        <v>2323</v>
      </c>
      <c r="W283" t="s">
        <v>2501</v>
      </c>
    </row>
    <row r="284" spans="1:26" x14ac:dyDescent="0.25">
      <c r="A284" s="6">
        <v>616</v>
      </c>
      <c r="B284">
        <v>830</v>
      </c>
      <c r="C284" t="str">
        <f t="shared" si="12"/>
        <v>616,830</v>
      </c>
      <c r="D284" s="8">
        <v>616.83000000000004</v>
      </c>
      <c r="F284" s="6">
        <v>4769</v>
      </c>
      <c r="G284">
        <v>650</v>
      </c>
      <c r="H284" t="str">
        <f t="shared" si="13"/>
        <v>4769,650</v>
      </c>
      <c r="I284" s="2">
        <v>4769.6499999999996</v>
      </c>
      <c r="K284" s="8">
        <v>616.83000000000004</v>
      </c>
      <c r="L284" s="2">
        <v>4769.6499999999996</v>
      </c>
      <c r="O284" t="s">
        <v>324</v>
      </c>
      <c r="P284">
        <f t="shared" si="14"/>
        <v>5</v>
      </c>
      <c r="Q284" t="s">
        <v>324</v>
      </c>
      <c r="V284" t="s">
        <v>2323</v>
      </c>
      <c r="W284" t="s">
        <v>2501</v>
      </c>
    </row>
    <row r="285" spans="1:26" x14ac:dyDescent="0.25">
      <c r="A285" s="6">
        <v>610</v>
      </c>
      <c r="B285">
        <v>790</v>
      </c>
      <c r="C285" t="str">
        <f t="shared" si="12"/>
        <v>610,790</v>
      </c>
      <c r="D285" s="8">
        <v>610.79</v>
      </c>
      <c r="F285" s="6">
        <v>4772</v>
      </c>
      <c r="G285">
        <v>790</v>
      </c>
      <c r="H285" t="str">
        <f t="shared" si="13"/>
        <v>4772,790</v>
      </c>
      <c r="I285" s="2">
        <v>4772.79</v>
      </c>
      <c r="K285" s="8">
        <v>610.79</v>
      </c>
      <c r="L285" s="2">
        <v>4772.79</v>
      </c>
      <c r="O285" t="s">
        <v>38</v>
      </c>
      <c r="P285">
        <f t="shared" si="14"/>
        <v>1</v>
      </c>
      <c r="Q285" t="s">
        <v>38</v>
      </c>
      <c r="V285" t="s">
        <v>2323</v>
      </c>
      <c r="W285" t="s">
        <v>2502</v>
      </c>
      <c r="Y285" t="s">
        <v>2389</v>
      </c>
      <c r="Z285" t="s">
        <v>2716</v>
      </c>
    </row>
    <row r="286" spans="1:26" x14ac:dyDescent="0.25">
      <c r="A286" s="6">
        <v>616</v>
      </c>
      <c r="B286">
        <v>750</v>
      </c>
      <c r="C286" t="str">
        <f t="shared" si="12"/>
        <v>616,750</v>
      </c>
      <c r="D286" s="8">
        <v>616.75</v>
      </c>
      <c r="F286" s="6">
        <v>4769</v>
      </c>
      <c r="G286">
        <v>600</v>
      </c>
      <c r="H286" t="str">
        <f t="shared" si="13"/>
        <v>4769,600</v>
      </c>
      <c r="I286" s="2">
        <v>4769.6000000000004</v>
      </c>
      <c r="K286" s="8">
        <v>616.75</v>
      </c>
      <c r="L286" s="2">
        <v>4769.6000000000004</v>
      </c>
      <c r="O286" t="s">
        <v>587</v>
      </c>
      <c r="P286">
        <f t="shared" si="14"/>
        <v>13</v>
      </c>
      <c r="Q286" t="s">
        <v>587</v>
      </c>
      <c r="V286" t="s">
        <v>2323</v>
      </c>
      <c r="W286" t="s">
        <v>2502</v>
      </c>
      <c r="Y286" t="s">
        <v>2389</v>
      </c>
      <c r="Z286" t="s">
        <v>2716</v>
      </c>
    </row>
    <row r="287" spans="1:26" x14ac:dyDescent="0.25">
      <c r="A287" s="6">
        <v>616</v>
      </c>
      <c r="B287">
        <v>925</v>
      </c>
      <c r="C287" t="str">
        <f t="shared" si="12"/>
        <v>616,925</v>
      </c>
      <c r="D287" s="8">
        <v>616.92499999999995</v>
      </c>
      <c r="F287" s="6">
        <v>4769</v>
      </c>
      <c r="G287">
        <v>920</v>
      </c>
      <c r="H287" t="str">
        <f t="shared" si="13"/>
        <v>4769,920</v>
      </c>
      <c r="I287" s="2">
        <v>4769.92</v>
      </c>
      <c r="K287" s="8">
        <v>616.92499999999995</v>
      </c>
      <c r="L287" s="2">
        <v>4769.92</v>
      </c>
      <c r="O287" t="s">
        <v>38</v>
      </c>
      <c r="P287">
        <f t="shared" si="14"/>
        <v>1</v>
      </c>
      <c r="Q287" t="s">
        <v>38</v>
      </c>
      <c r="V287" t="s">
        <v>2323</v>
      </c>
      <c r="W287" t="s">
        <v>2501</v>
      </c>
    </row>
    <row r="288" spans="1:26" x14ac:dyDescent="0.25">
      <c r="A288" s="6">
        <v>621</v>
      </c>
      <c r="B288">
        <v>700</v>
      </c>
      <c r="C288" t="str">
        <f t="shared" si="12"/>
        <v>621,700</v>
      </c>
      <c r="D288" s="8">
        <v>621.70000000000005</v>
      </c>
      <c r="F288" s="6">
        <v>4774</v>
      </c>
      <c r="G288">
        <v>700</v>
      </c>
      <c r="H288" t="str">
        <f t="shared" si="13"/>
        <v>4774,700</v>
      </c>
      <c r="I288" s="2">
        <v>4774.7</v>
      </c>
      <c r="K288" s="8">
        <v>621.70000000000005</v>
      </c>
      <c r="L288" s="2">
        <v>4774.7</v>
      </c>
      <c r="O288" t="s">
        <v>38</v>
      </c>
      <c r="P288">
        <f t="shared" si="14"/>
        <v>1</v>
      </c>
      <c r="Q288" t="s">
        <v>161</v>
      </c>
      <c r="V288" t="s">
        <v>2323</v>
      </c>
      <c r="W288" t="s">
        <v>2503</v>
      </c>
      <c r="Y288" t="s">
        <v>2389</v>
      </c>
      <c r="Z288" t="s">
        <v>2717</v>
      </c>
    </row>
    <row r="289" spans="1:26" x14ac:dyDescent="0.25">
      <c r="A289" s="6"/>
      <c r="C289" t="str">
        <f t="shared" si="12"/>
        <v>,</v>
      </c>
      <c r="D289" s="8" t="s">
        <v>1945</v>
      </c>
      <c r="F289" s="6"/>
      <c r="H289" t="str">
        <f t="shared" si="13"/>
        <v>,</v>
      </c>
      <c r="I289" s="2" t="s">
        <v>1945</v>
      </c>
      <c r="K289" s="8" t="s">
        <v>1945</v>
      </c>
      <c r="L289" s="2" t="s">
        <v>1945</v>
      </c>
      <c r="O289" t="s">
        <v>38</v>
      </c>
      <c r="P289">
        <f t="shared" si="14"/>
        <v>1</v>
      </c>
      <c r="Q289" t="s">
        <v>81</v>
      </c>
      <c r="V289" t="s">
        <v>2323</v>
      </c>
      <c r="W289" t="s">
        <v>2504</v>
      </c>
      <c r="Y289" t="s">
        <v>2389</v>
      </c>
      <c r="Z289" t="s">
        <v>2718</v>
      </c>
    </row>
    <row r="290" spans="1:26" x14ac:dyDescent="0.25">
      <c r="A290" s="6"/>
      <c r="C290" t="str">
        <f t="shared" si="12"/>
        <v>,</v>
      </c>
      <c r="D290" s="8" t="s">
        <v>1945</v>
      </c>
      <c r="F290" s="6"/>
      <c r="H290" t="str">
        <f t="shared" si="13"/>
        <v>,</v>
      </c>
      <c r="I290" s="2" t="s">
        <v>1945</v>
      </c>
      <c r="K290" s="8" t="s">
        <v>1945</v>
      </c>
      <c r="L290" s="2" t="s">
        <v>1945</v>
      </c>
      <c r="O290" t="s">
        <v>38</v>
      </c>
      <c r="P290">
        <f t="shared" si="14"/>
        <v>1</v>
      </c>
      <c r="Q290" t="s">
        <v>38</v>
      </c>
      <c r="V290" t="s">
        <v>2323</v>
      </c>
      <c r="W290" t="s">
        <v>2505</v>
      </c>
      <c r="Y290" t="s">
        <v>2389</v>
      </c>
      <c r="Z290" t="s">
        <v>2719</v>
      </c>
    </row>
    <row r="291" spans="1:26" x14ac:dyDescent="0.25">
      <c r="A291" s="6"/>
      <c r="C291" t="str">
        <f t="shared" si="12"/>
        <v>,</v>
      </c>
      <c r="D291" s="8" t="s">
        <v>1945</v>
      </c>
      <c r="F291" s="6"/>
      <c r="H291" t="str">
        <f t="shared" si="13"/>
        <v>,</v>
      </c>
      <c r="I291" s="2" t="s">
        <v>1945</v>
      </c>
      <c r="K291" s="8" t="s">
        <v>1945</v>
      </c>
      <c r="L291" s="2" t="s">
        <v>1945</v>
      </c>
      <c r="O291" t="s">
        <v>38</v>
      </c>
      <c r="P291">
        <f t="shared" si="14"/>
        <v>1</v>
      </c>
      <c r="Q291" t="s">
        <v>38</v>
      </c>
      <c r="V291" t="s">
        <v>2323</v>
      </c>
      <c r="W291" t="s">
        <v>2505</v>
      </c>
      <c r="Y291" t="s">
        <v>2389</v>
      </c>
      <c r="Z291" t="s">
        <v>2719</v>
      </c>
    </row>
    <row r="292" spans="1:26" x14ac:dyDescent="0.25">
      <c r="A292" s="6"/>
      <c r="C292" t="str">
        <f t="shared" si="12"/>
        <v>,</v>
      </c>
      <c r="D292" s="8" t="s">
        <v>1945</v>
      </c>
      <c r="F292" s="6"/>
      <c r="H292" t="str">
        <f t="shared" si="13"/>
        <v>,</v>
      </c>
      <c r="I292" s="2" t="s">
        <v>1945</v>
      </c>
      <c r="K292" s="8" t="s">
        <v>1945</v>
      </c>
      <c r="L292" s="2" t="s">
        <v>1945</v>
      </c>
      <c r="O292" t="s">
        <v>38</v>
      </c>
      <c r="P292">
        <f t="shared" si="14"/>
        <v>1</v>
      </c>
      <c r="Q292" t="s">
        <v>38</v>
      </c>
      <c r="V292" t="s">
        <v>2323</v>
      </c>
      <c r="W292" t="s">
        <v>2506</v>
      </c>
    </row>
    <row r="293" spans="1:26" x14ac:dyDescent="0.25">
      <c r="A293" s="6"/>
      <c r="C293" t="str">
        <f t="shared" si="12"/>
        <v>,</v>
      </c>
      <c r="D293" s="8" t="s">
        <v>1945</v>
      </c>
      <c r="F293" s="6"/>
      <c r="H293" t="str">
        <f t="shared" si="13"/>
        <v>,</v>
      </c>
      <c r="I293" s="2" t="s">
        <v>1945</v>
      </c>
      <c r="K293" s="8" t="s">
        <v>1945</v>
      </c>
      <c r="L293" s="2" t="s">
        <v>1945</v>
      </c>
      <c r="O293" t="s">
        <v>38</v>
      </c>
      <c r="P293">
        <f t="shared" si="14"/>
        <v>1</v>
      </c>
      <c r="Q293" t="s">
        <v>38</v>
      </c>
      <c r="V293" t="s">
        <v>2323</v>
      </c>
      <c r="W293" t="s">
        <v>2507</v>
      </c>
      <c r="Y293" t="s">
        <v>2389</v>
      </c>
      <c r="Z293" t="s">
        <v>2720</v>
      </c>
    </row>
    <row r="294" spans="1:26" x14ac:dyDescent="0.25">
      <c r="A294" s="6">
        <v>622</v>
      </c>
      <c r="B294">
        <v>900</v>
      </c>
      <c r="C294" t="str">
        <f t="shared" si="12"/>
        <v>622,900</v>
      </c>
      <c r="D294" s="8">
        <v>622.9</v>
      </c>
      <c r="F294" s="6">
        <v>4772</v>
      </c>
      <c r="G294">
        <v>310</v>
      </c>
      <c r="H294" t="str">
        <f t="shared" si="13"/>
        <v>4772,310</v>
      </c>
      <c r="I294" s="2">
        <v>4772.3100000000004</v>
      </c>
      <c r="K294" s="8">
        <v>622.9</v>
      </c>
      <c r="L294" s="2">
        <v>4772.3100000000004</v>
      </c>
      <c r="O294" t="s">
        <v>72</v>
      </c>
      <c r="P294">
        <f t="shared" si="14"/>
        <v>7</v>
      </c>
      <c r="Q294" t="s">
        <v>376</v>
      </c>
      <c r="V294" t="s">
        <v>2323</v>
      </c>
      <c r="W294" t="s">
        <v>2508</v>
      </c>
    </row>
    <row r="295" spans="1:26" x14ac:dyDescent="0.25">
      <c r="A295" s="6"/>
      <c r="C295" t="str">
        <f t="shared" si="12"/>
        <v>,</v>
      </c>
      <c r="D295" s="8" t="s">
        <v>1945</v>
      </c>
      <c r="F295" s="6"/>
      <c r="H295" t="str">
        <f t="shared" si="13"/>
        <v>,</v>
      </c>
      <c r="I295" s="2" t="s">
        <v>1945</v>
      </c>
      <c r="K295" s="8" t="s">
        <v>1945</v>
      </c>
      <c r="L295" s="2" t="s">
        <v>1945</v>
      </c>
      <c r="O295" t="s">
        <v>38</v>
      </c>
      <c r="P295">
        <f t="shared" si="14"/>
        <v>1</v>
      </c>
      <c r="Q295" t="s">
        <v>38</v>
      </c>
      <c r="V295" t="s">
        <v>2323</v>
      </c>
      <c r="W295" t="s">
        <v>2509</v>
      </c>
      <c r="Y295" t="s">
        <v>2337</v>
      </c>
      <c r="Z295" t="s">
        <v>2721</v>
      </c>
    </row>
    <row r="296" spans="1:26" x14ac:dyDescent="0.25">
      <c r="A296" s="6"/>
      <c r="C296" t="str">
        <f t="shared" si="12"/>
        <v>,</v>
      </c>
      <c r="D296" s="8" t="s">
        <v>1945</v>
      </c>
      <c r="F296" s="6"/>
      <c r="H296" t="str">
        <f t="shared" si="13"/>
        <v>,</v>
      </c>
      <c r="I296" s="2" t="s">
        <v>1945</v>
      </c>
      <c r="K296" s="8" t="s">
        <v>1945</v>
      </c>
      <c r="L296" s="2" t="s">
        <v>1945</v>
      </c>
      <c r="O296" t="s">
        <v>38</v>
      </c>
      <c r="P296">
        <f t="shared" si="14"/>
        <v>1</v>
      </c>
      <c r="Q296" t="s">
        <v>38</v>
      </c>
      <c r="V296" t="s">
        <v>2323</v>
      </c>
      <c r="W296" t="s">
        <v>2510</v>
      </c>
    </row>
    <row r="297" spans="1:26" x14ac:dyDescent="0.25">
      <c r="A297" s="6"/>
      <c r="C297" t="str">
        <f t="shared" si="12"/>
        <v>,</v>
      </c>
      <c r="D297" s="8" t="s">
        <v>1945</v>
      </c>
      <c r="F297" s="6"/>
      <c r="H297" t="str">
        <f t="shared" si="13"/>
        <v>,</v>
      </c>
      <c r="I297" s="2" t="s">
        <v>1945</v>
      </c>
      <c r="K297" s="8" t="s">
        <v>1945</v>
      </c>
      <c r="L297" s="2" t="s">
        <v>1945</v>
      </c>
      <c r="O297" t="s">
        <v>38</v>
      </c>
      <c r="P297">
        <f t="shared" si="14"/>
        <v>1</v>
      </c>
      <c r="Q297" t="s">
        <v>38</v>
      </c>
      <c r="V297" t="s">
        <v>2323</v>
      </c>
      <c r="W297" t="s">
        <v>2511</v>
      </c>
      <c r="Y297" t="s">
        <v>2337</v>
      </c>
      <c r="Z297" t="s">
        <v>2722</v>
      </c>
    </row>
    <row r="298" spans="1:26" x14ac:dyDescent="0.25">
      <c r="A298" s="6"/>
      <c r="C298" t="str">
        <f t="shared" si="12"/>
        <v>,</v>
      </c>
      <c r="D298" s="8" t="s">
        <v>1945</v>
      </c>
      <c r="F298" s="6"/>
      <c r="H298" t="str">
        <f t="shared" si="13"/>
        <v>,</v>
      </c>
      <c r="I298" s="2" t="s">
        <v>1945</v>
      </c>
      <c r="K298" s="8" t="s">
        <v>1945</v>
      </c>
      <c r="L298" s="2" t="s">
        <v>1945</v>
      </c>
      <c r="O298" t="s">
        <v>38</v>
      </c>
      <c r="P298">
        <f t="shared" si="14"/>
        <v>1</v>
      </c>
      <c r="Q298" t="s">
        <v>38</v>
      </c>
      <c r="V298" t="s">
        <v>2323</v>
      </c>
      <c r="W298" t="s">
        <v>2511</v>
      </c>
      <c r="Y298" t="s">
        <v>2337</v>
      </c>
      <c r="Z298" t="s">
        <v>2722</v>
      </c>
    </row>
    <row r="299" spans="1:26" x14ac:dyDescent="0.25">
      <c r="A299" s="6"/>
      <c r="C299" t="str">
        <f t="shared" si="12"/>
        <v>,</v>
      </c>
      <c r="D299" s="8" t="s">
        <v>1945</v>
      </c>
      <c r="F299" s="6"/>
      <c r="H299" t="str">
        <f t="shared" si="13"/>
        <v>,</v>
      </c>
      <c r="I299" s="2" t="s">
        <v>1945</v>
      </c>
      <c r="K299" s="8" t="s">
        <v>1945</v>
      </c>
      <c r="L299" s="2" t="s">
        <v>1945</v>
      </c>
      <c r="O299" t="s">
        <v>38</v>
      </c>
      <c r="P299">
        <f t="shared" si="14"/>
        <v>1</v>
      </c>
      <c r="Q299" t="s">
        <v>38</v>
      </c>
      <c r="V299" t="s">
        <v>2323</v>
      </c>
      <c r="W299" t="s">
        <v>2512</v>
      </c>
      <c r="Y299" t="s">
        <v>2337</v>
      </c>
      <c r="Z299" t="s">
        <v>2722</v>
      </c>
    </row>
    <row r="300" spans="1:26" x14ac:dyDescent="0.25">
      <c r="A300" s="6"/>
      <c r="C300" t="str">
        <f t="shared" si="12"/>
        <v>,</v>
      </c>
      <c r="D300" s="8" t="s">
        <v>1945</v>
      </c>
      <c r="F300" s="6"/>
      <c r="H300" t="str">
        <f t="shared" si="13"/>
        <v>,</v>
      </c>
      <c r="I300" s="2" t="s">
        <v>1945</v>
      </c>
      <c r="K300" s="8" t="s">
        <v>1945</v>
      </c>
      <c r="L300" s="2" t="s">
        <v>1945</v>
      </c>
      <c r="O300" t="s">
        <v>38</v>
      </c>
      <c r="P300">
        <f t="shared" si="14"/>
        <v>1</v>
      </c>
      <c r="Q300" t="s">
        <v>38</v>
      </c>
      <c r="V300" t="s">
        <v>2323</v>
      </c>
      <c r="W300" t="s">
        <v>2513</v>
      </c>
      <c r="Y300" t="s">
        <v>2337</v>
      </c>
      <c r="Z300" t="s">
        <v>2722</v>
      </c>
    </row>
    <row r="301" spans="1:26" x14ac:dyDescent="0.25">
      <c r="A301" s="6"/>
      <c r="C301" t="str">
        <f t="shared" si="12"/>
        <v>,</v>
      </c>
      <c r="D301" s="8" t="s">
        <v>1945</v>
      </c>
      <c r="F301" s="6"/>
      <c r="H301" t="str">
        <f t="shared" si="13"/>
        <v>,</v>
      </c>
      <c r="I301" s="2" t="s">
        <v>1945</v>
      </c>
      <c r="K301" s="8" t="s">
        <v>1945</v>
      </c>
      <c r="L301" s="2" t="s">
        <v>1945</v>
      </c>
      <c r="O301" t="s">
        <v>38</v>
      </c>
      <c r="P301">
        <f t="shared" si="14"/>
        <v>1</v>
      </c>
      <c r="Q301" t="s">
        <v>38</v>
      </c>
      <c r="V301" t="s">
        <v>2323</v>
      </c>
      <c r="W301" t="s">
        <v>2514</v>
      </c>
      <c r="Y301" t="s">
        <v>2337</v>
      </c>
      <c r="Z301" t="s">
        <v>2722</v>
      </c>
    </row>
    <row r="302" spans="1:26" x14ac:dyDescent="0.25">
      <c r="A302" s="6"/>
      <c r="C302" t="str">
        <f t="shared" si="12"/>
        <v>,</v>
      </c>
      <c r="D302" s="8" t="s">
        <v>1945</v>
      </c>
      <c r="F302" s="6"/>
      <c r="H302" t="str">
        <f t="shared" si="13"/>
        <v>,</v>
      </c>
      <c r="I302" s="2" t="s">
        <v>1945</v>
      </c>
      <c r="K302" s="8" t="s">
        <v>1945</v>
      </c>
      <c r="L302" s="2" t="s">
        <v>1945</v>
      </c>
      <c r="O302" t="s">
        <v>38</v>
      </c>
      <c r="P302">
        <f t="shared" si="14"/>
        <v>1</v>
      </c>
      <c r="Q302" t="s">
        <v>38</v>
      </c>
      <c r="V302" t="s">
        <v>2323</v>
      </c>
      <c r="W302" t="s">
        <v>2515</v>
      </c>
    </row>
    <row r="303" spans="1:26" x14ac:dyDescent="0.25">
      <c r="A303" s="6"/>
      <c r="C303" t="str">
        <f t="shared" si="12"/>
        <v>,</v>
      </c>
      <c r="D303" s="8" t="s">
        <v>1945</v>
      </c>
      <c r="F303" s="6"/>
      <c r="H303" t="str">
        <f t="shared" si="13"/>
        <v>,</v>
      </c>
      <c r="I303" s="2" t="s">
        <v>1945</v>
      </c>
      <c r="K303" s="8" t="s">
        <v>1945</v>
      </c>
      <c r="L303" s="2" t="s">
        <v>1945</v>
      </c>
      <c r="O303" t="s">
        <v>587</v>
      </c>
      <c r="P303">
        <f t="shared" si="14"/>
        <v>13</v>
      </c>
      <c r="Q303" t="s">
        <v>587</v>
      </c>
      <c r="V303" t="s">
        <v>2323</v>
      </c>
      <c r="W303" t="s">
        <v>2516</v>
      </c>
      <c r="Y303" t="s">
        <v>2389</v>
      </c>
      <c r="Z303" t="s">
        <v>2723</v>
      </c>
    </row>
    <row r="304" spans="1:26" x14ac:dyDescent="0.25">
      <c r="A304" s="6">
        <v>624</v>
      </c>
      <c r="B304">
        <v>500</v>
      </c>
      <c r="C304" t="str">
        <f t="shared" si="12"/>
        <v>624,500</v>
      </c>
      <c r="D304" s="8">
        <v>624.5</v>
      </c>
      <c r="F304" s="6">
        <v>4771</v>
      </c>
      <c r="G304">
        <v>570</v>
      </c>
      <c r="H304" t="str">
        <f t="shared" si="13"/>
        <v>4771,570</v>
      </c>
      <c r="I304" s="2">
        <v>4771.57</v>
      </c>
      <c r="K304" s="8">
        <v>624.5</v>
      </c>
      <c r="L304" s="2">
        <v>4771.57</v>
      </c>
      <c r="O304" t="s">
        <v>38</v>
      </c>
      <c r="P304">
        <f t="shared" si="14"/>
        <v>1</v>
      </c>
      <c r="Q304" t="s">
        <v>1244</v>
      </c>
      <c r="V304" t="s">
        <v>2323</v>
      </c>
      <c r="W304" t="s">
        <v>2517</v>
      </c>
    </row>
    <row r="305" spans="1:29" x14ac:dyDescent="0.25">
      <c r="A305" s="6"/>
      <c r="C305" t="str">
        <f t="shared" si="12"/>
        <v>,</v>
      </c>
      <c r="D305" s="8" t="s">
        <v>1945</v>
      </c>
      <c r="F305" s="6"/>
      <c r="H305" t="str">
        <f t="shared" si="13"/>
        <v>,</v>
      </c>
      <c r="I305" s="2" t="s">
        <v>1945</v>
      </c>
      <c r="K305" s="8" t="s">
        <v>1945</v>
      </c>
      <c r="L305" s="2" t="s">
        <v>1945</v>
      </c>
      <c r="O305" t="s">
        <v>38</v>
      </c>
      <c r="P305">
        <f t="shared" si="14"/>
        <v>1</v>
      </c>
      <c r="Q305" t="s">
        <v>38</v>
      </c>
      <c r="V305" t="s">
        <v>2323</v>
      </c>
      <c r="W305" t="s">
        <v>2518</v>
      </c>
    </row>
    <row r="306" spans="1:29" x14ac:dyDescent="0.25">
      <c r="A306" s="6"/>
      <c r="C306" t="str">
        <f t="shared" si="12"/>
        <v>,</v>
      </c>
      <c r="D306" s="8" t="s">
        <v>1945</v>
      </c>
      <c r="F306" s="6"/>
      <c r="H306" t="str">
        <f t="shared" si="13"/>
        <v>,</v>
      </c>
      <c r="I306" s="2" t="s">
        <v>1945</v>
      </c>
      <c r="K306" s="8" t="s">
        <v>1945</v>
      </c>
      <c r="L306" s="2" t="s">
        <v>1945</v>
      </c>
      <c r="O306" t="s">
        <v>324</v>
      </c>
      <c r="P306">
        <f t="shared" si="14"/>
        <v>5</v>
      </c>
      <c r="Q306" t="s">
        <v>324</v>
      </c>
      <c r="V306" t="s">
        <v>2323</v>
      </c>
      <c r="W306" t="s">
        <v>2519</v>
      </c>
    </row>
    <row r="307" spans="1:29" x14ac:dyDescent="0.25">
      <c r="A307" s="6"/>
      <c r="C307" t="str">
        <f t="shared" si="12"/>
        <v>,</v>
      </c>
      <c r="D307" s="8" t="s">
        <v>1945</v>
      </c>
      <c r="F307" s="6"/>
      <c r="H307" t="str">
        <f t="shared" si="13"/>
        <v>,</v>
      </c>
      <c r="I307" s="2" t="s">
        <v>1945</v>
      </c>
      <c r="K307" s="8" t="s">
        <v>1945</v>
      </c>
      <c r="L307" s="2" t="s">
        <v>1945</v>
      </c>
      <c r="O307" t="s">
        <v>38</v>
      </c>
      <c r="P307">
        <f t="shared" si="14"/>
        <v>1</v>
      </c>
      <c r="Q307" t="s">
        <v>38</v>
      </c>
      <c r="V307" t="s">
        <v>2323</v>
      </c>
      <c r="W307" t="s">
        <v>2520</v>
      </c>
    </row>
    <row r="308" spans="1:29" x14ac:dyDescent="0.25">
      <c r="A308" s="6"/>
      <c r="C308" t="str">
        <f t="shared" si="12"/>
        <v>,</v>
      </c>
      <c r="D308" s="8" t="s">
        <v>1945</v>
      </c>
      <c r="F308" s="6"/>
      <c r="H308" t="str">
        <f t="shared" si="13"/>
        <v>,</v>
      </c>
      <c r="I308" s="2" t="s">
        <v>1945</v>
      </c>
      <c r="K308" s="8" t="s">
        <v>1945</v>
      </c>
      <c r="L308" s="2" t="s">
        <v>1945</v>
      </c>
      <c r="O308" t="s">
        <v>38</v>
      </c>
      <c r="P308">
        <f t="shared" si="14"/>
        <v>1</v>
      </c>
      <c r="Q308" t="s">
        <v>38</v>
      </c>
      <c r="V308" t="s">
        <v>2323</v>
      </c>
      <c r="W308" t="s">
        <v>2521</v>
      </c>
    </row>
    <row r="309" spans="1:29" x14ac:dyDescent="0.25">
      <c r="A309" s="6">
        <v>624</v>
      </c>
      <c r="B309">
        <v>570</v>
      </c>
      <c r="C309" t="str">
        <f t="shared" si="12"/>
        <v>624,570</v>
      </c>
      <c r="D309" s="8">
        <v>624.57000000000005</v>
      </c>
      <c r="F309" s="6">
        <v>4771</v>
      </c>
      <c r="G309">
        <v>300</v>
      </c>
      <c r="H309" t="str">
        <f t="shared" si="13"/>
        <v>4771,300</v>
      </c>
      <c r="I309" s="2">
        <v>4771.3</v>
      </c>
      <c r="K309" s="8">
        <v>624.57000000000005</v>
      </c>
      <c r="L309" s="2">
        <v>4771.3</v>
      </c>
      <c r="O309" t="s">
        <v>587</v>
      </c>
      <c r="P309">
        <f t="shared" si="14"/>
        <v>13</v>
      </c>
      <c r="Q309" t="s">
        <v>1253</v>
      </c>
      <c r="V309" t="s">
        <v>2323</v>
      </c>
      <c r="W309" t="s">
        <v>2522</v>
      </c>
    </row>
    <row r="310" spans="1:29" x14ac:dyDescent="0.25">
      <c r="A310" s="6"/>
      <c r="C310" t="str">
        <f t="shared" si="12"/>
        <v>,</v>
      </c>
      <c r="D310" s="8" t="s">
        <v>1945</v>
      </c>
      <c r="F310" s="6"/>
      <c r="H310" t="str">
        <f t="shared" si="13"/>
        <v>,</v>
      </c>
      <c r="I310" s="2" t="s">
        <v>1945</v>
      </c>
      <c r="K310" s="8" t="s">
        <v>1945</v>
      </c>
      <c r="L310" s="2" t="s">
        <v>1945</v>
      </c>
      <c r="O310" t="s">
        <v>587</v>
      </c>
      <c r="P310">
        <f t="shared" si="14"/>
        <v>13</v>
      </c>
      <c r="Q310" t="s">
        <v>587</v>
      </c>
    </row>
    <row r="311" spans="1:29" x14ac:dyDescent="0.25">
      <c r="A311" s="6"/>
      <c r="C311" t="str">
        <f t="shared" si="12"/>
        <v>,</v>
      </c>
      <c r="D311" s="8" t="s">
        <v>1945</v>
      </c>
      <c r="F311" s="6"/>
      <c r="H311" t="str">
        <f t="shared" si="13"/>
        <v>,</v>
      </c>
      <c r="I311" s="2" t="s">
        <v>1945</v>
      </c>
      <c r="K311" s="8" t="s">
        <v>1945</v>
      </c>
      <c r="L311" s="2" t="s">
        <v>1945</v>
      </c>
      <c r="O311" t="s">
        <v>38</v>
      </c>
      <c r="P311">
        <f t="shared" si="14"/>
        <v>1</v>
      </c>
      <c r="Q311" t="s">
        <v>38</v>
      </c>
      <c r="V311" t="s">
        <v>2323</v>
      </c>
      <c r="W311" t="s">
        <v>2523</v>
      </c>
      <c r="Y311" t="s">
        <v>2337</v>
      </c>
      <c r="Z311" t="s">
        <v>2724</v>
      </c>
    </row>
    <row r="312" spans="1:29" x14ac:dyDescent="0.25">
      <c r="A312" s="6"/>
      <c r="C312" t="str">
        <f t="shared" si="12"/>
        <v>,</v>
      </c>
      <c r="D312" s="8" t="s">
        <v>1945</v>
      </c>
      <c r="F312" s="6"/>
      <c r="H312" t="str">
        <f t="shared" si="13"/>
        <v>,</v>
      </c>
      <c r="I312" s="2" t="s">
        <v>1945</v>
      </c>
      <c r="K312" s="8" t="s">
        <v>1945</v>
      </c>
      <c r="L312" s="2" t="s">
        <v>1945</v>
      </c>
      <c r="O312" t="s">
        <v>587</v>
      </c>
      <c r="P312">
        <f t="shared" si="14"/>
        <v>13</v>
      </c>
      <c r="Q312" t="s">
        <v>587</v>
      </c>
      <c r="V312" t="s">
        <v>2323</v>
      </c>
      <c r="W312" t="s">
        <v>2524</v>
      </c>
    </row>
    <row r="313" spans="1:29" x14ac:dyDescent="0.25">
      <c r="A313" s="6">
        <v>622</v>
      </c>
      <c r="B313">
        <v>870</v>
      </c>
      <c r="C313" t="str">
        <f t="shared" si="12"/>
        <v>622,870</v>
      </c>
      <c r="D313" s="8">
        <v>622.87</v>
      </c>
      <c r="F313" s="6">
        <v>4766</v>
      </c>
      <c r="G313">
        <v>715</v>
      </c>
      <c r="H313" t="str">
        <f t="shared" si="13"/>
        <v>4766,715</v>
      </c>
      <c r="I313" s="2">
        <v>4766.7150000000001</v>
      </c>
      <c r="K313" s="8">
        <v>622.87</v>
      </c>
      <c r="L313" s="2">
        <v>4766.7150000000001</v>
      </c>
      <c r="O313" t="s">
        <v>60</v>
      </c>
      <c r="P313">
        <f t="shared" si="14"/>
        <v>2</v>
      </c>
      <c r="Q313" t="s">
        <v>60</v>
      </c>
    </row>
    <row r="314" spans="1:29" x14ac:dyDescent="0.25">
      <c r="A314" s="6">
        <v>624</v>
      </c>
      <c r="B314">
        <v>660</v>
      </c>
      <c r="C314" t="str">
        <f t="shared" si="12"/>
        <v>624,660</v>
      </c>
      <c r="D314" s="8">
        <v>624.66</v>
      </c>
      <c r="F314" s="6">
        <v>4771</v>
      </c>
      <c r="G314">
        <v>150</v>
      </c>
      <c r="H314" t="str">
        <f t="shared" si="13"/>
        <v>4771,150</v>
      </c>
      <c r="I314" s="2">
        <v>4771.1499999999996</v>
      </c>
      <c r="K314" s="8">
        <v>624.66</v>
      </c>
      <c r="L314" s="2">
        <v>4771.1499999999996</v>
      </c>
      <c r="O314" t="s">
        <v>38</v>
      </c>
      <c r="P314">
        <f t="shared" si="14"/>
        <v>1</v>
      </c>
      <c r="Q314" t="s">
        <v>1263</v>
      </c>
      <c r="V314" t="s">
        <v>2323</v>
      </c>
      <c r="W314" t="s">
        <v>2525</v>
      </c>
      <c r="Y314" t="s">
        <v>2337</v>
      </c>
      <c r="Z314" t="s">
        <v>2725</v>
      </c>
    </row>
    <row r="315" spans="1:29" x14ac:dyDescent="0.25">
      <c r="A315" s="6"/>
      <c r="C315" t="str">
        <f t="shared" si="12"/>
        <v>,</v>
      </c>
      <c r="D315" s="8" t="s">
        <v>1945</v>
      </c>
      <c r="F315" s="6"/>
      <c r="H315" t="str">
        <f t="shared" si="13"/>
        <v>,</v>
      </c>
      <c r="I315" s="2" t="s">
        <v>1945</v>
      </c>
      <c r="K315" s="8" t="s">
        <v>1945</v>
      </c>
      <c r="L315" s="2" t="s">
        <v>1945</v>
      </c>
      <c r="O315" t="s">
        <v>38</v>
      </c>
      <c r="P315">
        <f t="shared" si="14"/>
        <v>1</v>
      </c>
      <c r="Q315" t="s">
        <v>38</v>
      </c>
      <c r="V315" t="s">
        <v>2323</v>
      </c>
      <c r="W315" t="s">
        <v>2526</v>
      </c>
    </row>
    <row r="316" spans="1:29" x14ac:dyDescent="0.25">
      <c r="A316" s="6"/>
      <c r="C316" t="str">
        <f t="shared" si="12"/>
        <v>,</v>
      </c>
      <c r="D316" s="8" t="s">
        <v>1945</v>
      </c>
      <c r="F316" s="6"/>
      <c r="H316" t="str">
        <f t="shared" si="13"/>
        <v>,</v>
      </c>
      <c r="I316" s="2" t="s">
        <v>1945</v>
      </c>
      <c r="K316" s="8" t="s">
        <v>1945</v>
      </c>
      <c r="L316" s="2" t="s">
        <v>1945</v>
      </c>
      <c r="O316" t="s">
        <v>38</v>
      </c>
      <c r="P316">
        <f t="shared" si="14"/>
        <v>1</v>
      </c>
      <c r="Q316" t="s">
        <v>38</v>
      </c>
      <c r="V316" t="s">
        <v>2323</v>
      </c>
      <c r="W316" t="s">
        <v>2527</v>
      </c>
      <c r="Y316" t="s">
        <v>2389</v>
      </c>
      <c r="Z316" t="s">
        <v>2726</v>
      </c>
    </row>
    <row r="317" spans="1:29" x14ac:dyDescent="0.25">
      <c r="A317" s="6"/>
      <c r="C317" t="str">
        <f t="shared" si="12"/>
        <v>,</v>
      </c>
      <c r="D317" s="8" t="s">
        <v>1945</v>
      </c>
      <c r="F317" s="6"/>
      <c r="H317" t="str">
        <f t="shared" si="13"/>
        <v>,</v>
      </c>
      <c r="I317" s="2" t="s">
        <v>1945</v>
      </c>
      <c r="K317" s="8" t="s">
        <v>1945</v>
      </c>
      <c r="L317" s="2" t="s">
        <v>1945</v>
      </c>
      <c r="O317" t="s">
        <v>324</v>
      </c>
      <c r="P317">
        <f t="shared" si="14"/>
        <v>5</v>
      </c>
      <c r="Q317" t="s">
        <v>324</v>
      </c>
      <c r="V317" t="s">
        <v>2323</v>
      </c>
      <c r="W317" t="s">
        <v>2528</v>
      </c>
      <c r="Y317" t="s">
        <v>2727</v>
      </c>
      <c r="Z317" t="s">
        <v>2728</v>
      </c>
    </row>
    <row r="318" spans="1:29" x14ac:dyDescent="0.25">
      <c r="A318" s="6">
        <v>595</v>
      </c>
      <c r="B318">
        <v>765</v>
      </c>
      <c r="C318" t="str">
        <f t="shared" si="12"/>
        <v>595,765</v>
      </c>
      <c r="D318" s="8">
        <v>595.76499999999999</v>
      </c>
      <c r="F318" s="6">
        <v>4772</v>
      </c>
      <c r="G318">
        <v>450</v>
      </c>
      <c r="H318" t="str">
        <f t="shared" si="13"/>
        <v>4772,450</v>
      </c>
      <c r="I318" s="2">
        <v>4772.45</v>
      </c>
      <c r="K318" s="8">
        <v>595.76499999999999</v>
      </c>
      <c r="L318" s="2">
        <v>4772.45</v>
      </c>
      <c r="O318" t="s">
        <v>324</v>
      </c>
      <c r="P318">
        <f t="shared" si="14"/>
        <v>5</v>
      </c>
      <c r="Q318" t="s">
        <v>605</v>
      </c>
      <c r="V318" t="s">
        <v>2323</v>
      </c>
      <c r="W318" t="s">
        <v>2529</v>
      </c>
      <c r="Y318" t="s">
        <v>2337</v>
      </c>
      <c r="Z318" t="s">
        <v>2729</v>
      </c>
      <c r="AB318" t="s">
        <v>2332</v>
      </c>
      <c r="AC318" t="s">
        <v>2732</v>
      </c>
    </row>
    <row r="319" spans="1:29" x14ac:dyDescent="0.25">
      <c r="A319" s="6">
        <v>595</v>
      </c>
      <c r="B319">
        <v>740</v>
      </c>
      <c r="C319" t="str">
        <f t="shared" si="12"/>
        <v>595,740</v>
      </c>
      <c r="D319" s="8">
        <v>595.74</v>
      </c>
      <c r="F319" s="6">
        <v>4772</v>
      </c>
      <c r="G319">
        <v>460</v>
      </c>
      <c r="H319" t="str">
        <f t="shared" si="13"/>
        <v>4772,460</v>
      </c>
      <c r="I319" s="2">
        <v>4772.46</v>
      </c>
      <c r="K319" s="8">
        <v>595.74</v>
      </c>
      <c r="L319" s="2">
        <v>4772.46</v>
      </c>
      <c r="O319" t="s">
        <v>324</v>
      </c>
      <c r="P319">
        <f t="shared" si="14"/>
        <v>5</v>
      </c>
      <c r="Q319" t="s">
        <v>1279</v>
      </c>
      <c r="V319" t="s">
        <v>2323</v>
      </c>
      <c r="W319" t="s">
        <v>2530</v>
      </c>
      <c r="Y319" t="s">
        <v>2337</v>
      </c>
      <c r="Z319" t="s">
        <v>2730</v>
      </c>
      <c r="AB319" t="s">
        <v>2332</v>
      </c>
      <c r="AC319" t="s">
        <v>2732</v>
      </c>
    </row>
    <row r="320" spans="1:29" x14ac:dyDescent="0.25">
      <c r="A320" s="6">
        <v>595</v>
      </c>
      <c r="B320">
        <v>670</v>
      </c>
      <c r="C320" t="str">
        <f t="shared" si="12"/>
        <v>595,670</v>
      </c>
      <c r="D320" s="8">
        <v>595.66999999999996</v>
      </c>
      <c r="F320" s="6">
        <v>4772</v>
      </c>
      <c r="G320">
        <v>480</v>
      </c>
      <c r="H320" t="str">
        <f t="shared" si="13"/>
        <v>4772,480</v>
      </c>
      <c r="I320" s="2">
        <v>4772.4799999999996</v>
      </c>
      <c r="K320" s="8">
        <v>595.66999999999996</v>
      </c>
      <c r="L320" s="2">
        <v>4772.4799999999996</v>
      </c>
      <c r="O320" t="s">
        <v>324</v>
      </c>
      <c r="P320">
        <f t="shared" si="14"/>
        <v>5</v>
      </c>
      <c r="Q320" t="s">
        <v>324</v>
      </c>
      <c r="V320" t="s">
        <v>2323</v>
      </c>
      <c r="W320" t="s">
        <v>2531</v>
      </c>
      <c r="Y320" t="s">
        <v>2337</v>
      </c>
      <c r="Z320" t="s">
        <v>2731</v>
      </c>
      <c r="AB320" t="s">
        <v>2332</v>
      </c>
      <c r="AC320" t="s">
        <v>2732</v>
      </c>
    </row>
    <row r="321" spans="1:34" x14ac:dyDescent="0.25">
      <c r="A321" s="6">
        <v>595</v>
      </c>
      <c r="B321">
        <v>0</v>
      </c>
      <c r="C321" t="str">
        <f t="shared" si="12"/>
        <v>595,0</v>
      </c>
      <c r="D321" s="8">
        <v>595</v>
      </c>
      <c r="F321" s="6">
        <v>4772</v>
      </c>
      <c r="G321">
        <v>500</v>
      </c>
      <c r="H321" t="str">
        <f t="shared" si="13"/>
        <v>4772,500</v>
      </c>
      <c r="I321" s="2">
        <v>4772.5</v>
      </c>
      <c r="K321" s="8">
        <v>595</v>
      </c>
      <c r="L321" s="2">
        <v>4772.5</v>
      </c>
      <c r="O321" t="s">
        <v>324</v>
      </c>
      <c r="P321">
        <f t="shared" si="14"/>
        <v>5</v>
      </c>
      <c r="Q321" t="s">
        <v>1135</v>
      </c>
      <c r="V321" t="s">
        <v>2337</v>
      </c>
      <c r="W321" t="s">
        <v>2532</v>
      </c>
      <c r="Y321" t="s">
        <v>2332</v>
      </c>
      <c r="Z321" t="s">
        <v>2732</v>
      </c>
    </row>
    <row r="322" spans="1:34" x14ac:dyDescent="0.25">
      <c r="A322" s="6">
        <v>605</v>
      </c>
      <c r="B322">
        <v>215</v>
      </c>
      <c r="C322" t="str">
        <f t="shared" si="12"/>
        <v>605,215</v>
      </c>
      <c r="D322" s="8">
        <v>605.21500000000003</v>
      </c>
      <c r="F322" s="6">
        <v>4776</v>
      </c>
      <c r="G322">
        <v>750</v>
      </c>
      <c r="H322" t="str">
        <f t="shared" si="13"/>
        <v>4776,750</v>
      </c>
      <c r="I322" s="2">
        <v>4776.75</v>
      </c>
      <c r="K322" s="8">
        <v>605.21500000000003</v>
      </c>
      <c r="L322" s="2">
        <v>4776.75</v>
      </c>
      <c r="O322" t="s">
        <v>38</v>
      </c>
      <c r="P322">
        <f t="shared" si="14"/>
        <v>1</v>
      </c>
      <c r="Q322" t="s">
        <v>38</v>
      </c>
      <c r="V322" t="s">
        <v>2323</v>
      </c>
      <c r="W322" t="s">
        <v>2533</v>
      </c>
    </row>
    <row r="323" spans="1:34" x14ac:dyDescent="0.25">
      <c r="A323" s="6">
        <v>605</v>
      </c>
      <c r="B323">
        <v>320</v>
      </c>
      <c r="C323" t="str">
        <f t="shared" ref="C323:C386" si="15">CONCATENATE(A323,",",B323)</f>
        <v>605,320</v>
      </c>
      <c r="D323" s="8">
        <v>605.32000000000005</v>
      </c>
      <c r="F323" s="6">
        <v>4777</v>
      </c>
      <c r="G323">
        <v>150</v>
      </c>
      <c r="H323" t="str">
        <f t="shared" ref="H323:H386" si="16">CONCATENATE(F323,",",G323)</f>
        <v>4777,150</v>
      </c>
      <c r="I323" s="2">
        <v>4777.1499999999996</v>
      </c>
      <c r="K323" s="8">
        <v>605.32000000000005</v>
      </c>
      <c r="L323" s="2">
        <v>4777.1499999999996</v>
      </c>
      <c r="O323" t="s">
        <v>38</v>
      </c>
      <c r="P323">
        <f t="shared" ref="P323:P386" si="17">VLOOKUP(O323,S:T,2,)</f>
        <v>1</v>
      </c>
      <c r="Q323" t="s">
        <v>38</v>
      </c>
      <c r="V323" t="s">
        <v>2323</v>
      </c>
      <c r="W323" t="s">
        <v>2534</v>
      </c>
    </row>
    <row r="324" spans="1:34" x14ac:dyDescent="0.25">
      <c r="A324" s="6">
        <v>605</v>
      </c>
      <c r="B324">
        <v>185</v>
      </c>
      <c r="C324" t="str">
        <f t="shared" si="15"/>
        <v>605,185</v>
      </c>
      <c r="D324" s="8">
        <v>605.18499999999995</v>
      </c>
      <c r="F324" s="6">
        <v>4777</v>
      </c>
      <c r="G324">
        <v>330</v>
      </c>
      <c r="H324" t="str">
        <f t="shared" si="16"/>
        <v>4777,330</v>
      </c>
      <c r="I324" s="2">
        <v>4777.33</v>
      </c>
      <c r="K324" s="8">
        <v>605.18499999999995</v>
      </c>
      <c r="L324" s="2">
        <v>4777.33</v>
      </c>
      <c r="O324" t="s">
        <v>38</v>
      </c>
      <c r="P324">
        <f t="shared" si="17"/>
        <v>1</v>
      </c>
      <c r="Q324" t="s">
        <v>38</v>
      </c>
      <c r="V324" t="s">
        <v>2332</v>
      </c>
      <c r="W324" t="s">
        <v>2535</v>
      </c>
      <c r="Y324" t="s">
        <v>2323</v>
      </c>
      <c r="Z324" t="s">
        <v>2733</v>
      </c>
    </row>
    <row r="325" spans="1:34" x14ac:dyDescent="0.25">
      <c r="A325" s="6">
        <v>605</v>
      </c>
      <c r="B325">
        <v>0</v>
      </c>
      <c r="C325" t="str">
        <f t="shared" si="15"/>
        <v>605,0</v>
      </c>
      <c r="D325" s="8">
        <v>605</v>
      </c>
      <c r="F325" s="6">
        <v>4777</v>
      </c>
      <c r="G325">
        <v>800</v>
      </c>
      <c r="H325" t="str">
        <f t="shared" si="16"/>
        <v>4777,800</v>
      </c>
      <c r="I325" s="2">
        <v>4777.8</v>
      </c>
      <c r="K325" s="8">
        <v>605</v>
      </c>
      <c r="L325" s="2">
        <v>4777.8</v>
      </c>
      <c r="O325" t="s">
        <v>38</v>
      </c>
      <c r="P325">
        <f t="shared" si="17"/>
        <v>1</v>
      </c>
      <c r="Q325" t="s">
        <v>38</v>
      </c>
      <c r="V325" t="s">
        <v>2536</v>
      </c>
      <c r="W325" t="s">
        <v>2537</v>
      </c>
      <c r="Y325" t="s">
        <v>2734</v>
      </c>
      <c r="Z325" t="s">
        <v>2535</v>
      </c>
      <c r="AB325" t="s">
        <v>2323</v>
      </c>
      <c r="AC325" t="s">
        <v>2846</v>
      </c>
    </row>
    <row r="326" spans="1:34" x14ac:dyDescent="0.25">
      <c r="A326" s="6">
        <v>604</v>
      </c>
      <c r="B326">
        <v>0</v>
      </c>
      <c r="C326" t="str">
        <f t="shared" si="15"/>
        <v>604,0</v>
      </c>
      <c r="D326" s="8">
        <v>604</v>
      </c>
      <c r="F326" s="6">
        <v>4778</v>
      </c>
      <c r="G326">
        <v>530</v>
      </c>
      <c r="H326" t="str">
        <f t="shared" si="16"/>
        <v>4778,530</v>
      </c>
      <c r="I326" s="2">
        <v>4778.53</v>
      </c>
      <c r="K326" s="8">
        <v>604</v>
      </c>
      <c r="L326" s="2">
        <v>4778.53</v>
      </c>
      <c r="O326" t="s">
        <v>38</v>
      </c>
      <c r="P326">
        <f t="shared" si="17"/>
        <v>1</v>
      </c>
      <c r="Q326" t="s">
        <v>38</v>
      </c>
      <c r="V326" t="s">
        <v>2332</v>
      </c>
      <c r="W326" t="s">
        <v>2537</v>
      </c>
      <c r="Y326" t="s">
        <v>2323</v>
      </c>
      <c r="Z326" t="s">
        <v>2735</v>
      </c>
    </row>
    <row r="327" spans="1:34" x14ac:dyDescent="0.25">
      <c r="A327" s="6">
        <v>603</v>
      </c>
      <c r="B327">
        <v>890</v>
      </c>
      <c r="C327" t="str">
        <f t="shared" si="15"/>
        <v>603,890</v>
      </c>
      <c r="D327" s="8">
        <v>603.89</v>
      </c>
      <c r="F327" s="6">
        <v>4779</v>
      </c>
      <c r="G327">
        <v>350</v>
      </c>
      <c r="H327" t="str">
        <f t="shared" si="16"/>
        <v>4779,350</v>
      </c>
      <c r="I327" s="2">
        <v>4779.3500000000004</v>
      </c>
      <c r="K327" s="8">
        <v>603.89</v>
      </c>
      <c r="L327" s="2">
        <v>4779.3500000000004</v>
      </c>
      <c r="O327" t="s">
        <v>587</v>
      </c>
      <c r="P327">
        <f t="shared" si="17"/>
        <v>13</v>
      </c>
      <c r="Q327" t="s">
        <v>587</v>
      </c>
      <c r="V327" t="s">
        <v>2332</v>
      </c>
      <c r="W327" t="s">
        <v>2537</v>
      </c>
      <c r="Y327" t="s">
        <v>2553</v>
      </c>
      <c r="Z327" t="s">
        <v>2736</v>
      </c>
      <c r="AB327" t="s">
        <v>2332</v>
      </c>
      <c r="AC327" t="s">
        <v>2736</v>
      </c>
    </row>
    <row r="328" spans="1:34" x14ac:dyDescent="0.25">
      <c r="A328" s="6">
        <v>612</v>
      </c>
      <c r="B328">
        <v>220</v>
      </c>
      <c r="C328" t="str">
        <f t="shared" si="15"/>
        <v>612,220</v>
      </c>
      <c r="D328" s="8">
        <v>612.22</v>
      </c>
      <c r="F328" s="6">
        <v>4777</v>
      </c>
      <c r="G328">
        <v>950</v>
      </c>
      <c r="H328" t="str">
        <f t="shared" si="16"/>
        <v>4777,950</v>
      </c>
      <c r="I328" s="2">
        <v>4777.95</v>
      </c>
      <c r="K328" s="8">
        <v>612.22</v>
      </c>
      <c r="L328" s="2">
        <v>4777.95</v>
      </c>
      <c r="O328" t="s">
        <v>38</v>
      </c>
      <c r="P328">
        <f t="shared" si="17"/>
        <v>1</v>
      </c>
      <c r="Q328" t="s">
        <v>38</v>
      </c>
      <c r="V328" t="s">
        <v>2323</v>
      </c>
      <c r="W328" t="s">
        <v>2538</v>
      </c>
      <c r="Y328" t="s">
        <v>2337</v>
      </c>
      <c r="Z328" t="s">
        <v>2737</v>
      </c>
      <c r="AB328" t="s">
        <v>2332</v>
      </c>
      <c r="AC328" t="s">
        <v>2847</v>
      </c>
    </row>
    <row r="329" spans="1:34" x14ac:dyDescent="0.25">
      <c r="A329" s="6">
        <v>612</v>
      </c>
      <c r="B329">
        <v>50</v>
      </c>
      <c r="C329" t="str">
        <f t="shared" si="15"/>
        <v>612,50</v>
      </c>
      <c r="D329" s="8">
        <v>612.5</v>
      </c>
      <c r="F329" s="6">
        <v>4778</v>
      </c>
      <c r="G329">
        <v>500</v>
      </c>
      <c r="H329" t="str">
        <f t="shared" si="16"/>
        <v>4778,500</v>
      </c>
      <c r="I329" s="2">
        <v>4778.5</v>
      </c>
      <c r="K329" s="8">
        <v>612.5</v>
      </c>
      <c r="L329" s="2">
        <v>4778.5</v>
      </c>
      <c r="O329" t="s">
        <v>419</v>
      </c>
      <c r="P329">
        <f t="shared" si="17"/>
        <v>9</v>
      </c>
      <c r="Q329" t="s">
        <v>419</v>
      </c>
      <c r="V329" t="s">
        <v>2323</v>
      </c>
      <c r="W329" t="s">
        <v>2539</v>
      </c>
      <c r="Y329" t="s">
        <v>2337</v>
      </c>
      <c r="Z329" t="s">
        <v>2738</v>
      </c>
      <c r="AB329" t="s">
        <v>2848</v>
      </c>
      <c r="AC329" t="s">
        <v>2849</v>
      </c>
      <c r="AE329" t="s">
        <v>2922</v>
      </c>
      <c r="AF329" t="s">
        <v>2923</v>
      </c>
      <c r="AG329" t="s">
        <v>2332</v>
      </c>
      <c r="AH329" t="s">
        <v>2847</v>
      </c>
    </row>
    <row r="330" spans="1:34" x14ac:dyDescent="0.25">
      <c r="A330" s="6">
        <v>611</v>
      </c>
      <c r="B330">
        <v>420</v>
      </c>
      <c r="C330" t="str">
        <f t="shared" si="15"/>
        <v>611,420</v>
      </c>
      <c r="D330" s="8">
        <v>611.41999999999996</v>
      </c>
      <c r="F330" s="6">
        <v>4778</v>
      </c>
      <c r="G330">
        <v>600</v>
      </c>
      <c r="H330" t="str">
        <f t="shared" si="16"/>
        <v>4778,600</v>
      </c>
      <c r="I330" s="2">
        <v>4778.6000000000004</v>
      </c>
      <c r="K330" s="8">
        <v>611.41999999999996</v>
      </c>
      <c r="L330" s="2">
        <v>4778.6000000000004</v>
      </c>
      <c r="O330" t="s">
        <v>38</v>
      </c>
      <c r="P330">
        <f t="shared" si="17"/>
        <v>1</v>
      </c>
      <c r="Q330" t="s">
        <v>236</v>
      </c>
      <c r="V330" t="s">
        <v>2323</v>
      </c>
      <c r="W330" t="s">
        <v>2540</v>
      </c>
      <c r="Y330" t="s">
        <v>2337</v>
      </c>
      <c r="Z330" t="s">
        <v>2739</v>
      </c>
      <c r="AB330" t="s">
        <v>2553</v>
      </c>
      <c r="AC330" t="s">
        <v>2850</v>
      </c>
      <c r="AE330" t="s">
        <v>2332</v>
      </c>
      <c r="AF330" t="s">
        <v>2847</v>
      </c>
    </row>
    <row r="331" spans="1:34" x14ac:dyDescent="0.25">
      <c r="A331" s="6">
        <v>610</v>
      </c>
      <c r="B331">
        <v>780</v>
      </c>
      <c r="C331" t="str">
        <f t="shared" si="15"/>
        <v>610,780</v>
      </c>
      <c r="D331" s="8">
        <v>610.78</v>
      </c>
      <c r="F331" s="6">
        <v>4778</v>
      </c>
      <c r="G331">
        <v>700</v>
      </c>
      <c r="H331" t="str">
        <f t="shared" si="16"/>
        <v>4778,700</v>
      </c>
      <c r="I331" s="2">
        <v>4778.7</v>
      </c>
      <c r="K331" s="8">
        <v>610.78</v>
      </c>
      <c r="L331" s="2">
        <v>4778.7</v>
      </c>
      <c r="O331" t="s">
        <v>72</v>
      </c>
      <c r="P331">
        <f t="shared" si="17"/>
        <v>7</v>
      </c>
      <c r="Q331" t="s">
        <v>72</v>
      </c>
      <c r="V331" t="s">
        <v>2323</v>
      </c>
      <c r="W331" t="s">
        <v>2541</v>
      </c>
      <c r="Y331" t="s">
        <v>2337</v>
      </c>
      <c r="Z331" t="s">
        <v>2740</v>
      </c>
      <c r="AB331" t="s">
        <v>587</v>
      </c>
      <c r="AC331" t="s">
        <v>2851</v>
      </c>
      <c r="AE331" t="s">
        <v>2553</v>
      </c>
      <c r="AF331" t="s">
        <v>2924</v>
      </c>
      <c r="AG331" t="s">
        <v>2332</v>
      </c>
      <c r="AH331" t="s">
        <v>2847</v>
      </c>
    </row>
    <row r="332" spans="1:34" x14ac:dyDescent="0.25">
      <c r="A332" s="6">
        <v>610</v>
      </c>
      <c r="B332">
        <v>700</v>
      </c>
      <c r="C332" t="str">
        <f t="shared" si="15"/>
        <v>610,700</v>
      </c>
      <c r="D332" s="8">
        <v>610.70000000000005</v>
      </c>
      <c r="F332" s="6">
        <v>4779</v>
      </c>
      <c r="G332">
        <v>0</v>
      </c>
      <c r="H332" t="str">
        <f t="shared" si="16"/>
        <v>4779,0</v>
      </c>
      <c r="I332" s="2">
        <v>4779</v>
      </c>
      <c r="K332" s="8">
        <v>610.70000000000005</v>
      </c>
      <c r="L332" s="2">
        <v>4779</v>
      </c>
      <c r="O332" t="s">
        <v>38</v>
      </c>
      <c r="P332">
        <f t="shared" si="17"/>
        <v>1</v>
      </c>
      <c r="Q332" t="s">
        <v>38</v>
      </c>
      <c r="V332" t="s">
        <v>2323</v>
      </c>
      <c r="W332" t="s">
        <v>2542</v>
      </c>
      <c r="Y332" t="s">
        <v>2337</v>
      </c>
      <c r="Z332" t="s">
        <v>2741</v>
      </c>
      <c r="AB332" t="s">
        <v>2332</v>
      </c>
      <c r="AC332" t="s">
        <v>2847</v>
      </c>
    </row>
    <row r="333" spans="1:34" x14ac:dyDescent="0.25">
      <c r="A333" s="6">
        <v>613</v>
      </c>
      <c r="B333">
        <v>650</v>
      </c>
      <c r="C333" t="str">
        <f t="shared" si="15"/>
        <v>613,650</v>
      </c>
      <c r="D333" s="8">
        <v>613.65</v>
      </c>
      <c r="F333" s="6">
        <v>4780</v>
      </c>
      <c r="G333">
        <v>570</v>
      </c>
      <c r="H333" t="str">
        <f t="shared" si="16"/>
        <v>4780,570</v>
      </c>
      <c r="I333" s="2">
        <v>4780.57</v>
      </c>
      <c r="K333" s="8">
        <v>613.65</v>
      </c>
      <c r="L333" s="2">
        <v>4780.57</v>
      </c>
      <c r="O333" t="s">
        <v>38</v>
      </c>
      <c r="P333">
        <f t="shared" si="17"/>
        <v>1</v>
      </c>
      <c r="Q333" t="s">
        <v>38</v>
      </c>
      <c r="V333" t="s">
        <v>2323</v>
      </c>
      <c r="W333" t="s">
        <v>2543</v>
      </c>
    </row>
    <row r="334" spans="1:34" x14ac:dyDescent="0.25">
      <c r="A334" s="6">
        <v>614</v>
      </c>
      <c r="B334">
        <v>770</v>
      </c>
      <c r="C334" t="str">
        <f t="shared" si="15"/>
        <v>614,770</v>
      </c>
      <c r="D334" s="8">
        <v>614.77</v>
      </c>
      <c r="F334" s="6">
        <v>4781</v>
      </c>
      <c r="G334">
        <v>60</v>
      </c>
      <c r="H334" t="str">
        <f t="shared" si="16"/>
        <v>4781,60</v>
      </c>
      <c r="I334" s="2">
        <v>4781.6000000000004</v>
      </c>
      <c r="K334" s="8">
        <v>614.77</v>
      </c>
      <c r="L334" s="2">
        <v>4781.6000000000004</v>
      </c>
      <c r="O334" t="s">
        <v>38</v>
      </c>
      <c r="P334">
        <f t="shared" si="17"/>
        <v>1</v>
      </c>
      <c r="Q334" t="s">
        <v>38</v>
      </c>
      <c r="V334" t="s">
        <v>2323</v>
      </c>
      <c r="W334" t="s">
        <v>2544</v>
      </c>
    </row>
    <row r="335" spans="1:34" x14ac:dyDescent="0.25">
      <c r="A335" s="6">
        <v>607</v>
      </c>
      <c r="B335">
        <v>20</v>
      </c>
      <c r="C335" t="str">
        <f t="shared" si="15"/>
        <v>607,20</v>
      </c>
      <c r="D335" s="8">
        <v>607.20000000000005</v>
      </c>
      <c r="F335" s="6">
        <v>4778</v>
      </c>
      <c r="G335">
        <v>260</v>
      </c>
      <c r="H335" t="str">
        <f t="shared" si="16"/>
        <v>4778,260</v>
      </c>
      <c r="I335" s="2">
        <v>4778.26</v>
      </c>
      <c r="K335" s="8">
        <v>607.20000000000005</v>
      </c>
      <c r="L335" s="2">
        <v>4778.26</v>
      </c>
      <c r="O335" t="s">
        <v>38</v>
      </c>
      <c r="P335">
        <f t="shared" si="17"/>
        <v>1</v>
      </c>
      <c r="Q335" t="s">
        <v>38</v>
      </c>
      <c r="V335" t="s">
        <v>2323</v>
      </c>
      <c r="W335" t="s">
        <v>2545</v>
      </c>
      <c r="Y335" t="s">
        <v>2389</v>
      </c>
      <c r="Z335" t="s">
        <v>2742</v>
      </c>
      <c r="AB335" t="s">
        <v>2332</v>
      </c>
      <c r="AC335" t="s">
        <v>2548</v>
      </c>
    </row>
    <row r="336" spans="1:34" x14ac:dyDescent="0.25">
      <c r="A336" s="6">
        <v>606</v>
      </c>
      <c r="B336">
        <v>60</v>
      </c>
      <c r="C336" t="str">
        <f t="shared" si="15"/>
        <v>606,60</v>
      </c>
      <c r="D336" s="8">
        <v>606.6</v>
      </c>
      <c r="F336" s="6">
        <v>4777</v>
      </c>
      <c r="G336">
        <v>998</v>
      </c>
      <c r="H336" t="str">
        <f t="shared" si="16"/>
        <v>4777,998</v>
      </c>
      <c r="I336" s="2">
        <v>4777.9979999999996</v>
      </c>
      <c r="K336" s="8">
        <v>606.6</v>
      </c>
      <c r="L336" s="2">
        <v>4777.9979999999996</v>
      </c>
      <c r="O336" t="s">
        <v>38</v>
      </c>
      <c r="P336">
        <f t="shared" si="17"/>
        <v>1</v>
      </c>
      <c r="Q336" t="s">
        <v>38</v>
      </c>
      <c r="V336" t="s">
        <v>2389</v>
      </c>
      <c r="W336" t="s">
        <v>2546</v>
      </c>
      <c r="Y336" t="s">
        <v>2536</v>
      </c>
      <c r="Z336" t="s">
        <v>2537</v>
      </c>
      <c r="AB336" t="s">
        <v>2734</v>
      </c>
      <c r="AC336" t="s">
        <v>2535</v>
      </c>
    </row>
    <row r="337" spans="1:29" x14ac:dyDescent="0.25">
      <c r="A337" s="6">
        <v>603</v>
      </c>
      <c r="B337">
        <v>150</v>
      </c>
      <c r="C337" t="str">
        <f t="shared" si="15"/>
        <v>603,150</v>
      </c>
      <c r="D337" s="8">
        <v>603.15</v>
      </c>
      <c r="F337" s="6">
        <v>4777</v>
      </c>
      <c r="G337">
        <v>850</v>
      </c>
      <c r="H337" t="str">
        <f t="shared" si="16"/>
        <v>4777,850</v>
      </c>
      <c r="I337" s="2">
        <v>4777.8500000000004</v>
      </c>
      <c r="K337" s="8">
        <v>603.15</v>
      </c>
      <c r="L337" s="2">
        <v>4777.8500000000004</v>
      </c>
      <c r="O337" t="s">
        <v>38</v>
      </c>
      <c r="P337">
        <f t="shared" si="17"/>
        <v>1</v>
      </c>
      <c r="Q337" t="s">
        <v>38</v>
      </c>
      <c r="V337" t="s">
        <v>2323</v>
      </c>
      <c r="W337" t="s">
        <v>2547</v>
      </c>
      <c r="Y337" t="s">
        <v>2389</v>
      </c>
      <c r="Z337" t="s">
        <v>2743</v>
      </c>
      <c r="AB337" t="s">
        <v>2332</v>
      </c>
      <c r="AC337" t="s">
        <v>2537</v>
      </c>
    </row>
    <row r="338" spans="1:29" x14ac:dyDescent="0.25">
      <c r="A338" s="6">
        <v>606</v>
      </c>
      <c r="B338">
        <v>500</v>
      </c>
      <c r="C338" t="str">
        <f t="shared" si="15"/>
        <v>606,500</v>
      </c>
      <c r="D338" s="8">
        <v>606.5</v>
      </c>
      <c r="F338" s="6">
        <v>4778</v>
      </c>
      <c r="G338">
        <v>500</v>
      </c>
      <c r="H338" t="str">
        <f t="shared" si="16"/>
        <v>4778,500</v>
      </c>
      <c r="I338" s="2">
        <v>4778.5</v>
      </c>
      <c r="K338" s="8">
        <v>606.5</v>
      </c>
      <c r="L338" s="2">
        <v>4778.5</v>
      </c>
      <c r="O338" t="s">
        <v>38</v>
      </c>
      <c r="P338">
        <f t="shared" si="17"/>
        <v>1</v>
      </c>
      <c r="Q338" t="s">
        <v>38</v>
      </c>
      <c r="V338" t="s">
        <v>2536</v>
      </c>
      <c r="W338" t="s">
        <v>2548</v>
      </c>
      <c r="Y338" t="s">
        <v>2734</v>
      </c>
      <c r="Z338" t="s">
        <v>2537</v>
      </c>
    </row>
    <row r="339" spans="1:29" x14ac:dyDescent="0.25">
      <c r="A339" s="6">
        <v>605</v>
      </c>
      <c r="B339">
        <v>700</v>
      </c>
      <c r="C339" t="str">
        <f t="shared" si="15"/>
        <v>605,700</v>
      </c>
      <c r="D339" s="8">
        <v>605.70000000000005</v>
      </c>
      <c r="F339" s="6">
        <v>4777</v>
      </c>
      <c r="G339">
        <v>950</v>
      </c>
      <c r="H339" t="str">
        <f t="shared" si="16"/>
        <v>4777,950</v>
      </c>
      <c r="I339" s="2">
        <v>4777.95</v>
      </c>
      <c r="K339" s="8">
        <v>605.70000000000005</v>
      </c>
      <c r="L339" s="2">
        <v>4777.95</v>
      </c>
      <c r="O339" t="s">
        <v>38</v>
      </c>
      <c r="P339">
        <f t="shared" si="17"/>
        <v>1</v>
      </c>
      <c r="Q339" t="s">
        <v>38</v>
      </c>
    </row>
    <row r="340" spans="1:29" x14ac:dyDescent="0.25">
      <c r="A340" s="6">
        <v>603</v>
      </c>
      <c r="B340">
        <v>290</v>
      </c>
      <c r="C340" t="str">
        <f t="shared" si="15"/>
        <v>603,290</v>
      </c>
      <c r="D340" s="8">
        <v>603.29</v>
      </c>
      <c r="F340" s="6">
        <v>4777</v>
      </c>
      <c r="G340">
        <v>720</v>
      </c>
      <c r="H340" t="str">
        <f t="shared" si="16"/>
        <v>4777,720</v>
      </c>
      <c r="I340" s="2">
        <v>4777.72</v>
      </c>
      <c r="K340" s="8">
        <v>603.29</v>
      </c>
      <c r="L340" s="2">
        <v>4777.72</v>
      </c>
      <c r="O340" t="s">
        <v>587</v>
      </c>
      <c r="P340">
        <f t="shared" si="17"/>
        <v>13</v>
      </c>
      <c r="Q340" t="s">
        <v>587</v>
      </c>
      <c r="V340" t="s">
        <v>2332</v>
      </c>
      <c r="W340" t="s">
        <v>2535</v>
      </c>
    </row>
    <row r="341" spans="1:29" x14ac:dyDescent="0.25">
      <c r="A341" s="6"/>
      <c r="C341" t="str">
        <f t="shared" si="15"/>
        <v>,</v>
      </c>
      <c r="D341" s="8" t="s">
        <v>1945</v>
      </c>
      <c r="F341" s="6"/>
      <c r="H341" t="str">
        <f t="shared" si="16"/>
        <v>,</v>
      </c>
      <c r="I341" s="2" t="s">
        <v>1945</v>
      </c>
      <c r="K341" s="8" t="s">
        <v>1945</v>
      </c>
      <c r="L341" s="2" t="s">
        <v>1945</v>
      </c>
      <c r="O341" t="s">
        <v>587</v>
      </c>
      <c r="P341">
        <f t="shared" si="17"/>
        <v>13</v>
      </c>
      <c r="Q341" t="s">
        <v>587</v>
      </c>
      <c r="V341" t="s">
        <v>2323</v>
      </c>
      <c r="W341" t="s">
        <v>2549</v>
      </c>
    </row>
    <row r="342" spans="1:29" x14ac:dyDescent="0.25">
      <c r="A342" s="6"/>
      <c r="C342" t="str">
        <f t="shared" si="15"/>
        <v>,</v>
      </c>
      <c r="D342" s="8" t="s">
        <v>1945</v>
      </c>
      <c r="F342" s="6"/>
      <c r="H342" t="str">
        <f t="shared" si="16"/>
        <v>,</v>
      </c>
      <c r="I342" s="2" t="s">
        <v>1945</v>
      </c>
      <c r="K342" s="8" t="s">
        <v>1945</v>
      </c>
      <c r="L342" s="2" t="s">
        <v>1945</v>
      </c>
      <c r="O342" t="s">
        <v>38</v>
      </c>
      <c r="P342">
        <f t="shared" si="17"/>
        <v>1</v>
      </c>
      <c r="Q342" t="s">
        <v>38</v>
      </c>
      <c r="V342" t="s">
        <v>2323</v>
      </c>
      <c r="W342" t="s">
        <v>2550</v>
      </c>
    </row>
    <row r="343" spans="1:29" x14ac:dyDescent="0.25">
      <c r="A343" s="6"/>
      <c r="C343" t="str">
        <f t="shared" si="15"/>
        <v>,</v>
      </c>
      <c r="D343" s="8" t="s">
        <v>1945</v>
      </c>
      <c r="F343" s="6"/>
      <c r="H343" t="str">
        <f t="shared" si="16"/>
        <v>,</v>
      </c>
      <c r="I343" s="2" t="s">
        <v>1945</v>
      </c>
      <c r="K343" s="8" t="s">
        <v>1945</v>
      </c>
      <c r="L343" s="2" t="s">
        <v>1945</v>
      </c>
      <c r="O343" t="s">
        <v>38</v>
      </c>
      <c r="P343">
        <f t="shared" si="17"/>
        <v>1</v>
      </c>
      <c r="Q343" t="s">
        <v>38</v>
      </c>
      <c r="V343" t="s">
        <v>2323</v>
      </c>
      <c r="W343" t="s">
        <v>2550</v>
      </c>
      <c r="Y343" t="s">
        <v>2389</v>
      </c>
      <c r="Z343" t="s">
        <v>2744</v>
      </c>
    </row>
    <row r="344" spans="1:29" x14ac:dyDescent="0.25">
      <c r="A344" s="6"/>
      <c r="C344" t="str">
        <f t="shared" si="15"/>
        <v>,</v>
      </c>
      <c r="D344" s="8" t="s">
        <v>1945</v>
      </c>
      <c r="F344" s="6"/>
      <c r="H344" t="str">
        <f t="shared" si="16"/>
        <v>,</v>
      </c>
      <c r="I344" s="2" t="s">
        <v>1945</v>
      </c>
      <c r="K344" s="8" t="s">
        <v>1945</v>
      </c>
      <c r="L344" s="2" t="s">
        <v>1945</v>
      </c>
      <c r="O344" t="s">
        <v>38</v>
      </c>
      <c r="P344">
        <f t="shared" si="17"/>
        <v>1</v>
      </c>
      <c r="Q344" t="s">
        <v>38</v>
      </c>
    </row>
    <row r="345" spans="1:29" x14ac:dyDescent="0.25">
      <c r="A345" s="6"/>
      <c r="C345" t="str">
        <f t="shared" si="15"/>
        <v>,</v>
      </c>
      <c r="D345" s="8" t="s">
        <v>1945</v>
      </c>
      <c r="F345" s="6"/>
      <c r="H345" t="str">
        <f t="shared" si="16"/>
        <v>,</v>
      </c>
      <c r="I345" s="2" t="s">
        <v>1945</v>
      </c>
      <c r="K345" s="8" t="s">
        <v>1945</v>
      </c>
      <c r="L345" s="2" t="s">
        <v>1945</v>
      </c>
      <c r="O345" t="s">
        <v>60</v>
      </c>
      <c r="P345">
        <f t="shared" si="17"/>
        <v>2</v>
      </c>
      <c r="Q345" t="s">
        <v>1374</v>
      </c>
    </row>
    <row r="346" spans="1:29" x14ac:dyDescent="0.25">
      <c r="A346" s="6"/>
      <c r="C346" t="str">
        <f t="shared" si="15"/>
        <v>,</v>
      </c>
      <c r="D346" s="8" t="s">
        <v>1945</v>
      </c>
      <c r="F346" s="6"/>
      <c r="H346" t="str">
        <f t="shared" si="16"/>
        <v>,</v>
      </c>
      <c r="I346" s="2" t="s">
        <v>1945</v>
      </c>
      <c r="K346" s="8" t="s">
        <v>1945</v>
      </c>
      <c r="L346" s="2" t="s">
        <v>1945</v>
      </c>
      <c r="O346" t="s">
        <v>60</v>
      </c>
      <c r="P346">
        <f t="shared" si="17"/>
        <v>2</v>
      </c>
      <c r="Q346" t="s">
        <v>60</v>
      </c>
    </row>
    <row r="347" spans="1:29" x14ac:dyDescent="0.25">
      <c r="A347" s="6"/>
      <c r="C347" t="str">
        <f t="shared" si="15"/>
        <v>,</v>
      </c>
      <c r="D347" s="8" t="s">
        <v>1945</v>
      </c>
      <c r="F347" s="6"/>
      <c r="H347" t="str">
        <f t="shared" si="16"/>
        <v>,</v>
      </c>
      <c r="I347" s="2" t="s">
        <v>1945</v>
      </c>
      <c r="K347" s="8" t="s">
        <v>1945</v>
      </c>
      <c r="L347" s="2" t="s">
        <v>1945</v>
      </c>
      <c r="O347" t="s">
        <v>60</v>
      </c>
      <c r="P347">
        <f t="shared" si="17"/>
        <v>2</v>
      </c>
      <c r="Q347" t="s">
        <v>60</v>
      </c>
    </row>
    <row r="348" spans="1:29" x14ac:dyDescent="0.25">
      <c r="A348" s="6"/>
      <c r="C348" t="str">
        <f t="shared" si="15"/>
        <v>,</v>
      </c>
      <c r="D348" s="8" t="s">
        <v>1945</v>
      </c>
      <c r="F348" s="6"/>
      <c r="H348" t="str">
        <f t="shared" si="16"/>
        <v>,</v>
      </c>
      <c r="I348" s="2" t="s">
        <v>1945</v>
      </c>
      <c r="K348" s="8" t="s">
        <v>1945</v>
      </c>
      <c r="L348" s="2" t="s">
        <v>1945</v>
      </c>
      <c r="O348" t="s">
        <v>60</v>
      </c>
      <c r="P348">
        <f t="shared" si="17"/>
        <v>2</v>
      </c>
      <c r="Q348" t="s">
        <v>1383</v>
      </c>
    </row>
    <row r="349" spans="1:29" x14ac:dyDescent="0.25">
      <c r="A349" s="6">
        <v>596</v>
      </c>
      <c r="B349">
        <v>250</v>
      </c>
      <c r="C349" t="str">
        <f t="shared" si="15"/>
        <v>596,250</v>
      </c>
      <c r="D349" s="8">
        <v>596.25</v>
      </c>
      <c r="F349" s="6">
        <v>4772</v>
      </c>
      <c r="G349">
        <v>600</v>
      </c>
      <c r="H349" t="str">
        <f t="shared" si="16"/>
        <v>4772,600</v>
      </c>
      <c r="I349" s="2">
        <v>4772.6000000000004</v>
      </c>
      <c r="K349" s="8">
        <v>596.25</v>
      </c>
      <c r="L349" s="2">
        <v>4772.6000000000004</v>
      </c>
      <c r="O349" t="s">
        <v>60</v>
      </c>
      <c r="P349">
        <f t="shared" si="17"/>
        <v>2</v>
      </c>
      <c r="Q349" t="s">
        <v>60</v>
      </c>
    </row>
    <row r="350" spans="1:29" x14ac:dyDescent="0.25">
      <c r="A350" s="6">
        <v>598</v>
      </c>
      <c r="B350">
        <v>150</v>
      </c>
      <c r="C350" t="str">
        <f t="shared" si="15"/>
        <v>598,150</v>
      </c>
      <c r="D350" s="8">
        <v>598.15</v>
      </c>
      <c r="F350" s="6">
        <v>4773</v>
      </c>
      <c r="G350">
        <v>590</v>
      </c>
      <c r="H350" t="str">
        <f t="shared" si="16"/>
        <v>4773,590</v>
      </c>
      <c r="I350" s="2">
        <v>4773.59</v>
      </c>
      <c r="K350" s="8">
        <v>598.15</v>
      </c>
      <c r="L350" s="2">
        <v>4773.59</v>
      </c>
      <c r="O350" t="s">
        <v>38</v>
      </c>
      <c r="P350">
        <f t="shared" si="17"/>
        <v>1</v>
      </c>
      <c r="Q350" t="s">
        <v>38</v>
      </c>
    </row>
    <row r="351" spans="1:29" x14ac:dyDescent="0.25">
      <c r="A351" s="6">
        <v>600</v>
      </c>
      <c r="B351">
        <v>595</v>
      </c>
      <c r="C351" t="str">
        <f t="shared" si="15"/>
        <v>600,595</v>
      </c>
      <c r="D351" s="8">
        <v>600.59500000000003</v>
      </c>
      <c r="F351" s="6">
        <v>4770</v>
      </c>
      <c r="G351">
        <v>340</v>
      </c>
      <c r="H351" t="str">
        <f t="shared" si="16"/>
        <v>4770,340</v>
      </c>
      <c r="I351" s="2">
        <v>4770.34</v>
      </c>
      <c r="K351" s="8">
        <v>600.59500000000003</v>
      </c>
      <c r="L351" s="2">
        <v>4770.34</v>
      </c>
      <c r="O351" t="s">
        <v>324</v>
      </c>
      <c r="P351">
        <f t="shared" si="17"/>
        <v>5</v>
      </c>
      <c r="Q351" t="s">
        <v>324</v>
      </c>
    </row>
    <row r="352" spans="1:29" x14ac:dyDescent="0.25">
      <c r="A352" s="6">
        <v>596</v>
      </c>
      <c r="B352">
        <v>730</v>
      </c>
      <c r="C352" t="str">
        <f t="shared" si="15"/>
        <v>596,730</v>
      </c>
      <c r="D352" s="8">
        <v>596.73</v>
      </c>
      <c r="F352" s="6">
        <v>4772</v>
      </c>
      <c r="G352">
        <v>900</v>
      </c>
      <c r="H352" t="str">
        <f t="shared" si="16"/>
        <v>4772,900</v>
      </c>
      <c r="I352" s="2">
        <v>4772.8999999999996</v>
      </c>
      <c r="K352" s="8">
        <v>596.73</v>
      </c>
      <c r="L352" s="2">
        <v>4772.8999999999996</v>
      </c>
      <c r="O352" t="s">
        <v>587</v>
      </c>
      <c r="P352">
        <f t="shared" si="17"/>
        <v>13</v>
      </c>
      <c r="Q352" t="s">
        <v>587</v>
      </c>
      <c r="V352" t="s">
        <v>2323</v>
      </c>
      <c r="W352" t="s">
        <v>2551</v>
      </c>
      <c r="Y352" t="s">
        <v>2337</v>
      </c>
      <c r="Z352" t="s">
        <v>2745</v>
      </c>
    </row>
    <row r="353" spans="1:36" x14ac:dyDescent="0.25">
      <c r="A353" s="6">
        <v>597</v>
      </c>
      <c r="B353">
        <v>210</v>
      </c>
      <c r="C353" t="str">
        <f t="shared" si="15"/>
        <v>597,210</v>
      </c>
      <c r="D353" s="8">
        <v>597.21</v>
      </c>
      <c r="F353" s="6">
        <v>4772</v>
      </c>
      <c r="G353">
        <v>270</v>
      </c>
      <c r="H353" t="str">
        <f t="shared" si="16"/>
        <v>4772,270</v>
      </c>
      <c r="I353" s="2">
        <v>4772.2700000000004</v>
      </c>
      <c r="K353" s="8">
        <v>597.21</v>
      </c>
      <c r="L353" s="2">
        <v>4772.2700000000004</v>
      </c>
      <c r="O353" t="s">
        <v>38</v>
      </c>
      <c r="P353">
        <f t="shared" si="17"/>
        <v>1</v>
      </c>
      <c r="Q353" t="s">
        <v>38</v>
      </c>
      <c r="V353" t="s">
        <v>2337</v>
      </c>
      <c r="W353" t="s">
        <v>2552</v>
      </c>
    </row>
    <row r="354" spans="1:36" x14ac:dyDescent="0.25">
      <c r="A354" s="6"/>
      <c r="C354" t="str">
        <f t="shared" si="15"/>
        <v>,</v>
      </c>
      <c r="D354" s="8" t="s">
        <v>1945</v>
      </c>
      <c r="F354" s="6"/>
      <c r="H354" t="str">
        <f t="shared" si="16"/>
        <v>,</v>
      </c>
      <c r="I354" s="2" t="s">
        <v>1945</v>
      </c>
      <c r="K354" s="8" t="s">
        <v>1945</v>
      </c>
      <c r="L354" s="2" t="s">
        <v>1945</v>
      </c>
      <c r="O354" t="s">
        <v>1409</v>
      </c>
      <c r="P354">
        <f t="shared" si="17"/>
        <v>14</v>
      </c>
      <c r="Q354" t="s">
        <v>1409</v>
      </c>
      <c r="V354" t="s">
        <v>2553</v>
      </c>
      <c r="W354" t="s">
        <v>2554</v>
      </c>
      <c r="Y354" t="s">
        <v>2337</v>
      </c>
      <c r="Z354" t="s">
        <v>2746</v>
      </c>
    </row>
    <row r="355" spans="1:36" x14ac:dyDescent="0.25">
      <c r="A355" s="6">
        <v>600</v>
      </c>
      <c r="B355">
        <v>410</v>
      </c>
      <c r="C355" t="str">
        <f t="shared" si="15"/>
        <v>600,410</v>
      </c>
      <c r="D355" s="8">
        <v>600.41</v>
      </c>
      <c r="F355" s="6">
        <v>4780</v>
      </c>
      <c r="G355">
        <v>990</v>
      </c>
      <c r="H355" t="str">
        <f t="shared" si="16"/>
        <v>4780,990</v>
      </c>
      <c r="I355" s="2">
        <v>4780.99</v>
      </c>
      <c r="K355" s="8">
        <v>600.41</v>
      </c>
      <c r="L355" s="2">
        <v>4780.99</v>
      </c>
      <c r="O355" t="s">
        <v>324</v>
      </c>
      <c r="P355">
        <f t="shared" si="17"/>
        <v>5</v>
      </c>
      <c r="Q355" t="s">
        <v>1411</v>
      </c>
      <c r="V355" t="s">
        <v>2555</v>
      </c>
      <c r="W355" t="s">
        <v>2556</v>
      </c>
      <c r="Y355" t="s">
        <v>2747</v>
      </c>
      <c r="Z355" t="s">
        <v>2748</v>
      </c>
      <c r="AB355" t="s">
        <v>2852</v>
      </c>
      <c r="AC355" t="s">
        <v>2557</v>
      </c>
      <c r="AE355" t="s">
        <v>2749</v>
      </c>
      <c r="AF355" t="s">
        <v>2750</v>
      </c>
      <c r="AG355" t="s">
        <v>2332</v>
      </c>
      <c r="AH355" t="s">
        <v>2751</v>
      </c>
    </row>
    <row r="356" spans="1:36" x14ac:dyDescent="0.25">
      <c r="A356" s="6">
        <v>600</v>
      </c>
      <c r="B356">
        <v>625</v>
      </c>
      <c r="C356" t="str">
        <f t="shared" si="15"/>
        <v>600,625</v>
      </c>
      <c r="D356" s="8">
        <v>600.625</v>
      </c>
      <c r="F356" s="6">
        <v>4783</v>
      </c>
      <c r="G356">
        <v>240</v>
      </c>
      <c r="H356" t="str">
        <f t="shared" si="16"/>
        <v>4783,240</v>
      </c>
      <c r="I356" s="2">
        <v>4783.24</v>
      </c>
      <c r="K356" s="8">
        <v>600.625</v>
      </c>
      <c r="L356" s="2">
        <v>4783.24</v>
      </c>
      <c r="O356" t="s">
        <v>60</v>
      </c>
      <c r="P356">
        <f t="shared" si="17"/>
        <v>2</v>
      </c>
      <c r="Q356" t="s">
        <v>324</v>
      </c>
      <c r="V356" t="s">
        <v>2323</v>
      </c>
      <c r="W356" t="s">
        <v>2557</v>
      </c>
      <c r="Y356" t="s">
        <v>2749</v>
      </c>
      <c r="Z356" t="s">
        <v>2750</v>
      </c>
      <c r="AB356" t="s">
        <v>2332</v>
      </c>
      <c r="AC356" t="s">
        <v>2751</v>
      </c>
    </row>
    <row r="357" spans="1:36" x14ac:dyDescent="0.25">
      <c r="A357" s="6">
        <v>605</v>
      </c>
      <c r="B357">
        <v>340</v>
      </c>
      <c r="C357" t="str">
        <f t="shared" si="15"/>
        <v>605,340</v>
      </c>
      <c r="D357" s="8">
        <v>605.34</v>
      </c>
      <c r="F357" s="6">
        <v>4786</v>
      </c>
      <c r="G357">
        <v>670</v>
      </c>
      <c r="H357" t="str">
        <f t="shared" si="16"/>
        <v>4786,670</v>
      </c>
      <c r="I357" s="2">
        <v>4786.67</v>
      </c>
      <c r="K357" s="8">
        <v>605.34</v>
      </c>
      <c r="L357" s="2">
        <v>4786.67</v>
      </c>
      <c r="O357" t="s">
        <v>324</v>
      </c>
      <c r="P357">
        <f t="shared" si="17"/>
        <v>5</v>
      </c>
      <c r="Q357" t="s">
        <v>60</v>
      </c>
      <c r="V357" t="s">
        <v>2389</v>
      </c>
      <c r="W357" t="s">
        <v>2558</v>
      </c>
      <c r="Y357" t="s">
        <v>2332</v>
      </c>
      <c r="Z357" t="s">
        <v>2751</v>
      </c>
      <c r="AB357" t="s">
        <v>2853</v>
      </c>
      <c r="AC357" t="s">
        <v>2854</v>
      </c>
      <c r="AE357" t="s">
        <v>2925</v>
      </c>
      <c r="AF357" t="s">
        <v>2926</v>
      </c>
    </row>
    <row r="358" spans="1:36" x14ac:dyDescent="0.25">
      <c r="A358" s="6">
        <v>603</v>
      </c>
      <c r="B358">
        <v>775</v>
      </c>
      <c r="C358" t="str">
        <f t="shared" si="15"/>
        <v>603,775</v>
      </c>
      <c r="D358" s="8">
        <v>603.77499999999998</v>
      </c>
      <c r="F358" s="6">
        <v>4791</v>
      </c>
      <c r="G358">
        <v>140</v>
      </c>
      <c r="H358" t="str">
        <f t="shared" si="16"/>
        <v>4791,140</v>
      </c>
      <c r="I358" s="2">
        <v>4791.1400000000003</v>
      </c>
      <c r="K358" s="8">
        <v>603.77499999999998</v>
      </c>
      <c r="L358" s="2">
        <v>4791.1400000000003</v>
      </c>
      <c r="O358" t="s">
        <v>72</v>
      </c>
      <c r="P358">
        <f t="shared" si="17"/>
        <v>7</v>
      </c>
      <c r="Q358" t="s">
        <v>324</v>
      </c>
      <c r="V358" t="s">
        <v>2323</v>
      </c>
      <c r="W358" t="s">
        <v>2559</v>
      </c>
      <c r="Y358" t="s">
        <v>2337</v>
      </c>
      <c r="Z358" t="s">
        <v>2752</v>
      </c>
      <c r="AB358" t="s">
        <v>2332</v>
      </c>
      <c r="AC358" t="s">
        <v>2751</v>
      </c>
      <c r="AE358" t="s">
        <v>2855</v>
      </c>
      <c r="AF358" t="s">
        <v>2856</v>
      </c>
      <c r="AG358" t="s">
        <v>2927</v>
      </c>
      <c r="AH358" t="s">
        <v>2928</v>
      </c>
      <c r="AI358" t="s">
        <v>2931</v>
      </c>
      <c r="AJ358" t="s">
        <v>2932</v>
      </c>
    </row>
    <row r="359" spans="1:36" x14ac:dyDescent="0.25">
      <c r="A359" s="6">
        <v>600</v>
      </c>
      <c r="B359">
        <v>751</v>
      </c>
      <c r="C359" t="str">
        <f t="shared" si="15"/>
        <v>600,751</v>
      </c>
      <c r="D359" s="8">
        <v>600.75099999999998</v>
      </c>
      <c r="F359" s="6">
        <v>4791</v>
      </c>
      <c r="G359">
        <v>150</v>
      </c>
      <c r="H359" t="str">
        <f t="shared" si="16"/>
        <v>4791,150</v>
      </c>
      <c r="I359" s="2">
        <v>4791.1499999999996</v>
      </c>
      <c r="K359" s="8">
        <v>600.75099999999998</v>
      </c>
      <c r="L359" s="2">
        <v>4791.1499999999996</v>
      </c>
      <c r="O359" t="s">
        <v>324</v>
      </c>
      <c r="P359">
        <f t="shared" si="17"/>
        <v>5</v>
      </c>
      <c r="Q359" t="s">
        <v>72</v>
      </c>
      <c r="V359" t="s">
        <v>2323</v>
      </c>
      <c r="W359" t="s">
        <v>2560</v>
      </c>
      <c r="Y359" t="s">
        <v>2332</v>
      </c>
      <c r="Z359" t="s">
        <v>2751</v>
      </c>
      <c r="AB359" t="s">
        <v>2855</v>
      </c>
      <c r="AC359" t="s">
        <v>2856</v>
      </c>
      <c r="AE359" t="s">
        <v>2927</v>
      </c>
      <c r="AF359" t="s">
        <v>2928</v>
      </c>
      <c r="AG359" t="s">
        <v>2931</v>
      </c>
      <c r="AH359" t="s">
        <v>2932</v>
      </c>
    </row>
    <row r="360" spans="1:36" x14ac:dyDescent="0.25">
      <c r="A360" s="6">
        <v>600</v>
      </c>
      <c r="B360">
        <v>800</v>
      </c>
      <c r="C360" t="str">
        <f t="shared" si="15"/>
        <v>600,800</v>
      </c>
      <c r="D360" s="8">
        <v>600.79999999999995</v>
      </c>
      <c r="F360" s="6">
        <v>4791</v>
      </c>
      <c r="G360">
        <v>235</v>
      </c>
      <c r="H360" t="str">
        <f t="shared" si="16"/>
        <v>4791,235</v>
      </c>
      <c r="I360" s="2">
        <v>4791.2349999999997</v>
      </c>
      <c r="K360" s="8">
        <v>600.79999999999995</v>
      </c>
      <c r="L360" s="2">
        <v>4791.2349999999997</v>
      </c>
      <c r="O360" t="s">
        <v>324</v>
      </c>
      <c r="P360">
        <f t="shared" si="17"/>
        <v>5</v>
      </c>
      <c r="Q360" t="s">
        <v>324</v>
      </c>
      <c r="V360" t="s">
        <v>2323</v>
      </c>
      <c r="W360" t="s">
        <v>2561</v>
      </c>
      <c r="Y360" t="s">
        <v>2332</v>
      </c>
      <c r="Z360" t="s">
        <v>2751</v>
      </c>
      <c r="AB360" t="s">
        <v>2855</v>
      </c>
      <c r="AC360" t="s">
        <v>2856</v>
      </c>
      <c r="AE360" t="s">
        <v>2927</v>
      </c>
      <c r="AF360" t="s">
        <v>2928</v>
      </c>
      <c r="AG360" t="s">
        <v>2931</v>
      </c>
      <c r="AH360" t="s">
        <v>2932</v>
      </c>
    </row>
    <row r="361" spans="1:36" x14ac:dyDescent="0.25">
      <c r="A361" s="6">
        <v>600</v>
      </c>
      <c r="B361">
        <v>620</v>
      </c>
      <c r="C361" t="str">
        <f t="shared" si="15"/>
        <v>600,620</v>
      </c>
      <c r="D361" s="8">
        <v>600.62</v>
      </c>
      <c r="F361" s="6">
        <v>4790</v>
      </c>
      <c r="G361">
        <v>855</v>
      </c>
      <c r="H361" t="str">
        <f t="shared" si="16"/>
        <v>4790,855</v>
      </c>
      <c r="I361" s="2">
        <v>4790.8549999999996</v>
      </c>
      <c r="K361" s="8">
        <v>600.62</v>
      </c>
      <c r="L361" s="2">
        <v>4790.8549999999996</v>
      </c>
      <c r="O361" t="s">
        <v>324</v>
      </c>
      <c r="P361">
        <f t="shared" si="17"/>
        <v>5</v>
      </c>
      <c r="Q361" t="s">
        <v>324</v>
      </c>
      <c r="V361" t="s">
        <v>2323</v>
      </c>
      <c r="W361" t="s">
        <v>2562</v>
      </c>
      <c r="Y361" t="s">
        <v>2332</v>
      </c>
      <c r="Z361" t="s">
        <v>2751</v>
      </c>
      <c r="AB361" t="s">
        <v>2855</v>
      </c>
      <c r="AC361" t="s">
        <v>2856</v>
      </c>
      <c r="AE361" t="s">
        <v>2927</v>
      </c>
      <c r="AF361" t="s">
        <v>2928</v>
      </c>
      <c r="AG361" t="s">
        <v>2931</v>
      </c>
      <c r="AH361" t="s">
        <v>2932</v>
      </c>
    </row>
    <row r="362" spans="1:36" x14ac:dyDescent="0.25">
      <c r="A362" s="6">
        <v>600</v>
      </c>
      <c r="B362">
        <v>635</v>
      </c>
      <c r="C362" t="str">
        <f t="shared" si="15"/>
        <v>600,635</v>
      </c>
      <c r="D362" s="8">
        <v>600.63499999999999</v>
      </c>
      <c r="F362" s="6">
        <v>4790</v>
      </c>
      <c r="G362">
        <v>680</v>
      </c>
      <c r="H362" t="str">
        <f t="shared" si="16"/>
        <v>4790,680</v>
      </c>
      <c r="I362" s="2">
        <v>4790.68</v>
      </c>
      <c r="K362" s="8">
        <v>600.63499999999999</v>
      </c>
      <c r="L362" s="2">
        <v>4790.68</v>
      </c>
      <c r="O362" t="s">
        <v>324</v>
      </c>
      <c r="P362">
        <f t="shared" si="17"/>
        <v>5</v>
      </c>
      <c r="Q362" t="s">
        <v>324</v>
      </c>
      <c r="V362" t="s">
        <v>2323</v>
      </c>
      <c r="W362" t="s">
        <v>2563</v>
      </c>
      <c r="Y362" t="s">
        <v>2332</v>
      </c>
      <c r="Z362" t="s">
        <v>2751</v>
      </c>
      <c r="AB362" t="s">
        <v>2855</v>
      </c>
      <c r="AC362" t="s">
        <v>2856</v>
      </c>
      <c r="AE362" t="s">
        <v>2927</v>
      </c>
      <c r="AF362" t="s">
        <v>2928</v>
      </c>
      <c r="AG362" t="s">
        <v>2931</v>
      </c>
      <c r="AH362" t="s">
        <v>2932</v>
      </c>
    </row>
    <row r="363" spans="1:36" x14ac:dyDescent="0.25">
      <c r="A363" s="6">
        <v>600</v>
      </c>
      <c r="B363">
        <v>610</v>
      </c>
      <c r="C363" t="str">
        <f t="shared" si="15"/>
        <v>600,610</v>
      </c>
      <c r="D363" s="8">
        <v>600.61</v>
      </c>
      <c r="F363" s="6">
        <v>4790</v>
      </c>
      <c r="G363">
        <v>460</v>
      </c>
      <c r="H363" t="str">
        <f t="shared" si="16"/>
        <v>4790,460</v>
      </c>
      <c r="I363" s="2">
        <v>4790.46</v>
      </c>
      <c r="K363" s="8">
        <v>600.61</v>
      </c>
      <c r="L363" s="2">
        <v>4790.46</v>
      </c>
      <c r="O363" t="s">
        <v>324</v>
      </c>
      <c r="P363">
        <f t="shared" si="17"/>
        <v>5</v>
      </c>
      <c r="Q363" t="s">
        <v>1411</v>
      </c>
      <c r="V363" t="s">
        <v>2323</v>
      </c>
      <c r="W363" t="s">
        <v>2564</v>
      </c>
      <c r="Y363" t="s">
        <v>2332</v>
      </c>
      <c r="Z363" t="s">
        <v>2751</v>
      </c>
      <c r="AB363" t="s">
        <v>2855</v>
      </c>
      <c r="AC363" t="s">
        <v>2856</v>
      </c>
      <c r="AE363" t="s">
        <v>2927</v>
      </c>
      <c r="AF363" t="s">
        <v>2928</v>
      </c>
      <c r="AG363" t="s">
        <v>2931</v>
      </c>
      <c r="AH363" t="s">
        <v>2932</v>
      </c>
    </row>
    <row r="364" spans="1:36" x14ac:dyDescent="0.25">
      <c r="A364" s="6">
        <v>598</v>
      </c>
      <c r="B364">
        <v>740</v>
      </c>
      <c r="C364" t="str">
        <f t="shared" si="15"/>
        <v>598,740</v>
      </c>
      <c r="D364" s="8">
        <v>598.74</v>
      </c>
      <c r="F364" s="6">
        <v>4788</v>
      </c>
      <c r="G364">
        <v>550</v>
      </c>
      <c r="H364" t="str">
        <f t="shared" si="16"/>
        <v>4788,550</v>
      </c>
      <c r="I364" s="2">
        <v>4788.55</v>
      </c>
      <c r="K364" s="8">
        <v>598.74</v>
      </c>
      <c r="L364" s="2">
        <v>4788.55</v>
      </c>
      <c r="O364" t="s">
        <v>324</v>
      </c>
      <c r="P364">
        <f t="shared" si="17"/>
        <v>5</v>
      </c>
      <c r="Q364" t="s">
        <v>324</v>
      </c>
      <c r="V364" t="s">
        <v>2323</v>
      </c>
      <c r="W364" t="s">
        <v>2565</v>
      </c>
      <c r="Y364" t="s">
        <v>2749</v>
      </c>
      <c r="Z364" t="s">
        <v>2750</v>
      </c>
      <c r="AB364" t="s">
        <v>2332</v>
      </c>
      <c r="AC364" t="s">
        <v>2751</v>
      </c>
      <c r="AE364" t="s">
        <v>2929</v>
      </c>
      <c r="AF364" t="s">
        <v>2582</v>
      </c>
      <c r="AG364" t="s">
        <v>2931</v>
      </c>
      <c r="AH364" t="s">
        <v>2932</v>
      </c>
    </row>
    <row r="365" spans="1:36" x14ac:dyDescent="0.25">
      <c r="A365" s="6">
        <v>598</v>
      </c>
      <c r="B365">
        <v>820</v>
      </c>
      <c r="C365" t="str">
        <f t="shared" si="15"/>
        <v>598,820</v>
      </c>
      <c r="D365" s="8">
        <v>598.82000000000005</v>
      </c>
      <c r="F365" s="6">
        <v>4788</v>
      </c>
      <c r="G365">
        <v>465</v>
      </c>
      <c r="H365" t="str">
        <f t="shared" si="16"/>
        <v>4788,465</v>
      </c>
      <c r="I365" s="2">
        <v>4788.4650000000001</v>
      </c>
      <c r="K365" s="8">
        <v>598.82000000000005</v>
      </c>
      <c r="L365" s="2">
        <v>4788.4650000000001</v>
      </c>
      <c r="O365" t="s">
        <v>324</v>
      </c>
      <c r="P365">
        <f t="shared" si="17"/>
        <v>5</v>
      </c>
      <c r="Q365" t="s">
        <v>324</v>
      </c>
      <c r="V365" t="s">
        <v>2323</v>
      </c>
      <c r="W365" t="s">
        <v>2566</v>
      </c>
      <c r="Y365" t="s">
        <v>2749</v>
      </c>
      <c r="Z365" t="s">
        <v>2750</v>
      </c>
      <c r="AB365" t="s">
        <v>2332</v>
      </c>
      <c r="AC365" t="s">
        <v>2751</v>
      </c>
      <c r="AE365" t="s">
        <v>2929</v>
      </c>
      <c r="AF365" t="s">
        <v>2582</v>
      </c>
      <c r="AG365" t="s">
        <v>2931</v>
      </c>
      <c r="AH365" t="s">
        <v>2932</v>
      </c>
    </row>
    <row r="366" spans="1:36" x14ac:dyDescent="0.25">
      <c r="A366" s="6">
        <v>599</v>
      </c>
      <c r="B366">
        <v>125</v>
      </c>
      <c r="C366" t="str">
        <f t="shared" si="15"/>
        <v>599,125</v>
      </c>
      <c r="D366" s="8">
        <v>599.125</v>
      </c>
      <c r="F366" s="6">
        <v>4787</v>
      </c>
      <c r="G366">
        <v>885</v>
      </c>
      <c r="H366" t="str">
        <f t="shared" si="16"/>
        <v>4787,885</v>
      </c>
      <c r="I366" s="2">
        <v>4787.8850000000002</v>
      </c>
      <c r="K366" s="8">
        <v>599.125</v>
      </c>
      <c r="L366" s="2">
        <v>4787.8850000000002</v>
      </c>
      <c r="O366" t="s">
        <v>324</v>
      </c>
      <c r="P366">
        <f t="shared" si="17"/>
        <v>5</v>
      </c>
      <c r="Q366" t="s">
        <v>324</v>
      </c>
      <c r="V366" t="s">
        <v>2323</v>
      </c>
      <c r="W366" t="s">
        <v>2567</v>
      </c>
      <c r="Y366" t="s">
        <v>2749</v>
      </c>
      <c r="Z366" t="s">
        <v>2750</v>
      </c>
      <c r="AB366" t="s">
        <v>2857</v>
      </c>
      <c r="AC366" t="s">
        <v>2751</v>
      </c>
      <c r="AE366" t="s">
        <v>2930</v>
      </c>
      <c r="AF366" t="s">
        <v>2582</v>
      </c>
      <c r="AG366" t="s">
        <v>2931</v>
      </c>
      <c r="AH366" t="s">
        <v>2932</v>
      </c>
    </row>
    <row r="367" spans="1:36" x14ac:dyDescent="0.25">
      <c r="A367" s="6">
        <v>599</v>
      </c>
      <c r="B367">
        <v>310</v>
      </c>
      <c r="C367" t="str">
        <f t="shared" si="15"/>
        <v>599,310</v>
      </c>
      <c r="D367" s="8">
        <v>599.30999999999995</v>
      </c>
      <c r="F367" s="6">
        <v>4788</v>
      </c>
      <c r="G367">
        <v>170</v>
      </c>
      <c r="H367" t="str">
        <f t="shared" si="16"/>
        <v>4788,170</v>
      </c>
      <c r="I367" s="2">
        <v>4788.17</v>
      </c>
      <c r="K367" s="8">
        <v>599.30999999999995</v>
      </c>
      <c r="L367" s="2">
        <v>4788.17</v>
      </c>
      <c r="O367" t="s">
        <v>324</v>
      </c>
      <c r="P367">
        <f t="shared" si="17"/>
        <v>5</v>
      </c>
      <c r="Q367" t="s">
        <v>324</v>
      </c>
      <c r="V367" t="s">
        <v>2323</v>
      </c>
      <c r="W367" t="s">
        <v>2568</v>
      </c>
      <c r="Y367" t="s">
        <v>2749</v>
      </c>
      <c r="Z367" t="s">
        <v>2750</v>
      </c>
      <c r="AB367" t="s">
        <v>2332</v>
      </c>
      <c r="AC367" t="s">
        <v>2751</v>
      </c>
      <c r="AE367" t="s">
        <v>2929</v>
      </c>
      <c r="AF367" t="s">
        <v>2582</v>
      </c>
      <c r="AG367" t="s">
        <v>2931</v>
      </c>
      <c r="AH367" t="s">
        <v>2932</v>
      </c>
    </row>
    <row r="368" spans="1:36" x14ac:dyDescent="0.25">
      <c r="A368" s="6">
        <v>598</v>
      </c>
      <c r="B368">
        <v>805</v>
      </c>
      <c r="C368" t="str">
        <f t="shared" si="15"/>
        <v>598,805</v>
      </c>
      <c r="D368" s="8">
        <v>598.80499999999995</v>
      </c>
      <c r="F368" s="6">
        <v>4788</v>
      </c>
      <c r="G368">
        <v>440</v>
      </c>
      <c r="H368" t="str">
        <f t="shared" si="16"/>
        <v>4788,440</v>
      </c>
      <c r="I368" s="2">
        <v>4788.4399999999996</v>
      </c>
      <c r="K368" s="8">
        <v>598.80499999999995</v>
      </c>
      <c r="L368" s="2">
        <v>4788.4399999999996</v>
      </c>
      <c r="O368" t="s">
        <v>38</v>
      </c>
      <c r="P368">
        <f t="shared" si="17"/>
        <v>1</v>
      </c>
      <c r="Q368" t="s">
        <v>324</v>
      </c>
      <c r="V368" t="s">
        <v>2323</v>
      </c>
      <c r="W368" t="s">
        <v>2569</v>
      </c>
      <c r="Y368" t="s">
        <v>2749</v>
      </c>
      <c r="Z368" t="s">
        <v>2750</v>
      </c>
      <c r="AB368" t="s">
        <v>2332</v>
      </c>
      <c r="AC368" t="s">
        <v>2751</v>
      </c>
      <c r="AE368" t="s">
        <v>2929</v>
      </c>
      <c r="AF368" t="s">
        <v>2582</v>
      </c>
      <c r="AG368" t="s">
        <v>2931</v>
      </c>
      <c r="AH368" t="s">
        <v>2932</v>
      </c>
    </row>
    <row r="369" spans="1:40" x14ac:dyDescent="0.25">
      <c r="A369" s="6">
        <v>598</v>
      </c>
      <c r="B369">
        <v>645</v>
      </c>
      <c r="C369" t="str">
        <f t="shared" si="15"/>
        <v>598,645</v>
      </c>
      <c r="D369" s="8">
        <v>598.64499999999998</v>
      </c>
      <c r="F369" s="6">
        <v>4788</v>
      </c>
      <c r="G369">
        <v>240</v>
      </c>
      <c r="H369" t="str">
        <f t="shared" si="16"/>
        <v>4788,240</v>
      </c>
      <c r="I369" s="2">
        <v>4788.24</v>
      </c>
      <c r="K369" s="8">
        <v>598.64499999999998</v>
      </c>
      <c r="L369" s="2">
        <v>4788.24</v>
      </c>
      <c r="O369" t="s">
        <v>324</v>
      </c>
      <c r="P369">
        <f t="shared" si="17"/>
        <v>5</v>
      </c>
      <c r="Q369" t="s">
        <v>38</v>
      </c>
      <c r="V369" t="s">
        <v>2323</v>
      </c>
      <c r="W369" t="s">
        <v>2570</v>
      </c>
      <c r="Y369" t="s">
        <v>2749</v>
      </c>
      <c r="Z369" t="s">
        <v>2750</v>
      </c>
      <c r="AB369" t="s">
        <v>2332</v>
      </c>
      <c r="AC369" t="s">
        <v>2751</v>
      </c>
      <c r="AE369" t="s">
        <v>2929</v>
      </c>
      <c r="AF369" t="s">
        <v>2582</v>
      </c>
      <c r="AG369" t="s">
        <v>2931</v>
      </c>
      <c r="AH369" t="s">
        <v>2932</v>
      </c>
    </row>
    <row r="370" spans="1:40" x14ac:dyDescent="0.25">
      <c r="A370" s="6">
        <v>597</v>
      </c>
      <c r="B370">
        <v>310</v>
      </c>
      <c r="C370" t="str">
        <f t="shared" si="15"/>
        <v>597,310</v>
      </c>
      <c r="D370" s="8">
        <v>597.30999999999995</v>
      </c>
      <c r="F370" s="6">
        <v>4788</v>
      </c>
      <c r="G370">
        <v>0</v>
      </c>
      <c r="H370" t="str">
        <f t="shared" si="16"/>
        <v>4788,0</v>
      </c>
      <c r="I370" s="2">
        <v>4788</v>
      </c>
      <c r="K370" s="8">
        <v>597.30999999999995</v>
      </c>
      <c r="L370" s="2">
        <v>4788</v>
      </c>
      <c r="O370" t="s">
        <v>324</v>
      </c>
      <c r="P370">
        <f t="shared" si="17"/>
        <v>5</v>
      </c>
      <c r="Q370" t="s">
        <v>324</v>
      </c>
      <c r="V370" t="s">
        <v>2323</v>
      </c>
      <c r="W370" t="s">
        <v>2571</v>
      </c>
      <c r="Y370" t="s">
        <v>2749</v>
      </c>
      <c r="Z370" t="s">
        <v>2750</v>
      </c>
      <c r="AB370" t="s">
        <v>2332</v>
      </c>
      <c r="AC370" t="s">
        <v>2751</v>
      </c>
      <c r="AE370" t="s">
        <v>2929</v>
      </c>
      <c r="AF370" t="s">
        <v>2582</v>
      </c>
      <c r="AG370" t="s">
        <v>2931</v>
      </c>
      <c r="AH370" t="s">
        <v>2932</v>
      </c>
    </row>
    <row r="371" spans="1:40" x14ac:dyDescent="0.25">
      <c r="A371" s="6">
        <v>600</v>
      </c>
      <c r="B371">
        <v>340</v>
      </c>
      <c r="C371" t="str">
        <f t="shared" si="15"/>
        <v>600,340</v>
      </c>
      <c r="D371" s="8">
        <v>600.34</v>
      </c>
      <c r="F371" s="6">
        <v>4787</v>
      </c>
      <c r="G371">
        <v>400</v>
      </c>
      <c r="H371" t="str">
        <f t="shared" si="16"/>
        <v>4787,400</v>
      </c>
      <c r="I371" s="2">
        <v>4787.3999999999996</v>
      </c>
      <c r="K371" s="8">
        <v>600.34</v>
      </c>
      <c r="L371" s="2">
        <v>4787.3999999999996</v>
      </c>
      <c r="O371" t="s">
        <v>324</v>
      </c>
      <c r="P371">
        <f t="shared" si="17"/>
        <v>5</v>
      </c>
      <c r="Q371" t="s">
        <v>324</v>
      </c>
      <c r="V371" t="s">
        <v>2323</v>
      </c>
      <c r="W371" t="s">
        <v>2572</v>
      </c>
      <c r="Y371" t="s">
        <v>2332</v>
      </c>
      <c r="Z371" t="s">
        <v>2751</v>
      </c>
      <c r="AB371" t="s">
        <v>2853</v>
      </c>
      <c r="AC371" t="s">
        <v>2854</v>
      </c>
      <c r="AE371" t="s">
        <v>2925</v>
      </c>
      <c r="AF371" t="s">
        <v>2926</v>
      </c>
      <c r="AG371" t="s">
        <v>2931</v>
      </c>
      <c r="AH371" t="s">
        <v>2932</v>
      </c>
    </row>
    <row r="372" spans="1:40" x14ac:dyDescent="0.25">
      <c r="A372" s="6">
        <v>600</v>
      </c>
      <c r="B372">
        <v>735</v>
      </c>
      <c r="C372" t="str">
        <f t="shared" si="15"/>
        <v>600,735</v>
      </c>
      <c r="D372" s="8">
        <v>600.73500000000001</v>
      </c>
      <c r="F372" s="6">
        <v>4786</v>
      </c>
      <c r="G372">
        <v>110</v>
      </c>
      <c r="H372" t="str">
        <f t="shared" si="16"/>
        <v>4786,110</v>
      </c>
      <c r="I372" s="2">
        <v>4786.1099999999997</v>
      </c>
      <c r="K372" s="8">
        <v>600.73500000000001</v>
      </c>
      <c r="L372" s="2">
        <v>4786.1099999999997</v>
      </c>
      <c r="O372" t="s">
        <v>324</v>
      </c>
      <c r="P372">
        <f t="shared" si="17"/>
        <v>5</v>
      </c>
      <c r="Q372" t="s">
        <v>324</v>
      </c>
      <c r="V372" t="s">
        <v>2323</v>
      </c>
      <c r="W372" t="s">
        <v>2573</v>
      </c>
      <c r="Y372" t="s">
        <v>2332</v>
      </c>
      <c r="Z372" t="s">
        <v>2736</v>
      </c>
      <c r="AB372" t="s">
        <v>2749</v>
      </c>
      <c r="AC372" t="s">
        <v>2750</v>
      </c>
      <c r="AE372" t="s">
        <v>2332</v>
      </c>
      <c r="AF372" t="s">
        <v>2751</v>
      </c>
      <c r="AG372" t="s">
        <v>2953</v>
      </c>
      <c r="AH372" t="s">
        <v>2954</v>
      </c>
      <c r="AI372" t="s">
        <v>2964</v>
      </c>
      <c r="AJ372" t="s">
        <v>2965</v>
      </c>
      <c r="AK372" t="s">
        <v>2853</v>
      </c>
      <c r="AL372" t="s">
        <v>2854</v>
      </c>
      <c r="AM372" t="s">
        <v>2925</v>
      </c>
      <c r="AN372" t="s">
        <v>2926</v>
      </c>
    </row>
    <row r="373" spans="1:40" x14ac:dyDescent="0.25">
      <c r="A373" s="6">
        <v>600</v>
      </c>
      <c r="B373">
        <v>440</v>
      </c>
      <c r="C373" t="str">
        <f t="shared" si="15"/>
        <v>600,440</v>
      </c>
      <c r="D373" s="8">
        <v>600.44000000000005</v>
      </c>
      <c r="F373" s="6">
        <v>4786</v>
      </c>
      <c r="G373">
        <v>415</v>
      </c>
      <c r="H373" t="str">
        <f t="shared" si="16"/>
        <v>4786,415</v>
      </c>
      <c r="I373" s="2">
        <v>4786.415</v>
      </c>
      <c r="K373" s="8">
        <v>600.44000000000005</v>
      </c>
      <c r="L373" s="2">
        <v>4786.415</v>
      </c>
      <c r="O373" t="s">
        <v>255</v>
      </c>
      <c r="P373">
        <f t="shared" si="17"/>
        <v>8</v>
      </c>
      <c r="Q373" t="s">
        <v>324</v>
      </c>
      <c r="V373" t="s">
        <v>2323</v>
      </c>
      <c r="W373" t="s">
        <v>2574</v>
      </c>
      <c r="Y373" t="s">
        <v>2553</v>
      </c>
      <c r="Z373" t="s">
        <v>2736</v>
      </c>
      <c r="AB373" t="s">
        <v>2749</v>
      </c>
      <c r="AC373" t="s">
        <v>2750</v>
      </c>
      <c r="AE373" t="s">
        <v>2332</v>
      </c>
      <c r="AF373" t="s">
        <v>2751</v>
      </c>
      <c r="AG373" t="s">
        <v>2955</v>
      </c>
      <c r="AH373" t="s">
        <v>2854</v>
      </c>
      <c r="AI373" t="s">
        <v>2925</v>
      </c>
      <c r="AJ373" t="s">
        <v>2926</v>
      </c>
      <c r="AK373" t="s">
        <v>2931</v>
      </c>
      <c r="AL373" t="s">
        <v>2932</v>
      </c>
    </row>
    <row r="374" spans="1:40" x14ac:dyDescent="0.25">
      <c r="A374" s="6">
        <v>600</v>
      </c>
      <c r="B374">
        <v>480</v>
      </c>
      <c r="C374" t="str">
        <f t="shared" si="15"/>
        <v>600,480</v>
      </c>
      <c r="D374" s="8">
        <v>600.48</v>
      </c>
      <c r="F374" s="6">
        <v>4786</v>
      </c>
      <c r="G374">
        <v>415</v>
      </c>
      <c r="H374" t="str">
        <f t="shared" si="16"/>
        <v>4786,415</v>
      </c>
      <c r="I374" s="2">
        <v>4786.415</v>
      </c>
      <c r="K374" s="8">
        <v>600.48</v>
      </c>
      <c r="L374" s="2">
        <v>4786.415</v>
      </c>
      <c r="O374" t="s">
        <v>38</v>
      </c>
      <c r="P374">
        <f t="shared" si="17"/>
        <v>1</v>
      </c>
      <c r="Q374" t="s">
        <v>255</v>
      </c>
      <c r="V374" t="s">
        <v>2323</v>
      </c>
      <c r="W374" t="s">
        <v>2575</v>
      </c>
      <c r="Y374" t="s">
        <v>2553</v>
      </c>
      <c r="Z374" t="s">
        <v>2753</v>
      </c>
      <c r="AB374" t="s">
        <v>2337</v>
      </c>
      <c r="AC374" t="s">
        <v>2858</v>
      </c>
      <c r="AE374" t="s">
        <v>2332</v>
      </c>
      <c r="AF374" t="s">
        <v>2736</v>
      </c>
      <c r="AG374" t="s">
        <v>2332</v>
      </c>
      <c r="AH374" t="s">
        <v>2751</v>
      </c>
      <c r="AI374" t="s">
        <v>2853</v>
      </c>
      <c r="AJ374" t="s">
        <v>2854</v>
      </c>
      <c r="AK374" t="s">
        <v>2925</v>
      </c>
      <c r="AL374" t="s">
        <v>2926</v>
      </c>
      <c r="AM374" t="s">
        <v>2931</v>
      </c>
      <c r="AN374" t="s">
        <v>2932</v>
      </c>
    </row>
    <row r="375" spans="1:40" x14ac:dyDescent="0.25">
      <c r="A375" s="6">
        <v>600</v>
      </c>
      <c r="B375">
        <v>570</v>
      </c>
      <c r="C375" t="str">
        <f t="shared" si="15"/>
        <v>600,570</v>
      </c>
      <c r="D375" s="8">
        <v>600.57000000000005</v>
      </c>
      <c r="F375" s="6">
        <v>4784</v>
      </c>
      <c r="G375">
        <v>720</v>
      </c>
      <c r="H375" t="str">
        <f t="shared" si="16"/>
        <v>4784,720</v>
      </c>
      <c r="I375" s="2">
        <v>4784.72</v>
      </c>
      <c r="K375" s="8">
        <v>600.57000000000005</v>
      </c>
      <c r="L375" s="2">
        <v>4784.72</v>
      </c>
      <c r="O375" t="s">
        <v>38</v>
      </c>
      <c r="P375">
        <f t="shared" si="17"/>
        <v>1</v>
      </c>
      <c r="Q375" t="s">
        <v>38</v>
      </c>
      <c r="V375" t="s">
        <v>2323</v>
      </c>
      <c r="W375" t="s">
        <v>2576</v>
      </c>
      <c r="Y375" t="s">
        <v>2332</v>
      </c>
      <c r="Z375" t="s">
        <v>2736</v>
      </c>
      <c r="AB375" t="s">
        <v>2332</v>
      </c>
      <c r="AC375" t="s">
        <v>2751</v>
      </c>
    </row>
    <row r="376" spans="1:40" x14ac:dyDescent="0.25">
      <c r="A376" s="6">
        <v>596</v>
      </c>
      <c r="B376">
        <v>360</v>
      </c>
      <c r="C376" t="str">
        <f t="shared" si="15"/>
        <v>596,360</v>
      </c>
      <c r="D376" s="8">
        <v>596.36</v>
      </c>
      <c r="F376" s="6">
        <v>4780</v>
      </c>
      <c r="G376">
        <v>70</v>
      </c>
      <c r="H376" t="str">
        <f t="shared" si="16"/>
        <v>4780,70</v>
      </c>
      <c r="I376" s="2">
        <v>4780.7</v>
      </c>
      <c r="K376" s="8">
        <v>596.36</v>
      </c>
      <c r="L376" s="2">
        <v>4780.7</v>
      </c>
      <c r="O376" t="s">
        <v>324</v>
      </c>
      <c r="P376">
        <f t="shared" si="17"/>
        <v>5</v>
      </c>
      <c r="Q376" t="s">
        <v>1517</v>
      </c>
      <c r="V376" t="s">
        <v>2323</v>
      </c>
      <c r="W376" t="s">
        <v>2577</v>
      </c>
      <c r="Y376" t="s">
        <v>2749</v>
      </c>
      <c r="Z376" t="s">
        <v>2750</v>
      </c>
      <c r="AB376" t="s">
        <v>2332</v>
      </c>
      <c r="AC376" t="s">
        <v>2751</v>
      </c>
    </row>
    <row r="377" spans="1:40" x14ac:dyDescent="0.25">
      <c r="A377" s="6"/>
      <c r="C377" t="str">
        <f t="shared" si="15"/>
        <v>,</v>
      </c>
      <c r="D377" s="8" t="s">
        <v>1945</v>
      </c>
      <c r="F377" s="6"/>
      <c r="H377" t="str">
        <f t="shared" si="16"/>
        <v>,</v>
      </c>
      <c r="I377" s="2" t="s">
        <v>1945</v>
      </c>
      <c r="K377" s="8" t="s">
        <v>1945</v>
      </c>
      <c r="L377" s="2" t="s">
        <v>1945</v>
      </c>
      <c r="O377" t="s">
        <v>324</v>
      </c>
      <c r="P377">
        <f t="shared" si="17"/>
        <v>5</v>
      </c>
      <c r="Q377" t="s">
        <v>324</v>
      </c>
      <c r="V377" t="s">
        <v>2323</v>
      </c>
      <c r="W377" t="s">
        <v>2578</v>
      </c>
      <c r="Y377" t="s">
        <v>2553</v>
      </c>
      <c r="Z377" t="s">
        <v>2736</v>
      </c>
      <c r="AB377" t="s">
        <v>2332</v>
      </c>
      <c r="AC377" t="s">
        <v>2736</v>
      </c>
      <c r="AE377" t="s">
        <v>2931</v>
      </c>
      <c r="AF377" t="s">
        <v>2932</v>
      </c>
    </row>
    <row r="378" spans="1:40" x14ac:dyDescent="0.25">
      <c r="A378" s="6">
        <v>588</v>
      </c>
      <c r="B378">
        <v>500</v>
      </c>
      <c r="C378" t="str">
        <f t="shared" si="15"/>
        <v>588,500</v>
      </c>
      <c r="D378" s="8">
        <v>588.5</v>
      </c>
      <c r="F378" s="6">
        <v>4780</v>
      </c>
      <c r="G378">
        <v>650</v>
      </c>
      <c r="H378" t="str">
        <f t="shared" si="16"/>
        <v>4780,650</v>
      </c>
      <c r="I378" s="2">
        <v>4780.6499999999996</v>
      </c>
      <c r="K378" s="8">
        <v>588.5</v>
      </c>
      <c r="L378" s="2">
        <v>4780.6499999999996</v>
      </c>
      <c r="O378" t="s">
        <v>324</v>
      </c>
      <c r="P378">
        <f t="shared" si="17"/>
        <v>5</v>
      </c>
      <c r="Q378" t="s">
        <v>1524</v>
      </c>
      <c r="V378" t="s">
        <v>2579</v>
      </c>
      <c r="W378" t="s">
        <v>2580</v>
      </c>
      <c r="Y378" t="s">
        <v>2323</v>
      </c>
      <c r="Z378" t="s">
        <v>2754</v>
      </c>
      <c r="AB378" t="s">
        <v>2389</v>
      </c>
      <c r="AC378" t="s">
        <v>2859</v>
      </c>
    </row>
    <row r="379" spans="1:40" x14ac:dyDescent="0.25">
      <c r="A379" s="6">
        <v>589</v>
      </c>
      <c r="B379">
        <v>820</v>
      </c>
      <c r="C379" t="str">
        <f t="shared" si="15"/>
        <v>589,820</v>
      </c>
      <c r="D379" s="8">
        <v>589.82000000000005</v>
      </c>
      <c r="F379" s="6">
        <v>4782</v>
      </c>
      <c r="G379">
        <v>55</v>
      </c>
      <c r="H379" t="str">
        <f t="shared" si="16"/>
        <v>4782,55</v>
      </c>
      <c r="I379" s="2">
        <v>4782.55</v>
      </c>
      <c r="K379" s="8">
        <v>589.82000000000005</v>
      </c>
      <c r="L379" s="2">
        <v>4782.55</v>
      </c>
      <c r="O379" t="s">
        <v>324</v>
      </c>
      <c r="P379">
        <f t="shared" si="17"/>
        <v>5</v>
      </c>
      <c r="Q379" t="s">
        <v>1524</v>
      </c>
      <c r="V379" t="s">
        <v>2579</v>
      </c>
      <c r="W379" t="s">
        <v>2580</v>
      </c>
      <c r="Y379" t="s">
        <v>2323</v>
      </c>
      <c r="Z379" t="s">
        <v>2755</v>
      </c>
    </row>
    <row r="380" spans="1:40" x14ac:dyDescent="0.25">
      <c r="A380" s="6">
        <v>589</v>
      </c>
      <c r="B380">
        <v>720</v>
      </c>
      <c r="C380" t="str">
        <f t="shared" si="15"/>
        <v>589,720</v>
      </c>
      <c r="D380" s="8">
        <v>589.72</v>
      </c>
      <c r="F380" s="6">
        <v>4781</v>
      </c>
      <c r="G380">
        <v>900</v>
      </c>
      <c r="H380" t="str">
        <f t="shared" si="16"/>
        <v>4781,900</v>
      </c>
      <c r="I380" s="2">
        <v>4781.8999999999996</v>
      </c>
      <c r="K380" s="8">
        <v>589.72</v>
      </c>
      <c r="L380" s="2">
        <v>4781.8999999999996</v>
      </c>
      <c r="O380" t="s">
        <v>324</v>
      </c>
      <c r="P380">
        <f t="shared" si="17"/>
        <v>5</v>
      </c>
      <c r="Q380" t="s">
        <v>1524</v>
      </c>
      <c r="V380" t="s">
        <v>2579</v>
      </c>
      <c r="W380" t="s">
        <v>2580</v>
      </c>
      <c r="Y380" t="s">
        <v>2323</v>
      </c>
      <c r="Z380" t="s">
        <v>2756</v>
      </c>
      <c r="AB380" t="s">
        <v>2337</v>
      </c>
      <c r="AC380" t="s">
        <v>2860</v>
      </c>
    </row>
    <row r="381" spans="1:40" x14ac:dyDescent="0.25">
      <c r="A381" s="6">
        <v>589</v>
      </c>
      <c r="B381">
        <v>550</v>
      </c>
      <c r="C381" t="str">
        <f t="shared" si="15"/>
        <v>589,550</v>
      </c>
      <c r="D381" s="8">
        <v>589.54999999999995</v>
      </c>
      <c r="F381" s="6">
        <v>4781</v>
      </c>
      <c r="G381">
        <v>550</v>
      </c>
      <c r="H381" t="str">
        <f t="shared" si="16"/>
        <v>4781,550</v>
      </c>
      <c r="I381" s="2">
        <v>4781.55</v>
      </c>
      <c r="K381" s="8">
        <v>589.54999999999995</v>
      </c>
      <c r="L381" s="2">
        <v>4781.55</v>
      </c>
      <c r="O381" t="s">
        <v>324</v>
      </c>
      <c r="P381">
        <f t="shared" si="17"/>
        <v>5</v>
      </c>
      <c r="Q381" t="s">
        <v>1524</v>
      </c>
      <c r="V381" t="s">
        <v>2579</v>
      </c>
      <c r="W381" t="s">
        <v>2580</v>
      </c>
      <c r="Y381" t="s">
        <v>2323</v>
      </c>
      <c r="Z381" t="s">
        <v>2757</v>
      </c>
    </row>
    <row r="382" spans="1:40" x14ac:dyDescent="0.25">
      <c r="A382" s="6">
        <v>589</v>
      </c>
      <c r="B382">
        <v>630</v>
      </c>
      <c r="C382" t="str">
        <f t="shared" si="15"/>
        <v>589,630</v>
      </c>
      <c r="D382" s="8">
        <v>589.63</v>
      </c>
      <c r="F382" s="6">
        <v>4781</v>
      </c>
      <c r="G382">
        <v>750</v>
      </c>
      <c r="H382" t="str">
        <f t="shared" si="16"/>
        <v>4781,750</v>
      </c>
      <c r="I382" s="2">
        <v>4781.75</v>
      </c>
      <c r="K382" s="8">
        <v>589.63</v>
      </c>
      <c r="L382" s="2">
        <v>4781.75</v>
      </c>
      <c r="O382" t="s">
        <v>324</v>
      </c>
      <c r="P382">
        <f t="shared" si="17"/>
        <v>5</v>
      </c>
      <c r="Q382" t="s">
        <v>1524</v>
      </c>
      <c r="V382" t="s">
        <v>2579</v>
      </c>
      <c r="W382" t="s">
        <v>2580</v>
      </c>
      <c r="Y382" t="s">
        <v>2323</v>
      </c>
      <c r="Z382" t="s">
        <v>2758</v>
      </c>
    </row>
    <row r="383" spans="1:40" x14ac:dyDescent="0.25">
      <c r="A383" s="6">
        <v>588</v>
      </c>
      <c r="B383">
        <v>950</v>
      </c>
      <c r="C383" t="str">
        <f t="shared" si="15"/>
        <v>588,950</v>
      </c>
      <c r="D383" s="8">
        <v>588.95000000000005</v>
      </c>
      <c r="F383" s="6">
        <v>4780</v>
      </c>
      <c r="G383">
        <v>850</v>
      </c>
      <c r="H383" t="str">
        <f t="shared" si="16"/>
        <v>4780,850</v>
      </c>
      <c r="I383" s="2">
        <v>4780.8500000000004</v>
      </c>
      <c r="K383" s="8">
        <v>588.95000000000005</v>
      </c>
      <c r="L383" s="2">
        <v>4780.8500000000004</v>
      </c>
      <c r="O383" t="s">
        <v>324</v>
      </c>
      <c r="P383">
        <f t="shared" si="17"/>
        <v>5</v>
      </c>
      <c r="Q383" t="s">
        <v>1524</v>
      </c>
      <c r="V383" t="s">
        <v>2579</v>
      </c>
      <c r="W383" t="s">
        <v>2580</v>
      </c>
      <c r="Y383" t="s">
        <v>2323</v>
      </c>
      <c r="Z383" t="s">
        <v>2759</v>
      </c>
      <c r="AB383" t="s">
        <v>2389</v>
      </c>
      <c r="AC383" t="s">
        <v>2861</v>
      </c>
    </row>
    <row r="384" spans="1:40" x14ac:dyDescent="0.25">
      <c r="A384" s="6">
        <v>591</v>
      </c>
      <c r="B384">
        <v>600</v>
      </c>
      <c r="C384" t="str">
        <f t="shared" si="15"/>
        <v>591,600</v>
      </c>
      <c r="D384" s="8">
        <v>591.6</v>
      </c>
      <c r="F384" s="6">
        <v>4782</v>
      </c>
      <c r="G384">
        <v>465</v>
      </c>
      <c r="H384" t="str">
        <f t="shared" si="16"/>
        <v>4782,465</v>
      </c>
      <c r="I384" s="2">
        <v>4782.4650000000001</v>
      </c>
      <c r="K384" s="8">
        <v>591.6</v>
      </c>
      <c r="L384" s="2">
        <v>4782.4650000000001</v>
      </c>
      <c r="O384" t="s">
        <v>324</v>
      </c>
      <c r="P384">
        <f t="shared" si="17"/>
        <v>5</v>
      </c>
      <c r="Q384" t="s">
        <v>1524</v>
      </c>
      <c r="V384" t="s">
        <v>2579</v>
      </c>
      <c r="W384" t="s">
        <v>2580</v>
      </c>
      <c r="Y384" t="s">
        <v>2323</v>
      </c>
      <c r="Z384" t="s">
        <v>2760</v>
      </c>
    </row>
    <row r="385" spans="1:29" x14ac:dyDescent="0.25">
      <c r="A385" s="6">
        <v>590</v>
      </c>
      <c r="B385">
        <v>800</v>
      </c>
      <c r="C385" t="str">
        <f t="shared" si="15"/>
        <v>590,800</v>
      </c>
      <c r="D385" s="8">
        <v>590.79999999999995</v>
      </c>
      <c r="F385" s="6">
        <v>4782</v>
      </c>
      <c r="G385">
        <v>310</v>
      </c>
      <c r="H385" t="str">
        <f t="shared" si="16"/>
        <v>4782,310</v>
      </c>
      <c r="I385" s="2">
        <v>4782.3100000000004</v>
      </c>
      <c r="K385" s="8">
        <v>590.79999999999995</v>
      </c>
      <c r="L385" s="2">
        <v>4782.3100000000004</v>
      </c>
      <c r="O385" t="s">
        <v>324</v>
      </c>
      <c r="P385">
        <f t="shared" si="17"/>
        <v>5</v>
      </c>
      <c r="Q385" t="s">
        <v>1524</v>
      </c>
      <c r="V385" t="s">
        <v>2579</v>
      </c>
      <c r="W385" t="s">
        <v>2580</v>
      </c>
      <c r="Y385" t="s">
        <v>2323</v>
      </c>
      <c r="Z385" t="s">
        <v>2761</v>
      </c>
    </row>
    <row r="386" spans="1:29" x14ac:dyDescent="0.25">
      <c r="A386" s="6">
        <v>590</v>
      </c>
      <c r="B386">
        <v>315</v>
      </c>
      <c r="C386" t="str">
        <f t="shared" si="15"/>
        <v>590,315</v>
      </c>
      <c r="D386" s="8">
        <v>590.31500000000005</v>
      </c>
      <c r="F386" s="6">
        <v>4781</v>
      </c>
      <c r="G386">
        <v>515</v>
      </c>
      <c r="H386" t="str">
        <f t="shared" si="16"/>
        <v>4781,515</v>
      </c>
      <c r="I386" s="2">
        <v>4781.5150000000003</v>
      </c>
      <c r="K386" s="8">
        <v>590.31500000000005</v>
      </c>
      <c r="L386" s="2">
        <v>4781.5150000000003</v>
      </c>
      <c r="O386" t="s">
        <v>324</v>
      </c>
      <c r="P386">
        <f t="shared" si="17"/>
        <v>5</v>
      </c>
      <c r="Q386" t="s">
        <v>1524</v>
      </c>
      <c r="V386" t="s">
        <v>2579</v>
      </c>
      <c r="W386" t="s">
        <v>2580</v>
      </c>
      <c r="Y386" t="s">
        <v>2323</v>
      </c>
      <c r="Z386" t="s">
        <v>2762</v>
      </c>
      <c r="AB386" t="s">
        <v>2337</v>
      </c>
      <c r="AC386" t="s">
        <v>2862</v>
      </c>
    </row>
    <row r="387" spans="1:29" x14ac:dyDescent="0.25">
      <c r="A387" s="6">
        <v>590</v>
      </c>
      <c r="B387">
        <v>5</v>
      </c>
      <c r="C387" t="str">
        <f t="shared" ref="C387:C450" si="18">CONCATENATE(A387,",",B387)</f>
        <v>590,5</v>
      </c>
      <c r="D387" s="8">
        <v>590.5</v>
      </c>
      <c r="F387" s="6">
        <v>4781</v>
      </c>
      <c r="G387">
        <v>380</v>
      </c>
      <c r="H387" t="str">
        <f t="shared" ref="H387:H450" si="19">CONCATENATE(F387,",",G387)</f>
        <v>4781,380</v>
      </c>
      <c r="I387" s="2">
        <v>4781.38</v>
      </c>
      <c r="K387" s="8">
        <v>590.5</v>
      </c>
      <c r="L387" s="2">
        <v>4781.38</v>
      </c>
      <c r="O387" t="s">
        <v>324</v>
      </c>
      <c r="P387">
        <f t="shared" ref="P387:P450" si="20">VLOOKUP(O387,S:T,2,)</f>
        <v>5</v>
      </c>
      <c r="Q387" t="s">
        <v>1524</v>
      </c>
      <c r="V387" t="s">
        <v>2579</v>
      </c>
      <c r="W387" t="s">
        <v>2580</v>
      </c>
      <c r="Y387" t="s">
        <v>2323</v>
      </c>
      <c r="Z387" t="s">
        <v>2763</v>
      </c>
      <c r="AB387" t="s">
        <v>2712</v>
      </c>
      <c r="AC387" t="s">
        <v>2863</v>
      </c>
    </row>
    <row r="388" spans="1:29" x14ac:dyDescent="0.25">
      <c r="A388" s="6">
        <v>589</v>
      </c>
      <c r="B388">
        <v>900</v>
      </c>
      <c r="C388" t="str">
        <f t="shared" si="18"/>
        <v>589,900</v>
      </c>
      <c r="D388" s="8">
        <v>589.9</v>
      </c>
      <c r="F388" s="6">
        <v>4781</v>
      </c>
      <c r="G388">
        <v>360</v>
      </c>
      <c r="H388" t="str">
        <f t="shared" si="19"/>
        <v>4781,360</v>
      </c>
      <c r="I388" s="2">
        <v>4781.3599999999997</v>
      </c>
      <c r="K388" s="8">
        <v>589.9</v>
      </c>
      <c r="L388" s="2">
        <v>4781.3599999999997</v>
      </c>
      <c r="O388" t="s">
        <v>72</v>
      </c>
      <c r="P388">
        <f t="shared" si="20"/>
        <v>7</v>
      </c>
      <c r="Q388" t="s">
        <v>72</v>
      </c>
      <c r="V388" t="s">
        <v>2579</v>
      </c>
      <c r="W388" t="s">
        <v>2580</v>
      </c>
      <c r="Y388" t="s">
        <v>2389</v>
      </c>
      <c r="Z388" t="s">
        <v>2764</v>
      </c>
      <c r="AB388" t="s">
        <v>2553</v>
      </c>
      <c r="AC388" t="s">
        <v>2864</v>
      </c>
    </row>
    <row r="389" spans="1:29" x14ac:dyDescent="0.25">
      <c r="A389" s="6">
        <v>587</v>
      </c>
      <c r="B389">
        <v>720</v>
      </c>
      <c r="C389" t="str">
        <f t="shared" si="18"/>
        <v>587,720</v>
      </c>
      <c r="D389" s="8">
        <v>587.72</v>
      </c>
      <c r="F389" s="6">
        <v>4781</v>
      </c>
      <c r="G389">
        <v>200</v>
      </c>
      <c r="H389" t="str">
        <f t="shared" si="19"/>
        <v>4781,200</v>
      </c>
      <c r="I389" s="2">
        <v>4781.2</v>
      </c>
      <c r="K389" s="8">
        <v>587.72</v>
      </c>
      <c r="L389" s="2">
        <v>4781.2</v>
      </c>
      <c r="O389" t="s">
        <v>324</v>
      </c>
      <c r="P389">
        <f t="shared" si="20"/>
        <v>5</v>
      </c>
      <c r="Q389" t="s">
        <v>324</v>
      </c>
      <c r="V389" t="s">
        <v>2579</v>
      </c>
      <c r="W389" t="s">
        <v>2580</v>
      </c>
      <c r="Y389" t="s">
        <v>2323</v>
      </c>
      <c r="Z389" t="s">
        <v>2765</v>
      </c>
    </row>
    <row r="390" spans="1:29" x14ac:dyDescent="0.25">
      <c r="A390" s="6">
        <v>587</v>
      </c>
      <c r="B390">
        <v>720</v>
      </c>
      <c r="C390" t="str">
        <f t="shared" si="18"/>
        <v>587,720</v>
      </c>
      <c r="D390" s="8">
        <v>587.72</v>
      </c>
      <c r="F390" s="6">
        <v>4781</v>
      </c>
      <c r="G390">
        <v>350</v>
      </c>
      <c r="H390" t="str">
        <f t="shared" si="19"/>
        <v>4781,350</v>
      </c>
      <c r="I390" s="2">
        <v>4781.3500000000004</v>
      </c>
      <c r="K390" s="8">
        <v>587.72</v>
      </c>
      <c r="L390" s="2">
        <v>4781.3500000000004</v>
      </c>
      <c r="O390" t="s">
        <v>324</v>
      </c>
      <c r="P390">
        <f t="shared" si="20"/>
        <v>5</v>
      </c>
      <c r="Q390" t="s">
        <v>324</v>
      </c>
      <c r="V390" t="s">
        <v>2579</v>
      </c>
      <c r="W390" t="s">
        <v>2580</v>
      </c>
      <c r="Y390" t="s">
        <v>2323</v>
      </c>
      <c r="Z390" t="s">
        <v>2766</v>
      </c>
    </row>
    <row r="391" spans="1:29" x14ac:dyDescent="0.25">
      <c r="A391" s="6">
        <v>587</v>
      </c>
      <c r="B391">
        <v>670</v>
      </c>
      <c r="C391" t="str">
        <f t="shared" si="18"/>
        <v>587,670</v>
      </c>
      <c r="D391" s="8">
        <v>587.66999999999996</v>
      </c>
      <c r="F391" s="6">
        <v>4781</v>
      </c>
      <c r="G391">
        <v>500</v>
      </c>
      <c r="H391" t="str">
        <f t="shared" si="19"/>
        <v>4781,500</v>
      </c>
      <c r="I391" s="2">
        <v>4781.5</v>
      </c>
      <c r="K391" s="8">
        <v>587.66999999999996</v>
      </c>
      <c r="L391" s="2">
        <v>4781.5</v>
      </c>
      <c r="O391" t="s">
        <v>324</v>
      </c>
      <c r="P391">
        <f t="shared" si="20"/>
        <v>5</v>
      </c>
      <c r="Q391" t="s">
        <v>324</v>
      </c>
      <c r="V391" t="s">
        <v>2579</v>
      </c>
      <c r="W391" t="s">
        <v>2580</v>
      </c>
      <c r="Y391" t="s">
        <v>2323</v>
      </c>
      <c r="Z391" t="s">
        <v>2767</v>
      </c>
      <c r="AB391" t="s">
        <v>2389</v>
      </c>
      <c r="AC391" t="s">
        <v>2865</v>
      </c>
    </row>
    <row r="392" spans="1:29" x14ac:dyDescent="0.25">
      <c r="A392" s="6">
        <v>594</v>
      </c>
      <c r="B392">
        <v>770</v>
      </c>
      <c r="C392" t="str">
        <f t="shared" si="18"/>
        <v>594,770</v>
      </c>
      <c r="D392" s="8">
        <v>594.77</v>
      </c>
      <c r="F392" s="6">
        <v>4779</v>
      </c>
      <c r="G392">
        <v>210</v>
      </c>
      <c r="H392" t="str">
        <f t="shared" si="19"/>
        <v>4779,210</v>
      </c>
      <c r="I392" s="2">
        <v>4779.21</v>
      </c>
      <c r="K392" s="8">
        <v>594.77</v>
      </c>
      <c r="L392" s="2">
        <v>4779.21</v>
      </c>
      <c r="O392" t="s">
        <v>324</v>
      </c>
      <c r="P392">
        <f t="shared" si="20"/>
        <v>5</v>
      </c>
      <c r="Q392" t="s">
        <v>324</v>
      </c>
      <c r="Y392" t="s">
        <v>2323</v>
      </c>
      <c r="Z392" t="s">
        <v>2768</v>
      </c>
    </row>
    <row r="393" spans="1:29" x14ac:dyDescent="0.25">
      <c r="A393" s="6">
        <v>593</v>
      </c>
      <c r="B393">
        <v>970</v>
      </c>
      <c r="C393" t="str">
        <f t="shared" si="18"/>
        <v>593,970</v>
      </c>
      <c r="D393" s="8">
        <v>593.97</v>
      </c>
      <c r="F393" s="6">
        <v>4785</v>
      </c>
      <c r="G393">
        <v>150</v>
      </c>
      <c r="H393" t="str">
        <f t="shared" si="19"/>
        <v>4785,150</v>
      </c>
      <c r="I393" s="2">
        <v>4785.1499999999996</v>
      </c>
      <c r="K393" s="8">
        <v>593.97</v>
      </c>
      <c r="L393" s="2">
        <v>4785.1499999999996</v>
      </c>
      <c r="O393" t="s">
        <v>324</v>
      </c>
      <c r="P393">
        <f t="shared" si="20"/>
        <v>5</v>
      </c>
      <c r="Q393" t="s">
        <v>324</v>
      </c>
      <c r="V393" t="s">
        <v>2581</v>
      </c>
      <c r="W393" t="s">
        <v>2582</v>
      </c>
      <c r="Y393" t="s">
        <v>2323</v>
      </c>
      <c r="Z393" t="s">
        <v>2769</v>
      </c>
    </row>
    <row r="394" spans="1:29" x14ac:dyDescent="0.25">
      <c r="A394" s="6">
        <v>599</v>
      </c>
      <c r="B394">
        <v>415</v>
      </c>
      <c r="C394" t="str">
        <f t="shared" si="18"/>
        <v>599,415</v>
      </c>
      <c r="D394" s="8">
        <v>599.41499999999996</v>
      </c>
      <c r="F394" s="6">
        <v>4778</v>
      </c>
      <c r="G394">
        <v>615</v>
      </c>
      <c r="H394" t="str">
        <f t="shared" si="19"/>
        <v>4778,615</v>
      </c>
      <c r="I394" s="2">
        <v>4778.6149999999998</v>
      </c>
      <c r="K394" s="8">
        <v>599.41499999999996</v>
      </c>
      <c r="L394" s="2">
        <v>4778.6149999999998</v>
      </c>
      <c r="O394" t="s">
        <v>324</v>
      </c>
      <c r="P394">
        <f t="shared" si="20"/>
        <v>5</v>
      </c>
      <c r="Q394" t="s">
        <v>324</v>
      </c>
      <c r="V394" t="s">
        <v>2323</v>
      </c>
      <c r="W394" t="s">
        <v>2583</v>
      </c>
    </row>
    <row r="395" spans="1:29" x14ac:dyDescent="0.25">
      <c r="A395" s="6">
        <v>599</v>
      </c>
      <c r="B395">
        <v>475</v>
      </c>
      <c r="C395" t="str">
        <f t="shared" si="18"/>
        <v>599,475</v>
      </c>
      <c r="D395" s="8">
        <v>599.47500000000002</v>
      </c>
      <c r="F395" s="6">
        <v>4778</v>
      </c>
      <c r="G395">
        <v>205</v>
      </c>
      <c r="H395" t="str">
        <f t="shared" si="19"/>
        <v>4778,205</v>
      </c>
      <c r="I395" s="2">
        <v>4778.2049999999999</v>
      </c>
      <c r="K395" s="8">
        <v>599.47500000000002</v>
      </c>
      <c r="L395" s="2">
        <v>4778.2049999999999</v>
      </c>
      <c r="O395" t="s">
        <v>38</v>
      </c>
      <c r="P395">
        <f t="shared" si="20"/>
        <v>1</v>
      </c>
      <c r="Q395" t="s">
        <v>38</v>
      </c>
      <c r="V395" t="s">
        <v>2323</v>
      </c>
      <c r="W395" t="s">
        <v>2584</v>
      </c>
    </row>
    <row r="396" spans="1:29" x14ac:dyDescent="0.25">
      <c r="A396" s="6">
        <v>598</v>
      </c>
      <c r="B396">
        <v>710</v>
      </c>
      <c r="C396" t="str">
        <f t="shared" si="18"/>
        <v>598,710</v>
      </c>
      <c r="D396" s="8">
        <v>598.71</v>
      </c>
      <c r="F396" s="6">
        <v>4778</v>
      </c>
      <c r="G396">
        <v>950</v>
      </c>
      <c r="H396" t="str">
        <f t="shared" si="19"/>
        <v>4778,950</v>
      </c>
      <c r="I396" s="2">
        <v>4778.95</v>
      </c>
      <c r="K396" s="8">
        <v>598.71</v>
      </c>
      <c r="L396" s="2">
        <v>4778.95</v>
      </c>
      <c r="O396" t="s">
        <v>324</v>
      </c>
      <c r="P396">
        <f t="shared" si="20"/>
        <v>5</v>
      </c>
      <c r="Q396" t="s">
        <v>324</v>
      </c>
      <c r="V396" t="s">
        <v>2323</v>
      </c>
      <c r="W396" t="s">
        <v>2585</v>
      </c>
    </row>
    <row r="397" spans="1:29" x14ac:dyDescent="0.25">
      <c r="A397" s="6">
        <v>598</v>
      </c>
      <c r="B397">
        <v>710</v>
      </c>
      <c r="C397" t="str">
        <f t="shared" si="18"/>
        <v>598,710</v>
      </c>
      <c r="D397" s="8">
        <v>598.71</v>
      </c>
      <c r="F397" s="6">
        <v>4779</v>
      </c>
      <c r="G397">
        <v>710</v>
      </c>
      <c r="H397" t="str">
        <f t="shared" si="19"/>
        <v>4779,710</v>
      </c>
      <c r="I397" s="2">
        <v>4779.71</v>
      </c>
      <c r="K397" s="8">
        <v>598.71</v>
      </c>
      <c r="L397" s="2">
        <v>4779.71</v>
      </c>
      <c r="O397" t="s">
        <v>324</v>
      </c>
      <c r="P397">
        <f t="shared" si="20"/>
        <v>5</v>
      </c>
      <c r="Q397" t="s">
        <v>605</v>
      </c>
      <c r="V397" t="s">
        <v>2323</v>
      </c>
      <c r="W397" t="s">
        <v>2586</v>
      </c>
    </row>
    <row r="398" spans="1:29" x14ac:dyDescent="0.25">
      <c r="A398" s="6">
        <v>600</v>
      </c>
      <c r="B398">
        <v>90</v>
      </c>
      <c r="C398" t="str">
        <f t="shared" si="18"/>
        <v>600,90</v>
      </c>
      <c r="D398" s="8">
        <v>600.9</v>
      </c>
      <c r="F398" s="6">
        <v>4784</v>
      </c>
      <c r="G398">
        <v>645</v>
      </c>
      <c r="H398" t="str">
        <f t="shared" si="19"/>
        <v>4784,645</v>
      </c>
      <c r="I398" s="2">
        <v>4784.6450000000004</v>
      </c>
      <c r="K398" s="8">
        <v>600.9</v>
      </c>
      <c r="L398" s="2">
        <v>4784.6450000000004</v>
      </c>
      <c r="O398" t="s">
        <v>324</v>
      </c>
      <c r="P398">
        <f t="shared" si="20"/>
        <v>5</v>
      </c>
      <c r="Q398" t="s">
        <v>1605</v>
      </c>
      <c r="V398" t="s">
        <v>2323</v>
      </c>
      <c r="W398" t="s">
        <v>2587</v>
      </c>
    </row>
    <row r="399" spans="1:29" x14ac:dyDescent="0.25">
      <c r="A399" s="6">
        <v>599</v>
      </c>
      <c r="B399">
        <v>940</v>
      </c>
      <c r="C399" t="str">
        <f t="shared" si="18"/>
        <v>599,940</v>
      </c>
      <c r="D399" s="8">
        <v>599.94000000000005</v>
      </c>
      <c r="F399" s="6">
        <v>4784</v>
      </c>
      <c r="G399">
        <v>680</v>
      </c>
      <c r="H399" t="str">
        <f t="shared" si="19"/>
        <v>4784,680</v>
      </c>
      <c r="I399" s="2">
        <v>4784.68</v>
      </c>
      <c r="K399" s="8">
        <v>599.94000000000005</v>
      </c>
      <c r="L399" s="2">
        <v>4784.68</v>
      </c>
      <c r="O399" t="s">
        <v>324</v>
      </c>
      <c r="P399">
        <f t="shared" si="20"/>
        <v>5</v>
      </c>
      <c r="Q399" t="s">
        <v>1610</v>
      </c>
      <c r="V399" t="s">
        <v>2323</v>
      </c>
      <c r="W399" t="s">
        <v>2588</v>
      </c>
    </row>
    <row r="400" spans="1:29" x14ac:dyDescent="0.25">
      <c r="A400" s="6">
        <v>596</v>
      </c>
      <c r="B400">
        <v>775</v>
      </c>
      <c r="C400" t="str">
        <f t="shared" si="18"/>
        <v>596,775</v>
      </c>
      <c r="D400" s="8">
        <v>596.77499999999998</v>
      </c>
      <c r="F400" s="6">
        <v>4782</v>
      </c>
      <c r="G400">
        <v>130</v>
      </c>
      <c r="H400" t="str">
        <f t="shared" si="19"/>
        <v>4782,130</v>
      </c>
      <c r="I400" s="2">
        <v>4782.13</v>
      </c>
      <c r="K400" s="8">
        <v>596.77499999999998</v>
      </c>
      <c r="L400" s="2">
        <v>4782.13</v>
      </c>
      <c r="O400" t="s">
        <v>324</v>
      </c>
      <c r="P400">
        <f t="shared" si="20"/>
        <v>5</v>
      </c>
      <c r="Q400" t="s">
        <v>1613</v>
      </c>
    </row>
    <row r="401" spans="1:29" x14ac:dyDescent="0.25">
      <c r="A401" s="6">
        <v>600</v>
      </c>
      <c r="B401">
        <v>410</v>
      </c>
      <c r="C401" t="str">
        <f t="shared" si="18"/>
        <v>600,410</v>
      </c>
      <c r="D401" s="8">
        <v>600.41</v>
      </c>
      <c r="F401" s="6">
        <v>4784</v>
      </c>
      <c r="G401">
        <v>570</v>
      </c>
      <c r="H401" t="str">
        <f t="shared" si="19"/>
        <v>4784,570</v>
      </c>
      <c r="I401" s="2">
        <v>4784.57</v>
      </c>
      <c r="K401" s="8">
        <v>600.41</v>
      </c>
      <c r="L401" s="2">
        <v>4784.57</v>
      </c>
      <c r="O401" t="s">
        <v>324</v>
      </c>
      <c r="P401">
        <f t="shared" si="20"/>
        <v>5</v>
      </c>
      <c r="Q401" t="s">
        <v>1619</v>
      </c>
      <c r="V401" t="s">
        <v>2323</v>
      </c>
      <c r="W401" t="s">
        <v>2589</v>
      </c>
    </row>
    <row r="402" spans="1:29" x14ac:dyDescent="0.25">
      <c r="A402" s="6">
        <v>595</v>
      </c>
      <c r="B402">
        <v>705</v>
      </c>
      <c r="C402" t="str">
        <f t="shared" si="18"/>
        <v>595,705</v>
      </c>
      <c r="D402" s="8">
        <v>595.70500000000004</v>
      </c>
      <c r="F402" s="6">
        <v>4784</v>
      </c>
      <c r="G402">
        <v>680</v>
      </c>
      <c r="H402" t="str">
        <f t="shared" si="19"/>
        <v>4784,680</v>
      </c>
      <c r="I402" s="2">
        <v>4784.68</v>
      </c>
      <c r="K402" s="8">
        <v>595.70500000000004</v>
      </c>
      <c r="L402" s="2">
        <v>4784.68</v>
      </c>
      <c r="O402" t="s">
        <v>324</v>
      </c>
      <c r="P402">
        <f t="shared" si="20"/>
        <v>5</v>
      </c>
      <c r="Q402" t="s">
        <v>324</v>
      </c>
      <c r="V402" t="s">
        <v>2323</v>
      </c>
      <c r="W402" t="s">
        <v>2590</v>
      </c>
    </row>
    <row r="403" spans="1:29" x14ac:dyDescent="0.25">
      <c r="A403" s="6">
        <v>597</v>
      </c>
      <c r="B403">
        <v>435</v>
      </c>
      <c r="C403" t="str">
        <f t="shared" si="18"/>
        <v>597,435</v>
      </c>
      <c r="D403" s="8">
        <v>597.43499999999995</v>
      </c>
      <c r="F403" s="6">
        <v>4780</v>
      </c>
      <c r="G403">
        <v>300</v>
      </c>
      <c r="H403" t="str">
        <f t="shared" si="19"/>
        <v>4780,300</v>
      </c>
      <c r="I403" s="2">
        <v>4780.3</v>
      </c>
      <c r="K403" s="8">
        <v>597.43499999999995</v>
      </c>
      <c r="L403" s="2">
        <v>4780.3</v>
      </c>
      <c r="O403" t="s">
        <v>324</v>
      </c>
      <c r="P403">
        <f t="shared" si="20"/>
        <v>5</v>
      </c>
      <c r="Q403" t="s">
        <v>605</v>
      </c>
      <c r="V403" t="s">
        <v>2323</v>
      </c>
      <c r="W403" t="s">
        <v>2591</v>
      </c>
    </row>
    <row r="404" spans="1:29" x14ac:dyDescent="0.25">
      <c r="A404" s="6">
        <v>594</v>
      </c>
      <c r="B404">
        <v>645</v>
      </c>
      <c r="C404" t="str">
        <f t="shared" si="18"/>
        <v>594,645</v>
      </c>
      <c r="D404" s="8">
        <v>594.64499999999998</v>
      </c>
      <c r="F404" s="6">
        <v>4778</v>
      </c>
      <c r="G404">
        <v>885</v>
      </c>
      <c r="H404" t="str">
        <f t="shared" si="19"/>
        <v>4778,885</v>
      </c>
      <c r="I404" s="2">
        <v>4778.8850000000002</v>
      </c>
      <c r="K404" s="8">
        <v>594.64499999999998</v>
      </c>
      <c r="L404" s="2">
        <v>4778.8850000000002</v>
      </c>
      <c r="O404" t="s">
        <v>324</v>
      </c>
      <c r="P404">
        <f t="shared" si="20"/>
        <v>5</v>
      </c>
      <c r="Q404" t="s">
        <v>1619</v>
      </c>
      <c r="V404" t="s">
        <v>2323</v>
      </c>
      <c r="W404" t="s">
        <v>2592</v>
      </c>
    </row>
    <row r="405" spans="1:29" x14ac:dyDescent="0.25">
      <c r="A405" s="6">
        <v>594</v>
      </c>
      <c r="B405">
        <v>905</v>
      </c>
      <c r="C405" t="str">
        <f t="shared" si="18"/>
        <v>594,905</v>
      </c>
      <c r="D405" s="8">
        <v>594.90499999999997</v>
      </c>
      <c r="F405" s="6">
        <v>4784</v>
      </c>
      <c r="G405">
        <v>110</v>
      </c>
      <c r="H405" t="str">
        <f t="shared" si="19"/>
        <v>4784,110</v>
      </c>
      <c r="I405" s="2">
        <v>4784.1099999999997</v>
      </c>
      <c r="K405" s="8">
        <v>594.90499999999997</v>
      </c>
      <c r="L405" s="2">
        <v>4784.1099999999997</v>
      </c>
      <c r="O405" t="s">
        <v>324</v>
      </c>
      <c r="P405">
        <f t="shared" si="20"/>
        <v>5</v>
      </c>
      <c r="Q405" t="s">
        <v>324</v>
      </c>
      <c r="V405" t="s">
        <v>2323</v>
      </c>
      <c r="W405" t="s">
        <v>2593</v>
      </c>
    </row>
    <row r="406" spans="1:29" x14ac:dyDescent="0.25">
      <c r="A406" s="6">
        <v>594</v>
      </c>
      <c r="B406">
        <v>905</v>
      </c>
      <c r="C406" t="str">
        <f t="shared" si="18"/>
        <v>594,905</v>
      </c>
      <c r="D406" s="8">
        <v>594.90499999999997</v>
      </c>
      <c r="F406" s="6">
        <v>4784</v>
      </c>
      <c r="G406">
        <v>70</v>
      </c>
      <c r="H406" t="str">
        <f t="shared" si="19"/>
        <v>4784,70</v>
      </c>
      <c r="I406" s="2">
        <v>4784.7</v>
      </c>
      <c r="K406" s="8">
        <v>594.90499999999997</v>
      </c>
      <c r="L406" s="2">
        <v>4784.7</v>
      </c>
      <c r="O406" t="s">
        <v>60</v>
      </c>
      <c r="P406">
        <f t="shared" si="20"/>
        <v>2</v>
      </c>
      <c r="Q406" t="s">
        <v>60</v>
      </c>
      <c r="V406" t="s">
        <v>2323</v>
      </c>
      <c r="W406" t="s">
        <v>2594</v>
      </c>
    </row>
    <row r="407" spans="1:29" x14ac:dyDescent="0.25">
      <c r="A407" s="6">
        <v>599</v>
      </c>
      <c r="B407">
        <v>455</v>
      </c>
      <c r="C407" t="str">
        <f t="shared" si="18"/>
        <v>599,455</v>
      </c>
      <c r="D407" s="8">
        <v>599.45500000000004</v>
      </c>
      <c r="F407" s="6">
        <v>4781</v>
      </c>
      <c r="G407">
        <v>150</v>
      </c>
      <c r="H407" t="str">
        <f t="shared" si="19"/>
        <v>4781,150</v>
      </c>
      <c r="I407" s="2">
        <v>4781.1499999999996</v>
      </c>
      <c r="K407" s="8">
        <v>599.45500000000004</v>
      </c>
      <c r="L407" s="2">
        <v>4781.1499999999996</v>
      </c>
      <c r="O407" t="s">
        <v>324</v>
      </c>
      <c r="P407">
        <f t="shared" si="20"/>
        <v>5</v>
      </c>
      <c r="Q407" t="s">
        <v>324</v>
      </c>
      <c r="V407" t="s">
        <v>2323</v>
      </c>
      <c r="W407" t="s">
        <v>2595</v>
      </c>
    </row>
    <row r="408" spans="1:29" x14ac:dyDescent="0.25">
      <c r="A408" s="6">
        <v>600</v>
      </c>
      <c r="B408">
        <v>475</v>
      </c>
      <c r="C408" t="str">
        <f t="shared" si="18"/>
        <v>600,475</v>
      </c>
      <c r="D408" s="8">
        <v>600.47500000000002</v>
      </c>
      <c r="F408" s="6">
        <v>4780</v>
      </c>
      <c r="G408">
        <v>250</v>
      </c>
      <c r="H408" t="str">
        <f t="shared" si="19"/>
        <v>4780,250</v>
      </c>
      <c r="I408" s="2">
        <v>4780.25</v>
      </c>
      <c r="K408" s="8">
        <v>600.47500000000002</v>
      </c>
      <c r="L408" s="2">
        <v>4780.25</v>
      </c>
      <c r="O408" t="s">
        <v>324</v>
      </c>
      <c r="P408">
        <f t="shared" si="20"/>
        <v>5</v>
      </c>
      <c r="Q408" t="s">
        <v>1279</v>
      </c>
      <c r="V408" t="s">
        <v>2323</v>
      </c>
      <c r="W408" t="s">
        <v>2596</v>
      </c>
    </row>
    <row r="409" spans="1:29" x14ac:dyDescent="0.25">
      <c r="A409" s="6">
        <v>595</v>
      </c>
      <c r="B409">
        <v>340</v>
      </c>
      <c r="C409" t="str">
        <f t="shared" si="18"/>
        <v>595,340</v>
      </c>
      <c r="D409" s="8">
        <v>595.34</v>
      </c>
      <c r="F409" s="6">
        <v>4779</v>
      </c>
      <c r="G409">
        <v>510</v>
      </c>
      <c r="H409" t="str">
        <f t="shared" si="19"/>
        <v>4779,510</v>
      </c>
      <c r="I409" s="2">
        <v>4779.51</v>
      </c>
      <c r="K409" s="8">
        <v>595.34</v>
      </c>
      <c r="L409" s="2">
        <v>4779.51</v>
      </c>
      <c r="O409" t="s">
        <v>324</v>
      </c>
      <c r="P409">
        <f t="shared" si="20"/>
        <v>5</v>
      </c>
      <c r="Q409" t="s">
        <v>605</v>
      </c>
      <c r="V409" t="s">
        <v>2323</v>
      </c>
      <c r="W409" t="s">
        <v>2597</v>
      </c>
    </row>
    <row r="410" spans="1:29" x14ac:dyDescent="0.25">
      <c r="A410" s="6">
        <v>595</v>
      </c>
      <c r="B410">
        <v>460</v>
      </c>
      <c r="C410" t="str">
        <f t="shared" si="18"/>
        <v>595,460</v>
      </c>
      <c r="D410" s="8">
        <v>595.46</v>
      </c>
      <c r="F410" s="6">
        <v>4779</v>
      </c>
      <c r="G410">
        <v>520</v>
      </c>
      <c r="H410" t="str">
        <f t="shared" si="19"/>
        <v>4779,520</v>
      </c>
      <c r="I410" s="2">
        <v>4779.5200000000004</v>
      </c>
      <c r="K410" s="8">
        <v>595.46</v>
      </c>
      <c r="L410" s="2">
        <v>4779.5200000000004</v>
      </c>
      <c r="O410" t="s">
        <v>324</v>
      </c>
      <c r="P410">
        <f t="shared" si="20"/>
        <v>5</v>
      </c>
      <c r="Q410" t="s">
        <v>605</v>
      </c>
      <c r="V410" t="s">
        <v>2323</v>
      </c>
      <c r="W410" t="s">
        <v>2598</v>
      </c>
    </row>
    <row r="411" spans="1:29" x14ac:dyDescent="0.25">
      <c r="A411" s="6"/>
      <c r="C411" t="str">
        <f t="shared" si="18"/>
        <v>,</v>
      </c>
      <c r="D411" s="8" t="s">
        <v>1945</v>
      </c>
      <c r="F411" s="6"/>
      <c r="H411" t="str">
        <f t="shared" si="19"/>
        <v>,</v>
      </c>
      <c r="I411" s="2" t="s">
        <v>1945</v>
      </c>
      <c r="K411" s="8" t="s">
        <v>1945</v>
      </c>
      <c r="L411" s="2" t="s">
        <v>1945</v>
      </c>
      <c r="O411" t="s">
        <v>60</v>
      </c>
      <c r="P411">
        <f t="shared" si="20"/>
        <v>2</v>
      </c>
      <c r="Q411" t="s">
        <v>60</v>
      </c>
    </row>
    <row r="412" spans="1:29" x14ac:dyDescent="0.25">
      <c r="A412" s="6">
        <v>586</v>
      </c>
      <c r="B412">
        <v>600</v>
      </c>
      <c r="C412" t="str">
        <f t="shared" si="18"/>
        <v>586,600</v>
      </c>
      <c r="D412" s="8">
        <v>586.6</v>
      </c>
      <c r="F412" s="6">
        <v>4766</v>
      </c>
      <c r="G412">
        <v>575</v>
      </c>
      <c r="H412" t="str">
        <f t="shared" si="19"/>
        <v>4766,575</v>
      </c>
      <c r="I412" s="2">
        <v>4766.5749999999998</v>
      </c>
      <c r="K412" s="8">
        <v>586.6</v>
      </c>
      <c r="L412" s="2">
        <v>4766.5749999999998</v>
      </c>
      <c r="O412" t="s">
        <v>60</v>
      </c>
      <c r="P412">
        <f t="shared" si="20"/>
        <v>2</v>
      </c>
      <c r="Q412" t="s">
        <v>60</v>
      </c>
      <c r="V412" t="s">
        <v>2389</v>
      </c>
      <c r="W412" t="s">
        <v>2599</v>
      </c>
    </row>
    <row r="413" spans="1:29" x14ac:dyDescent="0.25">
      <c r="A413" s="6">
        <v>586</v>
      </c>
      <c r="B413">
        <v>840</v>
      </c>
      <c r="C413" t="str">
        <f t="shared" si="18"/>
        <v>586,840</v>
      </c>
      <c r="D413" s="8">
        <v>586.84</v>
      </c>
      <c r="F413" s="6">
        <v>4766</v>
      </c>
      <c r="G413">
        <v>910</v>
      </c>
      <c r="H413" t="str">
        <f t="shared" si="19"/>
        <v>4766,910</v>
      </c>
      <c r="I413" s="2">
        <v>4766.91</v>
      </c>
      <c r="K413" s="8">
        <v>586.84</v>
      </c>
      <c r="L413" s="2">
        <v>4766.91</v>
      </c>
      <c r="O413" t="s">
        <v>38</v>
      </c>
      <c r="P413">
        <f t="shared" si="20"/>
        <v>1</v>
      </c>
      <c r="Q413" t="s">
        <v>38</v>
      </c>
      <c r="V413" t="s">
        <v>2389</v>
      </c>
      <c r="W413" t="s">
        <v>2600</v>
      </c>
      <c r="Y413" t="s">
        <v>2601</v>
      </c>
      <c r="Z413" t="s">
        <v>2602</v>
      </c>
    </row>
    <row r="414" spans="1:29" x14ac:dyDescent="0.25">
      <c r="A414" s="6">
        <v>588</v>
      </c>
      <c r="B414">
        <v>900</v>
      </c>
      <c r="C414" t="str">
        <f t="shared" si="18"/>
        <v>588,900</v>
      </c>
      <c r="D414" s="8">
        <v>588.9</v>
      </c>
      <c r="F414" s="6">
        <v>4766</v>
      </c>
      <c r="G414">
        <v>700</v>
      </c>
      <c r="H414" t="str">
        <f t="shared" si="19"/>
        <v>4766,700</v>
      </c>
      <c r="I414" s="2">
        <v>4766.7</v>
      </c>
      <c r="K414" s="8">
        <v>588.9</v>
      </c>
      <c r="L414" s="2">
        <v>4766.7</v>
      </c>
      <c r="O414" t="s">
        <v>72</v>
      </c>
      <c r="P414">
        <f t="shared" si="20"/>
        <v>7</v>
      </c>
      <c r="Q414" t="s">
        <v>72</v>
      </c>
      <c r="V414" t="s">
        <v>2601</v>
      </c>
      <c r="W414" t="s">
        <v>2602</v>
      </c>
    </row>
    <row r="415" spans="1:29" x14ac:dyDescent="0.25">
      <c r="A415" s="6">
        <v>589</v>
      </c>
      <c r="B415">
        <v>140</v>
      </c>
      <c r="C415" t="str">
        <f t="shared" si="18"/>
        <v>589,140</v>
      </c>
      <c r="D415" s="8">
        <v>589.14</v>
      </c>
      <c r="F415" s="6">
        <v>4766</v>
      </c>
      <c r="G415">
        <v>580</v>
      </c>
      <c r="H415" t="str">
        <f t="shared" si="19"/>
        <v>4766,580</v>
      </c>
      <c r="I415" s="2">
        <v>4766.58</v>
      </c>
      <c r="K415" s="8">
        <v>589.14</v>
      </c>
      <c r="L415" s="2">
        <v>4766.58</v>
      </c>
      <c r="O415" t="s">
        <v>38</v>
      </c>
      <c r="P415">
        <f t="shared" si="20"/>
        <v>1</v>
      </c>
      <c r="Q415" t="s">
        <v>236</v>
      </c>
      <c r="V415" t="s">
        <v>2601</v>
      </c>
      <c r="W415" t="s">
        <v>2602</v>
      </c>
      <c r="Y415" t="s">
        <v>2337</v>
      </c>
      <c r="Z415" t="s">
        <v>2770</v>
      </c>
      <c r="AB415" t="s">
        <v>2323</v>
      </c>
      <c r="AC415" t="s">
        <v>2770</v>
      </c>
    </row>
    <row r="416" spans="1:29" x14ac:dyDescent="0.25">
      <c r="A416" s="6">
        <v>590</v>
      </c>
      <c r="B416">
        <v>450</v>
      </c>
      <c r="C416" t="str">
        <f t="shared" si="18"/>
        <v>590,450</v>
      </c>
      <c r="D416" s="8">
        <v>590.45000000000005</v>
      </c>
      <c r="F416" s="6">
        <v>4766</v>
      </c>
      <c r="G416">
        <v>750</v>
      </c>
      <c r="H416" t="str">
        <f t="shared" si="19"/>
        <v>4766,750</v>
      </c>
      <c r="I416" s="2">
        <v>4766.75</v>
      </c>
      <c r="K416" s="8">
        <v>590.45000000000005</v>
      </c>
      <c r="L416" s="2">
        <v>4766.75</v>
      </c>
      <c r="O416" t="s">
        <v>72</v>
      </c>
      <c r="P416">
        <f t="shared" si="20"/>
        <v>7</v>
      </c>
      <c r="Q416" t="s">
        <v>72</v>
      </c>
      <c r="V416" t="s">
        <v>2601</v>
      </c>
      <c r="W416" t="s">
        <v>2602</v>
      </c>
      <c r="Y416" t="s">
        <v>2337</v>
      </c>
      <c r="Z416" t="s">
        <v>2771</v>
      </c>
      <c r="AB416" t="s">
        <v>2323</v>
      </c>
      <c r="AC416" t="s">
        <v>2866</v>
      </c>
    </row>
    <row r="417" spans="1:29" x14ac:dyDescent="0.25">
      <c r="A417" s="6">
        <v>589</v>
      </c>
      <c r="B417">
        <v>800</v>
      </c>
      <c r="C417" t="str">
        <f t="shared" si="18"/>
        <v>589,800</v>
      </c>
      <c r="D417" s="8">
        <v>589.79999999999995</v>
      </c>
      <c r="F417" s="6">
        <v>4766</v>
      </c>
      <c r="G417">
        <v>740</v>
      </c>
      <c r="H417" t="str">
        <f t="shared" si="19"/>
        <v>4766,740</v>
      </c>
      <c r="I417" s="2">
        <v>4766.74</v>
      </c>
      <c r="K417" s="8">
        <v>589.79999999999995</v>
      </c>
      <c r="L417" s="2">
        <v>4766.74</v>
      </c>
      <c r="O417" t="s">
        <v>38</v>
      </c>
      <c r="P417">
        <f t="shared" si="20"/>
        <v>1</v>
      </c>
      <c r="Q417" t="s">
        <v>38</v>
      </c>
      <c r="V417" t="s">
        <v>2601</v>
      </c>
      <c r="W417" t="s">
        <v>2602</v>
      </c>
      <c r="Y417" t="s">
        <v>2553</v>
      </c>
      <c r="Z417" t="s">
        <v>2772</v>
      </c>
      <c r="AB417" t="s">
        <v>2389</v>
      </c>
      <c r="AC417" t="s">
        <v>2867</v>
      </c>
    </row>
    <row r="418" spans="1:29" x14ac:dyDescent="0.25">
      <c r="A418" s="6">
        <v>590</v>
      </c>
      <c r="B418">
        <v>870</v>
      </c>
      <c r="C418" t="str">
        <f t="shared" si="18"/>
        <v>590,870</v>
      </c>
      <c r="D418" s="8">
        <v>590.87</v>
      </c>
      <c r="F418" s="6">
        <v>4765</v>
      </c>
      <c r="G418">
        <v>940</v>
      </c>
      <c r="H418" t="str">
        <f t="shared" si="19"/>
        <v>4765,940</v>
      </c>
      <c r="I418" s="2">
        <v>4765.9399999999996</v>
      </c>
      <c r="K418" s="8">
        <v>590.87</v>
      </c>
      <c r="L418" s="2">
        <v>4765.9399999999996</v>
      </c>
      <c r="O418" t="s">
        <v>72</v>
      </c>
      <c r="P418">
        <f t="shared" si="20"/>
        <v>7</v>
      </c>
      <c r="Q418" t="s">
        <v>72</v>
      </c>
      <c r="V418" t="s">
        <v>2603</v>
      </c>
      <c r="W418" t="s">
        <v>2604</v>
      </c>
      <c r="Y418" t="s">
        <v>2337</v>
      </c>
      <c r="Z418" t="s">
        <v>2773</v>
      </c>
      <c r="AB418" t="s">
        <v>2323</v>
      </c>
      <c r="AC418" t="s">
        <v>2868</v>
      </c>
    </row>
    <row r="419" spans="1:29" x14ac:dyDescent="0.25">
      <c r="A419" s="6">
        <v>591</v>
      </c>
      <c r="B419">
        <v>550</v>
      </c>
      <c r="C419" t="str">
        <f t="shared" si="18"/>
        <v>591,550</v>
      </c>
      <c r="D419" s="8">
        <v>591.54999999999995</v>
      </c>
      <c r="F419" s="6">
        <v>4767</v>
      </c>
      <c r="G419">
        <v>260</v>
      </c>
      <c r="H419" t="str">
        <f t="shared" si="19"/>
        <v>4767,260</v>
      </c>
      <c r="I419" s="2">
        <v>4767.26</v>
      </c>
      <c r="K419" s="8">
        <v>591.54999999999995</v>
      </c>
      <c r="L419" s="2">
        <v>4767.26</v>
      </c>
      <c r="O419" t="s">
        <v>38</v>
      </c>
      <c r="P419">
        <f t="shared" si="20"/>
        <v>1</v>
      </c>
      <c r="Q419" t="s">
        <v>38</v>
      </c>
      <c r="V419" t="s">
        <v>2601</v>
      </c>
      <c r="W419" t="s">
        <v>2602</v>
      </c>
      <c r="Y419" t="s">
        <v>2337</v>
      </c>
      <c r="Z419" t="s">
        <v>2774</v>
      </c>
    </row>
    <row r="420" spans="1:29" x14ac:dyDescent="0.25">
      <c r="A420" s="6">
        <v>591</v>
      </c>
      <c r="B420">
        <v>770</v>
      </c>
      <c r="C420" t="str">
        <f t="shared" si="18"/>
        <v>591,770</v>
      </c>
      <c r="D420" s="8">
        <v>591.77</v>
      </c>
      <c r="F420" s="6">
        <v>4767</v>
      </c>
      <c r="G420">
        <v>360</v>
      </c>
      <c r="H420" t="str">
        <f t="shared" si="19"/>
        <v>4767,360</v>
      </c>
      <c r="I420" s="2">
        <v>4767.3599999999997</v>
      </c>
      <c r="K420" s="8">
        <v>591.77</v>
      </c>
      <c r="L420" s="2">
        <v>4767.3599999999997</v>
      </c>
      <c r="O420" t="s">
        <v>60</v>
      </c>
      <c r="P420">
        <f t="shared" si="20"/>
        <v>2</v>
      </c>
      <c r="Q420" t="s">
        <v>60</v>
      </c>
      <c r="V420" t="s">
        <v>2601</v>
      </c>
      <c r="W420" t="s">
        <v>2602</v>
      </c>
      <c r="Y420" t="s">
        <v>2337</v>
      </c>
      <c r="Z420" t="s">
        <v>2775</v>
      </c>
    </row>
    <row r="421" spans="1:29" x14ac:dyDescent="0.25">
      <c r="A421" s="6">
        <v>587</v>
      </c>
      <c r="B421">
        <v>680</v>
      </c>
      <c r="C421" t="str">
        <f t="shared" si="18"/>
        <v>587,680</v>
      </c>
      <c r="D421" s="8">
        <v>587.67999999999995</v>
      </c>
      <c r="F421" s="6">
        <v>4767</v>
      </c>
      <c r="G421">
        <v>740</v>
      </c>
      <c r="H421" t="str">
        <f t="shared" si="19"/>
        <v>4767,740</v>
      </c>
      <c r="I421" s="2">
        <v>4767.74</v>
      </c>
      <c r="K421" s="8">
        <v>587.67999999999995</v>
      </c>
      <c r="L421" s="2">
        <v>4767.74</v>
      </c>
      <c r="O421" t="s">
        <v>38</v>
      </c>
      <c r="P421">
        <f t="shared" si="20"/>
        <v>1</v>
      </c>
      <c r="Q421" t="s">
        <v>38</v>
      </c>
      <c r="V421" t="s">
        <v>2601</v>
      </c>
      <c r="W421" t="s">
        <v>2602</v>
      </c>
      <c r="Y421" t="s">
        <v>2337</v>
      </c>
      <c r="Z421" t="s">
        <v>2776</v>
      </c>
      <c r="AB421" t="s">
        <v>2323</v>
      </c>
      <c r="AC421" t="s">
        <v>2869</v>
      </c>
    </row>
    <row r="422" spans="1:29" x14ac:dyDescent="0.25">
      <c r="A422" s="6">
        <v>590</v>
      </c>
      <c r="B422">
        <v>640</v>
      </c>
      <c r="C422" t="str">
        <f t="shared" si="18"/>
        <v>590,640</v>
      </c>
      <c r="D422" s="8">
        <v>590.64</v>
      </c>
      <c r="F422" s="6">
        <v>4774</v>
      </c>
      <c r="G422">
        <v>50</v>
      </c>
      <c r="H422" t="str">
        <f t="shared" si="19"/>
        <v>4774,50</v>
      </c>
      <c r="I422" s="2">
        <v>4774.5</v>
      </c>
      <c r="K422" s="8">
        <v>590.64</v>
      </c>
      <c r="L422" s="2">
        <v>4774.5</v>
      </c>
      <c r="O422" t="s">
        <v>324</v>
      </c>
      <c r="P422">
        <f t="shared" si="20"/>
        <v>5</v>
      </c>
      <c r="Q422" t="s">
        <v>1524</v>
      </c>
      <c r="V422" t="s">
        <v>2605</v>
      </c>
      <c r="W422" t="s">
        <v>2606</v>
      </c>
      <c r="Y422" t="s">
        <v>2323</v>
      </c>
      <c r="Z422" t="s">
        <v>2777</v>
      </c>
    </row>
    <row r="423" spans="1:29" x14ac:dyDescent="0.25">
      <c r="A423" s="6">
        <v>591</v>
      </c>
      <c r="B423">
        <v>590</v>
      </c>
      <c r="C423" t="str">
        <f t="shared" si="18"/>
        <v>591,590</v>
      </c>
      <c r="D423" s="8">
        <v>591.59</v>
      </c>
      <c r="F423" s="6">
        <v>4775</v>
      </c>
      <c r="G423">
        <v>450</v>
      </c>
      <c r="H423" t="str">
        <f t="shared" si="19"/>
        <v>4775,450</v>
      </c>
      <c r="I423" s="2">
        <v>4775.45</v>
      </c>
      <c r="K423" s="8">
        <v>591.59</v>
      </c>
      <c r="L423" s="2">
        <v>4775.45</v>
      </c>
      <c r="O423" t="s">
        <v>255</v>
      </c>
      <c r="P423">
        <f t="shared" si="20"/>
        <v>8</v>
      </c>
      <c r="Q423" t="s">
        <v>255</v>
      </c>
      <c r="V423" t="s">
        <v>2605</v>
      </c>
      <c r="W423" t="s">
        <v>2606</v>
      </c>
      <c r="Y423" t="s">
        <v>2323</v>
      </c>
      <c r="Z423" t="s">
        <v>2778</v>
      </c>
    </row>
    <row r="424" spans="1:29" x14ac:dyDescent="0.25">
      <c r="A424" s="6">
        <v>592</v>
      </c>
      <c r="B424">
        <v>390</v>
      </c>
      <c r="C424" t="str">
        <f t="shared" si="18"/>
        <v>592,390</v>
      </c>
      <c r="D424" s="8">
        <v>592.39</v>
      </c>
      <c r="F424" s="6">
        <v>4775</v>
      </c>
      <c r="G424">
        <v>740</v>
      </c>
      <c r="H424" t="str">
        <f t="shared" si="19"/>
        <v>4775,740</v>
      </c>
      <c r="I424" s="2">
        <v>4775.74</v>
      </c>
      <c r="K424" s="8">
        <v>592.39</v>
      </c>
      <c r="L424" s="2">
        <v>4775.74</v>
      </c>
      <c r="O424" t="s">
        <v>419</v>
      </c>
      <c r="P424">
        <f t="shared" si="20"/>
        <v>9</v>
      </c>
      <c r="Q424" t="s">
        <v>419</v>
      </c>
      <c r="V424" t="s">
        <v>2607</v>
      </c>
      <c r="W424" t="s">
        <v>2608</v>
      </c>
      <c r="Y424" t="s">
        <v>2323</v>
      </c>
      <c r="Z424" t="s">
        <v>2779</v>
      </c>
    </row>
    <row r="425" spans="1:29" x14ac:dyDescent="0.25">
      <c r="A425" s="6">
        <v>589</v>
      </c>
      <c r="B425">
        <v>230</v>
      </c>
      <c r="C425" t="str">
        <f t="shared" si="18"/>
        <v>589,230</v>
      </c>
      <c r="D425" s="8">
        <v>589.23</v>
      </c>
      <c r="F425" s="6">
        <v>4772</v>
      </c>
      <c r="G425">
        <v>680</v>
      </c>
      <c r="H425" t="str">
        <f t="shared" si="19"/>
        <v>4772,680</v>
      </c>
      <c r="I425" s="2">
        <v>4772.68</v>
      </c>
      <c r="K425" s="8">
        <v>589.23</v>
      </c>
      <c r="L425" s="2">
        <v>4772.68</v>
      </c>
      <c r="O425" t="s">
        <v>38</v>
      </c>
      <c r="P425">
        <f t="shared" si="20"/>
        <v>1</v>
      </c>
      <c r="Q425" t="s">
        <v>38</v>
      </c>
      <c r="V425" t="s">
        <v>2605</v>
      </c>
      <c r="W425" t="s">
        <v>2606</v>
      </c>
      <c r="Y425" t="s">
        <v>2323</v>
      </c>
      <c r="Z425" t="s">
        <v>2780</v>
      </c>
      <c r="AB425" t="s">
        <v>2389</v>
      </c>
      <c r="AC425" t="s">
        <v>2870</v>
      </c>
    </row>
    <row r="426" spans="1:29" x14ac:dyDescent="0.25">
      <c r="A426" s="6">
        <v>589</v>
      </c>
      <c r="B426">
        <v>260</v>
      </c>
      <c r="C426" t="str">
        <f t="shared" si="18"/>
        <v>589,260</v>
      </c>
      <c r="D426" s="8">
        <v>589.26</v>
      </c>
      <c r="F426" s="6">
        <v>4772</v>
      </c>
      <c r="G426">
        <v>640</v>
      </c>
      <c r="H426" t="str">
        <f t="shared" si="19"/>
        <v>4772,640</v>
      </c>
      <c r="I426" s="2">
        <v>4772.6400000000003</v>
      </c>
      <c r="K426" s="8">
        <v>589.26</v>
      </c>
      <c r="L426" s="2">
        <v>4772.6400000000003</v>
      </c>
      <c r="O426" t="s">
        <v>60</v>
      </c>
      <c r="P426">
        <f t="shared" si="20"/>
        <v>2</v>
      </c>
      <c r="Q426" t="s">
        <v>60</v>
      </c>
      <c r="V426" t="s">
        <v>2605</v>
      </c>
      <c r="W426" t="s">
        <v>2606</v>
      </c>
    </row>
    <row r="427" spans="1:29" x14ac:dyDescent="0.25">
      <c r="A427" s="6"/>
      <c r="C427" t="str">
        <f t="shared" si="18"/>
        <v>,</v>
      </c>
      <c r="D427" s="8" t="s">
        <v>1945</v>
      </c>
      <c r="F427" s="6"/>
      <c r="H427" t="str">
        <f t="shared" si="19"/>
        <v>,</v>
      </c>
      <c r="I427" s="2" t="s">
        <v>1945</v>
      </c>
      <c r="K427" s="8" t="s">
        <v>1945</v>
      </c>
      <c r="L427" s="2" t="s">
        <v>1945</v>
      </c>
      <c r="O427" t="s">
        <v>324</v>
      </c>
      <c r="P427">
        <f t="shared" si="20"/>
        <v>5</v>
      </c>
      <c r="Q427" t="s">
        <v>1524</v>
      </c>
      <c r="V427" t="s">
        <v>2323</v>
      </c>
      <c r="W427" t="s">
        <v>2609</v>
      </c>
      <c r="Y427" t="s">
        <v>2389</v>
      </c>
      <c r="Z427" t="s">
        <v>2781</v>
      </c>
    </row>
    <row r="428" spans="1:29" x14ac:dyDescent="0.25">
      <c r="A428" s="6">
        <v>593</v>
      </c>
      <c r="B428">
        <v>180</v>
      </c>
      <c r="C428" t="str">
        <f t="shared" si="18"/>
        <v>593,180</v>
      </c>
      <c r="D428" s="8">
        <v>593.17999999999995</v>
      </c>
      <c r="F428" s="6">
        <v>4767</v>
      </c>
      <c r="G428">
        <v>760</v>
      </c>
      <c r="H428" t="str">
        <f t="shared" si="19"/>
        <v>4767,760</v>
      </c>
      <c r="I428" s="2">
        <v>4767.76</v>
      </c>
      <c r="K428" s="8">
        <v>593.17999999999995</v>
      </c>
      <c r="L428" s="2">
        <v>4767.76</v>
      </c>
      <c r="O428" t="s">
        <v>38</v>
      </c>
      <c r="P428">
        <f t="shared" si="20"/>
        <v>1</v>
      </c>
      <c r="Q428" t="s">
        <v>1725</v>
      </c>
      <c r="V428" t="s">
        <v>2605</v>
      </c>
      <c r="W428" t="s">
        <v>2602</v>
      </c>
      <c r="Y428" t="s">
        <v>2323</v>
      </c>
      <c r="Z428" t="s">
        <v>2782</v>
      </c>
    </row>
    <row r="429" spans="1:29" x14ac:dyDescent="0.25">
      <c r="A429" s="6">
        <v>594</v>
      </c>
      <c r="B429">
        <v>240</v>
      </c>
      <c r="C429" t="str">
        <f t="shared" si="18"/>
        <v>594,240</v>
      </c>
      <c r="D429" s="8">
        <v>594.24</v>
      </c>
      <c r="F429" s="6">
        <v>4767</v>
      </c>
      <c r="G429">
        <v>400</v>
      </c>
      <c r="H429" t="str">
        <f t="shared" si="19"/>
        <v>4767,400</v>
      </c>
      <c r="I429" s="2">
        <v>4767.3999999999996</v>
      </c>
      <c r="K429" s="8">
        <v>594.24</v>
      </c>
      <c r="L429" s="2">
        <v>4767.3999999999996</v>
      </c>
      <c r="O429" t="s">
        <v>38</v>
      </c>
      <c r="P429">
        <f t="shared" si="20"/>
        <v>1</v>
      </c>
      <c r="Q429" t="s">
        <v>1732</v>
      </c>
      <c r="V429" t="s">
        <v>2610</v>
      </c>
      <c r="W429" t="s">
        <v>2611</v>
      </c>
    </row>
    <row r="430" spans="1:29" x14ac:dyDescent="0.25">
      <c r="A430" s="6">
        <v>597</v>
      </c>
      <c r="B430">
        <v>640</v>
      </c>
      <c r="C430" t="str">
        <f t="shared" si="18"/>
        <v>597,640</v>
      </c>
      <c r="D430" s="8">
        <v>597.64</v>
      </c>
      <c r="F430" s="6">
        <v>4767</v>
      </c>
      <c r="G430">
        <v>60</v>
      </c>
      <c r="H430" t="str">
        <f t="shared" si="19"/>
        <v>4767,60</v>
      </c>
      <c r="I430" s="2">
        <v>4767.6000000000004</v>
      </c>
      <c r="K430" s="8">
        <v>597.64</v>
      </c>
      <c r="L430" s="2">
        <v>4767.6000000000004</v>
      </c>
      <c r="O430" t="s">
        <v>38</v>
      </c>
      <c r="P430">
        <f t="shared" si="20"/>
        <v>1</v>
      </c>
      <c r="Q430" t="s">
        <v>38</v>
      </c>
      <c r="V430" t="s">
        <v>2610</v>
      </c>
      <c r="W430" t="s">
        <v>2611</v>
      </c>
    </row>
    <row r="431" spans="1:29" x14ac:dyDescent="0.25">
      <c r="A431" s="6">
        <v>600</v>
      </c>
      <c r="B431">
        <v>10</v>
      </c>
      <c r="C431" t="str">
        <f t="shared" si="18"/>
        <v>600,10</v>
      </c>
      <c r="D431" s="8">
        <v>600.1</v>
      </c>
      <c r="F431" s="6">
        <v>4767</v>
      </c>
      <c r="G431">
        <v>0</v>
      </c>
      <c r="H431" t="str">
        <f t="shared" si="19"/>
        <v>4767,0</v>
      </c>
      <c r="I431" s="2">
        <v>4767</v>
      </c>
      <c r="K431" s="8">
        <v>600.1</v>
      </c>
      <c r="L431" s="2">
        <v>4767</v>
      </c>
      <c r="O431" t="s">
        <v>72</v>
      </c>
      <c r="P431">
        <f t="shared" si="20"/>
        <v>7</v>
      </c>
      <c r="Q431" t="s">
        <v>72</v>
      </c>
      <c r="V431" t="s">
        <v>2610</v>
      </c>
      <c r="W431" t="s">
        <v>2611</v>
      </c>
      <c r="Y431" t="s">
        <v>2389</v>
      </c>
      <c r="Z431" t="s">
        <v>2783</v>
      </c>
      <c r="AB431" t="s">
        <v>2323</v>
      </c>
      <c r="AC431" t="s">
        <v>2871</v>
      </c>
    </row>
    <row r="432" spans="1:29" x14ac:dyDescent="0.25">
      <c r="A432" s="6">
        <v>600</v>
      </c>
      <c r="B432">
        <v>340</v>
      </c>
      <c r="C432" t="str">
        <f t="shared" si="18"/>
        <v>600,340</v>
      </c>
      <c r="D432" s="8">
        <v>600.34</v>
      </c>
      <c r="F432" s="6">
        <v>4771</v>
      </c>
      <c r="G432">
        <v>900</v>
      </c>
      <c r="H432" t="str">
        <f t="shared" si="19"/>
        <v>4771,900</v>
      </c>
      <c r="I432" s="2">
        <v>4771.8999999999996</v>
      </c>
      <c r="K432" s="8">
        <v>600.34</v>
      </c>
      <c r="L432" s="2">
        <v>4771.8999999999996</v>
      </c>
      <c r="O432" t="s">
        <v>38</v>
      </c>
      <c r="P432">
        <f t="shared" si="20"/>
        <v>1</v>
      </c>
      <c r="Q432" t="s">
        <v>38</v>
      </c>
      <c r="V432" t="s">
        <v>2612</v>
      </c>
      <c r="W432" t="s">
        <v>2613</v>
      </c>
      <c r="Y432" t="s">
        <v>2323</v>
      </c>
      <c r="Z432" t="s">
        <v>2784</v>
      </c>
    </row>
    <row r="433" spans="1:36" x14ac:dyDescent="0.25">
      <c r="A433" s="6"/>
      <c r="C433" t="str">
        <f t="shared" si="18"/>
        <v>,</v>
      </c>
      <c r="D433" s="8" t="s">
        <v>1945</v>
      </c>
      <c r="F433" s="6"/>
      <c r="H433" t="str">
        <f t="shared" si="19"/>
        <v>,</v>
      </c>
      <c r="I433" s="2" t="s">
        <v>1945</v>
      </c>
      <c r="K433" s="8" t="s">
        <v>1945</v>
      </c>
      <c r="L433" s="2" t="s">
        <v>1945</v>
      </c>
      <c r="O433" t="s">
        <v>255</v>
      </c>
      <c r="P433">
        <f t="shared" si="20"/>
        <v>8</v>
      </c>
      <c r="Q433" t="s">
        <v>255</v>
      </c>
    </row>
    <row r="434" spans="1:36" x14ac:dyDescent="0.25">
      <c r="A434" s="6"/>
      <c r="C434" t="str">
        <f t="shared" si="18"/>
        <v>,</v>
      </c>
      <c r="D434" s="8" t="s">
        <v>1945</v>
      </c>
      <c r="F434" s="6"/>
      <c r="H434" t="str">
        <f t="shared" si="19"/>
        <v>,</v>
      </c>
      <c r="I434" s="2" t="s">
        <v>1945</v>
      </c>
      <c r="K434" s="8" t="s">
        <v>1945</v>
      </c>
      <c r="L434" s="2" t="s">
        <v>1945</v>
      </c>
      <c r="O434" t="s">
        <v>38</v>
      </c>
      <c r="P434">
        <f t="shared" si="20"/>
        <v>1</v>
      </c>
      <c r="Q434" t="s">
        <v>38</v>
      </c>
      <c r="V434" t="s">
        <v>2323</v>
      </c>
      <c r="W434" t="s">
        <v>2614</v>
      </c>
      <c r="Y434" t="s">
        <v>2337</v>
      </c>
      <c r="Z434" t="s">
        <v>2785</v>
      </c>
    </row>
    <row r="435" spans="1:36" x14ac:dyDescent="0.25">
      <c r="A435" s="6">
        <v>578</v>
      </c>
      <c r="B435">
        <v>260</v>
      </c>
      <c r="C435" t="str">
        <f t="shared" si="18"/>
        <v>578,260</v>
      </c>
      <c r="D435" s="8">
        <v>578.26</v>
      </c>
      <c r="F435" s="6">
        <v>4760</v>
      </c>
      <c r="G435">
        <v>420</v>
      </c>
      <c r="H435" t="str">
        <f t="shared" si="19"/>
        <v>4760,420</v>
      </c>
      <c r="I435" s="2">
        <v>4760.42</v>
      </c>
      <c r="K435" s="8">
        <v>578.26</v>
      </c>
      <c r="L435" s="2">
        <v>4760.42</v>
      </c>
      <c r="O435" t="s">
        <v>38</v>
      </c>
      <c r="P435">
        <f t="shared" si="20"/>
        <v>1</v>
      </c>
      <c r="Q435" t="s">
        <v>38</v>
      </c>
      <c r="V435" t="s">
        <v>2337</v>
      </c>
      <c r="W435" t="s">
        <v>2615</v>
      </c>
      <c r="Y435" t="s">
        <v>2786</v>
      </c>
      <c r="Z435" t="s">
        <v>2787</v>
      </c>
      <c r="AB435" t="s">
        <v>2617</v>
      </c>
      <c r="AC435" t="s">
        <v>2618</v>
      </c>
    </row>
    <row r="436" spans="1:36" x14ac:dyDescent="0.25">
      <c r="A436" s="6">
        <v>578</v>
      </c>
      <c r="B436">
        <v>180</v>
      </c>
      <c r="C436" t="str">
        <f t="shared" si="18"/>
        <v>578,180</v>
      </c>
      <c r="D436" s="8">
        <v>578.17999999999995</v>
      </c>
      <c r="F436" s="6">
        <v>4760</v>
      </c>
      <c r="G436">
        <v>310</v>
      </c>
      <c r="H436" t="str">
        <f t="shared" si="19"/>
        <v>4760,310</v>
      </c>
      <c r="I436" s="2">
        <v>4760.3100000000004</v>
      </c>
      <c r="K436" s="8">
        <v>578.17999999999995</v>
      </c>
      <c r="L436" s="2">
        <v>4760.3100000000004</v>
      </c>
      <c r="O436" t="s">
        <v>428</v>
      </c>
      <c r="P436">
        <f t="shared" si="20"/>
        <v>11</v>
      </c>
      <c r="Q436" t="s">
        <v>428</v>
      </c>
      <c r="V436" t="s">
        <v>2337</v>
      </c>
      <c r="W436" t="s">
        <v>2616</v>
      </c>
      <c r="Y436" t="s">
        <v>2786</v>
      </c>
      <c r="Z436" t="s">
        <v>2787</v>
      </c>
      <c r="AB436" t="s">
        <v>2617</v>
      </c>
      <c r="AC436" t="s">
        <v>2618</v>
      </c>
      <c r="AE436" t="s">
        <v>2933</v>
      </c>
      <c r="AF436" t="s">
        <v>2934</v>
      </c>
      <c r="AG436" t="s">
        <v>2956</v>
      </c>
      <c r="AH436" t="s">
        <v>2957</v>
      </c>
      <c r="AI436" t="s">
        <v>2323</v>
      </c>
      <c r="AJ436" t="s">
        <v>2966</v>
      </c>
    </row>
    <row r="437" spans="1:36" x14ac:dyDescent="0.25">
      <c r="A437" s="6">
        <v>578</v>
      </c>
      <c r="B437">
        <v>415</v>
      </c>
      <c r="C437" t="str">
        <f t="shared" si="18"/>
        <v>578,415</v>
      </c>
      <c r="D437" s="8">
        <v>578.41499999999996</v>
      </c>
      <c r="F437" s="6">
        <v>4760</v>
      </c>
      <c r="G437">
        <v>310</v>
      </c>
      <c r="H437" t="str">
        <f t="shared" si="19"/>
        <v>4760,310</v>
      </c>
      <c r="I437" s="2">
        <v>4760.3100000000004</v>
      </c>
      <c r="K437" s="8">
        <v>578.41499999999996</v>
      </c>
      <c r="L437" s="2">
        <v>4760.3100000000004</v>
      </c>
      <c r="O437" t="s">
        <v>587</v>
      </c>
      <c r="P437">
        <f t="shared" si="20"/>
        <v>13</v>
      </c>
      <c r="Q437" t="s">
        <v>587</v>
      </c>
      <c r="V437" t="s">
        <v>2617</v>
      </c>
      <c r="W437" t="s">
        <v>2618</v>
      </c>
    </row>
    <row r="438" spans="1:36" x14ac:dyDescent="0.25">
      <c r="A438" s="6">
        <v>577</v>
      </c>
      <c r="B438">
        <v>710</v>
      </c>
      <c r="C438" t="str">
        <f t="shared" si="18"/>
        <v>577,710</v>
      </c>
      <c r="D438" s="8">
        <v>577.71</v>
      </c>
      <c r="F438" s="6">
        <v>4759</v>
      </c>
      <c r="G438">
        <v>845</v>
      </c>
      <c r="H438" t="str">
        <f t="shared" si="19"/>
        <v>4759,845</v>
      </c>
      <c r="I438" s="2">
        <v>4759.8450000000003</v>
      </c>
      <c r="K438" s="8">
        <v>577.71</v>
      </c>
      <c r="L438" s="2">
        <v>4759.8450000000003</v>
      </c>
      <c r="O438" t="s">
        <v>60</v>
      </c>
      <c r="P438">
        <f t="shared" si="20"/>
        <v>2</v>
      </c>
      <c r="Q438" t="s">
        <v>1769</v>
      </c>
      <c r="V438" t="s">
        <v>2617</v>
      </c>
      <c r="W438" t="s">
        <v>2618</v>
      </c>
    </row>
    <row r="439" spans="1:36" x14ac:dyDescent="0.25">
      <c r="A439" s="6">
        <v>577</v>
      </c>
      <c r="B439">
        <v>710</v>
      </c>
      <c r="C439" t="str">
        <f t="shared" si="18"/>
        <v>577,710</v>
      </c>
      <c r="D439" s="8">
        <v>577.71</v>
      </c>
      <c r="F439" s="6">
        <v>4759</v>
      </c>
      <c r="G439">
        <v>845</v>
      </c>
      <c r="H439" t="str">
        <f t="shared" si="19"/>
        <v>4759,845</v>
      </c>
      <c r="I439" s="2">
        <v>4759.8450000000003</v>
      </c>
      <c r="K439" s="8">
        <v>577.71</v>
      </c>
      <c r="L439" s="2">
        <v>4759.8450000000003</v>
      </c>
      <c r="O439" t="s">
        <v>38</v>
      </c>
      <c r="P439">
        <f t="shared" si="20"/>
        <v>1</v>
      </c>
      <c r="Q439" t="s">
        <v>107</v>
      </c>
      <c r="V439" t="s">
        <v>2617</v>
      </c>
      <c r="W439" t="s">
        <v>2618</v>
      </c>
      <c r="Y439" t="s">
        <v>2337</v>
      </c>
      <c r="Z439" t="s">
        <v>2788</v>
      </c>
      <c r="AB439" t="s">
        <v>2323</v>
      </c>
      <c r="AC439" t="s">
        <v>2872</v>
      </c>
      <c r="AE439" t="s">
        <v>2394</v>
      </c>
      <c r="AF439" t="s">
        <v>2935</v>
      </c>
    </row>
    <row r="440" spans="1:36" x14ac:dyDescent="0.25">
      <c r="A440" s="6">
        <v>579</v>
      </c>
      <c r="B440">
        <v>820</v>
      </c>
      <c r="C440" t="str">
        <f t="shared" si="18"/>
        <v>579,820</v>
      </c>
      <c r="D440" s="8">
        <v>579.82000000000005</v>
      </c>
      <c r="F440" s="6">
        <v>4760</v>
      </c>
      <c r="G440">
        <v>120</v>
      </c>
      <c r="H440" t="str">
        <f t="shared" si="19"/>
        <v>4760,120</v>
      </c>
      <c r="I440" s="2">
        <v>4760.12</v>
      </c>
      <c r="K440" s="8">
        <v>579.82000000000005</v>
      </c>
      <c r="L440" s="2">
        <v>4760.12</v>
      </c>
      <c r="O440" t="s">
        <v>255</v>
      </c>
      <c r="P440">
        <f t="shared" si="20"/>
        <v>8</v>
      </c>
      <c r="Q440" t="s">
        <v>255</v>
      </c>
      <c r="V440" t="s">
        <v>2617</v>
      </c>
      <c r="W440" t="s">
        <v>2618</v>
      </c>
      <c r="Y440" t="s">
        <v>2337</v>
      </c>
      <c r="Z440" t="s">
        <v>2789</v>
      </c>
      <c r="AB440" t="s">
        <v>2323</v>
      </c>
      <c r="AC440" t="s">
        <v>2873</v>
      </c>
      <c r="AE440" t="s">
        <v>2394</v>
      </c>
      <c r="AF440" t="s">
        <v>2936</v>
      </c>
    </row>
    <row r="441" spans="1:36" x14ac:dyDescent="0.25">
      <c r="A441" s="6">
        <v>579</v>
      </c>
      <c r="B441">
        <v>760</v>
      </c>
      <c r="C441" t="str">
        <f t="shared" si="18"/>
        <v>579,760</v>
      </c>
      <c r="D441" s="8">
        <v>579.76</v>
      </c>
      <c r="F441" s="6">
        <v>4760</v>
      </c>
      <c r="G441">
        <v>50</v>
      </c>
      <c r="H441" t="str">
        <f t="shared" si="19"/>
        <v>4760,50</v>
      </c>
      <c r="I441" s="2">
        <v>4760.5</v>
      </c>
      <c r="K441" s="8">
        <v>579.76</v>
      </c>
      <c r="L441" s="2">
        <v>4760.5</v>
      </c>
      <c r="O441" t="s">
        <v>255</v>
      </c>
      <c r="P441">
        <f t="shared" si="20"/>
        <v>8</v>
      </c>
      <c r="Q441" t="s">
        <v>255</v>
      </c>
      <c r="V441" t="s">
        <v>2617</v>
      </c>
      <c r="W441" t="s">
        <v>2618</v>
      </c>
      <c r="Y441" t="s">
        <v>2337</v>
      </c>
      <c r="Z441" t="s">
        <v>2790</v>
      </c>
      <c r="AB441" t="s">
        <v>2323</v>
      </c>
      <c r="AC441" t="s">
        <v>2874</v>
      </c>
      <c r="AE441" t="s">
        <v>2394</v>
      </c>
      <c r="AF441" t="s">
        <v>2937</v>
      </c>
      <c r="AG441" t="s">
        <v>2958</v>
      </c>
      <c r="AH441" t="s">
        <v>2959</v>
      </c>
    </row>
    <row r="442" spans="1:36" x14ac:dyDescent="0.25">
      <c r="A442" s="6">
        <v>579</v>
      </c>
      <c r="B442">
        <v>650</v>
      </c>
      <c r="C442" t="str">
        <f t="shared" si="18"/>
        <v>579,650</v>
      </c>
      <c r="D442" s="8">
        <v>579.65</v>
      </c>
      <c r="F442" s="6">
        <v>4757</v>
      </c>
      <c r="G442">
        <v>360</v>
      </c>
      <c r="H442" t="str">
        <f t="shared" si="19"/>
        <v>4757,360</v>
      </c>
      <c r="I442" s="2">
        <v>4757.3599999999997</v>
      </c>
      <c r="K442" s="8">
        <v>579.65</v>
      </c>
      <c r="L442" s="2">
        <v>4757.3599999999997</v>
      </c>
      <c r="O442" t="s">
        <v>72</v>
      </c>
      <c r="P442">
        <f t="shared" si="20"/>
        <v>7</v>
      </c>
      <c r="Q442" t="s">
        <v>72</v>
      </c>
      <c r="V442" t="s">
        <v>2617</v>
      </c>
      <c r="W442" t="s">
        <v>2618</v>
      </c>
      <c r="Y442" t="s">
        <v>2337</v>
      </c>
      <c r="Z442" t="s">
        <v>2791</v>
      </c>
    </row>
    <row r="443" spans="1:36" x14ac:dyDescent="0.25">
      <c r="A443" s="6">
        <v>579</v>
      </c>
      <c r="B443">
        <v>945</v>
      </c>
      <c r="C443" t="str">
        <f t="shared" si="18"/>
        <v>579,945</v>
      </c>
      <c r="D443" s="8">
        <v>579.94500000000005</v>
      </c>
      <c r="F443" s="6">
        <v>4757</v>
      </c>
      <c r="G443">
        <v>355</v>
      </c>
      <c r="H443" t="str">
        <f t="shared" si="19"/>
        <v>4757,355</v>
      </c>
      <c r="I443" s="2">
        <v>4757.3549999999996</v>
      </c>
      <c r="K443" s="8">
        <v>579.94500000000005</v>
      </c>
      <c r="L443" s="2">
        <v>4757.3549999999996</v>
      </c>
      <c r="O443" t="s">
        <v>60</v>
      </c>
      <c r="P443">
        <f t="shared" si="20"/>
        <v>2</v>
      </c>
      <c r="Q443" t="s">
        <v>60</v>
      </c>
      <c r="V443" t="s">
        <v>2617</v>
      </c>
      <c r="W443" t="s">
        <v>2618</v>
      </c>
    </row>
    <row r="444" spans="1:36" x14ac:dyDescent="0.25">
      <c r="A444" s="6">
        <v>581</v>
      </c>
      <c r="B444">
        <v>780</v>
      </c>
      <c r="C444" t="str">
        <f t="shared" si="18"/>
        <v>581,780</v>
      </c>
      <c r="D444" s="8">
        <v>581.78</v>
      </c>
      <c r="F444" s="6">
        <v>4757</v>
      </c>
      <c r="G444">
        <v>175</v>
      </c>
      <c r="H444" t="str">
        <f t="shared" si="19"/>
        <v>4757,175</v>
      </c>
      <c r="I444" s="2">
        <v>4757.1750000000002</v>
      </c>
      <c r="K444" s="8">
        <v>581.78</v>
      </c>
      <c r="L444" s="2">
        <v>4757.1750000000002</v>
      </c>
      <c r="O444" t="s">
        <v>72</v>
      </c>
      <c r="P444">
        <f t="shared" si="20"/>
        <v>7</v>
      </c>
      <c r="Q444" t="s">
        <v>72</v>
      </c>
      <c r="V444" t="s">
        <v>2619</v>
      </c>
      <c r="W444" t="s">
        <v>2620</v>
      </c>
      <c r="Y444" t="s">
        <v>2792</v>
      </c>
      <c r="Z444" t="s">
        <v>2793</v>
      </c>
      <c r="AB444" t="s">
        <v>2337</v>
      </c>
      <c r="AC444" t="s">
        <v>2875</v>
      </c>
      <c r="AE444" t="s">
        <v>2880</v>
      </c>
      <c r="AF444" t="s">
        <v>2938</v>
      </c>
    </row>
    <row r="445" spans="1:36" x14ac:dyDescent="0.25">
      <c r="A445" s="6"/>
      <c r="C445" t="str">
        <f t="shared" si="18"/>
        <v>,</v>
      </c>
      <c r="D445" s="8" t="s">
        <v>1945</v>
      </c>
      <c r="F445" s="6"/>
      <c r="H445" t="str">
        <f t="shared" si="19"/>
        <v>,</v>
      </c>
      <c r="I445" s="2" t="s">
        <v>1945</v>
      </c>
      <c r="K445" s="8" t="s">
        <v>1945</v>
      </c>
      <c r="L445" s="2" t="s">
        <v>1945</v>
      </c>
      <c r="O445" t="s">
        <v>587</v>
      </c>
      <c r="P445">
        <f t="shared" si="20"/>
        <v>13</v>
      </c>
      <c r="Q445" t="s">
        <v>587</v>
      </c>
      <c r="V445" t="s">
        <v>2619</v>
      </c>
      <c r="W445" t="s">
        <v>2620</v>
      </c>
    </row>
    <row r="446" spans="1:36" x14ac:dyDescent="0.25">
      <c r="A446" s="6">
        <v>580</v>
      </c>
      <c r="B446">
        <v>890</v>
      </c>
      <c r="C446" t="str">
        <f t="shared" si="18"/>
        <v>580,890</v>
      </c>
      <c r="D446" s="8">
        <v>580.89</v>
      </c>
      <c r="F446" s="6">
        <v>4757</v>
      </c>
      <c r="G446">
        <v>350</v>
      </c>
      <c r="H446" t="str">
        <f t="shared" si="19"/>
        <v>4757,350</v>
      </c>
      <c r="I446" s="2">
        <v>4757.3500000000004</v>
      </c>
      <c r="K446" s="8">
        <v>580.89</v>
      </c>
      <c r="L446" s="2">
        <v>4757.3500000000004</v>
      </c>
      <c r="O446" t="s">
        <v>72</v>
      </c>
      <c r="P446">
        <f t="shared" si="20"/>
        <v>7</v>
      </c>
      <c r="Q446" t="s">
        <v>72</v>
      </c>
      <c r="V446" t="s">
        <v>2619</v>
      </c>
      <c r="W446" t="s">
        <v>2620</v>
      </c>
      <c r="Y446" t="s">
        <v>2337</v>
      </c>
      <c r="Z446" t="s">
        <v>2794</v>
      </c>
    </row>
    <row r="447" spans="1:36" x14ac:dyDescent="0.25">
      <c r="A447" s="6">
        <v>581</v>
      </c>
      <c r="B447">
        <v>235</v>
      </c>
      <c r="C447" t="str">
        <f t="shared" si="18"/>
        <v>581,235</v>
      </c>
      <c r="D447" s="8">
        <v>581.23500000000001</v>
      </c>
      <c r="F447" s="6">
        <v>4758</v>
      </c>
      <c r="G447">
        <v>970</v>
      </c>
      <c r="H447" t="str">
        <f t="shared" si="19"/>
        <v>4758,970</v>
      </c>
      <c r="I447" s="2">
        <v>4758.97</v>
      </c>
      <c r="K447" s="8">
        <v>581.23500000000001</v>
      </c>
      <c r="L447" s="2">
        <v>4758.97</v>
      </c>
      <c r="O447" t="s">
        <v>72</v>
      </c>
      <c r="P447">
        <f t="shared" si="20"/>
        <v>7</v>
      </c>
      <c r="Q447" t="s">
        <v>376</v>
      </c>
      <c r="V447" t="s">
        <v>2619</v>
      </c>
      <c r="W447" t="s">
        <v>2620</v>
      </c>
      <c r="Y447" t="s">
        <v>2337</v>
      </c>
      <c r="Z447" t="s">
        <v>2795</v>
      </c>
    </row>
    <row r="448" spans="1:36" x14ac:dyDescent="0.25">
      <c r="A448" s="6">
        <v>580</v>
      </c>
      <c r="B448">
        <v>520</v>
      </c>
      <c r="C448" t="str">
        <f t="shared" si="18"/>
        <v>580,520</v>
      </c>
      <c r="D448" s="8">
        <v>580.52</v>
      </c>
      <c r="F448" s="6">
        <v>4760</v>
      </c>
      <c r="G448">
        <v>35</v>
      </c>
      <c r="H448" t="str">
        <f t="shared" si="19"/>
        <v>4760,35</v>
      </c>
      <c r="I448" s="2">
        <v>4760.3500000000004</v>
      </c>
      <c r="K448" s="8">
        <v>580.52</v>
      </c>
      <c r="L448" s="2">
        <v>4760.3500000000004</v>
      </c>
      <c r="O448" t="s">
        <v>72</v>
      </c>
      <c r="P448">
        <f t="shared" si="20"/>
        <v>7</v>
      </c>
      <c r="Q448" t="s">
        <v>72</v>
      </c>
      <c r="V448" t="s">
        <v>2619</v>
      </c>
      <c r="W448" t="s">
        <v>2620</v>
      </c>
      <c r="Y448" t="s">
        <v>2337</v>
      </c>
      <c r="Z448" t="s">
        <v>2796</v>
      </c>
      <c r="AB448" t="s">
        <v>2323</v>
      </c>
      <c r="AC448" t="s">
        <v>2876</v>
      </c>
      <c r="AE448" t="s">
        <v>2394</v>
      </c>
      <c r="AF448" t="s">
        <v>2939</v>
      </c>
    </row>
    <row r="449" spans="1:32" x14ac:dyDescent="0.25">
      <c r="A449" s="6">
        <v>580</v>
      </c>
      <c r="B449">
        <v>225</v>
      </c>
      <c r="C449" t="str">
        <f t="shared" si="18"/>
        <v>580,225</v>
      </c>
      <c r="D449" s="8">
        <v>580.22500000000002</v>
      </c>
      <c r="F449" s="6">
        <v>4760</v>
      </c>
      <c r="G449">
        <v>205</v>
      </c>
      <c r="H449" t="str">
        <f t="shared" si="19"/>
        <v>4760,205</v>
      </c>
      <c r="I449" s="2">
        <v>4760.2049999999999</v>
      </c>
      <c r="K449" s="8">
        <v>580.22500000000002</v>
      </c>
      <c r="L449" s="2">
        <v>4760.2049999999999</v>
      </c>
      <c r="O449" t="s">
        <v>72</v>
      </c>
      <c r="P449">
        <f t="shared" si="20"/>
        <v>7</v>
      </c>
      <c r="Q449" t="s">
        <v>376</v>
      </c>
      <c r="V449" t="s">
        <v>2619</v>
      </c>
      <c r="W449" t="s">
        <v>2620</v>
      </c>
      <c r="Y449" t="s">
        <v>2337</v>
      </c>
      <c r="Z449" t="s">
        <v>2797</v>
      </c>
      <c r="AB449" t="s">
        <v>2323</v>
      </c>
      <c r="AC449" t="s">
        <v>2877</v>
      </c>
    </row>
    <row r="450" spans="1:32" x14ac:dyDescent="0.25">
      <c r="A450" s="6">
        <v>580</v>
      </c>
      <c r="B450">
        <v>70</v>
      </c>
      <c r="C450" t="str">
        <f t="shared" si="18"/>
        <v>580,70</v>
      </c>
      <c r="D450" s="8">
        <v>580.70000000000005</v>
      </c>
      <c r="F450" s="6">
        <v>4759</v>
      </c>
      <c r="G450">
        <v>865</v>
      </c>
      <c r="H450" t="str">
        <f t="shared" si="19"/>
        <v>4759,865</v>
      </c>
      <c r="I450" s="2">
        <v>4759.8649999999998</v>
      </c>
      <c r="K450" s="8">
        <v>580.70000000000005</v>
      </c>
      <c r="L450" s="2">
        <v>4759.8649999999998</v>
      </c>
      <c r="O450" t="s">
        <v>419</v>
      </c>
      <c r="P450">
        <f t="shared" si="20"/>
        <v>9</v>
      </c>
      <c r="Q450" t="s">
        <v>419</v>
      </c>
      <c r="V450" t="s">
        <v>2619</v>
      </c>
      <c r="W450" t="s">
        <v>2620</v>
      </c>
      <c r="Y450" t="s">
        <v>2337</v>
      </c>
      <c r="Z450" t="s">
        <v>2798</v>
      </c>
      <c r="AB450" t="s">
        <v>2323</v>
      </c>
      <c r="AC450" t="s">
        <v>2878</v>
      </c>
      <c r="AE450" t="s">
        <v>2394</v>
      </c>
      <c r="AF450" t="s">
        <v>2940</v>
      </c>
    </row>
    <row r="451" spans="1:32" x14ac:dyDescent="0.25">
      <c r="A451" s="6">
        <v>582</v>
      </c>
      <c r="B451">
        <v>450</v>
      </c>
      <c r="C451" t="str">
        <f t="shared" ref="C451:C477" si="21">CONCATENATE(A451,",",B451)</f>
        <v>582,450</v>
      </c>
      <c r="D451" s="8">
        <v>582.45000000000005</v>
      </c>
      <c r="F451" s="6">
        <v>4759</v>
      </c>
      <c r="G451">
        <v>740</v>
      </c>
      <c r="H451" t="str">
        <f t="shared" ref="H451:H477" si="22">CONCATENATE(F451,",",G451)</f>
        <v>4759,740</v>
      </c>
      <c r="I451" s="2">
        <v>4759.74</v>
      </c>
      <c r="K451" s="8">
        <v>582.45000000000005</v>
      </c>
      <c r="L451" s="2">
        <v>4759.74</v>
      </c>
      <c r="O451" t="s">
        <v>38</v>
      </c>
      <c r="P451">
        <f t="shared" ref="P451:P477" si="23">VLOOKUP(O451,S:T,2,)</f>
        <v>1</v>
      </c>
      <c r="Q451" t="s">
        <v>1827</v>
      </c>
      <c r="V451" t="s">
        <v>2619</v>
      </c>
      <c r="W451" t="s">
        <v>2620</v>
      </c>
    </row>
    <row r="452" spans="1:32" x14ac:dyDescent="0.25">
      <c r="A452" s="6"/>
      <c r="C452" t="str">
        <f t="shared" si="21"/>
        <v>,</v>
      </c>
      <c r="D452" s="8" t="s">
        <v>1945</v>
      </c>
      <c r="F452" s="6"/>
      <c r="H452" t="str">
        <f t="shared" si="22"/>
        <v>,</v>
      </c>
      <c r="I452" s="2" t="s">
        <v>1945</v>
      </c>
      <c r="K452" s="8" t="s">
        <v>1945</v>
      </c>
      <c r="L452" s="2" t="s">
        <v>1945</v>
      </c>
      <c r="O452" t="s">
        <v>60</v>
      </c>
      <c r="P452">
        <f t="shared" si="23"/>
        <v>2</v>
      </c>
      <c r="Q452" t="s">
        <v>60</v>
      </c>
      <c r="V452" t="s">
        <v>2619</v>
      </c>
      <c r="W452" t="s">
        <v>2620</v>
      </c>
    </row>
    <row r="453" spans="1:32" x14ac:dyDescent="0.25">
      <c r="A453" s="6">
        <v>583</v>
      </c>
      <c r="B453">
        <v>450</v>
      </c>
      <c r="C453" t="str">
        <f t="shared" si="21"/>
        <v>583,450</v>
      </c>
      <c r="D453" s="8">
        <v>583.45000000000005</v>
      </c>
      <c r="F453" s="6">
        <v>4759</v>
      </c>
      <c r="G453">
        <v>960</v>
      </c>
      <c r="H453" t="str">
        <f t="shared" si="22"/>
        <v>4759,960</v>
      </c>
      <c r="I453" s="2">
        <v>4759.96</v>
      </c>
      <c r="K453" s="8">
        <v>583.45000000000005</v>
      </c>
      <c r="L453" s="2">
        <v>4759.96</v>
      </c>
      <c r="O453" t="s">
        <v>38</v>
      </c>
      <c r="P453">
        <f t="shared" si="23"/>
        <v>1</v>
      </c>
      <c r="Q453" t="s">
        <v>1827</v>
      </c>
      <c r="V453" t="s">
        <v>2619</v>
      </c>
      <c r="W453" t="s">
        <v>2620</v>
      </c>
      <c r="Y453" t="s">
        <v>2323</v>
      </c>
      <c r="Z453" t="s">
        <v>2799</v>
      </c>
      <c r="AB453" t="s">
        <v>2337</v>
      </c>
      <c r="AC453" t="s">
        <v>2879</v>
      </c>
    </row>
    <row r="454" spans="1:32" x14ac:dyDescent="0.25">
      <c r="A454" s="6">
        <v>582</v>
      </c>
      <c r="B454">
        <v>565</v>
      </c>
      <c r="C454" t="str">
        <f t="shared" si="21"/>
        <v>582,565</v>
      </c>
      <c r="D454" s="8">
        <v>582.56500000000005</v>
      </c>
      <c r="F454" s="6">
        <v>4756</v>
      </c>
      <c r="G454">
        <v>960</v>
      </c>
      <c r="H454" t="str">
        <f t="shared" si="22"/>
        <v>4756,960</v>
      </c>
      <c r="I454" s="2">
        <v>4756.96</v>
      </c>
      <c r="K454" s="8">
        <v>582.56500000000005</v>
      </c>
      <c r="L454" s="2">
        <v>4756.96</v>
      </c>
      <c r="O454" t="s">
        <v>72</v>
      </c>
      <c r="P454">
        <f t="shared" si="23"/>
        <v>7</v>
      </c>
      <c r="Q454" t="s">
        <v>1838</v>
      </c>
      <c r="V454" t="s">
        <v>2619</v>
      </c>
      <c r="W454" t="s">
        <v>2620</v>
      </c>
      <c r="Y454" t="s">
        <v>2337</v>
      </c>
      <c r="Z454" t="s">
        <v>2800</v>
      </c>
    </row>
    <row r="455" spans="1:32" x14ac:dyDescent="0.25">
      <c r="A455" s="6">
        <v>583</v>
      </c>
      <c r="B455">
        <v>369</v>
      </c>
      <c r="C455" t="str">
        <f t="shared" si="21"/>
        <v>583,369</v>
      </c>
      <c r="D455" s="8">
        <v>583.36900000000003</v>
      </c>
      <c r="F455" s="6">
        <v>4757</v>
      </c>
      <c r="G455">
        <v>180</v>
      </c>
      <c r="H455" t="str">
        <f t="shared" si="22"/>
        <v>4757,180</v>
      </c>
      <c r="I455" s="2">
        <v>4757.18</v>
      </c>
      <c r="K455" s="8">
        <v>583.36900000000003</v>
      </c>
      <c r="L455" s="2">
        <v>4757.18</v>
      </c>
      <c r="O455" t="s">
        <v>72</v>
      </c>
      <c r="P455">
        <f t="shared" si="23"/>
        <v>7</v>
      </c>
      <c r="Q455" t="s">
        <v>1838</v>
      </c>
      <c r="V455" t="s">
        <v>2619</v>
      </c>
      <c r="W455" t="s">
        <v>2620</v>
      </c>
      <c r="Y455" t="s">
        <v>2337</v>
      </c>
      <c r="Z455" t="s">
        <v>2801</v>
      </c>
    </row>
    <row r="456" spans="1:32" x14ac:dyDescent="0.25">
      <c r="A456" s="6"/>
      <c r="C456" t="str">
        <f t="shared" si="21"/>
        <v>,</v>
      </c>
      <c r="D456" s="8" t="s">
        <v>1945</v>
      </c>
      <c r="F456" s="6"/>
      <c r="H456" t="str">
        <f t="shared" si="22"/>
        <v>,</v>
      </c>
      <c r="I456" s="2" t="s">
        <v>1945</v>
      </c>
      <c r="K456" s="8" t="s">
        <v>1945</v>
      </c>
      <c r="L456" s="2" t="s">
        <v>1945</v>
      </c>
      <c r="O456" t="s">
        <v>38</v>
      </c>
      <c r="P456">
        <f t="shared" si="23"/>
        <v>1</v>
      </c>
      <c r="Q456" t="s">
        <v>1846</v>
      </c>
      <c r="V456" t="s">
        <v>2619</v>
      </c>
      <c r="W456" t="s">
        <v>2620</v>
      </c>
    </row>
    <row r="457" spans="1:32" x14ac:dyDescent="0.25">
      <c r="A457" s="6">
        <v>582</v>
      </c>
      <c r="B457">
        <v>700</v>
      </c>
      <c r="C457" t="str">
        <f t="shared" si="21"/>
        <v>582,700</v>
      </c>
      <c r="D457" s="8">
        <v>582.70000000000005</v>
      </c>
      <c r="F457" s="6">
        <v>4755</v>
      </c>
      <c r="G457">
        <v>965</v>
      </c>
      <c r="H457" t="str">
        <f t="shared" si="22"/>
        <v>4755,965</v>
      </c>
      <c r="I457" s="2">
        <v>4755.9650000000001</v>
      </c>
      <c r="K457" s="8">
        <v>582.70000000000005</v>
      </c>
      <c r="L457" s="2">
        <v>4755.9650000000001</v>
      </c>
      <c r="O457" t="s">
        <v>883</v>
      </c>
      <c r="P457">
        <f t="shared" si="23"/>
        <v>10</v>
      </c>
      <c r="Q457" t="s">
        <v>883</v>
      </c>
      <c r="V457" t="s">
        <v>2621</v>
      </c>
      <c r="W457" t="s">
        <v>2622</v>
      </c>
      <c r="Y457" t="s">
        <v>2802</v>
      </c>
      <c r="Z457" t="s">
        <v>2803</v>
      </c>
      <c r="AB457" t="s">
        <v>2880</v>
      </c>
      <c r="AC457" t="s">
        <v>2881</v>
      </c>
      <c r="AE457" t="s">
        <v>2337</v>
      </c>
      <c r="AF457" t="s">
        <v>2941</v>
      </c>
    </row>
    <row r="458" spans="1:32" x14ac:dyDescent="0.25">
      <c r="A458" s="6">
        <v>582</v>
      </c>
      <c r="B458">
        <v>35</v>
      </c>
      <c r="C458" t="str">
        <f t="shared" si="21"/>
        <v>582,35</v>
      </c>
      <c r="D458" s="8">
        <v>582.35</v>
      </c>
      <c r="F458" s="6">
        <v>4756</v>
      </c>
      <c r="G458">
        <v>135</v>
      </c>
      <c r="H458" t="str">
        <f t="shared" si="22"/>
        <v>4756,135</v>
      </c>
      <c r="I458" s="2">
        <v>4756.1350000000002</v>
      </c>
      <c r="K458" s="8">
        <v>582.35</v>
      </c>
      <c r="L458" s="2">
        <v>4756.1350000000002</v>
      </c>
      <c r="O458" t="s">
        <v>419</v>
      </c>
      <c r="P458">
        <f t="shared" si="23"/>
        <v>9</v>
      </c>
      <c r="Q458" t="s">
        <v>787</v>
      </c>
      <c r="V458" t="s">
        <v>2621</v>
      </c>
      <c r="W458" t="s">
        <v>2622</v>
      </c>
      <c r="Y458" t="s">
        <v>2802</v>
      </c>
      <c r="Z458" t="s">
        <v>2803</v>
      </c>
      <c r="AB458" t="s">
        <v>2389</v>
      </c>
      <c r="AC458" t="s">
        <v>2882</v>
      </c>
    </row>
    <row r="459" spans="1:32" x14ac:dyDescent="0.25">
      <c r="A459" s="6">
        <v>582</v>
      </c>
      <c r="B459">
        <v>145</v>
      </c>
      <c r="C459" t="str">
        <f t="shared" si="21"/>
        <v>582,145</v>
      </c>
      <c r="D459" s="8">
        <v>582.14499999999998</v>
      </c>
      <c r="F459" s="6">
        <v>4756</v>
      </c>
      <c r="G459">
        <v>190</v>
      </c>
      <c r="H459" t="str">
        <f t="shared" si="22"/>
        <v>4756,190</v>
      </c>
      <c r="I459" s="2">
        <v>4756.1899999999996</v>
      </c>
      <c r="K459" s="8">
        <v>582.14499999999998</v>
      </c>
      <c r="L459" s="2">
        <v>4756.1899999999996</v>
      </c>
      <c r="O459" t="s">
        <v>419</v>
      </c>
      <c r="P459">
        <f t="shared" si="23"/>
        <v>9</v>
      </c>
      <c r="Q459" t="s">
        <v>419</v>
      </c>
      <c r="V459" t="s">
        <v>2621</v>
      </c>
      <c r="W459" t="s">
        <v>2622</v>
      </c>
      <c r="Y459" t="s">
        <v>2802</v>
      </c>
      <c r="Z459" t="s">
        <v>2803</v>
      </c>
      <c r="AB459" t="s">
        <v>2337</v>
      </c>
      <c r="AC459" t="s">
        <v>2883</v>
      </c>
    </row>
    <row r="460" spans="1:32" x14ac:dyDescent="0.25">
      <c r="A460" s="6">
        <v>582</v>
      </c>
      <c r="B460">
        <v>220</v>
      </c>
      <c r="C460" t="str">
        <f t="shared" si="21"/>
        <v>582,220</v>
      </c>
      <c r="D460" s="8">
        <v>582.22</v>
      </c>
      <c r="F460" s="6">
        <v>4756</v>
      </c>
      <c r="G460">
        <v>380</v>
      </c>
      <c r="H460" t="str">
        <f t="shared" si="22"/>
        <v>4756,380</v>
      </c>
      <c r="I460" s="2">
        <v>4756.38</v>
      </c>
      <c r="K460" s="8">
        <v>582.22</v>
      </c>
      <c r="L460" s="2">
        <v>4756.38</v>
      </c>
      <c r="O460" t="s">
        <v>419</v>
      </c>
      <c r="P460">
        <f t="shared" si="23"/>
        <v>9</v>
      </c>
      <c r="Q460" t="s">
        <v>419</v>
      </c>
      <c r="V460" t="s">
        <v>2621</v>
      </c>
      <c r="W460" t="s">
        <v>2622</v>
      </c>
      <c r="Y460" t="s">
        <v>2802</v>
      </c>
      <c r="Z460" t="s">
        <v>2803</v>
      </c>
      <c r="AB460" t="s">
        <v>2337</v>
      </c>
      <c r="AC460" t="s">
        <v>2884</v>
      </c>
    </row>
    <row r="461" spans="1:32" x14ac:dyDescent="0.25">
      <c r="A461" s="6">
        <v>582</v>
      </c>
      <c r="B461">
        <v>30</v>
      </c>
      <c r="C461" t="str">
        <f t="shared" si="21"/>
        <v>582,30</v>
      </c>
      <c r="D461" s="8">
        <v>582.29999999999995</v>
      </c>
      <c r="F461" s="6">
        <v>4756</v>
      </c>
      <c r="G461">
        <v>345</v>
      </c>
      <c r="H461" t="str">
        <f t="shared" si="22"/>
        <v>4756,345</v>
      </c>
      <c r="I461" s="2">
        <v>4756.3450000000003</v>
      </c>
      <c r="K461" s="8">
        <v>582.29999999999995</v>
      </c>
      <c r="L461" s="2">
        <v>4756.3450000000003</v>
      </c>
      <c r="O461" t="s">
        <v>60</v>
      </c>
      <c r="P461">
        <f t="shared" si="23"/>
        <v>2</v>
      </c>
      <c r="Q461" t="s">
        <v>60</v>
      </c>
      <c r="V461" t="s">
        <v>2621</v>
      </c>
      <c r="W461" t="s">
        <v>2622</v>
      </c>
      <c r="Y461" t="s">
        <v>2802</v>
      </c>
      <c r="Z461" t="s">
        <v>2803</v>
      </c>
      <c r="AB461" t="s">
        <v>2389</v>
      </c>
      <c r="AC461" t="s">
        <v>2885</v>
      </c>
    </row>
    <row r="462" spans="1:32" x14ac:dyDescent="0.25">
      <c r="A462" s="6">
        <v>582</v>
      </c>
      <c r="B462">
        <v>570</v>
      </c>
      <c r="C462" t="str">
        <f t="shared" si="21"/>
        <v>582,570</v>
      </c>
      <c r="D462" s="8">
        <v>582.57000000000005</v>
      </c>
      <c r="F462" s="6">
        <v>4756</v>
      </c>
      <c r="G462">
        <v>390</v>
      </c>
      <c r="H462" t="str">
        <f t="shared" si="22"/>
        <v>4756,390</v>
      </c>
      <c r="I462" s="2">
        <v>4756.3900000000003</v>
      </c>
      <c r="K462" s="8">
        <v>582.57000000000005</v>
      </c>
      <c r="L462" s="2">
        <v>4756.3900000000003</v>
      </c>
      <c r="O462" t="s">
        <v>255</v>
      </c>
      <c r="P462">
        <f t="shared" si="23"/>
        <v>8</v>
      </c>
      <c r="Q462" t="s">
        <v>255</v>
      </c>
      <c r="V462" t="s">
        <v>2621</v>
      </c>
      <c r="W462" t="s">
        <v>2622</v>
      </c>
      <c r="Y462" t="s">
        <v>2802</v>
      </c>
      <c r="Z462" t="s">
        <v>2803</v>
      </c>
      <c r="AB462" t="s">
        <v>2394</v>
      </c>
      <c r="AC462" t="s">
        <v>2886</v>
      </c>
      <c r="AE462" t="s">
        <v>2337</v>
      </c>
      <c r="AF462" t="s">
        <v>2942</v>
      </c>
    </row>
    <row r="463" spans="1:32" x14ac:dyDescent="0.25">
      <c r="A463" s="6">
        <v>581</v>
      </c>
      <c r="B463">
        <v>830</v>
      </c>
      <c r="C463" t="str">
        <f t="shared" si="21"/>
        <v>581,830</v>
      </c>
      <c r="D463" s="8">
        <v>581.83000000000004</v>
      </c>
      <c r="F463" s="6">
        <v>4756</v>
      </c>
      <c r="G463">
        <v>580</v>
      </c>
      <c r="H463" t="str">
        <f t="shared" si="22"/>
        <v>4756,580</v>
      </c>
      <c r="I463" s="2">
        <v>4756.58</v>
      </c>
      <c r="K463" s="8">
        <v>581.83000000000004</v>
      </c>
      <c r="L463" s="2">
        <v>4756.58</v>
      </c>
      <c r="O463" t="s">
        <v>72</v>
      </c>
      <c r="P463">
        <f t="shared" si="23"/>
        <v>7</v>
      </c>
      <c r="Q463" t="s">
        <v>72</v>
      </c>
      <c r="V463" t="s">
        <v>2621</v>
      </c>
      <c r="W463" t="s">
        <v>2622</v>
      </c>
      <c r="Y463" t="s">
        <v>2802</v>
      </c>
      <c r="Z463" t="s">
        <v>2803</v>
      </c>
      <c r="AB463" t="s">
        <v>2337</v>
      </c>
      <c r="AC463" t="s">
        <v>2887</v>
      </c>
    </row>
    <row r="464" spans="1:32" x14ac:dyDescent="0.25">
      <c r="A464" s="6">
        <v>581</v>
      </c>
      <c r="B464">
        <v>890</v>
      </c>
      <c r="C464" t="str">
        <f t="shared" si="21"/>
        <v>581,890</v>
      </c>
      <c r="D464" s="8">
        <v>581.89</v>
      </c>
      <c r="F464" s="6">
        <v>4756</v>
      </c>
      <c r="G464">
        <v>580</v>
      </c>
      <c r="H464" t="str">
        <f t="shared" si="22"/>
        <v>4756,580</v>
      </c>
      <c r="I464" s="2">
        <v>4756.58</v>
      </c>
      <c r="K464" s="8">
        <v>581.89</v>
      </c>
      <c r="L464" s="2">
        <v>4756.58</v>
      </c>
      <c r="O464" t="s">
        <v>72</v>
      </c>
      <c r="P464">
        <f t="shared" si="23"/>
        <v>7</v>
      </c>
      <c r="Q464" t="s">
        <v>376</v>
      </c>
      <c r="V464" t="s">
        <v>2621</v>
      </c>
      <c r="W464" t="s">
        <v>2622</v>
      </c>
      <c r="Y464" t="s">
        <v>2802</v>
      </c>
      <c r="Z464" t="s">
        <v>2803</v>
      </c>
      <c r="AB464" t="s">
        <v>2389</v>
      </c>
      <c r="AC464" t="s">
        <v>2888</v>
      </c>
    </row>
    <row r="465" spans="1:34" x14ac:dyDescent="0.25">
      <c r="A465" s="6">
        <v>580</v>
      </c>
      <c r="B465">
        <v>655</v>
      </c>
      <c r="C465" t="str">
        <f t="shared" si="21"/>
        <v>580,655</v>
      </c>
      <c r="D465" s="8">
        <v>580.65499999999997</v>
      </c>
      <c r="F465" s="6">
        <v>4756</v>
      </c>
      <c r="G465">
        <v>660</v>
      </c>
      <c r="H465" t="str">
        <f t="shared" si="22"/>
        <v>4756,660</v>
      </c>
      <c r="I465" s="2">
        <v>4756.66</v>
      </c>
      <c r="K465" s="8">
        <v>580.65499999999997</v>
      </c>
      <c r="L465" s="2">
        <v>4756.66</v>
      </c>
      <c r="O465" t="s">
        <v>72</v>
      </c>
      <c r="P465">
        <f t="shared" si="23"/>
        <v>7</v>
      </c>
      <c r="Q465" t="s">
        <v>72</v>
      </c>
      <c r="V465" t="s">
        <v>2621</v>
      </c>
      <c r="W465" t="s">
        <v>2622</v>
      </c>
      <c r="Y465" t="s">
        <v>2802</v>
      </c>
      <c r="Z465" t="s">
        <v>2803</v>
      </c>
      <c r="AB465" t="s">
        <v>2337</v>
      </c>
      <c r="AC465" t="s">
        <v>2889</v>
      </c>
    </row>
    <row r="466" spans="1:34" x14ac:dyDescent="0.25">
      <c r="A466" s="6">
        <v>581</v>
      </c>
      <c r="B466">
        <v>20</v>
      </c>
      <c r="C466" t="str">
        <f t="shared" si="21"/>
        <v>581,20</v>
      </c>
      <c r="D466" s="8">
        <v>581.20000000000005</v>
      </c>
      <c r="F466" s="6">
        <v>4756</v>
      </c>
      <c r="G466">
        <v>680</v>
      </c>
      <c r="H466" t="str">
        <f t="shared" si="22"/>
        <v>4756,680</v>
      </c>
      <c r="I466" s="2">
        <v>4756.68</v>
      </c>
      <c r="K466" s="8">
        <v>581.20000000000005</v>
      </c>
      <c r="L466" s="2">
        <v>4756.68</v>
      </c>
      <c r="O466" t="s">
        <v>72</v>
      </c>
      <c r="P466">
        <f t="shared" si="23"/>
        <v>7</v>
      </c>
      <c r="Q466" t="s">
        <v>376</v>
      </c>
      <c r="V466" t="s">
        <v>2621</v>
      </c>
      <c r="W466" t="s">
        <v>2622</v>
      </c>
      <c r="Y466" t="s">
        <v>2802</v>
      </c>
      <c r="Z466" t="s">
        <v>2803</v>
      </c>
      <c r="AB466" t="s">
        <v>2337</v>
      </c>
      <c r="AC466" t="s">
        <v>2890</v>
      </c>
    </row>
    <row r="467" spans="1:34" x14ac:dyDescent="0.25">
      <c r="A467" s="6">
        <v>580</v>
      </c>
      <c r="B467">
        <v>325</v>
      </c>
      <c r="C467" t="str">
        <f t="shared" si="21"/>
        <v>580,325</v>
      </c>
      <c r="D467" s="8">
        <v>580.32500000000005</v>
      </c>
      <c r="F467" s="6">
        <v>4756</v>
      </c>
      <c r="G467">
        <v>710</v>
      </c>
      <c r="H467" t="str">
        <f t="shared" si="22"/>
        <v>4756,710</v>
      </c>
      <c r="I467" s="2">
        <v>4756.71</v>
      </c>
      <c r="K467" s="8">
        <v>580.32500000000005</v>
      </c>
      <c r="L467" s="2">
        <v>4756.71</v>
      </c>
      <c r="O467" t="s">
        <v>72</v>
      </c>
      <c r="P467">
        <f t="shared" si="23"/>
        <v>7</v>
      </c>
      <c r="Q467" t="s">
        <v>72</v>
      </c>
      <c r="V467" t="s">
        <v>2621</v>
      </c>
      <c r="W467" t="s">
        <v>2622</v>
      </c>
      <c r="Y467" t="s">
        <v>2802</v>
      </c>
      <c r="Z467" t="s">
        <v>2803</v>
      </c>
      <c r="AB467" t="s">
        <v>2337</v>
      </c>
      <c r="AC467" t="s">
        <v>2891</v>
      </c>
    </row>
    <row r="468" spans="1:34" x14ac:dyDescent="0.25">
      <c r="A468" s="6">
        <v>582</v>
      </c>
      <c r="B468">
        <v>385</v>
      </c>
      <c r="C468" t="str">
        <f t="shared" si="21"/>
        <v>582,385</v>
      </c>
      <c r="D468" s="8">
        <v>582.38499999999999</v>
      </c>
      <c r="F468" s="6">
        <v>4755</v>
      </c>
      <c r="G468">
        <v>990</v>
      </c>
      <c r="H468" t="str">
        <f t="shared" si="22"/>
        <v>4755,990</v>
      </c>
      <c r="I468" s="2">
        <v>4755.99</v>
      </c>
      <c r="K468" s="8">
        <v>582.38499999999999</v>
      </c>
      <c r="L468" s="2">
        <v>4755.99</v>
      </c>
      <c r="O468" t="s">
        <v>72</v>
      </c>
      <c r="P468">
        <f t="shared" si="23"/>
        <v>7</v>
      </c>
      <c r="Q468" t="s">
        <v>72</v>
      </c>
      <c r="V468" t="s">
        <v>2621</v>
      </c>
      <c r="W468" t="s">
        <v>2622</v>
      </c>
      <c r="Y468" t="s">
        <v>2802</v>
      </c>
      <c r="Z468" t="s">
        <v>2803</v>
      </c>
      <c r="AB468" t="s">
        <v>2337</v>
      </c>
      <c r="AC468" t="s">
        <v>2892</v>
      </c>
    </row>
    <row r="469" spans="1:34" x14ac:dyDescent="0.25">
      <c r="A469" s="6">
        <v>585</v>
      </c>
      <c r="B469">
        <v>570</v>
      </c>
      <c r="C469" t="str">
        <f t="shared" si="21"/>
        <v>585,570</v>
      </c>
      <c r="D469" s="8">
        <v>585.57000000000005</v>
      </c>
      <c r="F469" s="6">
        <v>4755</v>
      </c>
      <c r="G469">
        <v>155</v>
      </c>
      <c r="H469" t="str">
        <f t="shared" si="22"/>
        <v>4755,155</v>
      </c>
      <c r="I469" s="2">
        <v>4755.1549999999997</v>
      </c>
      <c r="K469" s="8">
        <v>585.57000000000005</v>
      </c>
      <c r="L469" s="2">
        <v>4755.1549999999997</v>
      </c>
      <c r="O469" t="s">
        <v>72</v>
      </c>
      <c r="P469">
        <f t="shared" si="23"/>
        <v>7</v>
      </c>
      <c r="Q469" t="s">
        <v>72</v>
      </c>
      <c r="V469" t="s">
        <v>2621</v>
      </c>
      <c r="W469" t="s">
        <v>2622</v>
      </c>
      <c r="Y469" t="s">
        <v>2802</v>
      </c>
      <c r="Z469" t="s">
        <v>2803</v>
      </c>
      <c r="AB469" t="s">
        <v>2323</v>
      </c>
      <c r="AC469" t="s">
        <v>2893</v>
      </c>
      <c r="AE469" t="s">
        <v>2337</v>
      </c>
      <c r="AF469" t="s">
        <v>2943</v>
      </c>
    </row>
    <row r="470" spans="1:34" x14ac:dyDescent="0.25">
      <c r="A470" s="6">
        <v>585</v>
      </c>
      <c r="B470">
        <v>935</v>
      </c>
      <c r="C470" t="str">
        <f t="shared" si="21"/>
        <v>585,935</v>
      </c>
      <c r="D470" s="8">
        <v>585.93499999999995</v>
      </c>
      <c r="F470" s="6">
        <v>4756</v>
      </c>
      <c r="G470">
        <v>870</v>
      </c>
      <c r="H470" t="str">
        <f t="shared" si="22"/>
        <v>4756,870</v>
      </c>
      <c r="I470" s="2">
        <v>4756.87</v>
      </c>
      <c r="K470" s="8">
        <v>585.93499999999995</v>
      </c>
      <c r="L470" s="2">
        <v>4756.87</v>
      </c>
      <c r="O470" t="s">
        <v>72</v>
      </c>
      <c r="P470">
        <f t="shared" si="23"/>
        <v>7</v>
      </c>
      <c r="Q470" t="s">
        <v>72</v>
      </c>
      <c r="V470" t="s">
        <v>2621</v>
      </c>
      <c r="W470" t="s">
        <v>2622</v>
      </c>
      <c r="Y470" t="s">
        <v>2802</v>
      </c>
      <c r="Z470" t="s">
        <v>2803</v>
      </c>
      <c r="AB470" t="s">
        <v>2337</v>
      </c>
      <c r="AC470" t="s">
        <v>2894</v>
      </c>
    </row>
    <row r="471" spans="1:34" x14ac:dyDescent="0.25">
      <c r="A471" s="6">
        <v>586</v>
      </c>
      <c r="B471">
        <v>500</v>
      </c>
      <c r="C471" t="str">
        <f t="shared" si="21"/>
        <v>586,500</v>
      </c>
      <c r="D471" s="8">
        <v>586.5</v>
      </c>
      <c r="F471" s="6">
        <v>4756</v>
      </c>
      <c r="G471">
        <v>550</v>
      </c>
      <c r="H471" t="str">
        <f t="shared" si="22"/>
        <v>4756,550</v>
      </c>
      <c r="I471" s="2">
        <v>4756.55</v>
      </c>
      <c r="K471" s="8">
        <v>586.5</v>
      </c>
      <c r="L471" s="2">
        <v>4756.55</v>
      </c>
      <c r="O471" t="s">
        <v>72</v>
      </c>
      <c r="P471">
        <f t="shared" si="23"/>
        <v>7</v>
      </c>
      <c r="Q471" t="s">
        <v>72</v>
      </c>
      <c r="V471" t="s">
        <v>2621</v>
      </c>
      <c r="W471" t="s">
        <v>2622</v>
      </c>
      <c r="Y471" t="s">
        <v>2802</v>
      </c>
      <c r="Z471" t="s">
        <v>2803</v>
      </c>
      <c r="AB471" t="s">
        <v>2389</v>
      </c>
      <c r="AC471" t="s">
        <v>2895</v>
      </c>
      <c r="AE471" t="s">
        <v>2323</v>
      </c>
      <c r="AF471" t="s">
        <v>2944</v>
      </c>
    </row>
    <row r="472" spans="1:34" x14ac:dyDescent="0.25">
      <c r="A472" s="6">
        <v>586</v>
      </c>
      <c r="B472">
        <v>280</v>
      </c>
      <c r="C472" t="str">
        <f t="shared" si="21"/>
        <v>586,280</v>
      </c>
      <c r="D472" s="8">
        <v>586.28</v>
      </c>
      <c r="F472" s="6">
        <v>4756</v>
      </c>
      <c r="G472">
        <v>920</v>
      </c>
      <c r="H472" t="str">
        <f t="shared" si="22"/>
        <v>4756,920</v>
      </c>
      <c r="I472" s="2">
        <v>4756.92</v>
      </c>
      <c r="K472" s="8">
        <v>586.28</v>
      </c>
      <c r="L472" s="2">
        <v>4756.92</v>
      </c>
      <c r="O472" t="s">
        <v>38</v>
      </c>
      <c r="P472">
        <f t="shared" si="23"/>
        <v>1</v>
      </c>
      <c r="Q472" t="s">
        <v>38</v>
      </c>
      <c r="V472" t="s">
        <v>2621</v>
      </c>
      <c r="W472" t="s">
        <v>2622</v>
      </c>
      <c r="Y472" t="s">
        <v>2802</v>
      </c>
      <c r="Z472" t="s">
        <v>2803</v>
      </c>
      <c r="AB472" t="s">
        <v>2337</v>
      </c>
      <c r="AC472" t="s">
        <v>2896</v>
      </c>
    </row>
    <row r="473" spans="1:34" x14ac:dyDescent="0.25">
      <c r="A473" s="6">
        <v>584</v>
      </c>
      <c r="B473">
        <v>820</v>
      </c>
      <c r="C473" t="str">
        <f t="shared" si="21"/>
        <v>584,820</v>
      </c>
      <c r="D473" s="8">
        <v>584.82000000000005</v>
      </c>
      <c r="F473" s="6">
        <v>4754</v>
      </c>
      <c r="G473">
        <v>820</v>
      </c>
      <c r="H473" t="str">
        <f t="shared" si="22"/>
        <v>4754,820</v>
      </c>
      <c r="I473" s="2">
        <v>4754.82</v>
      </c>
      <c r="K473" s="8">
        <v>584.82000000000005</v>
      </c>
      <c r="L473" s="2">
        <v>4754.82</v>
      </c>
      <c r="O473" t="s">
        <v>72</v>
      </c>
      <c r="P473">
        <f t="shared" si="23"/>
        <v>7</v>
      </c>
      <c r="Q473" t="s">
        <v>72</v>
      </c>
      <c r="V473" t="s">
        <v>2621</v>
      </c>
      <c r="W473" t="s">
        <v>2622</v>
      </c>
      <c r="Y473" t="s">
        <v>2802</v>
      </c>
      <c r="Z473" t="s">
        <v>2803</v>
      </c>
      <c r="AB473" t="s">
        <v>2337</v>
      </c>
      <c r="AC473" t="s">
        <v>2897</v>
      </c>
      <c r="AE473" t="s">
        <v>2323</v>
      </c>
      <c r="AF473" t="s">
        <v>2945</v>
      </c>
    </row>
    <row r="474" spans="1:34" x14ac:dyDescent="0.25">
      <c r="A474" s="6">
        <v>583</v>
      </c>
      <c r="B474">
        <v>620</v>
      </c>
      <c r="C474" t="str">
        <f t="shared" si="21"/>
        <v>583,620</v>
      </c>
      <c r="D474" s="8">
        <v>583.62</v>
      </c>
      <c r="F474" s="6">
        <v>4754</v>
      </c>
      <c r="G474">
        <v>970</v>
      </c>
      <c r="H474" t="str">
        <f t="shared" si="22"/>
        <v>4754,970</v>
      </c>
      <c r="I474" s="2">
        <v>4754.97</v>
      </c>
      <c r="K474" s="8">
        <v>583.62</v>
      </c>
      <c r="L474" s="2">
        <v>4754.97</v>
      </c>
      <c r="O474" t="s">
        <v>255</v>
      </c>
      <c r="P474">
        <f t="shared" si="23"/>
        <v>8</v>
      </c>
      <c r="Q474" t="s">
        <v>255</v>
      </c>
      <c r="V474" t="s">
        <v>2621</v>
      </c>
      <c r="W474" t="s">
        <v>2622</v>
      </c>
      <c r="Y474" t="s">
        <v>2802</v>
      </c>
      <c r="Z474" t="s">
        <v>2803</v>
      </c>
      <c r="AB474" t="s">
        <v>2337</v>
      </c>
      <c r="AC474" t="s">
        <v>2898</v>
      </c>
      <c r="AE474" t="s">
        <v>2323</v>
      </c>
      <c r="AF474" t="s">
        <v>2946</v>
      </c>
    </row>
    <row r="475" spans="1:34" x14ac:dyDescent="0.25">
      <c r="A475" s="6">
        <v>584</v>
      </c>
      <c r="B475">
        <v>740</v>
      </c>
      <c r="C475" t="str">
        <f t="shared" si="21"/>
        <v>584,740</v>
      </c>
      <c r="D475" s="8">
        <v>584.74</v>
      </c>
      <c r="F475" s="6">
        <v>4754</v>
      </c>
      <c r="G475">
        <v>140</v>
      </c>
      <c r="H475" t="str">
        <f t="shared" si="22"/>
        <v>4754,140</v>
      </c>
      <c r="I475" s="2">
        <v>4754.1400000000003</v>
      </c>
      <c r="K475" s="8">
        <v>584.74</v>
      </c>
      <c r="L475" s="2">
        <v>4754.1400000000003</v>
      </c>
      <c r="O475" t="s">
        <v>255</v>
      </c>
      <c r="P475">
        <f t="shared" si="23"/>
        <v>8</v>
      </c>
      <c r="Q475" t="s">
        <v>255</v>
      </c>
      <c r="V475" t="s">
        <v>2621</v>
      </c>
      <c r="W475" t="s">
        <v>2622</v>
      </c>
      <c r="Y475" t="s">
        <v>2802</v>
      </c>
      <c r="Z475" t="s">
        <v>2803</v>
      </c>
      <c r="AB475" t="s">
        <v>2337</v>
      </c>
      <c r="AC475" t="s">
        <v>2899</v>
      </c>
      <c r="AE475" t="s">
        <v>2323</v>
      </c>
      <c r="AF475" t="s">
        <v>2947</v>
      </c>
      <c r="AG475" t="s">
        <v>2394</v>
      </c>
      <c r="AH475" t="s">
        <v>2960</v>
      </c>
    </row>
    <row r="476" spans="1:34" x14ac:dyDescent="0.25">
      <c r="A476" s="6">
        <v>583</v>
      </c>
      <c r="B476">
        <v>625</v>
      </c>
      <c r="C476" t="str">
        <f t="shared" si="21"/>
        <v>583,625</v>
      </c>
      <c r="D476" s="8">
        <v>583.625</v>
      </c>
      <c r="F476" s="6">
        <v>4755</v>
      </c>
      <c r="G476">
        <v>0</v>
      </c>
      <c r="H476" t="str">
        <f t="shared" si="22"/>
        <v>4755,0</v>
      </c>
      <c r="I476" s="2">
        <v>4755</v>
      </c>
      <c r="K476" s="8">
        <v>583.625</v>
      </c>
      <c r="L476" s="2">
        <v>4755</v>
      </c>
      <c r="O476" t="s">
        <v>255</v>
      </c>
      <c r="P476">
        <f t="shared" si="23"/>
        <v>8</v>
      </c>
      <c r="Q476" t="s">
        <v>255</v>
      </c>
      <c r="V476" t="s">
        <v>2621</v>
      </c>
      <c r="W476" t="s">
        <v>2622</v>
      </c>
      <c r="Y476" t="s">
        <v>2802</v>
      </c>
      <c r="Z476" t="s">
        <v>2803</v>
      </c>
      <c r="AB476" t="s">
        <v>2337</v>
      </c>
      <c r="AC476" t="s">
        <v>2900</v>
      </c>
    </row>
    <row r="477" spans="1:34" x14ac:dyDescent="0.25">
      <c r="A477" s="6">
        <v>588</v>
      </c>
      <c r="B477">
        <v>557</v>
      </c>
      <c r="C477" t="str">
        <f t="shared" si="21"/>
        <v>588,557</v>
      </c>
      <c r="D477" s="8">
        <v>588.55700000000002</v>
      </c>
      <c r="F477" s="6">
        <v>4756</v>
      </c>
      <c r="G477">
        <v>70</v>
      </c>
      <c r="H477" t="str">
        <f t="shared" si="22"/>
        <v>4756,70</v>
      </c>
      <c r="I477" s="2">
        <v>4756.7</v>
      </c>
      <c r="K477" s="8">
        <v>588.55700000000002</v>
      </c>
      <c r="L477" s="2">
        <v>4756.7</v>
      </c>
      <c r="O477" t="s">
        <v>587</v>
      </c>
      <c r="P477">
        <f t="shared" si="23"/>
        <v>13</v>
      </c>
      <c r="Q477" t="s">
        <v>587</v>
      </c>
      <c r="V477" t="s">
        <v>2621</v>
      </c>
      <c r="W477" t="s">
        <v>2622</v>
      </c>
      <c r="Y477" t="s">
        <v>2802</v>
      </c>
      <c r="Z477" t="s">
        <v>2803</v>
      </c>
      <c r="AB477" t="s">
        <v>2337</v>
      </c>
      <c r="AC477" t="s">
        <v>2901</v>
      </c>
      <c r="AE477" t="s">
        <v>2323</v>
      </c>
      <c r="AF477" t="s">
        <v>2948</v>
      </c>
      <c r="AG477" t="s">
        <v>2961</v>
      </c>
      <c r="AH477" t="s">
        <v>2962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opLeftCell="A3" workbookViewId="0">
      <selection activeCell="A25" sqref="A25"/>
    </sheetView>
  </sheetViews>
  <sheetFormatPr defaultRowHeight="15" x14ac:dyDescent="0.25"/>
  <cols>
    <col min="1" max="1" width="16.140625" bestFit="1" customWidth="1"/>
  </cols>
  <sheetData>
    <row r="1" spans="1:1" x14ac:dyDescent="0.25">
      <c r="A1" t="s">
        <v>0</v>
      </c>
    </row>
    <row r="2" spans="1:1" x14ac:dyDescent="0.25">
      <c r="A2" t="s">
        <v>1</v>
      </c>
    </row>
    <row r="3" spans="1:1" x14ac:dyDescent="0.25">
      <c r="A3" t="s">
        <v>2321</v>
      </c>
    </row>
    <row r="4" spans="1:1" x14ac:dyDescent="0.25">
      <c r="A4" t="s">
        <v>2322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s="9" t="s">
        <v>2967</v>
      </c>
    </row>
    <row r="13" spans="1:1" x14ac:dyDescent="0.25">
      <c r="A13" s="4" t="s">
        <v>10</v>
      </c>
    </row>
    <row r="14" spans="1:1" x14ac:dyDescent="0.25">
      <c r="A14" t="s">
        <v>11</v>
      </c>
    </row>
    <row r="15" spans="1:1" x14ac:dyDescent="0.25">
      <c r="A15" t="s">
        <v>12</v>
      </c>
    </row>
    <row r="16" spans="1:1" x14ac:dyDescent="0.25">
      <c r="A16" t="s">
        <v>13</v>
      </c>
    </row>
    <row r="17" spans="1:1" x14ac:dyDescent="0.25">
      <c r="A17" t="s">
        <v>14</v>
      </c>
    </row>
    <row r="18" spans="1:1" x14ac:dyDescent="0.25">
      <c r="A18" t="s">
        <v>15</v>
      </c>
    </row>
    <row r="19" spans="1:1" x14ac:dyDescent="0.25">
      <c r="A19" t="s">
        <v>16</v>
      </c>
    </row>
    <row r="20" spans="1:1" x14ac:dyDescent="0.25">
      <c r="A20" t="s">
        <v>2804</v>
      </c>
    </row>
    <row r="21" spans="1:1" x14ac:dyDescent="0.25">
      <c r="A21" t="s">
        <v>2805</v>
      </c>
    </row>
    <row r="22" spans="1:1" x14ac:dyDescent="0.25">
      <c r="A22" t="s">
        <v>2806</v>
      </c>
    </row>
    <row r="23" spans="1:1" x14ac:dyDescent="0.25">
      <c r="A23" t="s">
        <v>2807</v>
      </c>
    </row>
    <row r="24" spans="1:1" x14ac:dyDescent="0.25">
      <c r="A24" t="s">
        <v>2808</v>
      </c>
    </row>
    <row r="25" spans="1:1" x14ac:dyDescent="0.25">
      <c r="A25" t="s">
        <v>2809</v>
      </c>
    </row>
    <row r="26" spans="1:1" x14ac:dyDescent="0.25">
      <c r="A26" t="s">
        <v>2907</v>
      </c>
    </row>
    <row r="27" spans="1:1" x14ac:dyDescent="0.25">
      <c r="A27" t="s">
        <v>2902</v>
      </c>
    </row>
    <row r="28" spans="1:1" x14ac:dyDescent="0.25">
      <c r="A28" t="s">
        <v>2908</v>
      </c>
    </row>
    <row r="29" spans="1:1" x14ac:dyDescent="0.25">
      <c r="A29" t="s">
        <v>2903</v>
      </c>
    </row>
    <row r="30" spans="1:1" x14ac:dyDescent="0.25">
      <c r="A30" t="s">
        <v>2909</v>
      </c>
    </row>
    <row r="31" spans="1:1" x14ac:dyDescent="0.25">
      <c r="A31" t="s">
        <v>2904</v>
      </c>
    </row>
    <row r="32" spans="1:1" x14ac:dyDescent="0.25">
      <c r="A32" t="s">
        <v>2910</v>
      </c>
    </row>
    <row r="33" spans="1:1" x14ac:dyDescent="0.25">
      <c r="A33" t="s">
        <v>2905</v>
      </c>
    </row>
    <row r="34" spans="1:1" x14ac:dyDescent="0.25">
      <c r="A34" t="s">
        <v>2911</v>
      </c>
    </row>
    <row r="35" spans="1:1" x14ac:dyDescent="0.25">
      <c r="A35" t="s">
        <v>2906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Fichas</vt:lpstr>
      <vt:lpstr>Sheet1</vt:lpstr>
      <vt:lpstr>Sheet2</vt:lpstr>
      <vt:lpstr>Sheet3</vt:lpstr>
      <vt:lpstr>Fichas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Deán</dc:creator>
  <cp:lastModifiedBy>Guillermo Deán</cp:lastModifiedBy>
  <dcterms:created xsi:type="dcterms:W3CDTF">2014-10-28T20:23:36Z</dcterms:created>
  <dcterms:modified xsi:type="dcterms:W3CDTF">2020-05-17T10:40:18Z</dcterms:modified>
</cp:coreProperties>
</file>