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mc:AlternateContent xmlns:mc="http://schemas.openxmlformats.org/markup-compatibility/2006">
    <mc:Choice Requires="x15">
      <x15ac:absPath xmlns:x15ac="http://schemas.microsoft.com/office/spreadsheetml/2010/11/ac" url="C:\Users\Ian\Desktop\"/>
    </mc:Choice>
  </mc:AlternateContent>
  <xr:revisionPtr revIDLastSave="0" documentId="13_ncr:1_{E8F29076-B2FC-4AB1-940C-B45D2202475D}" xr6:coauthVersionLast="47" xr6:coauthVersionMax="47" xr10:uidLastSave="{00000000-0000-0000-0000-000000000000}"/>
  <bookViews>
    <workbookView xWindow="-120" yWindow="-120" windowWidth="29040" windowHeight="15720" xr2:uid="{00000000-000D-0000-FFFF-FFFF00000000}"/>
  </bookViews>
  <sheets>
    <sheet name="INPUT" sheetId="1" r:id="rId1"/>
    <sheet name="TERM1" sheetId="2" r:id="rId2"/>
    <sheet name="TERM2" sheetId="3" r:id="rId3"/>
    <sheet name="TERM3" sheetId="4" r:id="rId4"/>
    <sheet name="SUMMARY OF GRADES" sheetId="5" r:id="rId5"/>
    <sheet name="Helper (Do Not Delete)" sheetId="6" state="hidden" r:id="rId6"/>
    <sheet name="DO NOT DELETE" sheetId="7" state="hidden" r:id="rId7"/>
  </sheets>
  <definedNames>
    <definedName name="_xlnm._FilterDatabase" localSheetId="0" hidden="1">INPUT!$B$11:$B$112</definedName>
    <definedName name="_xlnm._FilterDatabase" localSheetId="4" hidden="1">'SUMMARY OF GRADES'!$B$12:$B$113</definedName>
    <definedName name="_xlnm._FilterDatabase" localSheetId="1" hidden="1">TERM1!$B$11:$B$112</definedName>
    <definedName name="_xlnm._FilterDatabase" localSheetId="2" hidden="1">TERM2!$B$11:$B$112</definedName>
    <definedName name="_xlnm._FilterDatabase" localSheetId="3" hidden="1">TERM3!$B$11:$B$112</definedName>
    <definedName name="DESCRIPTORS">'Helper (Do Not Delete)'!$T$3:$W$7</definedName>
    <definedName name="FemaleLearners">INPUT!$B$63:$B$112</definedName>
    <definedName name="MaleLearners">INPUT!$B$12:$B$61</definedName>
    <definedName name="NewTransmu">'Helper (Do Not Delete)'!$H$3:$K$43</definedName>
    <definedName name="_xlnm.Print_Area" localSheetId="0">INPUT!$A$1:$Z$112</definedName>
    <definedName name="_xlnm.Print_Area" localSheetId="4">'SUMMARY OF GRADES'!$A$1:$AB$113</definedName>
    <definedName name="_xlnm.Print_Area" localSheetId="1">TERM1!$A$1:$AB$112</definedName>
    <definedName name="_xlnm.Print_Area" localSheetId="2">TERM2!$A$1:$AB$112</definedName>
    <definedName name="_xlnm.Print_Area" localSheetId="3">TERM3!$A$1:$AB$112</definedName>
    <definedName name="T1_Names">TERM1!$B$12:$B$112</definedName>
    <definedName name="TRANSMUTATION_TABLE">'DO NOT DELETE'!$G$2:$J$42</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15" i="7" l="1"/>
  <c r="E4" i="7"/>
  <c r="E3" i="7"/>
  <c r="E2" i="7"/>
  <c r="F11" i="6"/>
  <c r="F10" i="6"/>
  <c r="F9" i="6"/>
  <c r="F8" i="6"/>
  <c r="F7" i="6"/>
  <c r="F6" i="6"/>
  <c r="F5" i="6"/>
  <c r="F4" i="6"/>
  <c r="F3" i="6"/>
  <c r="B113" i="5"/>
  <c r="B112" i="5"/>
  <c r="B111" i="5"/>
  <c r="B110" i="5"/>
  <c r="B109" i="5"/>
  <c r="B108" i="5"/>
  <c r="B107" i="5"/>
  <c r="B106" i="5"/>
  <c r="B105" i="5"/>
  <c r="B104" i="5"/>
  <c r="B103" i="5"/>
  <c r="B102" i="5"/>
  <c r="B101" i="5"/>
  <c r="B100" i="5"/>
  <c r="B99" i="5"/>
  <c r="B98" i="5"/>
  <c r="B97" i="5"/>
  <c r="B96" i="5"/>
  <c r="B95" i="5"/>
  <c r="B94" i="5"/>
  <c r="B93" i="5"/>
  <c r="B92" i="5"/>
  <c r="B91" i="5"/>
  <c r="B90" i="5"/>
  <c r="B89" i="5"/>
  <c r="B88" i="5"/>
  <c r="B87" i="5"/>
  <c r="B86" i="5"/>
  <c r="B85" i="5"/>
  <c r="B84" i="5"/>
  <c r="B83" i="5"/>
  <c r="B82" i="5"/>
  <c r="B81" i="5"/>
  <c r="B80" i="5"/>
  <c r="B79" i="5"/>
  <c r="B78" i="5"/>
  <c r="B77" i="5"/>
  <c r="B76" i="5"/>
  <c r="B75" i="5"/>
  <c r="B74" i="5"/>
  <c r="B73" i="5"/>
  <c r="B72" i="5"/>
  <c r="B71" i="5"/>
  <c r="B70" i="5"/>
  <c r="B69" i="5"/>
  <c r="B68" i="5"/>
  <c r="B67" i="5"/>
  <c r="B66" i="5"/>
  <c r="B65" i="5"/>
  <c r="B64" i="5"/>
  <c r="V63" i="5"/>
  <c r="Z63" i="5" s="1"/>
  <c r="B62" i="5"/>
  <c r="B61" i="5"/>
  <c r="B60" i="5"/>
  <c r="B59" i="5"/>
  <c r="B58" i="5"/>
  <c r="B57" i="5"/>
  <c r="B56" i="5"/>
  <c r="B55" i="5"/>
  <c r="B54" i="5"/>
  <c r="B53" i="5"/>
  <c r="B52" i="5"/>
  <c r="B51" i="5"/>
  <c r="B50" i="5"/>
  <c r="B49" i="5"/>
  <c r="B48" i="5"/>
  <c r="B47" i="5"/>
  <c r="B46" i="5"/>
  <c r="B45" i="5"/>
  <c r="B44" i="5"/>
  <c r="B43" i="5"/>
  <c r="B42" i="5"/>
  <c r="B41" i="5"/>
  <c r="B40" i="5"/>
  <c r="B39" i="5"/>
  <c r="B38" i="5"/>
  <c r="B37" i="5"/>
  <c r="B36" i="5"/>
  <c r="B35" i="5"/>
  <c r="B34" i="5"/>
  <c r="B33" i="5"/>
  <c r="B32" i="5"/>
  <c r="B31" i="5"/>
  <c r="B30" i="5"/>
  <c r="B29" i="5"/>
  <c r="B28" i="5"/>
  <c r="B27" i="5"/>
  <c r="B26" i="5"/>
  <c r="B25" i="5"/>
  <c r="B24" i="5"/>
  <c r="B23" i="5"/>
  <c r="B22" i="5"/>
  <c r="B21" i="5"/>
  <c r="B20" i="5"/>
  <c r="B19" i="5"/>
  <c r="B18" i="5"/>
  <c r="B17" i="5"/>
  <c r="B16" i="5"/>
  <c r="B15" i="5"/>
  <c r="B14" i="5"/>
  <c r="B13" i="5"/>
  <c r="W9" i="5"/>
  <c r="K9" i="5"/>
  <c r="W8" i="5"/>
  <c r="K8" i="5"/>
  <c r="W6" i="5"/>
  <c r="G6" i="5"/>
  <c r="O5" i="5"/>
  <c r="G5" i="5"/>
  <c r="AX112" i="4"/>
  <c r="AW112" i="4"/>
  <c r="AV112" i="4"/>
  <c r="AA112" i="4"/>
  <c r="N113" i="5" s="1"/>
  <c r="Z112" i="4"/>
  <c r="W112" i="4"/>
  <c r="X112" i="4" s="1"/>
  <c r="Y112" i="4" s="1"/>
  <c r="Q112" i="4"/>
  <c r="R112" i="4" s="1"/>
  <c r="S112" i="4" s="1"/>
  <c r="K112" i="4"/>
  <c r="L112" i="4" s="1"/>
  <c r="M112" i="4" s="1"/>
  <c r="B112" i="4"/>
  <c r="AX111" i="4"/>
  <c r="AW111" i="4"/>
  <c r="AV111" i="4"/>
  <c r="AA111" i="4"/>
  <c r="AB111" i="4" s="1"/>
  <c r="Z111" i="4"/>
  <c r="W111" i="4"/>
  <c r="X111" i="4" s="1"/>
  <c r="Y111" i="4" s="1"/>
  <c r="Q111" i="4"/>
  <c r="R111" i="4" s="1"/>
  <c r="S111" i="4" s="1"/>
  <c r="K111" i="4"/>
  <c r="L111" i="4" s="1"/>
  <c r="M111" i="4" s="1"/>
  <c r="B111" i="4"/>
  <c r="AX110" i="4"/>
  <c r="AW110" i="4"/>
  <c r="AV110" i="4"/>
  <c r="AA110" i="4"/>
  <c r="Z110" i="4"/>
  <c r="W110" i="4"/>
  <c r="X110" i="4" s="1"/>
  <c r="Y110" i="4" s="1"/>
  <c r="Q110" i="4"/>
  <c r="R110" i="4" s="1"/>
  <c r="S110" i="4" s="1"/>
  <c r="K110" i="4"/>
  <c r="L110" i="4" s="1"/>
  <c r="M110" i="4" s="1"/>
  <c r="B110" i="4"/>
  <c r="AX109" i="4"/>
  <c r="AW109" i="4"/>
  <c r="AV109" i="4"/>
  <c r="AA109" i="4"/>
  <c r="Z109" i="4"/>
  <c r="W109" i="4"/>
  <c r="X109" i="4" s="1"/>
  <c r="Y109" i="4" s="1"/>
  <c r="Q109" i="4"/>
  <c r="R109" i="4" s="1"/>
  <c r="S109" i="4" s="1"/>
  <c r="K109" i="4"/>
  <c r="L109" i="4" s="1"/>
  <c r="M109" i="4" s="1"/>
  <c r="B109" i="4"/>
  <c r="AX108" i="4"/>
  <c r="AW108" i="4"/>
  <c r="AV108" i="4"/>
  <c r="AA108" i="4"/>
  <c r="N109" i="5" s="1"/>
  <c r="Z108" i="4"/>
  <c r="W108" i="4"/>
  <c r="X108" i="4" s="1"/>
  <c r="Y108" i="4" s="1"/>
  <c r="Q108" i="4"/>
  <c r="R108" i="4" s="1"/>
  <c r="S108" i="4" s="1"/>
  <c r="K108" i="4"/>
  <c r="L108" i="4" s="1"/>
  <c r="M108" i="4" s="1"/>
  <c r="B108" i="4"/>
  <c r="AX107" i="4"/>
  <c r="AW107" i="4"/>
  <c r="AV107" i="4"/>
  <c r="AA107" i="4"/>
  <c r="Z107" i="4"/>
  <c r="W107" i="4"/>
  <c r="X107" i="4" s="1"/>
  <c r="Y107" i="4" s="1"/>
  <c r="Q107" i="4"/>
  <c r="R107" i="4" s="1"/>
  <c r="S107" i="4" s="1"/>
  <c r="K107" i="4"/>
  <c r="L107" i="4" s="1"/>
  <c r="M107" i="4" s="1"/>
  <c r="B107" i="4"/>
  <c r="AX106" i="4"/>
  <c r="AW106" i="4"/>
  <c r="AV106" i="4"/>
  <c r="AA106" i="4"/>
  <c r="Z106" i="4"/>
  <c r="W106" i="4"/>
  <c r="X106" i="4" s="1"/>
  <c r="Y106" i="4" s="1"/>
  <c r="Q106" i="4"/>
  <c r="R106" i="4" s="1"/>
  <c r="S106" i="4" s="1"/>
  <c r="K106" i="4"/>
  <c r="L106" i="4" s="1"/>
  <c r="M106" i="4" s="1"/>
  <c r="B106" i="4"/>
  <c r="AX105" i="4"/>
  <c r="AW105" i="4"/>
  <c r="AV105" i="4"/>
  <c r="AA105" i="4"/>
  <c r="Z105" i="4"/>
  <c r="W105" i="4"/>
  <c r="X105" i="4" s="1"/>
  <c r="Y105" i="4" s="1"/>
  <c r="Q105" i="4"/>
  <c r="R105" i="4" s="1"/>
  <c r="S105" i="4" s="1"/>
  <c r="K105" i="4"/>
  <c r="L105" i="4" s="1"/>
  <c r="M105" i="4" s="1"/>
  <c r="B105" i="4"/>
  <c r="AX104" i="4"/>
  <c r="AW104" i="4"/>
  <c r="AV104" i="4"/>
  <c r="AA104" i="4"/>
  <c r="Z104" i="4"/>
  <c r="W104" i="4"/>
  <c r="X104" i="4" s="1"/>
  <c r="Y104" i="4" s="1"/>
  <c r="Q104" i="4"/>
  <c r="R104" i="4" s="1"/>
  <c r="S104" i="4" s="1"/>
  <c r="K104" i="4"/>
  <c r="L104" i="4" s="1"/>
  <c r="M104" i="4" s="1"/>
  <c r="B104" i="4"/>
  <c r="AX103" i="4"/>
  <c r="AW103" i="4"/>
  <c r="AV103" i="4"/>
  <c r="AA103" i="4"/>
  <c r="Z103" i="4"/>
  <c r="W103" i="4"/>
  <c r="X103" i="4" s="1"/>
  <c r="Y103" i="4" s="1"/>
  <c r="Q103" i="4"/>
  <c r="R103" i="4" s="1"/>
  <c r="S103" i="4" s="1"/>
  <c r="K103" i="4"/>
  <c r="L103" i="4" s="1"/>
  <c r="M103" i="4" s="1"/>
  <c r="B103" i="4"/>
  <c r="AX102" i="4"/>
  <c r="AW102" i="4"/>
  <c r="AV102" i="4"/>
  <c r="AA102" i="4"/>
  <c r="Z102" i="4"/>
  <c r="W102" i="4"/>
  <c r="X102" i="4" s="1"/>
  <c r="Y102" i="4" s="1"/>
  <c r="Q102" i="4"/>
  <c r="R102" i="4" s="1"/>
  <c r="S102" i="4" s="1"/>
  <c r="K102" i="4"/>
  <c r="L102" i="4" s="1"/>
  <c r="M102" i="4" s="1"/>
  <c r="B102" i="4"/>
  <c r="AX101" i="4"/>
  <c r="AW101" i="4"/>
  <c r="AV101" i="4"/>
  <c r="AA101" i="4"/>
  <c r="Z101" i="4"/>
  <c r="W101" i="4"/>
  <c r="X101" i="4" s="1"/>
  <c r="Y101" i="4" s="1"/>
  <c r="Q101" i="4"/>
  <c r="R101" i="4" s="1"/>
  <c r="S101" i="4" s="1"/>
  <c r="K101" i="4"/>
  <c r="L101" i="4" s="1"/>
  <c r="M101" i="4" s="1"/>
  <c r="B101" i="4"/>
  <c r="AX100" i="4"/>
  <c r="AW100" i="4"/>
  <c r="AV100" i="4"/>
  <c r="AA100" i="4"/>
  <c r="Z100" i="4"/>
  <c r="W100" i="4"/>
  <c r="X100" i="4" s="1"/>
  <c r="Y100" i="4" s="1"/>
  <c r="Q100" i="4"/>
  <c r="R100" i="4" s="1"/>
  <c r="S100" i="4" s="1"/>
  <c r="K100" i="4"/>
  <c r="L100" i="4" s="1"/>
  <c r="M100" i="4" s="1"/>
  <c r="B100" i="4"/>
  <c r="AX99" i="4"/>
  <c r="AW99" i="4"/>
  <c r="AV99" i="4"/>
  <c r="AA99" i="4"/>
  <c r="Z99" i="4"/>
  <c r="W99" i="4"/>
  <c r="X99" i="4" s="1"/>
  <c r="Y99" i="4" s="1"/>
  <c r="Q99" i="4"/>
  <c r="R99" i="4" s="1"/>
  <c r="S99" i="4" s="1"/>
  <c r="K99" i="4"/>
  <c r="L99" i="4" s="1"/>
  <c r="M99" i="4" s="1"/>
  <c r="B99" i="4"/>
  <c r="AX98" i="4"/>
  <c r="AW98" i="4"/>
  <c r="AV98" i="4"/>
  <c r="AA98" i="4"/>
  <c r="Z98" i="4"/>
  <c r="W98" i="4"/>
  <c r="X98" i="4" s="1"/>
  <c r="Y98" i="4" s="1"/>
  <c r="Q98" i="4"/>
  <c r="R98" i="4" s="1"/>
  <c r="S98" i="4" s="1"/>
  <c r="K98" i="4"/>
  <c r="L98" i="4" s="1"/>
  <c r="M98" i="4" s="1"/>
  <c r="B98" i="4"/>
  <c r="AX97" i="4"/>
  <c r="AW97" i="4"/>
  <c r="AV97" i="4"/>
  <c r="AA97" i="4"/>
  <c r="Z97" i="4"/>
  <c r="W97" i="4"/>
  <c r="X97" i="4" s="1"/>
  <c r="Y97" i="4" s="1"/>
  <c r="Q97" i="4"/>
  <c r="R97" i="4" s="1"/>
  <c r="S97" i="4" s="1"/>
  <c r="K97" i="4"/>
  <c r="L97" i="4" s="1"/>
  <c r="M97" i="4" s="1"/>
  <c r="B97" i="4"/>
  <c r="AX96" i="4"/>
  <c r="AW96" i="4"/>
  <c r="AV96" i="4"/>
  <c r="AA96" i="4"/>
  <c r="Z96" i="4"/>
  <c r="W96" i="4"/>
  <c r="X96" i="4" s="1"/>
  <c r="Y96" i="4" s="1"/>
  <c r="Q96" i="4"/>
  <c r="R96" i="4" s="1"/>
  <c r="S96" i="4" s="1"/>
  <c r="K96" i="4"/>
  <c r="L96" i="4" s="1"/>
  <c r="M96" i="4" s="1"/>
  <c r="B96" i="4"/>
  <c r="AX95" i="4"/>
  <c r="AW95" i="4"/>
  <c r="AV95" i="4"/>
  <c r="AA95" i="4"/>
  <c r="Z95" i="4"/>
  <c r="W95" i="4"/>
  <c r="X95" i="4" s="1"/>
  <c r="Y95" i="4" s="1"/>
  <c r="Q95" i="4"/>
  <c r="R95" i="4" s="1"/>
  <c r="S95" i="4" s="1"/>
  <c r="K95" i="4"/>
  <c r="L95" i="4" s="1"/>
  <c r="M95" i="4" s="1"/>
  <c r="B95" i="4"/>
  <c r="AX94" i="4"/>
  <c r="AW94" i="4"/>
  <c r="AV94" i="4"/>
  <c r="AA94" i="4"/>
  <c r="Z94" i="4"/>
  <c r="W94" i="4"/>
  <c r="X94" i="4" s="1"/>
  <c r="Y94" i="4" s="1"/>
  <c r="Q94" i="4"/>
  <c r="R94" i="4" s="1"/>
  <c r="S94" i="4" s="1"/>
  <c r="K94" i="4"/>
  <c r="L94" i="4" s="1"/>
  <c r="M94" i="4" s="1"/>
  <c r="B94" i="4"/>
  <c r="AX93" i="4"/>
  <c r="AW93" i="4"/>
  <c r="AV93" i="4"/>
  <c r="AA93" i="4"/>
  <c r="Z93" i="4"/>
  <c r="W93" i="4"/>
  <c r="X93" i="4" s="1"/>
  <c r="Y93" i="4" s="1"/>
  <c r="Q93" i="4"/>
  <c r="R93" i="4" s="1"/>
  <c r="S93" i="4" s="1"/>
  <c r="K93" i="4"/>
  <c r="L93" i="4" s="1"/>
  <c r="M93" i="4" s="1"/>
  <c r="B93" i="4"/>
  <c r="AX92" i="4"/>
  <c r="AW92" i="4"/>
  <c r="AV92" i="4"/>
  <c r="AA92" i="4"/>
  <c r="Z92" i="4"/>
  <c r="W92" i="4"/>
  <c r="X92" i="4" s="1"/>
  <c r="Y92" i="4" s="1"/>
  <c r="Q92" i="4"/>
  <c r="R92" i="4" s="1"/>
  <c r="S92" i="4" s="1"/>
  <c r="K92" i="4"/>
  <c r="L92" i="4" s="1"/>
  <c r="M92" i="4" s="1"/>
  <c r="B92" i="4"/>
  <c r="AX91" i="4"/>
  <c r="AW91" i="4"/>
  <c r="AV91" i="4"/>
  <c r="AA91" i="4"/>
  <c r="Z91" i="4"/>
  <c r="W91" i="4"/>
  <c r="X91" i="4" s="1"/>
  <c r="Y91" i="4" s="1"/>
  <c r="Q91" i="4"/>
  <c r="R91" i="4" s="1"/>
  <c r="S91" i="4" s="1"/>
  <c r="K91" i="4"/>
  <c r="L91" i="4" s="1"/>
  <c r="M91" i="4" s="1"/>
  <c r="B91" i="4"/>
  <c r="AX90" i="4"/>
  <c r="AW90" i="4"/>
  <c r="AV90" i="4"/>
  <c r="AA90" i="4"/>
  <c r="Z90" i="4"/>
  <c r="W90" i="4"/>
  <c r="X90" i="4" s="1"/>
  <c r="Y90" i="4" s="1"/>
  <c r="Q90" i="4"/>
  <c r="R90" i="4" s="1"/>
  <c r="S90" i="4" s="1"/>
  <c r="K90" i="4"/>
  <c r="L90" i="4" s="1"/>
  <c r="M90" i="4" s="1"/>
  <c r="B90" i="4"/>
  <c r="AX89" i="4"/>
  <c r="AW89" i="4"/>
  <c r="AV89" i="4"/>
  <c r="AA89" i="4"/>
  <c r="Z89" i="4"/>
  <c r="W89" i="4"/>
  <c r="X89" i="4" s="1"/>
  <c r="Y89" i="4" s="1"/>
  <c r="Q89" i="4"/>
  <c r="R89" i="4" s="1"/>
  <c r="S89" i="4" s="1"/>
  <c r="K89" i="4"/>
  <c r="L89" i="4" s="1"/>
  <c r="M89" i="4" s="1"/>
  <c r="B89" i="4"/>
  <c r="AX88" i="4"/>
  <c r="AW88" i="4"/>
  <c r="AV88" i="4"/>
  <c r="AA88" i="4"/>
  <c r="Z88" i="4"/>
  <c r="W88" i="4"/>
  <c r="X88" i="4" s="1"/>
  <c r="Y88" i="4" s="1"/>
  <c r="Q88" i="4"/>
  <c r="R88" i="4" s="1"/>
  <c r="S88" i="4" s="1"/>
  <c r="K88" i="4"/>
  <c r="L88" i="4" s="1"/>
  <c r="M88" i="4" s="1"/>
  <c r="B88" i="4"/>
  <c r="AX87" i="4"/>
  <c r="AW87" i="4"/>
  <c r="AV87" i="4"/>
  <c r="AA87" i="4"/>
  <c r="Z87" i="4"/>
  <c r="W87" i="4"/>
  <c r="X87" i="4" s="1"/>
  <c r="Y87" i="4" s="1"/>
  <c r="Q87" i="4"/>
  <c r="R87" i="4" s="1"/>
  <c r="S87" i="4" s="1"/>
  <c r="K87" i="4"/>
  <c r="L87" i="4" s="1"/>
  <c r="M87" i="4" s="1"/>
  <c r="B87" i="4"/>
  <c r="AX86" i="4"/>
  <c r="AW86" i="4"/>
  <c r="AV86" i="4"/>
  <c r="AA86" i="4"/>
  <c r="Z86" i="4"/>
  <c r="W86" i="4"/>
  <c r="X86" i="4" s="1"/>
  <c r="Y86" i="4" s="1"/>
  <c r="Q86" i="4"/>
  <c r="R86" i="4" s="1"/>
  <c r="S86" i="4" s="1"/>
  <c r="K86" i="4"/>
  <c r="L86" i="4" s="1"/>
  <c r="M86" i="4" s="1"/>
  <c r="B86" i="4"/>
  <c r="AX85" i="4"/>
  <c r="AW85" i="4"/>
  <c r="AV85" i="4"/>
  <c r="AA85" i="4"/>
  <c r="Z85" i="4"/>
  <c r="W85" i="4"/>
  <c r="X85" i="4" s="1"/>
  <c r="Y85" i="4" s="1"/>
  <c r="Q85" i="4"/>
  <c r="R85" i="4" s="1"/>
  <c r="S85" i="4" s="1"/>
  <c r="K85" i="4"/>
  <c r="L85" i="4" s="1"/>
  <c r="M85" i="4" s="1"/>
  <c r="B85" i="4"/>
  <c r="AX84" i="4"/>
  <c r="AW84" i="4"/>
  <c r="AV84" i="4"/>
  <c r="AA84" i="4"/>
  <c r="Z84" i="4"/>
  <c r="W84" i="4"/>
  <c r="X84" i="4" s="1"/>
  <c r="Y84" i="4" s="1"/>
  <c r="Q84" i="4"/>
  <c r="R84" i="4" s="1"/>
  <c r="S84" i="4" s="1"/>
  <c r="K84" i="4"/>
  <c r="L84" i="4" s="1"/>
  <c r="M84" i="4" s="1"/>
  <c r="B84" i="4"/>
  <c r="AX83" i="4"/>
  <c r="AW83" i="4"/>
  <c r="AV83" i="4"/>
  <c r="AA83" i="4"/>
  <c r="Z83" i="4"/>
  <c r="W83" i="4"/>
  <c r="X83" i="4" s="1"/>
  <c r="Y83" i="4" s="1"/>
  <c r="Q83" i="4"/>
  <c r="R83" i="4" s="1"/>
  <c r="S83" i="4" s="1"/>
  <c r="K83" i="4"/>
  <c r="L83" i="4" s="1"/>
  <c r="M83" i="4" s="1"/>
  <c r="B83" i="4"/>
  <c r="AX82" i="4"/>
  <c r="AW82" i="4"/>
  <c r="AV82" i="4"/>
  <c r="AA82" i="4"/>
  <c r="Z82" i="4"/>
  <c r="W82" i="4"/>
  <c r="X82" i="4" s="1"/>
  <c r="Y82" i="4" s="1"/>
  <c r="Q82" i="4"/>
  <c r="R82" i="4" s="1"/>
  <c r="S82" i="4" s="1"/>
  <c r="K82" i="4"/>
  <c r="L82" i="4" s="1"/>
  <c r="M82" i="4" s="1"/>
  <c r="B82" i="4"/>
  <c r="AX81" i="4"/>
  <c r="AW81" i="4"/>
  <c r="AV81" i="4"/>
  <c r="AA81" i="4"/>
  <c r="Z81" i="4"/>
  <c r="W81" i="4"/>
  <c r="X81" i="4" s="1"/>
  <c r="Y81" i="4" s="1"/>
  <c r="Q81" i="4"/>
  <c r="R81" i="4" s="1"/>
  <c r="S81" i="4" s="1"/>
  <c r="K81" i="4"/>
  <c r="L81" i="4" s="1"/>
  <c r="M81" i="4" s="1"/>
  <c r="B81" i="4"/>
  <c r="AX80" i="4"/>
  <c r="AW80" i="4"/>
  <c r="AV80" i="4"/>
  <c r="AA80" i="4"/>
  <c r="Z80" i="4"/>
  <c r="W80" i="4"/>
  <c r="X80" i="4" s="1"/>
  <c r="Y80" i="4" s="1"/>
  <c r="Q80" i="4"/>
  <c r="R80" i="4" s="1"/>
  <c r="S80" i="4" s="1"/>
  <c r="K80" i="4"/>
  <c r="L80" i="4" s="1"/>
  <c r="M80" i="4" s="1"/>
  <c r="B80" i="4"/>
  <c r="AX79" i="4"/>
  <c r="AW79" i="4"/>
  <c r="AV79" i="4"/>
  <c r="AA79" i="4"/>
  <c r="Z79" i="4"/>
  <c r="W79" i="4"/>
  <c r="X79" i="4" s="1"/>
  <c r="Y79" i="4" s="1"/>
  <c r="Q79" i="4"/>
  <c r="R79" i="4" s="1"/>
  <c r="S79" i="4" s="1"/>
  <c r="K79" i="4"/>
  <c r="L79" i="4" s="1"/>
  <c r="M79" i="4" s="1"/>
  <c r="B79" i="4"/>
  <c r="AX78" i="4"/>
  <c r="AW78" i="4"/>
  <c r="AV78" i="4"/>
  <c r="AA78" i="4"/>
  <c r="Z78" i="4"/>
  <c r="W78" i="4"/>
  <c r="X78" i="4" s="1"/>
  <c r="Y78" i="4" s="1"/>
  <c r="Q78" i="4"/>
  <c r="R78" i="4" s="1"/>
  <c r="S78" i="4" s="1"/>
  <c r="K78" i="4"/>
  <c r="L78" i="4" s="1"/>
  <c r="M78" i="4" s="1"/>
  <c r="B78" i="4"/>
  <c r="AX77" i="4"/>
  <c r="AW77" i="4"/>
  <c r="AV77" i="4"/>
  <c r="AA77" i="4"/>
  <c r="Z77" i="4"/>
  <c r="W77" i="4"/>
  <c r="X77" i="4" s="1"/>
  <c r="Y77" i="4" s="1"/>
  <c r="Q77" i="4"/>
  <c r="R77" i="4" s="1"/>
  <c r="S77" i="4" s="1"/>
  <c r="K77" i="4"/>
  <c r="L77" i="4" s="1"/>
  <c r="M77" i="4" s="1"/>
  <c r="B77" i="4"/>
  <c r="AX76" i="4"/>
  <c r="AW76" i="4"/>
  <c r="AV76" i="4"/>
  <c r="AA76" i="4"/>
  <c r="Z76" i="4"/>
  <c r="W76" i="4"/>
  <c r="X76" i="4" s="1"/>
  <c r="Y76" i="4" s="1"/>
  <c r="Q76" i="4"/>
  <c r="R76" i="4" s="1"/>
  <c r="S76" i="4" s="1"/>
  <c r="K76" i="4"/>
  <c r="L76" i="4" s="1"/>
  <c r="M76" i="4" s="1"/>
  <c r="B76" i="4"/>
  <c r="AX75" i="4"/>
  <c r="AW75" i="4"/>
  <c r="AV75" i="4"/>
  <c r="AA75" i="4"/>
  <c r="Z75" i="4"/>
  <c r="W75" i="4"/>
  <c r="X75" i="4" s="1"/>
  <c r="Y75" i="4" s="1"/>
  <c r="Q75" i="4"/>
  <c r="R75" i="4" s="1"/>
  <c r="S75" i="4" s="1"/>
  <c r="K75" i="4"/>
  <c r="L75" i="4" s="1"/>
  <c r="M75" i="4" s="1"/>
  <c r="B75" i="4"/>
  <c r="AX74" i="4"/>
  <c r="AW74" i="4"/>
  <c r="AV74" i="4"/>
  <c r="AA74" i="4"/>
  <c r="Z74" i="4"/>
  <c r="W74" i="4"/>
  <c r="X74" i="4" s="1"/>
  <c r="Y74" i="4" s="1"/>
  <c r="Q74" i="4"/>
  <c r="R74" i="4" s="1"/>
  <c r="S74" i="4" s="1"/>
  <c r="K74" i="4"/>
  <c r="L74" i="4" s="1"/>
  <c r="M74" i="4" s="1"/>
  <c r="B74" i="4"/>
  <c r="AX73" i="4"/>
  <c r="AW73" i="4"/>
  <c r="AV73" i="4"/>
  <c r="AA73" i="4"/>
  <c r="Z73" i="4"/>
  <c r="W73" i="4"/>
  <c r="X73" i="4" s="1"/>
  <c r="Y73" i="4" s="1"/>
  <c r="Q73" i="4"/>
  <c r="R73" i="4" s="1"/>
  <c r="S73" i="4" s="1"/>
  <c r="K73" i="4"/>
  <c r="L73" i="4" s="1"/>
  <c r="M73" i="4" s="1"/>
  <c r="B73" i="4"/>
  <c r="AX72" i="4"/>
  <c r="AW72" i="4"/>
  <c r="AV72" i="4"/>
  <c r="AA72" i="4"/>
  <c r="Z72" i="4"/>
  <c r="W72" i="4"/>
  <c r="X72" i="4" s="1"/>
  <c r="Y72" i="4" s="1"/>
  <c r="Q72" i="4"/>
  <c r="R72" i="4" s="1"/>
  <c r="S72" i="4" s="1"/>
  <c r="K72" i="4"/>
  <c r="L72" i="4" s="1"/>
  <c r="M72" i="4" s="1"/>
  <c r="B72" i="4"/>
  <c r="AX71" i="4"/>
  <c r="AW71" i="4"/>
  <c r="AV71" i="4"/>
  <c r="AA71" i="4"/>
  <c r="Z71" i="4"/>
  <c r="W71" i="4"/>
  <c r="X71" i="4" s="1"/>
  <c r="Y71" i="4" s="1"/>
  <c r="Q71" i="4"/>
  <c r="R71" i="4" s="1"/>
  <c r="S71" i="4" s="1"/>
  <c r="K71" i="4"/>
  <c r="L71" i="4" s="1"/>
  <c r="M71" i="4" s="1"/>
  <c r="B71" i="4"/>
  <c r="AX70" i="4"/>
  <c r="AW70" i="4"/>
  <c r="AV70" i="4"/>
  <c r="AA70" i="4"/>
  <c r="Z70" i="4"/>
  <c r="W70" i="4"/>
  <c r="X70" i="4" s="1"/>
  <c r="Y70" i="4" s="1"/>
  <c r="Q70" i="4"/>
  <c r="R70" i="4" s="1"/>
  <c r="S70" i="4" s="1"/>
  <c r="K70" i="4"/>
  <c r="L70" i="4" s="1"/>
  <c r="M70" i="4" s="1"/>
  <c r="B70" i="4"/>
  <c r="AX69" i="4"/>
  <c r="AW69" i="4"/>
  <c r="AV69" i="4"/>
  <c r="AA69" i="4"/>
  <c r="Z69" i="4"/>
  <c r="W69" i="4"/>
  <c r="X69" i="4" s="1"/>
  <c r="Y69" i="4" s="1"/>
  <c r="Q69" i="4"/>
  <c r="R69" i="4" s="1"/>
  <c r="S69" i="4" s="1"/>
  <c r="K69" i="4"/>
  <c r="L69" i="4" s="1"/>
  <c r="M69" i="4" s="1"/>
  <c r="B69" i="4"/>
  <c r="AX68" i="4"/>
  <c r="AW68" i="4"/>
  <c r="AV68" i="4"/>
  <c r="AA68" i="4"/>
  <c r="Z68" i="4"/>
  <c r="W68" i="4"/>
  <c r="X68" i="4" s="1"/>
  <c r="Y68" i="4" s="1"/>
  <c r="Q68" i="4"/>
  <c r="R68" i="4" s="1"/>
  <c r="S68" i="4" s="1"/>
  <c r="K68" i="4"/>
  <c r="L68" i="4" s="1"/>
  <c r="M68" i="4" s="1"/>
  <c r="B68" i="4"/>
  <c r="AX67" i="4"/>
  <c r="AW67" i="4"/>
  <c r="AV67" i="4"/>
  <c r="AA67" i="4"/>
  <c r="Z67" i="4"/>
  <c r="W67" i="4"/>
  <c r="X67" i="4" s="1"/>
  <c r="Y67" i="4" s="1"/>
  <c r="Q67" i="4"/>
  <c r="R67" i="4" s="1"/>
  <c r="S67" i="4" s="1"/>
  <c r="K67" i="4"/>
  <c r="L67" i="4" s="1"/>
  <c r="M67" i="4" s="1"/>
  <c r="B67" i="4"/>
  <c r="AX66" i="4"/>
  <c r="AW66" i="4"/>
  <c r="AV66" i="4"/>
  <c r="AA66" i="4"/>
  <c r="Z66" i="4"/>
  <c r="W66" i="4"/>
  <c r="X66" i="4" s="1"/>
  <c r="Y66" i="4" s="1"/>
  <c r="Q66" i="4"/>
  <c r="R66" i="4" s="1"/>
  <c r="S66" i="4" s="1"/>
  <c r="K66" i="4"/>
  <c r="L66" i="4" s="1"/>
  <c r="M66" i="4" s="1"/>
  <c r="B66" i="4"/>
  <c r="AX65" i="4"/>
  <c r="AW65" i="4"/>
  <c r="AV65" i="4"/>
  <c r="W65" i="4"/>
  <c r="Q65" i="4"/>
  <c r="K65" i="4"/>
  <c r="B65" i="4"/>
  <c r="AX64" i="4"/>
  <c r="AW64" i="4"/>
  <c r="AV64" i="4"/>
  <c r="W64" i="4"/>
  <c r="Q64" i="4"/>
  <c r="K64" i="4"/>
  <c r="B64" i="4"/>
  <c r="AX63" i="4"/>
  <c r="AW63" i="4"/>
  <c r="AV63" i="4"/>
  <c r="W63" i="4"/>
  <c r="Q63" i="4"/>
  <c r="K63" i="4"/>
  <c r="B63" i="4"/>
  <c r="AX62" i="4"/>
  <c r="AW62" i="4"/>
  <c r="AV62" i="4"/>
  <c r="AX61" i="4"/>
  <c r="AW61" i="4"/>
  <c r="AV61" i="4"/>
  <c r="AA61" i="4"/>
  <c r="N62" i="5" s="1"/>
  <c r="Z61" i="4"/>
  <c r="W61" i="4"/>
  <c r="X61" i="4" s="1"/>
  <c r="Y61" i="4" s="1"/>
  <c r="Q61" i="4"/>
  <c r="R61" i="4" s="1"/>
  <c r="S61" i="4" s="1"/>
  <c r="K61" i="4"/>
  <c r="L61" i="4" s="1"/>
  <c r="M61" i="4" s="1"/>
  <c r="B61" i="4"/>
  <c r="AX60" i="4"/>
  <c r="AW60" i="4"/>
  <c r="AV60" i="4"/>
  <c r="AA60" i="4"/>
  <c r="N61" i="5" s="1"/>
  <c r="Z60" i="4"/>
  <c r="W60" i="4"/>
  <c r="X60" i="4" s="1"/>
  <c r="Y60" i="4" s="1"/>
  <c r="Q60" i="4"/>
  <c r="R60" i="4" s="1"/>
  <c r="S60" i="4" s="1"/>
  <c r="K60" i="4"/>
  <c r="L60" i="4" s="1"/>
  <c r="M60" i="4" s="1"/>
  <c r="B60" i="4"/>
  <c r="AX59" i="4"/>
  <c r="AW59" i="4"/>
  <c r="AV59" i="4"/>
  <c r="AA59" i="4"/>
  <c r="N60" i="5" s="1"/>
  <c r="Z59" i="4"/>
  <c r="W59" i="4"/>
  <c r="X59" i="4" s="1"/>
  <c r="Y59" i="4" s="1"/>
  <c r="Q59" i="4"/>
  <c r="R59" i="4" s="1"/>
  <c r="S59" i="4" s="1"/>
  <c r="K59" i="4"/>
  <c r="L59" i="4" s="1"/>
  <c r="M59" i="4" s="1"/>
  <c r="B59" i="4"/>
  <c r="AX58" i="4"/>
  <c r="AW58" i="4"/>
  <c r="AV58" i="4"/>
  <c r="AA58" i="4"/>
  <c r="N59" i="5" s="1"/>
  <c r="Z58" i="4"/>
  <c r="W58" i="4"/>
  <c r="X58" i="4" s="1"/>
  <c r="Y58" i="4" s="1"/>
  <c r="Q58" i="4"/>
  <c r="R58" i="4" s="1"/>
  <c r="S58" i="4" s="1"/>
  <c r="K58" i="4"/>
  <c r="L58" i="4" s="1"/>
  <c r="M58" i="4" s="1"/>
  <c r="B58" i="4"/>
  <c r="AX57" i="4"/>
  <c r="AW57" i="4"/>
  <c r="AV57" i="4"/>
  <c r="AA57" i="4"/>
  <c r="N58" i="5" s="1"/>
  <c r="Z57" i="4"/>
  <c r="W57" i="4"/>
  <c r="X57" i="4" s="1"/>
  <c r="Y57" i="4" s="1"/>
  <c r="Q57" i="4"/>
  <c r="R57" i="4" s="1"/>
  <c r="S57" i="4" s="1"/>
  <c r="K57" i="4"/>
  <c r="L57" i="4" s="1"/>
  <c r="M57" i="4" s="1"/>
  <c r="B57" i="4"/>
  <c r="AX56" i="4"/>
  <c r="AW56" i="4"/>
  <c r="AV56" i="4"/>
  <c r="AA56" i="4"/>
  <c r="N57" i="5" s="1"/>
  <c r="Z56" i="4"/>
  <c r="W56" i="4"/>
  <c r="X56" i="4" s="1"/>
  <c r="Y56" i="4" s="1"/>
  <c r="Q56" i="4"/>
  <c r="R56" i="4" s="1"/>
  <c r="S56" i="4" s="1"/>
  <c r="K56" i="4"/>
  <c r="L56" i="4" s="1"/>
  <c r="M56" i="4" s="1"/>
  <c r="B56" i="4"/>
  <c r="AX55" i="4"/>
  <c r="AW55" i="4"/>
  <c r="AV55" i="4"/>
  <c r="AA55" i="4"/>
  <c r="Z55" i="4"/>
  <c r="W55" i="4"/>
  <c r="X55" i="4" s="1"/>
  <c r="Y55" i="4" s="1"/>
  <c r="Q55" i="4"/>
  <c r="R55" i="4" s="1"/>
  <c r="S55" i="4" s="1"/>
  <c r="K55" i="4"/>
  <c r="L55" i="4" s="1"/>
  <c r="M55" i="4" s="1"/>
  <c r="B55" i="4"/>
  <c r="AX54" i="4"/>
  <c r="AW54" i="4"/>
  <c r="AV54" i="4"/>
  <c r="AA54" i="4"/>
  <c r="N55" i="5" s="1"/>
  <c r="Z54" i="4"/>
  <c r="W54" i="4"/>
  <c r="X54" i="4" s="1"/>
  <c r="Y54" i="4" s="1"/>
  <c r="Q54" i="4"/>
  <c r="R54" i="4" s="1"/>
  <c r="S54" i="4" s="1"/>
  <c r="K54" i="4"/>
  <c r="L54" i="4" s="1"/>
  <c r="M54" i="4" s="1"/>
  <c r="B54" i="4"/>
  <c r="AX53" i="4"/>
  <c r="AW53" i="4"/>
  <c r="AV53" i="4"/>
  <c r="AA53" i="4"/>
  <c r="N54" i="5" s="1"/>
  <c r="Z53" i="4"/>
  <c r="W53" i="4"/>
  <c r="X53" i="4" s="1"/>
  <c r="Y53" i="4" s="1"/>
  <c r="Q53" i="4"/>
  <c r="R53" i="4" s="1"/>
  <c r="S53" i="4" s="1"/>
  <c r="K53" i="4"/>
  <c r="L53" i="4" s="1"/>
  <c r="M53" i="4" s="1"/>
  <c r="B53" i="4"/>
  <c r="AX52" i="4"/>
  <c r="AW52" i="4"/>
  <c r="AV52" i="4"/>
  <c r="AA52" i="4"/>
  <c r="Z52" i="4"/>
  <c r="W52" i="4"/>
  <c r="X52" i="4" s="1"/>
  <c r="Y52" i="4" s="1"/>
  <c r="Q52" i="4"/>
  <c r="R52" i="4" s="1"/>
  <c r="S52" i="4" s="1"/>
  <c r="K52" i="4"/>
  <c r="L52" i="4" s="1"/>
  <c r="M52" i="4" s="1"/>
  <c r="B52" i="4"/>
  <c r="AX51" i="4"/>
  <c r="AW51" i="4"/>
  <c r="AV51" i="4"/>
  <c r="AA51" i="4"/>
  <c r="N52" i="5" s="1"/>
  <c r="Z51" i="4"/>
  <c r="W51" i="4"/>
  <c r="X51" i="4" s="1"/>
  <c r="Y51" i="4" s="1"/>
  <c r="Q51" i="4"/>
  <c r="R51" i="4" s="1"/>
  <c r="S51" i="4" s="1"/>
  <c r="K51" i="4"/>
  <c r="L51" i="4" s="1"/>
  <c r="M51" i="4" s="1"/>
  <c r="B51" i="4"/>
  <c r="AX50" i="4"/>
  <c r="AW50" i="4"/>
  <c r="AV50" i="4"/>
  <c r="AA50" i="4"/>
  <c r="N51" i="5" s="1"/>
  <c r="Z50" i="4"/>
  <c r="W50" i="4"/>
  <c r="X50" i="4" s="1"/>
  <c r="Y50" i="4" s="1"/>
  <c r="Q50" i="4"/>
  <c r="R50" i="4" s="1"/>
  <c r="S50" i="4" s="1"/>
  <c r="K50" i="4"/>
  <c r="L50" i="4" s="1"/>
  <c r="M50" i="4" s="1"/>
  <c r="B50" i="4"/>
  <c r="AX49" i="4"/>
  <c r="AW49" i="4"/>
  <c r="AV49" i="4"/>
  <c r="AA49" i="4"/>
  <c r="Z49" i="4"/>
  <c r="W49" i="4"/>
  <c r="X49" i="4" s="1"/>
  <c r="Y49" i="4" s="1"/>
  <c r="Q49" i="4"/>
  <c r="R49" i="4" s="1"/>
  <c r="S49" i="4" s="1"/>
  <c r="K49" i="4"/>
  <c r="L49" i="4" s="1"/>
  <c r="M49" i="4" s="1"/>
  <c r="B49" i="4"/>
  <c r="AX48" i="4"/>
  <c r="AW48" i="4"/>
  <c r="AV48" i="4"/>
  <c r="AA48" i="4"/>
  <c r="N49" i="5" s="1"/>
  <c r="Z48" i="4"/>
  <c r="W48" i="4"/>
  <c r="X48" i="4" s="1"/>
  <c r="Y48" i="4" s="1"/>
  <c r="Q48" i="4"/>
  <c r="R48" i="4" s="1"/>
  <c r="S48" i="4" s="1"/>
  <c r="K48" i="4"/>
  <c r="L48" i="4" s="1"/>
  <c r="M48" i="4" s="1"/>
  <c r="B48" i="4"/>
  <c r="AX47" i="4"/>
  <c r="AW47" i="4"/>
  <c r="AV47" i="4"/>
  <c r="AA47" i="4"/>
  <c r="N48" i="5" s="1"/>
  <c r="Z47" i="4"/>
  <c r="W47" i="4"/>
  <c r="X47" i="4" s="1"/>
  <c r="Y47" i="4" s="1"/>
  <c r="Q47" i="4"/>
  <c r="R47" i="4" s="1"/>
  <c r="S47" i="4" s="1"/>
  <c r="K47" i="4"/>
  <c r="L47" i="4" s="1"/>
  <c r="M47" i="4" s="1"/>
  <c r="B47" i="4"/>
  <c r="AX46" i="4"/>
  <c r="AW46" i="4"/>
  <c r="AV46" i="4"/>
  <c r="AA46" i="4"/>
  <c r="Z46" i="4"/>
  <c r="W46" i="4"/>
  <c r="X46" i="4" s="1"/>
  <c r="Y46" i="4" s="1"/>
  <c r="Q46" i="4"/>
  <c r="R46" i="4" s="1"/>
  <c r="S46" i="4" s="1"/>
  <c r="K46" i="4"/>
  <c r="L46" i="4" s="1"/>
  <c r="M46" i="4" s="1"/>
  <c r="B46" i="4"/>
  <c r="AX45" i="4"/>
  <c r="AW45" i="4"/>
  <c r="AV45" i="4"/>
  <c r="AA45" i="4"/>
  <c r="N46" i="5" s="1"/>
  <c r="Z45" i="4"/>
  <c r="W45" i="4"/>
  <c r="X45" i="4" s="1"/>
  <c r="Y45" i="4" s="1"/>
  <c r="Q45" i="4"/>
  <c r="R45" i="4" s="1"/>
  <c r="S45" i="4" s="1"/>
  <c r="K45" i="4"/>
  <c r="L45" i="4" s="1"/>
  <c r="M45" i="4" s="1"/>
  <c r="B45" i="4"/>
  <c r="AX44" i="4"/>
  <c r="AW44" i="4"/>
  <c r="AV44" i="4"/>
  <c r="AA44" i="4"/>
  <c r="N45" i="5" s="1"/>
  <c r="Z44" i="4"/>
  <c r="W44" i="4"/>
  <c r="X44" i="4" s="1"/>
  <c r="Y44" i="4" s="1"/>
  <c r="Q44" i="4"/>
  <c r="R44" i="4" s="1"/>
  <c r="S44" i="4" s="1"/>
  <c r="K44" i="4"/>
  <c r="L44" i="4" s="1"/>
  <c r="M44" i="4" s="1"/>
  <c r="B44" i="4"/>
  <c r="AX43" i="4"/>
  <c r="AW43" i="4"/>
  <c r="AV43" i="4"/>
  <c r="AA43" i="4"/>
  <c r="Z43" i="4"/>
  <c r="W43" i="4"/>
  <c r="X43" i="4" s="1"/>
  <c r="Y43" i="4" s="1"/>
  <c r="Q43" i="4"/>
  <c r="R43" i="4" s="1"/>
  <c r="S43" i="4" s="1"/>
  <c r="K43" i="4"/>
  <c r="L43" i="4" s="1"/>
  <c r="M43" i="4" s="1"/>
  <c r="B43" i="4"/>
  <c r="AX42" i="4"/>
  <c r="AW42" i="4"/>
  <c r="AV42" i="4"/>
  <c r="AA42" i="4"/>
  <c r="N43" i="5" s="1"/>
  <c r="Z42" i="4"/>
  <c r="W42" i="4"/>
  <c r="X42" i="4" s="1"/>
  <c r="Y42" i="4" s="1"/>
  <c r="Q42" i="4"/>
  <c r="R42" i="4" s="1"/>
  <c r="S42" i="4" s="1"/>
  <c r="K42" i="4"/>
  <c r="L42" i="4" s="1"/>
  <c r="M42" i="4" s="1"/>
  <c r="B42" i="4"/>
  <c r="AX41" i="4"/>
  <c r="AW41" i="4"/>
  <c r="AV41" i="4"/>
  <c r="AA41" i="4"/>
  <c r="N42" i="5" s="1"/>
  <c r="Z41" i="4"/>
  <c r="W41" i="4"/>
  <c r="X41" i="4" s="1"/>
  <c r="Y41" i="4" s="1"/>
  <c r="Q41" i="4"/>
  <c r="R41" i="4" s="1"/>
  <c r="S41" i="4" s="1"/>
  <c r="K41" i="4"/>
  <c r="L41" i="4" s="1"/>
  <c r="M41" i="4" s="1"/>
  <c r="B41" i="4"/>
  <c r="AX40" i="4"/>
  <c r="AW40" i="4"/>
  <c r="AV40" i="4"/>
  <c r="AA40" i="4"/>
  <c r="Z40" i="4"/>
  <c r="W40" i="4"/>
  <c r="X40" i="4" s="1"/>
  <c r="Y40" i="4" s="1"/>
  <c r="Q40" i="4"/>
  <c r="R40" i="4" s="1"/>
  <c r="S40" i="4" s="1"/>
  <c r="K40" i="4"/>
  <c r="L40" i="4" s="1"/>
  <c r="M40" i="4" s="1"/>
  <c r="B40" i="4"/>
  <c r="AX39" i="4"/>
  <c r="AW39" i="4"/>
  <c r="AV39" i="4"/>
  <c r="AA39" i="4"/>
  <c r="N40" i="5" s="1"/>
  <c r="Z39" i="4"/>
  <c r="W39" i="4"/>
  <c r="X39" i="4" s="1"/>
  <c r="Y39" i="4" s="1"/>
  <c r="Q39" i="4"/>
  <c r="R39" i="4" s="1"/>
  <c r="S39" i="4" s="1"/>
  <c r="K39" i="4"/>
  <c r="L39" i="4" s="1"/>
  <c r="M39" i="4" s="1"/>
  <c r="B39" i="4"/>
  <c r="AX38" i="4"/>
  <c r="AW38" i="4"/>
  <c r="AV38" i="4"/>
  <c r="AA38" i="4"/>
  <c r="N39" i="5" s="1"/>
  <c r="Z38" i="4"/>
  <c r="W38" i="4"/>
  <c r="X38" i="4" s="1"/>
  <c r="Y38" i="4" s="1"/>
  <c r="Q38" i="4"/>
  <c r="R38" i="4" s="1"/>
  <c r="S38" i="4" s="1"/>
  <c r="K38" i="4"/>
  <c r="L38" i="4" s="1"/>
  <c r="M38" i="4" s="1"/>
  <c r="B38" i="4"/>
  <c r="AX37" i="4"/>
  <c r="AW37" i="4"/>
  <c r="AV37" i="4"/>
  <c r="AA37" i="4"/>
  <c r="Z37" i="4"/>
  <c r="W37" i="4"/>
  <c r="X37" i="4" s="1"/>
  <c r="Y37" i="4" s="1"/>
  <c r="Q37" i="4"/>
  <c r="R37" i="4" s="1"/>
  <c r="S37" i="4" s="1"/>
  <c r="K37" i="4"/>
  <c r="L37" i="4" s="1"/>
  <c r="M37" i="4" s="1"/>
  <c r="B37" i="4"/>
  <c r="AX36" i="4"/>
  <c r="AW36" i="4"/>
  <c r="AV36" i="4"/>
  <c r="AA36" i="4"/>
  <c r="N37" i="5" s="1"/>
  <c r="Z36" i="4"/>
  <c r="W36" i="4"/>
  <c r="X36" i="4" s="1"/>
  <c r="Y36" i="4" s="1"/>
  <c r="Q36" i="4"/>
  <c r="R36" i="4" s="1"/>
  <c r="S36" i="4" s="1"/>
  <c r="K36" i="4"/>
  <c r="L36" i="4" s="1"/>
  <c r="M36" i="4" s="1"/>
  <c r="B36" i="4"/>
  <c r="AX35" i="4"/>
  <c r="AW35" i="4"/>
  <c r="AV35" i="4"/>
  <c r="AA35" i="4"/>
  <c r="N36" i="5" s="1"/>
  <c r="Z35" i="4"/>
  <c r="W35" i="4"/>
  <c r="X35" i="4" s="1"/>
  <c r="Y35" i="4" s="1"/>
  <c r="Q35" i="4"/>
  <c r="R35" i="4" s="1"/>
  <c r="S35" i="4" s="1"/>
  <c r="K35" i="4"/>
  <c r="L35" i="4" s="1"/>
  <c r="M35" i="4" s="1"/>
  <c r="B35" i="4"/>
  <c r="AX34" i="4"/>
  <c r="AW34" i="4"/>
  <c r="AV34" i="4"/>
  <c r="AA34" i="4"/>
  <c r="Z34" i="4"/>
  <c r="W34" i="4"/>
  <c r="X34" i="4" s="1"/>
  <c r="Y34" i="4" s="1"/>
  <c r="Q34" i="4"/>
  <c r="R34" i="4" s="1"/>
  <c r="S34" i="4" s="1"/>
  <c r="K34" i="4"/>
  <c r="L34" i="4" s="1"/>
  <c r="M34" i="4" s="1"/>
  <c r="B34" i="4"/>
  <c r="AX33" i="4"/>
  <c r="AW33" i="4"/>
  <c r="AV33" i="4"/>
  <c r="AA33" i="4"/>
  <c r="N34" i="5" s="1"/>
  <c r="Z33" i="4"/>
  <c r="W33" i="4"/>
  <c r="X33" i="4" s="1"/>
  <c r="Y33" i="4" s="1"/>
  <c r="Q33" i="4"/>
  <c r="R33" i="4" s="1"/>
  <c r="S33" i="4" s="1"/>
  <c r="K33" i="4"/>
  <c r="L33" i="4" s="1"/>
  <c r="M33" i="4" s="1"/>
  <c r="B33" i="4"/>
  <c r="AX32" i="4"/>
  <c r="AW32" i="4"/>
  <c r="AV32" i="4"/>
  <c r="AG32" i="4"/>
  <c r="AF32" i="4"/>
  <c r="AE32" i="4"/>
  <c r="AA32" i="4"/>
  <c r="N33" i="5" s="1"/>
  <c r="Z32" i="4"/>
  <c r="W32" i="4"/>
  <c r="X32" i="4" s="1"/>
  <c r="Y32" i="4" s="1"/>
  <c r="Q32" i="4"/>
  <c r="R32" i="4" s="1"/>
  <c r="S32" i="4" s="1"/>
  <c r="K32" i="4"/>
  <c r="L32" i="4" s="1"/>
  <c r="M32" i="4" s="1"/>
  <c r="B32" i="4"/>
  <c r="AX31" i="4"/>
  <c r="AW31" i="4"/>
  <c r="AV31" i="4"/>
  <c r="AG31" i="4"/>
  <c r="AF31" i="4"/>
  <c r="AE31" i="4"/>
  <c r="AA31" i="4"/>
  <c r="N32" i="5" s="1"/>
  <c r="Z31" i="4"/>
  <c r="W31" i="4"/>
  <c r="X31" i="4" s="1"/>
  <c r="Y31" i="4" s="1"/>
  <c r="Q31" i="4"/>
  <c r="R31" i="4" s="1"/>
  <c r="S31" i="4" s="1"/>
  <c r="K31" i="4"/>
  <c r="L31" i="4" s="1"/>
  <c r="M31" i="4" s="1"/>
  <c r="B31" i="4"/>
  <c r="AX30" i="4"/>
  <c r="AW30" i="4"/>
  <c r="AV30" i="4"/>
  <c r="AG30" i="4"/>
  <c r="AF30" i="4"/>
  <c r="AE30" i="4"/>
  <c r="AA30" i="4"/>
  <c r="N31" i="5" s="1"/>
  <c r="Z30" i="4"/>
  <c r="W30" i="4"/>
  <c r="X30" i="4" s="1"/>
  <c r="Y30" i="4" s="1"/>
  <c r="Q30" i="4"/>
  <c r="R30" i="4" s="1"/>
  <c r="S30" i="4" s="1"/>
  <c r="K30" i="4"/>
  <c r="L30" i="4" s="1"/>
  <c r="M30" i="4" s="1"/>
  <c r="B30" i="4"/>
  <c r="AX29" i="4"/>
  <c r="AW29" i="4"/>
  <c r="AV29" i="4"/>
  <c r="AA29" i="4"/>
  <c r="N30" i="5" s="1"/>
  <c r="Z29" i="4"/>
  <c r="W29" i="4"/>
  <c r="X29" i="4" s="1"/>
  <c r="Y29" i="4" s="1"/>
  <c r="Q29" i="4"/>
  <c r="R29" i="4" s="1"/>
  <c r="S29" i="4" s="1"/>
  <c r="K29" i="4"/>
  <c r="L29" i="4" s="1"/>
  <c r="M29" i="4" s="1"/>
  <c r="B29" i="4"/>
  <c r="AX28" i="4"/>
  <c r="AW28" i="4"/>
  <c r="AV28" i="4"/>
  <c r="AA28" i="4"/>
  <c r="N29" i="5" s="1"/>
  <c r="Z28" i="4"/>
  <c r="W28" i="4"/>
  <c r="X28" i="4" s="1"/>
  <c r="Y28" i="4" s="1"/>
  <c r="Q28" i="4"/>
  <c r="R28" i="4" s="1"/>
  <c r="S28" i="4" s="1"/>
  <c r="K28" i="4"/>
  <c r="L28" i="4" s="1"/>
  <c r="M28" i="4" s="1"/>
  <c r="B28" i="4"/>
  <c r="AX27" i="4"/>
  <c r="AW27" i="4"/>
  <c r="AV27" i="4"/>
  <c r="AA27" i="4"/>
  <c r="N28" i="5" s="1"/>
  <c r="Z27" i="4"/>
  <c r="W27" i="4"/>
  <c r="X27" i="4" s="1"/>
  <c r="Y27" i="4" s="1"/>
  <c r="Q27" i="4"/>
  <c r="R27" i="4" s="1"/>
  <c r="S27" i="4" s="1"/>
  <c r="K27" i="4"/>
  <c r="L27" i="4" s="1"/>
  <c r="M27" i="4" s="1"/>
  <c r="B27" i="4"/>
  <c r="AX26" i="4"/>
  <c r="AW26" i="4"/>
  <c r="AV26" i="4"/>
  <c r="AG26" i="4"/>
  <c r="AF26" i="4"/>
  <c r="AE26" i="4"/>
  <c r="AA26" i="4"/>
  <c r="N27" i="5" s="1"/>
  <c r="Z26" i="4"/>
  <c r="W26" i="4"/>
  <c r="X26" i="4" s="1"/>
  <c r="Y26" i="4" s="1"/>
  <c r="Q26" i="4"/>
  <c r="R26" i="4" s="1"/>
  <c r="S26" i="4" s="1"/>
  <c r="K26" i="4"/>
  <c r="L26" i="4" s="1"/>
  <c r="M26" i="4" s="1"/>
  <c r="B26" i="4"/>
  <c r="AX25" i="4"/>
  <c r="AW25" i="4"/>
  <c r="AV25" i="4"/>
  <c r="AG25" i="4"/>
  <c r="AF25" i="4"/>
  <c r="AE25" i="4"/>
  <c r="AA25" i="4"/>
  <c r="N26" i="5" s="1"/>
  <c r="Z25" i="4"/>
  <c r="W25" i="4"/>
  <c r="X25" i="4" s="1"/>
  <c r="Y25" i="4" s="1"/>
  <c r="Q25" i="4"/>
  <c r="R25" i="4" s="1"/>
  <c r="S25" i="4" s="1"/>
  <c r="K25" i="4"/>
  <c r="L25" i="4" s="1"/>
  <c r="M25" i="4" s="1"/>
  <c r="B25" i="4"/>
  <c r="AX24" i="4"/>
  <c r="AW24" i="4"/>
  <c r="AV24" i="4"/>
  <c r="AG24" i="4"/>
  <c r="AF24" i="4"/>
  <c r="AE24" i="4"/>
  <c r="AA24" i="4"/>
  <c r="N25" i="5" s="1"/>
  <c r="Z24" i="4"/>
  <c r="W24" i="4"/>
  <c r="X24" i="4" s="1"/>
  <c r="Y24" i="4" s="1"/>
  <c r="Q24" i="4"/>
  <c r="R24" i="4" s="1"/>
  <c r="S24" i="4" s="1"/>
  <c r="K24" i="4"/>
  <c r="L24" i="4" s="1"/>
  <c r="M24" i="4" s="1"/>
  <c r="B24" i="4"/>
  <c r="AX23" i="4"/>
  <c r="AW23" i="4"/>
  <c r="AV23" i="4"/>
  <c r="AA23" i="4"/>
  <c r="N24" i="5" s="1"/>
  <c r="Z23" i="4"/>
  <c r="W23" i="4"/>
  <c r="X23" i="4" s="1"/>
  <c r="Y23" i="4" s="1"/>
  <c r="Q23" i="4"/>
  <c r="R23" i="4" s="1"/>
  <c r="S23" i="4" s="1"/>
  <c r="K23" i="4"/>
  <c r="L23" i="4" s="1"/>
  <c r="M23" i="4" s="1"/>
  <c r="B23" i="4"/>
  <c r="AX22" i="4"/>
  <c r="AW22" i="4"/>
  <c r="AV22" i="4"/>
  <c r="AA22" i="4"/>
  <c r="Z22" i="4"/>
  <c r="W22" i="4"/>
  <c r="X22" i="4" s="1"/>
  <c r="Y22" i="4" s="1"/>
  <c r="Q22" i="4"/>
  <c r="R22" i="4" s="1"/>
  <c r="S22" i="4" s="1"/>
  <c r="K22" i="4"/>
  <c r="L22" i="4" s="1"/>
  <c r="M22" i="4" s="1"/>
  <c r="B22" i="4"/>
  <c r="AX21" i="4"/>
  <c r="AW21" i="4"/>
  <c r="AV21" i="4"/>
  <c r="AA21" i="4"/>
  <c r="N22" i="5" s="1"/>
  <c r="Z21" i="4"/>
  <c r="W21" i="4"/>
  <c r="X21" i="4" s="1"/>
  <c r="Y21" i="4" s="1"/>
  <c r="Q21" i="4"/>
  <c r="R21" i="4" s="1"/>
  <c r="S21" i="4" s="1"/>
  <c r="K21" i="4"/>
  <c r="L21" i="4" s="1"/>
  <c r="M21" i="4" s="1"/>
  <c r="B21" i="4"/>
  <c r="AX20" i="4"/>
  <c r="AW20" i="4"/>
  <c r="AV20" i="4"/>
  <c r="AA20" i="4"/>
  <c r="N21" i="5" s="1"/>
  <c r="Z20" i="4"/>
  <c r="W20" i="4"/>
  <c r="X20" i="4" s="1"/>
  <c r="Y20" i="4" s="1"/>
  <c r="Q20" i="4"/>
  <c r="R20" i="4" s="1"/>
  <c r="S20" i="4" s="1"/>
  <c r="K20" i="4"/>
  <c r="L20" i="4" s="1"/>
  <c r="M20" i="4" s="1"/>
  <c r="B20" i="4"/>
  <c r="AX19" i="4"/>
  <c r="AW19" i="4"/>
  <c r="AV19" i="4"/>
  <c r="AA19" i="4"/>
  <c r="N20" i="5" s="1"/>
  <c r="Z19" i="4"/>
  <c r="W19" i="4"/>
  <c r="X19" i="4" s="1"/>
  <c r="Y19" i="4" s="1"/>
  <c r="Q19" i="4"/>
  <c r="R19" i="4" s="1"/>
  <c r="S19" i="4" s="1"/>
  <c r="K19" i="4"/>
  <c r="L19" i="4" s="1"/>
  <c r="M19" i="4" s="1"/>
  <c r="B19" i="4"/>
  <c r="AX18" i="4"/>
  <c r="AW18" i="4"/>
  <c r="AV18" i="4"/>
  <c r="AA18" i="4"/>
  <c r="N19" i="5" s="1"/>
  <c r="Z18" i="4"/>
  <c r="W18" i="4"/>
  <c r="X18" i="4" s="1"/>
  <c r="Y18" i="4" s="1"/>
  <c r="Q18" i="4"/>
  <c r="R18" i="4" s="1"/>
  <c r="S18" i="4" s="1"/>
  <c r="K18" i="4"/>
  <c r="L18" i="4" s="1"/>
  <c r="M18" i="4" s="1"/>
  <c r="B18" i="4"/>
  <c r="AX17" i="4"/>
  <c r="AW17" i="4"/>
  <c r="AV17" i="4"/>
  <c r="AA17" i="4"/>
  <c r="Z17" i="4"/>
  <c r="W17" i="4"/>
  <c r="X17" i="4" s="1"/>
  <c r="Y17" i="4" s="1"/>
  <c r="Q17" i="4"/>
  <c r="R17" i="4" s="1"/>
  <c r="S17" i="4" s="1"/>
  <c r="K17" i="4"/>
  <c r="L17" i="4" s="1"/>
  <c r="M17" i="4" s="1"/>
  <c r="B17" i="4"/>
  <c r="AX16" i="4"/>
  <c r="AW16" i="4"/>
  <c r="AV16" i="4"/>
  <c r="AA16" i="4"/>
  <c r="N17" i="5" s="1"/>
  <c r="Z16" i="4"/>
  <c r="W16" i="4"/>
  <c r="X16" i="4" s="1"/>
  <c r="Y16" i="4" s="1"/>
  <c r="Q16" i="4"/>
  <c r="R16" i="4" s="1"/>
  <c r="S16" i="4" s="1"/>
  <c r="K16" i="4"/>
  <c r="L16" i="4" s="1"/>
  <c r="M16" i="4" s="1"/>
  <c r="B16" i="4"/>
  <c r="AX15" i="4"/>
  <c r="AW15" i="4"/>
  <c r="AV15" i="4"/>
  <c r="AG15" i="4"/>
  <c r="AF15" i="4"/>
  <c r="AE15" i="4"/>
  <c r="AA15" i="4"/>
  <c r="N16" i="5" s="1"/>
  <c r="Z15" i="4"/>
  <c r="W15" i="4"/>
  <c r="X15" i="4" s="1"/>
  <c r="Y15" i="4" s="1"/>
  <c r="Q15" i="4"/>
  <c r="R15" i="4" s="1"/>
  <c r="S15" i="4" s="1"/>
  <c r="K15" i="4"/>
  <c r="L15" i="4" s="1"/>
  <c r="M15" i="4" s="1"/>
  <c r="B15" i="4"/>
  <c r="AX14" i="4"/>
  <c r="AW14" i="4"/>
  <c r="AV14" i="4"/>
  <c r="AG14" i="4"/>
  <c r="AF14" i="4"/>
  <c r="AE14" i="4"/>
  <c r="W14" i="4"/>
  <c r="Q14" i="4"/>
  <c r="K14" i="4"/>
  <c r="B14" i="4"/>
  <c r="AX13" i="4"/>
  <c r="AW13" i="4"/>
  <c r="AV13" i="4"/>
  <c r="W13" i="4"/>
  <c r="Q13" i="4"/>
  <c r="K13" i="4"/>
  <c r="B13" i="4"/>
  <c r="AX12" i="4"/>
  <c r="AW12" i="4"/>
  <c r="AV12" i="4"/>
  <c r="W12" i="4"/>
  <c r="Q12" i="4"/>
  <c r="K12" i="4"/>
  <c r="B12" i="4"/>
  <c r="W10" i="4" a="1"/>
  <c r="W10" i="4" s="1"/>
  <c r="Q10" i="4"/>
  <c r="K10" i="4"/>
  <c r="Z7" i="4"/>
  <c r="Q7" i="4"/>
  <c r="J7" i="4"/>
  <c r="Z5" i="4"/>
  <c r="S5" i="4"/>
  <c r="G5" i="4"/>
  <c r="L4" i="4"/>
  <c r="G4" i="4"/>
  <c r="AX112" i="3"/>
  <c r="AW112" i="3"/>
  <c r="AV112" i="3"/>
  <c r="AA112" i="3"/>
  <c r="J113" i="5" s="1"/>
  <c r="Z112" i="3"/>
  <c r="W112" i="3"/>
  <c r="X112" i="3" s="1"/>
  <c r="Y112" i="3" s="1"/>
  <c r="Q112" i="3"/>
  <c r="R112" i="3" s="1"/>
  <c r="S112" i="3" s="1"/>
  <c r="K112" i="3"/>
  <c r="L112" i="3" s="1"/>
  <c r="M112" i="3" s="1"/>
  <c r="B112" i="3"/>
  <c r="AX111" i="3"/>
  <c r="AW111" i="3"/>
  <c r="AV111" i="3"/>
  <c r="AA111" i="3"/>
  <c r="Z111" i="3"/>
  <c r="W111" i="3"/>
  <c r="X111" i="3" s="1"/>
  <c r="Y111" i="3" s="1"/>
  <c r="Q111" i="3"/>
  <c r="R111" i="3" s="1"/>
  <c r="S111" i="3" s="1"/>
  <c r="K111" i="3"/>
  <c r="L111" i="3" s="1"/>
  <c r="M111" i="3" s="1"/>
  <c r="B111" i="3"/>
  <c r="AX110" i="3"/>
  <c r="AW110" i="3"/>
  <c r="AV110" i="3"/>
  <c r="AA110" i="3"/>
  <c r="Z110" i="3"/>
  <c r="W110" i="3"/>
  <c r="X110" i="3" s="1"/>
  <c r="Y110" i="3" s="1"/>
  <c r="Q110" i="3"/>
  <c r="R110" i="3" s="1"/>
  <c r="S110" i="3" s="1"/>
  <c r="K110" i="3"/>
  <c r="L110" i="3" s="1"/>
  <c r="M110" i="3" s="1"/>
  <c r="B110" i="3"/>
  <c r="AX109" i="3"/>
  <c r="AW109" i="3"/>
  <c r="AV109" i="3"/>
  <c r="AA109" i="3"/>
  <c r="J110" i="5" s="1"/>
  <c r="Z109" i="3"/>
  <c r="W109" i="3"/>
  <c r="X109" i="3" s="1"/>
  <c r="Y109" i="3" s="1"/>
  <c r="Q109" i="3"/>
  <c r="R109" i="3" s="1"/>
  <c r="S109" i="3" s="1"/>
  <c r="K109" i="3"/>
  <c r="L109" i="3" s="1"/>
  <c r="M109" i="3" s="1"/>
  <c r="B109" i="3"/>
  <c r="AX108" i="3"/>
  <c r="AW108" i="3"/>
  <c r="AV108" i="3"/>
  <c r="AA108" i="3"/>
  <c r="Z108" i="3"/>
  <c r="W108" i="3"/>
  <c r="X108" i="3" s="1"/>
  <c r="Y108" i="3" s="1"/>
  <c r="Q108" i="3"/>
  <c r="R108" i="3" s="1"/>
  <c r="S108" i="3" s="1"/>
  <c r="K108" i="3"/>
  <c r="L108" i="3" s="1"/>
  <c r="M108" i="3" s="1"/>
  <c r="B108" i="3"/>
  <c r="AX107" i="3"/>
  <c r="AW107" i="3"/>
  <c r="AV107" i="3"/>
  <c r="AA107" i="3"/>
  <c r="Z107" i="3"/>
  <c r="W107" i="3"/>
  <c r="X107" i="3" s="1"/>
  <c r="Y107" i="3" s="1"/>
  <c r="Q107" i="3"/>
  <c r="R107" i="3" s="1"/>
  <c r="S107" i="3" s="1"/>
  <c r="K107" i="3"/>
  <c r="L107" i="3" s="1"/>
  <c r="M107" i="3" s="1"/>
  <c r="B107" i="3"/>
  <c r="AX106" i="3"/>
  <c r="AW106" i="3"/>
  <c r="AV106" i="3"/>
  <c r="AA106" i="3"/>
  <c r="J107" i="5" s="1"/>
  <c r="Z106" i="3"/>
  <c r="W106" i="3"/>
  <c r="X106" i="3" s="1"/>
  <c r="Y106" i="3" s="1"/>
  <c r="Q106" i="3"/>
  <c r="R106" i="3" s="1"/>
  <c r="S106" i="3" s="1"/>
  <c r="K106" i="3"/>
  <c r="L106" i="3" s="1"/>
  <c r="M106" i="3" s="1"/>
  <c r="B106" i="3"/>
  <c r="AX105" i="3"/>
  <c r="AW105" i="3"/>
  <c r="AV105" i="3"/>
  <c r="AA105" i="3"/>
  <c r="Z105" i="3"/>
  <c r="W105" i="3"/>
  <c r="X105" i="3" s="1"/>
  <c r="Y105" i="3" s="1"/>
  <c r="Q105" i="3"/>
  <c r="R105" i="3" s="1"/>
  <c r="S105" i="3" s="1"/>
  <c r="K105" i="3"/>
  <c r="L105" i="3" s="1"/>
  <c r="M105" i="3" s="1"/>
  <c r="B105" i="3"/>
  <c r="AX104" i="3"/>
  <c r="AW104" i="3"/>
  <c r="AV104" i="3"/>
  <c r="AA104" i="3"/>
  <c r="Z104" i="3"/>
  <c r="W104" i="3"/>
  <c r="X104" i="3" s="1"/>
  <c r="Y104" i="3" s="1"/>
  <c r="Q104" i="3"/>
  <c r="R104" i="3" s="1"/>
  <c r="S104" i="3" s="1"/>
  <c r="K104" i="3"/>
  <c r="L104" i="3" s="1"/>
  <c r="M104" i="3" s="1"/>
  <c r="B104" i="3"/>
  <c r="AX103" i="3"/>
  <c r="AW103" i="3"/>
  <c r="AV103" i="3"/>
  <c r="AA103" i="3"/>
  <c r="J104" i="5" s="1"/>
  <c r="Z103" i="3"/>
  <c r="W103" i="3"/>
  <c r="X103" i="3" s="1"/>
  <c r="Y103" i="3" s="1"/>
  <c r="Q103" i="3"/>
  <c r="R103" i="3" s="1"/>
  <c r="S103" i="3" s="1"/>
  <c r="K103" i="3"/>
  <c r="L103" i="3" s="1"/>
  <c r="M103" i="3" s="1"/>
  <c r="B103" i="3"/>
  <c r="AX102" i="3"/>
  <c r="AW102" i="3"/>
  <c r="AV102" i="3"/>
  <c r="AA102" i="3"/>
  <c r="Z102" i="3"/>
  <c r="W102" i="3"/>
  <c r="X102" i="3" s="1"/>
  <c r="Y102" i="3" s="1"/>
  <c r="Q102" i="3"/>
  <c r="R102" i="3" s="1"/>
  <c r="S102" i="3" s="1"/>
  <c r="K102" i="3"/>
  <c r="L102" i="3" s="1"/>
  <c r="M102" i="3" s="1"/>
  <c r="B102" i="3"/>
  <c r="AX101" i="3"/>
  <c r="AW101" i="3"/>
  <c r="AV101" i="3"/>
  <c r="AA101" i="3"/>
  <c r="Z101" i="3"/>
  <c r="W101" i="3"/>
  <c r="X101" i="3" s="1"/>
  <c r="Y101" i="3" s="1"/>
  <c r="Q101" i="3"/>
  <c r="R101" i="3" s="1"/>
  <c r="S101" i="3" s="1"/>
  <c r="K101" i="3"/>
  <c r="L101" i="3" s="1"/>
  <c r="M101" i="3" s="1"/>
  <c r="B101" i="3"/>
  <c r="AX100" i="3"/>
  <c r="AW100" i="3"/>
  <c r="AV100" i="3"/>
  <c r="AA100" i="3"/>
  <c r="J101" i="5" s="1"/>
  <c r="Z100" i="3"/>
  <c r="W100" i="3"/>
  <c r="X100" i="3" s="1"/>
  <c r="Y100" i="3" s="1"/>
  <c r="Q100" i="3"/>
  <c r="R100" i="3" s="1"/>
  <c r="S100" i="3" s="1"/>
  <c r="K100" i="3"/>
  <c r="L100" i="3" s="1"/>
  <c r="M100" i="3" s="1"/>
  <c r="B100" i="3"/>
  <c r="AX99" i="3"/>
  <c r="AW99" i="3"/>
  <c r="AV99" i="3"/>
  <c r="AA99" i="3"/>
  <c r="Z99" i="3"/>
  <c r="W99" i="3"/>
  <c r="X99" i="3" s="1"/>
  <c r="Y99" i="3" s="1"/>
  <c r="Q99" i="3"/>
  <c r="R99" i="3" s="1"/>
  <c r="S99" i="3" s="1"/>
  <c r="K99" i="3"/>
  <c r="L99" i="3" s="1"/>
  <c r="M99" i="3" s="1"/>
  <c r="B99" i="3"/>
  <c r="AX98" i="3"/>
  <c r="AW98" i="3"/>
  <c r="AV98" i="3"/>
  <c r="AA98" i="3"/>
  <c r="Z98" i="3"/>
  <c r="W98" i="3"/>
  <c r="X98" i="3" s="1"/>
  <c r="Y98" i="3" s="1"/>
  <c r="Q98" i="3"/>
  <c r="R98" i="3" s="1"/>
  <c r="S98" i="3" s="1"/>
  <c r="K98" i="3"/>
  <c r="L98" i="3" s="1"/>
  <c r="M98" i="3" s="1"/>
  <c r="B98" i="3"/>
  <c r="AX97" i="3"/>
  <c r="AW97" i="3"/>
  <c r="AV97" i="3"/>
  <c r="AA97" i="3"/>
  <c r="J98" i="5" s="1"/>
  <c r="Z97" i="3"/>
  <c r="W97" i="3"/>
  <c r="X97" i="3" s="1"/>
  <c r="Y97" i="3" s="1"/>
  <c r="Q97" i="3"/>
  <c r="R97" i="3" s="1"/>
  <c r="S97" i="3" s="1"/>
  <c r="K97" i="3"/>
  <c r="L97" i="3" s="1"/>
  <c r="M97" i="3" s="1"/>
  <c r="B97" i="3"/>
  <c r="AX96" i="3"/>
  <c r="AW96" i="3"/>
  <c r="AV96" i="3"/>
  <c r="AA96" i="3"/>
  <c r="Z96" i="3"/>
  <c r="W96" i="3"/>
  <c r="X96" i="3" s="1"/>
  <c r="Y96" i="3" s="1"/>
  <c r="Q96" i="3"/>
  <c r="R96" i="3" s="1"/>
  <c r="S96" i="3" s="1"/>
  <c r="K96" i="3"/>
  <c r="L96" i="3" s="1"/>
  <c r="M96" i="3" s="1"/>
  <c r="B96" i="3"/>
  <c r="AX95" i="3"/>
  <c r="AW95" i="3"/>
  <c r="AV95" i="3"/>
  <c r="AA95" i="3"/>
  <c r="Z95" i="3"/>
  <c r="W95" i="3"/>
  <c r="X95" i="3" s="1"/>
  <c r="Y95" i="3" s="1"/>
  <c r="Q95" i="3"/>
  <c r="R95" i="3" s="1"/>
  <c r="S95" i="3" s="1"/>
  <c r="K95" i="3"/>
  <c r="L95" i="3" s="1"/>
  <c r="M95" i="3" s="1"/>
  <c r="B95" i="3"/>
  <c r="AX94" i="3"/>
  <c r="AW94" i="3"/>
  <c r="AV94" i="3"/>
  <c r="AA94" i="3"/>
  <c r="J95" i="5" s="1"/>
  <c r="Z94" i="3"/>
  <c r="W94" i="3"/>
  <c r="X94" i="3" s="1"/>
  <c r="Y94" i="3" s="1"/>
  <c r="Q94" i="3"/>
  <c r="R94" i="3" s="1"/>
  <c r="S94" i="3" s="1"/>
  <c r="K94" i="3"/>
  <c r="L94" i="3" s="1"/>
  <c r="M94" i="3" s="1"/>
  <c r="B94" i="3"/>
  <c r="AX93" i="3"/>
  <c r="AW93" i="3"/>
  <c r="AV93" i="3"/>
  <c r="AA93" i="3"/>
  <c r="Z93" i="3"/>
  <c r="W93" i="3"/>
  <c r="X93" i="3" s="1"/>
  <c r="Y93" i="3" s="1"/>
  <c r="Q93" i="3"/>
  <c r="R93" i="3" s="1"/>
  <c r="S93" i="3" s="1"/>
  <c r="K93" i="3"/>
  <c r="L93" i="3" s="1"/>
  <c r="M93" i="3" s="1"/>
  <c r="B93" i="3"/>
  <c r="AX92" i="3"/>
  <c r="AW92" i="3"/>
  <c r="AV92" i="3"/>
  <c r="AA92" i="3"/>
  <c r="Z92" i="3"/>
  <c r="W92" i="3"/>
  <c r="X92" i="3" s="1"/>
  <c r="Y92" i="3" s="1"/>
  <c r="Q92" i="3"/>
  <c r="R92" i="3" s="1"/>
  <c r="S92" i="3" s="1"/>
  <c r="K92" i="3"/>
  <c r="L92" i="3" s="1"/>
  <c r="M92" i="3" s="1"/>
  <c r="B92" i="3"/>
  <c r="AX91" i="3"/>
  <c r="AW91" i="3"/>
  <c r="AV91" i="3"/>
  <c r="AA91" i="3"/>
  <c r="J92" i="5" s="1"/>
  <c r="Z91" i="3"/>
  <c r="W91" i="3"/>
  <c r="X91" i="3" s="1"/>
  <c r="Y91" i="3" s="1"/>
  <c r="Q91" i="3"/>
  <c r="R91" i="3" s="1"/>
  <c r="S91" i="3" s="1"/>
  <c r="K91" i="3"/>
  <c r="L91" i="3" s="1"/>
  <c r="M91" i="3" s="1"/>
  <c r="B91" i="3"/>
  <c r="AX90" i="3"/>
  <c r="AW90" i="3"/>
  <c r="AV90" i="3"/>
  <c r="AA90" i="3"/>
  <c r="Z90" i="3"/>
  <c r="W90" i="3"/>
  <c r="X90" i="3" s="1"/>
  <c r="Y90" i="3" s="1"/>
  <c r="Q90" i="3"/>
  <c r="R90" i="3" s="1"/>
  <c r="S90" i="3" s="1"/>
  <c r="K90" i="3"/>
  <c r="L90" i="3" s="1"/>
  <c r="M90" i="3" s="1"/>
  <c r="B90" i="3"/>
  <c r="AX89" i="3"/>
  <c r="AW89" i="3"/>
  <c r="AV89" i="3"/>
  <c r="AA89" i="3"/>
  <c r="Z89" i="3"/>
  <c r="W89" i="3"/>
  <c r="X89" i="3" s="1"/>
  <c r="Y89" i="3" s="1"/>
  <c r="Q89" i="3"/>
  <c r="R89" i="3" s="1"/>
  <c r="S89" i="3" s="1"/>
  <c r="K89" i="3"/>
  <c r="L89" i="3" s="1"/>
  <c r="M89" i="3" s="1"/>
  <c r="B89" i="3"/>
  <c r="AX88" i="3"/>
  <c r="AW88" i="3"/>
  <c r="AV88" i="3"/>
  <c r="AA88" i="3"/>
  <c r="J89" i="5" s="1"/>
  <c r="Z88" i="3"/>
  <c r="W88" i="3"/>
  <c r="X88" i="3" s="1"/>
  <c r="Y88" i="3" s="1"/>
  <c r="Q88" i="3"/>
  <c r="R88" i="3" s="1"/>
  <c r="S88" i="3" s="1"/>
  <c r="K88" i="3"/>
  <c r="L88" i="3" s="1"/>
  <c r="M88" i="3" s="1"/>
  <c r="B88" i="3"/>
  <c r="AX87" i="3"/>
  <c r="AW87" i="3"/>
  <c r="AV87" i="3"/>
  <c r="AA87" i="3"/>
  <c r="Z87" i="3"/>
  <c r="W87" i="3"/>
  <c r="X87" i="3" s="1"/>
  <c r="Y87" i="3" s="1"/>
  <c r="Q87" i="3"/>
  <c r="R87" i="3" s="1"/>
  <c r="S87" i="3" s="1"/>
  <c r="K87" i="3"/>
  <c r="L87" i="3" s="1"/>
  <c r="M87" i="3" s="1"/>
  <c r="B87" i="3"/>
  <c r="AX86" i="3"/>
  <c r="AW86" i="3"/>
  <c r="AV86" i="3"/>
  <c r="AA86" i="3"/>
  <c r="Z86" i="3"/>
  <c r="W86" i="3"/>
  <c r="X86" i="3" s="1"/>
  <c r="Y86" i="3" s="1"/>
  <c r="Q86" i="3"/>
  <c r="R86" i="3" s="1"/>
  <c r="S86" i="3" s="1"/>
  <c r="K86" i="3"/>
  <c r="L86" i="3" s="1"/>
  <c r="M86" i="3" s="1"/>
  <c r="B86" i="3"/>
  <c r="AX85" i="3"/>
  <c r="AW85" i="3"/>
  <c r="AV85" i="3"/>
  <c r="AA85" i="3"/>
  <c r="J86" i="5" s="1"/>
  <c r="Z85" i="3"/>
  <c r="W85" i="3"/>
  <c r="X85" i="3" s="1"/>
  <c r="Y85" i="3" s="1"/>
  <c r="Q85" i="3"/>
  <c r="R85" i="3" s="1"/>
  <c r="S85" i="3" s="1"/>
  <c r="K85" i="3"/>
  <c r="L85" i="3" s="1"/>
  <c r="M85" i="3" s="1"/>
  <c r="B85" i="3"/>
  <c r="AX84" i="3"/>
  <c r="AW84" i="3"/>
  <c r="AV84" i="3"/>
  <c r="AA84" i="3"/>
  <c r="Z84" i="3"/>
  <c r="W84" i="3"/>
  <c r="X84" i="3" s="1"/>
  <c r="Y84" i="3" s="1"/>
  <c r="Q84" i="3"/>
  <c r="R84" i="3" s="1"/>
  <c r="S84" i="3" s="1"/>
  <c r="K84" i="3"/>
  <c r="L84" i="3" s="1"/>
  <c r="M84" i="3" s="1"/>
  <c r="B84" i="3"/>
  <c r="AX83" i="3"/>
  <c r="AW83" i="3"/>
  <c r="AV83" i="3"/>
  <c r="AA83" i="3"/>
  <c r="Z83" i="3"/>
  <c r="W83" i="3"/>
  <c r="X83" i="3" s="1"/>
  <c r="Y83" i="3" s="1"/>
  <c r="Q83" i="3"/>
  <c r="R83" i="3" s="1"/>
  <c r="S83" i="3" s="1"/>
  <c r="K83" i="3"/>
  <c r="L83" i="3" s="1"/>
  <c r="M83" i="3" s="1"/>
  <c r="B83" i="3"/>
  <c r="AX82" i="3"/>
  <c r="AW82" i="3"/>
  <c r="AV82" i="3"/>
  <c r="AA82" i="3"/>
  <c r="J83" i="5" s="1"/>
  <c r="Z82" i="3"/>
  <c r="W82" i="3"/>
  <c r="X82" i="3" s="1"/>
  <c r="Y82" i="3" s="1"/>
  <c r="Q82" i="3"/>
  <c r="R82" i="3" s="1"/>
  <c r="S82" i="3" s="1"/>
  <c r="K82" i="3"/>
  <c r="L82" i="3" s="1"/>
  <c r="M82" i="3" s="1"/>
  <c r="B82" i="3"/>
  <c r="AX81" i="3"/>
  <c r="AW81" i="3"/>
  <c r="AV81" i="3"/>
  <c r="AA81" i="3"/>
  <c r="Z81" i="3"/>
  <c r="W81" i="3"/>
  <c r="X81" i="3" s="1"/>
  <c r="Y81" i="3" s="1"/>
  <c r="Q81" i="3"/>
  <c r="R81" i="3" s="1"/>
  <c r="S81" i="3" s="1"/>
  <c r="K81" i="3"/>
  <c r="L81" i="3" s="1"/>
  <c r="M81" i="3" s="1"/>
  <c r="B81" i="3"/>
  <c r="AX80" i="3"/>
  <c r="AW80" i="3"/>
  <c r="AV80" i="3"/>
  <c r="AA80" i="3"/>
  <c r="Z80" i="3"/>
  <c r="W80" i="3"/>
  <c r="X80" i="3" s="1"/>
  <c r="Y80" i="3" s="1"/>
  <c r="Q80" i="3"/>
  <c r="R80" i="3" s="1"/>
  <c r="S80" i="3" s="1"/>
  <c r="K80" i="3"/>
  <c r="L80" i="3" s="1"/>
  <c r="M80" i="3" s="1"/>
  <c r="B80" i="3"/>
  <c r="AX79" i="3"/>
  <c r="AW79" i="3"/>
  <c r="AV79" i="3"/>
  <c r="AA79" i="3"/>
  <c r="J80" i="5" s="1"/>
  <c r="Z79" i="3"/>
  <c r="W79" i="3"/>
  <c r="X79" i="3" s="1"/>
  <c r="Y79" i="3" s="1"/>
  <c r="Q79" i="3"/>
  <c r="R79" i="3" s="1"/>
  <c r="S79" i="3" s="1"/>
  <c r="K79" i="3"/>
  <c r="L79" i="3" s="1"/>
  <c r="M79" i="3" s="1"/>
  <c r="B79" i="3"/>
  <c r="AX78" i="3"/>
  <c r="AW78" i="3"/>
  <c r="AV78" i="3"/>
  <c r="AA78" i="3"/>
  <c r="J79" i="5" s="1"/>
  <c r="Z78" i="3"/>
  <c r="W78" i="3"/>
  <c r="X78" i="3" s="1"/>
  <c r="Y78" i="3" s="1"/>
  <c r="Q78" i="3"/>
  <c r="R78" i="3" s="1"/>
  <c r="S78" i="3" s="1"/>
  <c r="K78" i="3"/>
  <c r="L78" i="3" s="1"/>
  <c r="M78" i="3" s="1"/>
  <c r="B78" i="3"/>
  <c r="AX77" i="3"/>
  <c r="AW77" i="3"/>
  <c r="AV77" i="3"/>
  <c r="AA77" i="3"/>
  <c r="Z77" i="3"/>
  <c r="W77" i="3"/>
  <c r="X77" i="3" s="1"/>
  <c r="Y77" i="3" s="1"/>
  <c r="Q77" i="3"/>
  <c r="R77" i="3" s="1"/>
  <c r="S77" i="3" s="1"/>
  <c r="K77" i="3"/>
  <c r="L77" i="3" s="1"/>
  <c r="M77" i="3" s="1"/>
  <c r="B77" i="3"/>
  <c r="AX76" i="3"/>
  <c r="AW76" i="3"/>
  <c r="AV76" i="3"/>
  <c r="AA76" i="3"/>
  <c r="J77" i="5" s="1"/>
  <c r="Z76" i="3"/>
  <c r="W76" i="3"/>
  <c r="X76" i="3" s="1"/>
  <c r="Y76" i="3" s="1"/>
  <c r="Q76" i="3"/>
  <c r="R76" i="3" s="1"/>
  <c r="S76" i="3" s="1"/>
  <c r="K76" i="3"/>
  <c r="L76" i="3" s="1"/>
  <c r="M76" i="3" s="1"/>
  <c r="B76" i="3"/>
  <c r="AX75" i="3"/>
  <c r="AW75" i="3"/>
  <c r="AV75" i="3"/>
  <c r="AA75" i="3"/>
  <c r="Z75" i="3"/>
  <c r="W75" i="3"/>
  <c r="X75" i="3" s="1"/>
  <c r="Y75" i="3" s="1"/>
  <c r="Q75" i="3"/>
  <c r="R75" i="3" s="1"/>
  <c r="S75" i="3" s="1"/>
  <c r="K75" i="3"/>
  <c r="L75" i="3" s="1"/>
  <c r="M75" i="3" s="1"/>
  <c r="B75" i="3"/>
  <c r="AX74" i="3"/>
  <c r="AW74" i="3"/>
  <c r="AV74" i="3"/>
  <c r="AA74" i="3"/>
  <c r="Z74" i="3"/>
  <c r="W74" i="3"/>
  <c r="X74" i="3" s="1"/>
  <c r="Y74" i="3" s="1"/>
  <c r="Q74" i="3"/>
  <c r="R74" i="3" s="1"/>
  <c r="S74" i="3" s="1"/>
  <c r="K74" i="3"/>
  <c r="L74" i="3" s="1"/>
  <c r="M74" i="3" s="1"/>
  <c r="B74" i="3"/>
  <c r="AX73" i="3"/>
  <c r="AW73" i="3"/>
  <c r="AV73" i="3"/>
  <c r="AA73" i="3"/>
  <c r="J74" i="5" s="1"/>
  <c r="Z73" i="3"/>
  <c r="W73" i="3"/>
  <c r="X73" i="3" s="1"/>
  <c r="Y73" i="3" s="1"/>
  <c r="Q73" i="3"/>
  <c r="R73" i="3" s="1"/>
  <c r="S73" i="3" s="1"/>
  <c r="K73" i="3"/>
  <c r="L73" i="3" s="1"/>
  <c r="M73" i="3" s="1"/>
  <c r="B73" i="3"/>
  <c r="AX72" i="3"/>
  <c r="AW72" i="3"/>
  <c r="AV72" i="3"/>
  <c r="AA72" i="3"/>
  <c r="J73" i="5" s="1"/>
  <c r="Z72" i="3"/>
  <c r="W72" i="3"/>
  <c r="X72" i="3" s="1"/>
  <c r="Y72" i="3" s="1"/>
  <c r="Q72" i="3"/>
  <c r="R72" i="3" s="1"/>
  <c r="S72" i="3" s="1"/>
  <c r="K72" i="3"/>
  <c r="L72" i="3" s="1"/>
  <c r="M72" i="3" s="1"/>
  <c r="B72" i="3"/>
  <c r="AX71" i="3"/>
  <c r="AW71" i="3"/>
  <c r="AV71" i="3"/>
  <c r="AA71" i="3"/>
  <c r="Z71" i="3"/>
  <c r="W71" i="3"/>
  <c r="X71" i="3" s="1"/>
  <c r="Y71" i="3" s="1"/>
  <c r="Q71" i="3"/>
  <c r="R71" i="3" s="1"/>
  <c r="S71" i="3" s="1"/>
  <c r="K71" i="3"/>
  <c r="L71" i="3" s="1"/>
  <c r="M71" i="3" s="1"/>
  <c r="B71" i="3"/>
  <c r="AX70" i="3"/>
  <c r="AW70" i="3"/>
  <c r="AV70" i="3"/>
  <c r="AA70" i="3"/>
  <c r="J71" i="5" s="1"/>
  <c r="Z70" i="3"/>
  <c r="W70" i="3"/>
  <c r="X70" i="3" s="1"/>
  <c r="Y70" i="3" s="1"/>
  <c r="Q70" i="3"/>
  <c r="R70" i="3" s="1"/>
  <c r="S70" i="3" s="1"/>
  <c r="K70" i="3"/>
  <c r="L70" i="3" s="1"/>
  <c r="M70" i="3" s="1"/>
  <c r="B70" i="3"/>
  <c r="AX69" i="3"/>
  <c r="AW69" i="3"/>
  <c r="AV69" i="3"/>
  <c r="AA69" i="3"/>
  <c r="J70" i="5" s="1"/>
  <c r="Z69" i="3"/>
  <c r="W69" i="3"/>
  <c r="X69" i="3" s="1"/>
  <c r="Y69" i="3" s="1"/>
  <c r="Q69" i="3"/>
  <c r="R69" i="3" s="1"/>
  <c r="S69" i="3" s="1"/>
  <c r="K69" i="3"/>
  <c r="L69" i="3" s="1"/>
  <c r="M69" i="3" s="1"/>
  <c r="B69" i="3"/>
  <c r="AX68" i="3"/>
  <c r="AW68" i="3"/>
  <c r="AV68" i="3"/>
  <c r="AA68" i="3"/>
  <c r="Z68" i="3"/>
  <c r="W68" i="3"/>
  <c r="X68" i="3" s="1"/>
  <c r="Y68" i="3" s="1"/>
  <c r="Q68" i="3"/>
  <c r="R68" i="3" s="1"/>
  <c r="S68" i="3" s="1"/>
  <c r="K68" i="3"/>
  <c r="L68" i="3" s="1"/>
  <c r="M68" i="3" s="1"/>
  <c r="B68" i="3"/>
  <c r="AX67" i="3"/>
  <c r="AW67" i="3"/>
  <c r="AV67" i="3"/>
  <c r="AA67" i="3"/>
  <c r="J68" i="5" s="1"/>
  <c r="Z67" i="3"/>
  <c r="W67" i="3"/>
  <c r="X67" i="3" s="1"/>
  <c r="Y67" i="3" s="1"/>
  <c r="Q67" i="3"/>
  <c r="R67" i="3" s="1"/>
  <c r="S67" i="3" s="1"/>
  <c r="K67" i="3"/>
  <c r="L67" i="3" s="1"/>
  <c r="M67" i="3" s="1"/>
  <c r="B67" i="3"/>
  <c r="AX66" i="3"/>
  <c r="AW66" i="3"/>
  <c r="AV66" i="3"/>
  <c r="AA66" i="3"/>
  <c r="J67" i="5" s="1"/>
  <c r="Z66" i="3"/>
  <c r="W66" i="3"/>
  <c r="X66" i="3" s="1"/>
  <c r="Y66" i="3" s="1"/>
  <c r="Q66" i="3"/>
  <c r="R66" i="3" s="1"/>
  <c r="S66" i="3" s="1"/>
  <c r="K66" i="3"/>
  <c r="L66" i="3" s="1"/>
  <c r="M66" i="3" s="1"/>
  <c r="B66" i="3"/>
  <c r="AX65" i="3"/>
  <c r="AW65" i="3"/>
  <c r="AV65" i="3"/>
  <c r="W65" i="3"/>
  <c r="Q65" i="3"/>
  <c r="K65" i="3"/>
  <c r="B65" i="3"/>
  <c r="AX64" i="3"/>
  <c r="AW64" i="3"/>
  <c r="AV64" i="3"/>
  <c r="W64" i="3"/>
  <c r="Q64" i="3"/>
  <c r="K64" i="3"/>
  <c r="B64" i="3"/>
  <c r="AX63" i="3"/>
  <c r="AW63" i="3"/>
  <c r="AV63" i="3"/>
  <c r="W63" i="3"/>
  <c r="Q63" i="3"/>
  <c r="K63" i="3"/>
  <c r="B63" i="3"/>
  <c r="AX62" i="3"/>
  <c r="AW62" i="3"/>
  <c r="AV62" i="3"/>
  <c r="AX61" i="3"/>
  <c r="AW61" i="3"/>
  <c r="AV61" i="3"/>
  <c r="AA61" i="3"/>
  <c r="J62" i="5" s="1"/>
  <c r="Z61" i="3"/>
  <c r="W61" i="3"/>
  <c r="X61" i="3" s="1"/>
  <c r="Y61" i="3" s="1"/>
  <c r="Q61" i="3"/>
  <c r="R61" i="3" s="1"/>
  <c r="S61" i="3" s="1"/>
  <c r="K61" i="3"/>
  <c r="L61" i="3" s="1"/>
  <c r="M61" i="3" s="1"/>
  <c r="B61" i="3"/>
  <c r="AX60" i="3"/>
  <c r="AW60" i="3"/>
  <c r="AV60" i="3"/>
  <c r="AA60" i="3"/>
  <c r="J61" i="5" s="1"/>
  <c r="Z60" i="3"/>
  <c r="W60" i="3"/>
  <c r="X60" i="3" s="1"/>
  <c r="Y60" i="3" s="1"/>
  <c r="Q60" i="3"/>
  <c r="R60" i="3" s="1"/>
  <c r="S60" i="3" s="1"/>
  <c r="K60" i="3"/>
  <c r="L60" i="3" s="1"/>
  <c r="M60" i="3" s="1"/>
  <c r="B60" i="3"/>
  <c r="AX59" i="3"/>
  <c r="AW59" i="3"/>
  <c r="AV59" i="3"/>
  <c r="AA59" i="3"/>
  <c r="J60" i="5" s="1"/>
  <c r="Z59" i="3"/>
  <c r="W59" i="3"/>
  <c r="X59" i="3" s="1"/>
  <c r="Y59" i="3" s="1"/>
  <c r="Q59" i="3"/>
  <c r="R59" i="3" s="1"/>
  <c r="S59" i="3" s="1"/>
  <c r="K59" i="3"/>
  <c r="L59" i="3" s="1"/>
  <c r="M59" i="3" s="1"/>
  <c r="B59" i="3"/>
  <c r="AX58" i="3"/>
  <c r="AW58" i="3"/>
  <c r="AV58" i="3"/>
  <c r="AA58" i="3"/>
  <c r="J59" i="5" s="1"/>
  <c r="Z58" i="3"/>
  <c r="W58" i="3"/>
  <c r="X58" i="3" s="1"/>
  <c r="Y58" i="3" s="1"/>
  <c r="Q58" i="3"/>
  <c r="R58" i="3" s="1"/>
  <c r="S58" i="3" s="1"/>
  <c r="K58" i="3"/>
  <c r="L58" i="3" s="1"/>
  <c r="M58" i="3" s="1"/>
  <c r="B58" i="3"/>
  <c r="AX57" i="3"/>
  <c r="AW57" i="3"/>
  <c r="AV57" i="3"/>
  <c r="AA57" i="3"/>
  <c r="J58" i="5" s="1"/>
  <c r="Z57" i="3"/>
  <c r="W57" i="3"/>
  <c r="X57" i="3" s="1"/>
  <c r="Y57" i="3" s="1"/>
  <c r="Q57" i="3"/>
  <c r="R57" i="3" s="1"/>
  <c r="S57" i="3" s="1"/>
  <c r="K57" i="3"/>
  <c r="L57" i="3" s="1"/>
  <c r="M57" i="3" s="1"/>
  <c r="B57" i="3"/>
  <c r="AX56" i="3"/>
  <c r="AW56" i="3"/>
  <c r="AV56" i="3"/>
  <c r="AA56" i="3"/>
  <c r="J57" i="5" s="1"/>
  <c r="Z56" i="3"/>
  <c r="W56" i="3"/>
  <c r="X56" i="3" s="1"/>
  <c r="Y56" i="3" s="1"/>
  <c r="Q56" i="3"/>
  <c r="R56" i="3" s="1"/>
  <c r="S56" i="3" s="1"/>
  <c r="K56" i="3"/>
  <c r="L56" i="3" s="1"/>
  <c r="M56" i="3" s="1"/>
  <c r="B56" i="3"/>
  <c r="AX55" i="3"/>
  <c r="AW55" i="3"/>
  <c r="AV55" i="3"/>
  <c r="AA55" i="3"/>
  <c r="J56" i="5" s="1"/>
  <c r="Z55" i="3"/>
  <c r="W55" i="3"/>
  <c r="X55" i="3" s="1"/>
  <c r="Y55" i="3" s="1"/>
  <c r="Q55" i="3"/>
  <c r="R55" i="3" s="1"/>
  <c r="S55" i="3" s="1"/>
  <c r="K55" i="3"/>
  <c r="L55" i="3" s="1"/>
  <c r="M55" i="3" s="1"/>
  <c r="B55" i="3"/>
  <c r="AX54" i="3"/>
  <c r="AW54" i="3"/>
  <c r="AV54" i="3"/>
  <c r="AA54" i="3"/>
  <c r="J55" i="5" s="1"/>
  <c r="Z54" i="3"/>
  <c r="W54" i="3"/>
  <c r="X54" i="3" s="1"/>
  <c r="Y54" i="3" s="1"/>
  <c r="Q54" i="3"/>
  <c r="R54" i="3" s="1"/>
  <c r="S54" i="3" s="1"/>
  <c r="K54" i="3"/>
  <c r="L54" i="3" s="1"/>
  <c r="M54" i="3" s="1"/>
  <c r="B54" i="3"/>
  <c r="AX53" i="3"/>
  <c r="AW53" i="3"/>
  <c r="AV53" i="3"/>
  <c r="AA53" i="3"/>
  <c r="J54" i="5" s="1"/>
  <c r="Z53" i="3"/>
  <c r="W53" i="3"/>
  <c r="X53" i="3" s="1"/>
  <c r="Y53" i="3" s="1"/>
  <c r="Q53" i="3"/>
  <c r="R53" i="3" s="1"/>
  <c r="S53" i="3" s="1"/>
  <c r="K53" i="3"/>
  <c r="L53" i="3" s="1"/>
  <c r="M53" i="3" s="1"/>
  <c r="B53" i="3"/>
  <c r="AX52" i="3"/>
  <c r="AW52" i="3"/>
  <c r="AV52" i="3"/>
  <c r="AA52" i="3"/>
  <c r="J53" i="5" s="1"/>
  <c r="Z52" i="3"/>
  <c r="W52" i="3"/>
  <c r="X52" i="3" s="1"/>
  <c r="Y52" i="3" s="1"/>
  <c r="Q52" i="3"/>
  <c r="R52" i="3" s="1"/>
  <c r="S52" i="3" s="1"/>
  <c r="K52" i="3"/>
  <c r="L52" i="3" s="1"/>
  <c r="M52" i="3" s="1"/>
  <c r="B52" i="3"/>
  <c r="AX51" i="3"/>
  <c r="AW51" i="3"/>
  <c r="AV51" i="3"/>
  <c r="AA51" i="3"/>
  <c r="J52" i="5" s="1"/>
  <c r="Z51" i="3"/>
  <c r="W51" i="3"/>
  <c r="X51" i="3" s="1"/>
  <c r="Y51" i="3" s="1"/>
  <c r="Q51" i="3"/>
  <c r="R51" i="3" s="1"/>
  <c r="S51" i="3" s="1"/>
  <c r="K51" i="3"/>
  <c r="L51" i="3" s="1"/>
  <c r="M51" i="3" s="1"/>
  <c r="B51" i="3"/>
  <c r="AX50" i="3"/>
  <c r="AW50" i="3"/>
  <c r="AV50" i="3"/>
  <c r="AA50" i="3"/>
  <c r="J51" i="5" s="1"/>
  <c r="Z50" i="3"/>
  <c r="W50" i="3"/>
  <c r="X50" i="3" s="1"/>
  <c r="Y50" i="3" s="1"/>
  <c r="Q50" i="3"/>
  <c r="R50" i="3" s="1"/>
  <c r="S50" i="3" s="1"/>
  <c r="K50" i="3"/>
  <c r="L50" i="3" s="1"/>
  <c r="M50" i="3" s="1"/>
  <c r="B50" i="3"/>
  <c r="AX49" i="3"/>
  <c r="AW49" i="3"/>
  <c r="AV49" i="3"/>
  <c r="AA49" i="3"/>
  <c r="J50" i="5" s="1"/>
  <c r="Z49" i="3"/>
  <c r="W49" i="3"/>
  <c r="X49" i="3" s="1"/>
  <c r="Y49" i="3" s="1"/>
  <c r="Q49" i="3"/>
  <c r="R49" i="3" s="1"/>
  <c r="S49" i="3" s="1"/>
  <c r="K49" i="3"/>
  <c r="L49" i="3" s="1"/>
  <c r="M49" i="3" s="1"/>
  <c r="B49" i="3"/>
  <c r="AX48" i="3"/>
  <c r="AW48" i="3"/>
  <c r="AV48" i="3"/>
  <c r="AA48" i="3"/>
  <c r="J49" i="5" s="1"/>
  <c r="Z48" i="3"/>
  <c r="W48" i="3"/>
  <c r="X48" i="3" s="1"/>
  <c r="Y48" i="3" s="1"/>
  <c r="Q48" i="3"/>
  <c r="R48" i="3" s="1"/>
  <c r="S48" i="3" s="1"/>
  <c r="K48" i="3"/>
  <c r="L48" i="3" s="1"/>
  <c r="M48" i="3" s="1"/>
  <c r="B48" i="3"/>
  <c r="AX47" i="3"/>
  <c r="AW47" i="3"/>
  <c r="AV47" i="3"/>
  <c r="AA47" i="3"/>
  <c r="J48" i="5" s="1"/>
  <c r="Z47" i="3"/>
  <c r="W47" i="3"/>
  <c r="X47" i="3" s="1"/>
  <c r="Y47" i="3" s="1"/>
  <c r="Q47" i="3"/>
  <c r="R47" i="3" s="1"/>
  <c r="S47" i="3" s="1"/>
  <c r="K47" i="3"/>
  <c r="L47" i="3" s="1"/>
  <c r="M47" i="3" s="1"/>
  <c r="B47" i="3"/>
  <c r="AX46" i="3"/>
  <c r="AW46" i="3"/>
  <c r="AV46" i="3"/>
  <c r="AA46" i="3"/>
  <c r="J47" i="5" s="1"/>
  <c r="Z46" i="3"/>
  <c r="W46" i="3"/>
  <c r="X46" i="3" s="1"/>
  <c r="Y46" i="3" s="1"/>
  <c r="Q46" i="3"/>
  <c r="R46" i="3" s="1"/>
  <c r="S46" i="3" s="1"/>
  <c r="K46" i="3"/>
  <c r="L46" i="3" s="1"/>
  <c r="M46" i="3" s="1"/>
  <c r="B46" i="3"/>
  <c r="AX45" i="3"/>
  <c r="AW45" i="3"/>
  <c r="AV45" i="3"/>
  <c r="AA45" i="3"/>
  <c r="J46" i="5" s="1"/>
  <c r="Z45" i="3"/>
  <c r="W45" i="3"/>
  <c r="X45" i="3" s="1"/>
  <c r="Y45" i="3" s="1"/>
  <c r="Q45" i="3"/>
  <c r="R45" i="3" s="1"/>
  <c r="S45" i="3" s="1"/>
  <c r="K45" i="3"/>
  <c r="L45" i="3" s="1"/>
  <c r="M45" i="3" s="1"/>
  <c r="B45" i="3"/>
  <c r="AX44" i="3"/>
  <c r="AW44" i="3"/>
  <c r="AV44" i="3"/>
  <c r="AA44" i="3"/>
  <c r="J45" i="5" s="1"/>
  <c r="Z44" i="3"/>
  <c r="W44" i="3"/>
  <c r="X44" i="3" s="1"/>
  <c r="Y44" i="3" s="1"/>
  <c r="Q44" i="3"/>
  <c r="R44" i="3" s="1"/>
  <c r="S44" i="3" s="1"/>
  <c r="K44" i="3"/>
  <c r="L44" i="3" s="1"/>
  <c r="M44" i="3" s="1"/>
  <c r="B44" i="3"/>
  <c r="AX43" i="3"/>
  <c r="AW43" i="3"/>
  <c r="AV43" i="3"/>
  <c r="AA43" i="3"/>
  <c r="J44" i="5" s="1"/>
  <c r="Z43" i="3"/>
  <c r="W43" i="3"/>
  <c r="X43" i="3" s="1"/>
  <c r="Y43" i="3" s="1"/>
  <c r="Q43" i="3"/>
  <c r="R43" i="3" s="1"/>
  <c r="S43" i="3" s="1"/>
  <c r="K43" i="3"/>
  <c r="L43" i="3" s="1"/>
  <c r="M43" i="3" s="1"/>
  <c r="B43" i="3"/>
  <c r="AX42" i="3"/>
  <c r="AW42" i="3"/>
  <c r="AV42" i="3"/>
  <c r="AA42" i="3"/>
  <c r="J43" i="5" s="1"/>
  <c r="Z42" i="3"/>
  <c r="W42" i="3"/>
  <c r="X42" i="3" s="1"/>
  <c r="Y42" i="3" s="1"/>
  <c r="Q42" i="3"/>
  <c r="R42" i="3" s="1"/>
  <c r="S42" i="3" s="1"/>
  <c r="K42" i="3"/>
  <c r="L42" i="3" s="1"/>
  <c r="M42" i="3" s="1"/>
  <c r="B42" i="3"/>
  <c r="AX41" i="3"/>
  <c r="AW41" i="3"/>
  <c r="AV41" i="3"/>
  <c r="AA41" i="3"/>
  <c r="J42" i="5" s="1"/>
  <c r="Z41" i="3"/>
  <c r="W41" i="3"/>
  <c r="X41" i="3" s="1"/>
  <c r="Y41" i="3" s="1"/>
  <c r="Q41" i="3"/>
  <c r="R41" i="3" s="1"/>
  <c r="S41" i="3" s="1"/>
  <c r="K41" i="3"/>
  <c r="L41" i="3" s="1"/>
  <c r="M41" i="3" s="1"/>
  <c r="B41" i="3"/>
  <c r="AX40" i="3"/>
  <c r="AW40" i="3"/>
  <c r="AV40" i="3"/>
  <c r="AA40" i="3"/>
  <c r="J41" i="5" s="1"/>
  <c r="Z40" i="3"/>
  <c r="W40" i="3"/>
  <c r="X40" i="3" s="1"/>
  <c r="Y40" i="3" s="1"/>
  <c r="Q40" i="3"/>
  <c r="R40" i="3" s="1"/>
  <c r="S40" i="3" s="1"/>
  <c r="K40" i="3"/>
  <c r="L40" i="3" s="1"/>
  <c r="M40" i="3" s="1"/>
  <c r="B40" i="3"/>
  <c r="AX39" i="3"/>
  <c r="AW39" i="3"/>
  <c r="AV39" i="3"/>
  <c r="AA39" i="3"/>
  <c r="J40" i="5" s="1"/>
  <c r="Z39" i="3"/>
  <c r="W39" i="3"/>
  <c r="X39" i="3" s="1"/>
  <c r="Y39" i="3" s="1"/>
  <c r="Q39" i="3"/>
  <c r="R39" i="3" s="1"/>
  <c r="S39" i="3" s="1"/>
  <c r="K39" i="3"/>
  <c r="L39" i="3" s="1"/>
  <c r="M39" i="3" s="1"/>
  <c r="B39" i="3"/>
  <c r="AX38" i="3"/>
  <c r="AW38" i="3"/>
  <c r="AV38" i="3"/>
  <c r="AA38" i="3"/>
  <c r="J39" i="5" s="1"/>
  <c r="Z38" i="3"/>
  <c r="W38" i="3"/>
  <c r="X38" i="3" s="1"/>
  <c r="Y38" i="3" s="1"/>
  <c r="Q38" i="3"/>
  <c r="R38" i="3" s="1"/>
  <c r="S38" i="3" s="1"/>
  <c r="K38" i="3"/>
  <c r="L38" i="3" s="1"/>
  <c r="M38" i="3" s="1"/>
  <c r="B38" i="3"/>
  <c r="AX37" i="3"/>
  <c r="AW37" i="3"/>
  <c r="AV37" i="3"/>
  <c r="AA37" i="3"/>
  <c r="J38" i="5" s="1"/>
  <c r="Z37" i="3"/>
  <c r="W37" i="3"/>
  <c r="X37" i="3" s="1"/>
  <c r="Y37" i="3" s="1"/>
  <c r="Q37" i="3"/>
  <c r="R37" i="3" s="1"/>
  <c r="S37" i="3" s="1"/>
  <c r="K37" i="3"/>
  <c r="L37" i="3" s="1"/>
  <c r="M37" i="3" s="1"/>
  <c r="B37" i="3"/>
  <c r="AX36" i="3"/>
  <c r="AW36" i="3"/>
  <c r="AV36" i="3"/>
  <c r="AA36" i="3"/>
  <c r="J37" i="5" s="1"/>
  <c r="Z36" i="3"/>
  <c r="W36" i="3"/>
  <c r="X36" i="3" s="1"/>
  <c r="Y36" i="3" s="1"/>
  <c r="Q36" i="3"/>
  <c r="R36" i="3" s="1"/>
  <c r="S36" i="3" s="1"/>
  <c r="K36" i="3"/>
  <c r="L36" i="3" s="1"/>
  <c r="M36" i="3" s="1"/>
  <c r="B36" i="3"/>
  <c r="AX35" i="3"/>
  <c r="AW35" i="3"/>
  <c r="AV35" i="3"/>
  <c r="AA35" i="3"/>
  <c r="J36" i="5" s="1"/>
  <c r="Z35" i="3"/>
  <c r="W35" i="3"/>
  <c r="X35" i="3" s="1"/>
  <c r="Y35" i="3" s="1"/>
  <c r="Q35" i="3"/>
  <c r="R35" i="3" s="1"/>
  <c r="S35" i="3" s="1"/>
  <c r="K35" i="3"/>
  <c r="L35" i="3" s="1"/>
  <c r="M35" i="3" s="1"/>
  <c r="B35" i="3"/>
  <c r="AX34" i="3"/>
  <c r="AW34" i="3"/>
  <c r="AV34" i="3"/>
  <c r="AA34" i="3"/>
  <c r="J35" i="5" s="1"/>
  <c r="Z34" i="3"/>
  <c r="W34" i="3"/>
  <c r="X34" i="3" s="1"/>
  <c r="Y34" i="3" s="1"/>
  <c r="Q34" i="3"/>
  <c r="R34" i="3" s="1"/>
  <c r="S34" i="3" s="1"/>
  <c r="K34" i="3"/>
  <c r="L34" i="3" s="1"/>
  <c r="M34" i="3" s="1"/>
  <c r="B34" i="3"/>
  <c r="AX33" i="3"/>
  <c r="AW33" i="3"/>
  <c r="AV33" i="3"/>
  <c r="AA33" i="3"/>
  <c r="J34" i="5" s="1"/>
  <c r="Z33" i="3"/>
  <c r="W33" i="3"/>
  <c r="X33" i="3" s="1"/>
  <c r="Y33" i="3" s="1"/>
  <c r="Q33" i="3"/>
  <c r="R33" i="3" s="1"/>
  <c r="S33" i="3" s="1"/>
  <c r="K33" i="3"/>
  <c r="L33" i="3" s="1"/>
  <c r="M33" i="3" s="1"/>
  <c r="B33" i="3"/>
  <c r="AX32" i="3"/>
  <c r="AW32" i="3"/>
  <c r="AV32" i="3"/>
  <c r="AG32" i="3"/>
  <c r="AF32" i="3"/>
  <c r="AE32" i="3"/>
  <c r="AA32" i="3"/>
  <c r="Z32" i="3"/>
  <c r="W32" i="3"/>
  <c r="X32" i="3" s="1"/>
  <c r="Y32" i="3" s="1"/>
  <c r="Q32" i="3"/>
  <c r="R32" i="3" s="1"/>
  <c r="S32" i="3" s="1"/>
  <c r="K32" i="3"/>
  <c r="L32" i="3" s="1"/>
  <c r="M32" i="3" s="1"/>
  <c r="B32" i="3"/>
  <c r="AX31" i="3"/>
  <c r="AW31" i="3"/>
  <c r="AV31" i="3"/>
  <c r="AG31" i="3"/>
  <c r="AF31" i="3"/>
  <c r="AE31" i="3"/>
  <c r="AA31" i="3"/>
  <c r="J32" i="5" s="1"/>
  <c r="Z31" i="3"/>
  <c r="W31" i="3"/>
  <c r="X31" i="3" s="1"/>
  <c r="Y31" i="3" s="1"/>
  <c r="Q31" i="3"/>
  <c r="R31" i="3" s="1"/>
  <c r="S31" i="3" s="1"/>
  <c r="K31" i="3"/>
  <c r="L31" i="3" s="1"/>
  <c r="M31" i="3" s="1"/>
  <c r="B31" i="3"/>
  <c r="AX30" i="3"/>
  <c r="AW30" i="3"/>
  <c r="AV30" i="3"/>
  <c r="AG30" i="3"/>
  <c r="AF30" i="3"/>
  <c r="AE30" i="3"/>
  <c r="AA30" i="3"/>
  <c r="J31" i="5" s="1"/>
  <c r="Z30" i="3"/>
  <c r="W30" i="3"/>
  <c r="X30" i="3" s="1"/>
  <c r="Y30" i="3" s="1"/>
  <c r="Q30" i="3"/>
  <c r="R30" i="3" s="1"/>
  <c r="S30" i="3" s="1"/>
  <c r="K30" i="3"/>
  <c r="L30" i="3" s="1"/>
  <c r="M30" i="3" s="1"/>
  <c r="B30" i="3"/>
  <c r="AX29" i="3"/>
  <c r="AW29" i="3"/>
  <c r="AV29" i="3"/>
  <c r="AA29" i="3"/>
  <c r="J30" i="5" s="1"/>
  <c r="Z29" i="3"/>
  <c r="W29" i="3"/>
  <c r="X29" i="3" s="1"/>
  <c r="Y29" i="3" s="1"/>
  <c r="Q29" i="3"/>
  <c r="R29" i="3" s="1"/>
  <c r="S29" i="3" s="1"/>
  <c r="K29" i="3"/>
  <c r="L29" i="3" s="1"/>
  <c r="M29" i="3" s="1"/>
  <c r="B29" i="3"/>
  <c r="AX28" i="3"/>
  <c r="AW28" i="3"/>
  <c r="AV28" i="3"/>
  <c r="AA28" i="3"/>
  <c r="J29" i="5" s="1"/>
  <c r="Z28" i="3"/>
  <c r="W28" i="3"/>
  <c r="X28" i="3" s="1"/>
  <c r="Y28" i="3" s="1"/>
  <c r="Q28" i="3"/>
  <c r="R28" i="3" s="1"/>
  <c r="S28" i="3" s="1"/>
  <c r="K28" i="3"/>
  <c r="L28" i="3" s="1"/>
  <c r="M28" i="3" s="1"/>
  <c r="B28" i="3"/>
  <c r="AX27" i="3"/>
  <c r="AW27" i="3"/>
  <c r="AV27" i="3"/>
  <c r="AA27" i="3"/>
  <c r="Z27" i="3"/>
  <c r="W27" i="3"/>
  <c r="X27" i="3" s="1"/>
  <c r="Y27" i="3" s="1"/>
  <c r="Q27" i="3"/>
  <c r="R27" i="3" s="1"/>
  <c r="S27" i="3" s="1"/>
  <c r="K27" i="3"/>
  <c r="L27" i="3" s="1"/>
  <c r="M27" i="3" s="1"/>
  <c r="B27" i="3"/>
  <c r="AX26" i="3"/>
  <c r="AW26" i="3"/>
  <c r="AV26" i="3"/>
  <c r="AG26" i="3"/>
  <c r="AF26" i="3"/>
  <c r="AE26" i="3"/>
  <c r="AA26" i="3"/>
  <c r="Z26" i="3"/>
  <c r="W26" i="3"/>
  <c r="X26" i="3" s="1"/>
  <c r="Y26" i="3" s="1"/>
  <c r="Q26" i="3"/>
  <c r="R26" i="3" s="1"/>
  <c r="S26" i="3" s="1"/>
  <c r="K26" i="3"/>
  <c r="L26" i="3" s="1"/>
  <c r="M26" i="3" s="1"/>
  <c r="B26" i="3"/>
  <c r="AX25" i="3"/>
  <c r="AW25" i="3"/>
  <c r="AV25" i="3"/>
  <c r="AG25" i="3"/>
  <c r="AF25" i="3"/>
  <c r="AE25" i="3"/>
  <c r="AA25" i="3"/>
  <c r="J26" i="5" s="1"/>
  <c r="Z25" i="3"/>
  <c r="W25" i="3"/>
  <c r="X25" i="3" s="1"/>
  <c r="Y25" i="3" s="1"/>
  <c r="Q25" i="3"/>
  <c r="R25" i="3" s="1"/>
  <c r="S25" i="3" s="1"/>
  <c r="K25" i="3"/>
  <c r="L25" i="3" s="1"/>
  <c r="M25" i="3" s="1"/>
  <c r="B25" i="3"/>
  <c r="AX24" i="3"/>
  <c r="AW24" i="3"/>
  <c r="AV24" i="3"/>
  <c r="AG24" i="3"/>
  <c r="AF24" i="3"/>
  <c r="AE24" i="3"/>
  <c r="AA24" i="3"/>
  <c r="J25" i="5" s="1"/>
  <c r="Z24" i="3"/>
  <c r="W24" i="3"/>
  <c r="X24" i="3" s="1"/>
  <c r="Y24" i="3" s="1"/>
  <c r="Q24" i="3"/>
  <c r="R24" i="3" s="1"/>
  <c r="S24" i="3" s="1"/>
  <c r="K24" i="3"/>
  <c r="L24" i="3" s="1"/>
  <c r="M24" i="3" s="1"/>
  <c r="B24" i="3"/>
  <c r="AX23" i="3"/>
  <c r="AW23" i="3"/>
  <c r="AV23" i="3"/>
  <c r="AA23" i="3"/>
  <c r="J24" i="5" s="1"/>
  <c r="Z23" i="3"/>
  <c r="W23" i="3"/>
  <c r="X23" i="3" s="1"/>
  <c r="Y23" i="3" s="1"/>
  <c r="Q23" i="3"/>
  <c r="R23" i="3" s="1"/>
  <c r="S23" i="3" s="1"/>
  <c r="K23" i="3"/>
  <c r="L23" i="3" s="1"/>
  <c r="M23" i="3" s="1"/>
  <c r="B23" i="3"/>
  <c r="AX22" i="3"/>
  <c r="AW22" i="3"/>
  <c r="AV22" i="3"/>
  <c r="AA22" i="3"/>
  <c r="J23" i="5" s="1"/>
  <c r="Z22" i="3"/>
  <c r="W22" i="3"/>
  <c r="X22" i="3" s="1"/>
  <c r="Y22" i="3" s="1"/>
  <c r="Q22" i="3"/>
  <c r="R22" i="3" s="1"/>
  <c r="S22" i="3" s="1"/>
  <c r="K22" i="3"/>
  <c r="L22" i="3" s="1"/>
  <c r="M22" i="3" s="1"/>
  <c r="B22" i="3"/>
  <c r="AX21" i="3"/>
  <c r="AW21" i="3"/>
  <c r="AV21" i="3"/>
  <c r="AA21" i="3"/>
  <c r="Z21" i="3"/>
  <c r="W21" i="3"/>
  <c r="X21" i="3" s="1"/>
  <c r="Y21" i="3" s="1"/>
  <c r="Q21" i="3"/>
  <c r="R21" i="3" s="1"/>
  <c r="S21" i="3" s="1"/>
  <c r="K21" i="3"/>
  <c r="L21" i="3" s="1"/>
  <c r="M21" i="3" s="1"/>
  <c r="B21" i="3"/>
  <c r="AX20" i="3"/>
  <c r="AW20" i="3"/>
  <c r="AV20" i="3"/>
  <c r="AA20" i="3"/>
  <c r="J21" i="5" s="1"/>
  <c r="Z20" i="3"/>
  <c r="W20" i="3"/>
  <c r="X20" i="3" s="1"/>
  <c r="Y20" i="3" s="1"/>
  <c r="Q20" i="3"/>
  <c r="R20" i="3" s="1"/>
  <c r="S20" i="3" s="1"/>
  <c r="K20" i="3"/>
  <c r="L20" i="3" s="1"/>
  <c r="M20" i="3" s="1"/>
  <c r="B20" i="3"/>
  <c r="AX19" i="3"/>
  <c r="AW19" i="3"/>
  <c r="AV19" i="3"/>
  <c r="AA19" i="3"/>
  <c r="J20" i="5" s="1"/>
  <c r="Z19" i="3"/>
  <c r="W19" i="3"/>
  <c r="X19" i="3" s="1"/>
  <c r="Y19" i="3" s="1"/>
  <c r="Q19" i="3"/>
  <c r="R19" i="3" s="1"/>
  <c r="S19" i="3" s="1"/>
  <c r="K19" i="3"/>
  <c r="L19" i="3" s="1"/>
  <c r="M19" i="3" s="1"/>
  <c r="B19" i="3"/>
  <c r="AX18" i="3"/>
  <c r="AW18" i="3"/>
  <c r="AV18" i="3"/>
  <c r="AA18" i="3"/>
  <c r="J19" i="5" s="1"/>
  <c r="Z18" i="3"/>
  <c r="W18" i="3"/>
  <c r="X18" i="3" s="1"/>
  <c r="Y18" i="3" s="1"/>
  <c r="Q18" i="3"/>
  <c r="R18" i="3" s="1"/>
  <c r="S18" i="3" s="1"/>
  <c r="K18" i="3"/>
  <c r="L18" i="3" s="1"/>
  <c r="M18" i="3" s="1"/>
  <c r="B18" i="3"/>
  <c r="AX17" i="3"/>
  <c r="AW17" i="3"/>
  <c r="AV17" i="3"/>
  <c r="AA17" i="3"/>
  <c r="J18" i="5" s="1"/>
  <c r="Z17" i="3"/>
  <c r="W17" i="3"/>
  <c r="X17" i="3" s="1"/>
  <c r="Y17" i="3" s="1"/>
  <c r="Q17" i="3"/>
  <c r="R17" i="3" s="1"/>
  <c r="S17" i="3" s="1"/>
  <c r="K17" i="3"/>
  <c r="L17" i="3" s="1"/>
  <c r="M17" i="3" s="1"/>
  <c r="B17" i="3"/>
  <c r="AX16" i="3"/>
  <c r="AW16" i="3"/>
  <c r="AV16" i="3"/>
  <c r="AA16" i="3"/>
  <c r="J17" i="5" s="1"/>
  <c r="Z16" i="3"/>
  <c r="W16" i="3"/>
  <c r="X16" i="3" s="1"/>
  <c r="Y16" i="3" s="1"/>
  <c r="Q16" i="3"/>
  <c r="R16" i="3" s="1"/>
  <c r="S16" i="3" s="1"/>
  <c r="K16" i="3"/>
  <c r="L16" i="3" s="1"/>
  <c r="M16" i="3" s="1"/>
  <c r="B16" i="3"/>
  <c r="AX15" i="3"/>
  <c r="AW15" i="3"/>
  <c r="AV15" i="3"/>
  <c r="AG15" i="3"/>
  <c r="AF15" i="3"/>
  <c r="AE15" i="3"/>
  <c r="AA15" i="3"/>
  <c r="Z15" i="3"/>
  <c r="W15" i="3"/>
  <c r="X15" i="3" s="1"/>
  <c r="Y15" i="3" s="1"/>
  <c r="Q15" i="3"/>
  <c r="R15" i="3" s="1"/>
  <c r="S15" i="3" s="1"/>
  <c r="K15" i="3"/>
  <c r="L15" i="3" s="1"/>
  <c r="M15" i="3" s="1"/>
  <c r="B15" i="3"/>
  <c r="AX14" i="3"/>
  <c r="AW14" i="3"/>
  <c r="AV14" i="3"/>
  <c r="AG14" i="3"/>
  <c r="AF14" i="3"/>
  <c r="AE14" i="3"/>
  <c r="W14" i="3"/>
  <c r="Q14" i="3"/>
  <c r="K14" i="3"/>
  <c r="B14" i="3"/>
  <c r="AX13" i="3"/>
  <c r="AW13" i="3"/>
  <c r="AV13" i="3"/>
  <c r="W13" i="3"/>
  <c r="Q13" i="3"/>
  <c r="K13" i="3"/>
  <c r="B13" i="3"/>
  <c r="AX12" i="3"/>
  <c r="AW12" i="3"/>
  <c r="AV12" i="3"/>
  <c r="W12" i="3"/>
  <c r="Q12" i="3"/>
  <c r="K12" i="3"/>
  <c r="B12" i="3"/>
  <c r="W10" i="3" a="1"/>
  <c r="W10" i="3" s="1"/>
  <c r="Q10" i="3"/>
  <c r="K10" i="3"/>
  <c r="Z7" i="3"/>
  <c r="Q7" i="3"/>
  <c r="J7" i="3"/>
  <c r="Z5" i="3"/>
  <c r="S5" i="3"/>
  <c r="G5" i="3"/>
  <c r="L4" i="3"/>
  <c r="G4" i="3"/>
  <c r="AX112" i="2"/>
  <c r="AW112" i="2"/>
  <c r="AV112" i="2"/>
  <c r="AA112" i="2"/>
  <c r="F113" i="5" s="1"/>
  <c r="Z112" i="2"/>
  <c r="W112" i="2"/>
  <c r="X112" i="2" s="1"/>
  <c r="Y112" i="2" s="1"/>
  <c r="Q112" i="2"/>
  <c r="R112" i="2" s="1"/>
  <c r="S112" i="2" s="1"/>
  <c r="K112" i="2"/>
  <c r="L112" i="2" s="1"/>
  <c r="M112" i="2" s="1"/>
  <c r="B112" i="2"/>
  <c r="AX111" i="2"/>
  <c r="AW111" i="2"/>
  <c r="AV111" i="2"/>
  <c r="AA111" i="2"/>
  <c r="F112" i="5" s="1"/>
  <c r="Z111" i="2"/>
  <c r="W111" i="2"/>
  <c r="X111" i="2" s="1"/>
  <c r="Y111" i="2" s="1"/>
  <c r="Q111" i="2"/>
  <c r="R111" i="2" s="1"/>
  <c r="S111" i="2" s="1"/>
  <c r="K111" i="2"/>
  <c r="L111" i="2" s="1"/>
  <c r="M111" i="2" s="1"/>
  <c r="B111" i="2"/>
  <c r="AX110" i="2"/>
  <c r="AW110" i="2"/>
  <c r="AV110" i="2"/>
  <c r="AA110" i="2"/>
  <c r="Z110" i="2"/>
  <c r="W110" i="2"/>
  <c r="X110" i="2" s="1"/>
  <c r="Y110" i="2" s="1"/>
  <c r="Q110" i="2"/>
  <c r="R110" i="2" s="1"/>
  <c r="S110" i="2" s="1"/>
  <c r="K110" i="2"/>
  <c r="L110" i="2" s="1"/>
  <c r="M110" i="2" s="1"/>
  <c r="B110" i="2"/>
  <c r="AX109" i="2"/>
  <c r="AW109" i="2"/>
  <c r="AV109" i="2"/>
  <c r="AA109" i="2"/>
  <c r="F110" i="5" s="1"/>
  <c r="Z109" i="2"/>
  <c r="W109" i="2"/>
  <c r="X109" i="2" s="1"/>
  <c r="Y109" i="2" s="1"/>
  <c r="Q109" i="2"/>
  <c r="R109" i="2" s="1"/>
  <c r="S109" i="2" s="1"/>
  <c r="K109" i="2"/>
  <c r="L109" i="2" s="1"/>
  <c r="M109" i="2" s="1"/>
  <c r="B109" i="2"/>
  <c r="AX108" i="2"/>
  <c r="AW108" i="2"/>
  <c r="AV108" i="2"/>
  <c r="AA108" i="2"/>
  <c r="F109" i="5" s="1"/>
  <c r="Z108" i="2"/>
  <c r="W108" i="2"/>
  <c r="X108" i="2" s="1"/>
  <c r="Y108" i="2" s="1"/>
  <c r="Q108" i="2"/>
  <c r="R108" i="2" s="1"/>
  <c r="S108" i="2" s="1"/>
  <c r="K108" i="2"/>
  <c r="L108" i="2" s="1"/>
  <c r="M108" i="2" s="1"/>
  <c r="B108" i="2"/>
  <c r="AX107" i="2"/>
  <c r="AW107" i="2"/>
  <c r="AV107" i="2"/>
  <c r="AA107" i="2"/>
  <c r="Z107" i="2"/>
  <c r="W107" i="2"/>
  <c r="X107" i="2" s="1"/>
  <c r="Y107" i="2" s="1"/>
  <c r="Q107" i="2"/>
  <c r="R107" i="2" s="1"/>
  <c r="S107" i="2" s="1"/>
  <c r="K107" i="2"/>
  <c r="L107" i="2" s="1"/>
  <c r="M107" i="2" s="1"/>
  <c r="B107" i="2"/>
  <c r="AX106" i="2"/>
  <c r="AW106" i="2"/>
  <c r="AV106" i="2"/>
  <c r="AA106" i="2"/>
  <c r="F107" i="5" s="1"/>
  <c r="Z106" i="2"/>
  <c r="W106" i="2"/>
  <c r="X106" i="2" s="1"/>
  <c r="Y106" i="2" s="1"/>
  <c r="Q106" i="2"/>
  <c r="R106" i="2" s="1"/>
  <c r="S106" i="2" s="1"/>
  <c r="K106" i="2"/>
  <c r="L106" i="2" s="1"/>
  <c r="M106" i="2" s="1"/>
  <c r="B106" i="2"/>
  <c r="AX105" i="2"/>
  <c r="AW105" i="2"/>
  <c r="AV105" i="2"/>
  <c r="AA105" i="2"/>
  <c r="F106" i="5" s="1"/>
  <c r="Z105" i="2"/>
  <c r="W105" i="2"/>
  <c r="X105" i="2" s="1"/>
  <c r="Y105" i="2" s="1"/>
  <c r="Q105" i="2"/>
  <c r="R105" i="2" s="1"/>
  <c r="S105" i="2" s="1"/>
  <c r="K105" i="2"/>
  <c r="L105" i="2" s="1"/>
  <c r="M105" i="2" s="1"/>
  <c r="B105" i="2"/>
  <c r="AX104" i="2"/>
  <c r="AW104" i="2"/>
  <c r="AV104" i="2"/>
  <c r="AA104" i="2"/>
  <c r="F105" i="5" s="1"/>
  <c r="Z104" i="2"/>
  <c r="W104" i="2"/>
  <c r="X104" i="2" s="1"/>
  <c r="Y104" i="2" s="1"/>
  <c r="Q104" i="2"/>
  <c r="R104" i="2" s="1"/>
  <c r="S104" i="2" s="1"/>
  <c r="K104" i="2"/>
  <c r="L104" i="2" s="1"/>
  <c r="M104" i="2" s="1"/>
  <c r="B104" i="2"/>
  <c r="AX103" i="2"/>
  <c r="AW103" i="2"/>
  <c r="AV103" i="2"/>
  <c r="AA103" i="2"/>
  <c r="F104" i="5" s="1"/>
  <c r="Z103" i="2"/>
  <c r="W103" i="2"/>
  <c r="X103" i="2" s="1"/>
  <c r="Y103" i="2" s="1"/>
  <c r="Q103" i="2"/>
  <c r="R103" i="2" s="1"/>
  <c r="S103" i="2" s="1"/>
  <c r="K103" i="2"/>
  <c r="L103" i="2" s="1"/>
  <c r="M103" i="2" s="1"/>
  <c r="B103" i="2"/>
  <c r="AX102" i="2"/>
  <c r="AW102" i="2"/>
  <c r="AV102" i="2"/>
  <c r="AA102" i="2"/>
  <c r="F103" i="5" s="1"/>
  <c r="Z102" i="2"/>
  <c r="W102" i="2"/>
  <c r="X102" i="2" s="1"/>
  <c r="Y102" i="2" s="1"/>
  <c r="Q102" i="2"/>
  <c r="R102" i="2" s="1"/>
  <c r="S102" i="2" s="1"/>
  <c r="K102" i="2"/>
  <c r="L102" i="2" s="1"/>
  <c r="M102" i="2" s="1"/>
  <c r="B102" i="2"/>
  <c r="AX101" i="2"/>
  <c r="AW101" i="2"/>
  <c r="AV101" i="2"/>
  <c r="AA101" i="2"/>
  <c r="F102" i="5" s="1"/>
  <c r="Z101" i="2"/>
  <c r="W101" i="2"/>
  <c r="X101" i="2" s="1"/>
  <c r="Y101" i="2" s="1"/>
  <c r="Q101" i="2"/>
  <c r="R101" i="2" s="1"/>
  <c r="S101" i="2" s="1"/>
  <c r="K101" i="2"/>
  <c r="L101" i="2" s="1"/>
  <c r="M101" i="2" s="1"/>
  <c r="B101" i="2"/>
  <c r="AX100" i="2"/>
  <c r="AW100" i="2"/>
  <c r="AV100" i="2"/>
  <c r="AA100" i="2"/>
  <c r="F101" i="5" s="1"/>
  <c r="Z100" i="2"/>
  <c r="W100" i="2"/>
  <c r="X100" i="2" s="1"/>
  <c r="Y100" i="2" s="1"/>
  <c r="Q100" i="2"/>
  <c r="R100" i="2" s="1"/>
  <c r="S100" i="2" s="1"/>
  <c r="K100" i="2"/>
  <c r="L100" i="2" s="1"/>
  <c r="M100" i="2" s="1"/>
  <c r="B100" i="2"/>
  <c r="AX99" i="2"/>
  <c r="AW99" i="2"/>
  <c r="AV99" i="2"/>
  <c r="AA99" i="2"/>
  <c r="F100" i="5" s="1"/>
  <c r="Z99" i="2"/>
  <c r="W99" i="2"/>
  <c r="X99" i="2" s="1"/>
  <c r="Y99" i="2" s="1"/>
  <c r="Q99" i="2"/>
  <c r="R99" i="2" s="1"/>
  <c r="S99" i="2" s="1"/>
  <c r="K99" i="2"/>
  <c r="L99" i="2" s="1"/>
  <c r="M99" i="2" s="1"/>
  <c r="B99" i="2"/>
  <c r="AX98" i="2"/>
  <c r="AW98" i="2"/>
  <c r="AV98" i="2"/>
  <c r="AA98" i="2"/>
  <c r="F99" i="5" s="1"/>
  <c r="Z98" i="2"/>
  <c r="W98" i="2"/>
  <c r="X98" i="2" s="1"/>
  <c r="Y98" i="2" s="1"/>
  <c r="Q98" i="2"/>
  <c r="R98" i="2" s="1"/>
  <c r="S98" i="2" s="1"/>
  <c r="K98" i="2"/>
  <c r="L98" i="2" s="1"/>
  <c r="M98" i="2" s="1"/>
  <c r="B98" i="2"/>
  <c r="AX97" i="2"/>
  <c r="AW97" i="2"/>
  <c r="AV97" i="2"/>
  <c r="AA97" i="2"/>
  <c r="F98" i="5" s="1"/>
  <c r="Z97" i="2"/>
  <c r="W97" i="2"/>
  <c r="X97" i="2" s="1"/>
  <c r="Y97" i="2" s="1"/>
  <c r="Q97" i="2"/>
  <c r="R97" i="2" s="1"/>
  <c r="S97" i="2" s="1"/>
  <c r="K97" i="2"/>
  <c r="L97" i="2" s="1"/>
  <c r="M97" i="2" s="1"/>
  <c r="B97" i="2"/>
  <c r="AX96" i="2"/>
  <c r="AW96" i="2"/>
  <c r="AV96" i="2"/>
  <c r="AA96" i="2"/>
  <c r="F97" i="5" s="1"/>
  <c r="Z96" i="2"/>
  <c r="W96" i="2"/>
  <c r="X96" i="2" s="1"/>
  <c r="Y96" i="2" s="1"/>
  <c r="Q96" i="2"/>
  <c r="R96" i="2" s="1"/>
  <c r="S96" i="2" s="1"/>
  <c r="K96" i="2"/>
  <c r="L96" i="2" s="1"/>
  <c r="M96" i="2" s="1"/>
  <c r="B96" i="2"/>
  <c r="AX95" i="2"/>
  <c r="AW95" i="2"/>
  <c r="AV95" i="2"/>
  <c r="AA95" i="2"/>
  <c r="F96" i="5" s="1"/>
  <c r="Z95" i="2"/>
  <c r="W95" i="2"/>
  <c r="X95" i="2" s="1"/>
  <c r="Y95" i="2" s="1"/>
  <c r="Q95" i="2"/>
  <c r="R95" i="2" s="1"/>
  <c r="S95" i="2" s="1"/>
  <c r="K95" i="2"/>
  <c r="L95" i="2" s="1"/>
  <c r="M95" i="2" s="1"/>
  <c r="B95" i="2"/>
  <c r="AX94" i="2"/>
  <c r="AW94" i="2"/>
  <c r="AV94" i="2"/>
  <c r="AA94" i="2"/>
  <c r="F95" i="5" s="1"/>
  <c r="Z94" i="2"/>
  <c r="W94" i="2"/>
  <c r="X94" i="2" s="1"/>
  <c r="Y94" i="2" s="1"/>
  <c r="Q94" i="2"/>
  <c r="R94" i="2" s="1"/>
  <c r="S94" i="2" s="1"/>
  <c r="K94" i="2"/>
  <c r="L94" i="2" s="1"/>
  <c r="M94" i="2" s="1"/>
  <c r="B94" i="2"/>
  <c r="AX93" i="2"/>
  <c r="AW93" i="2"/>
  <c r="AV93" i="2"/>
  <c r="AA93" i="2"/>
  <c r="F94" i="5" s="1"/>
  <c r="Z93" i="2"/>
  <c r="W93" i="2"/>
  <c r="X93" i="2" s="1"/>
  <c r="Y93" i="2" s="1"/>
  <c r="Q93" i="2"/>
  <c r="R93" i="2" s="1"/>
  <c r="S93" i="2" s="1"/>
  <c r="K93" i="2"/>
  <c r="L93" i="2" s="1"/>
  <c r="M93" i="2" s="1"/>
  <c r="B93" i="2"/>
  <c r="AX92" i="2"/>
  <c r="AW92" i="2"/>
  <c r="AV92" i="2"/>
  <c r="AA92" i="2"/>
  <c r="F93" i="5" s="1"/>
  <c r="Z92" i="2"/>
  <c r="W92" i="2"/>
  <c r="X92" i="2" s="1"/>
  <c r="Y92" i="2" s="1"/>
  <c r="Q92" i="2"/>
  <c r="R92" i="2" s="1"/>
  <c r="S92" i="2" s="1"/>
  <c r="K92" i="2"/>
  <c r="L92" i="2" s="1"/>
  <c r="M92" i="2" s="1"/>
  <c r="B92" i="2"/>
  <c r="AX91" i="2"/>
  <c r="AW91" i="2"/>
  <c r="AV91" i="2"/>
  <c r="AA91" i="2"/>
  <c r="F92" i="5" s="1"/>
  <c r="Z91" i="2"/>
  <c r="W91" i="2"/>
  <c r="X91" i="2" s="1"/>
  <c r="Y91" i="2" s="1"/>
  <c r="Q91" i="2"/>
  <c r="R91" i="2" s="1"/>
  <c r="S91" i="2" s="1"/>
  <c r="K91" i="2"/>
  <c r="L91" i="2" s="1"/>
  <c r="M91" i="2" s="1"/>
  <c r="B91" i="2"/>
  <c r="AX90" i="2"/>
  <c r="AW90" i="2"/>
  <c r="AV90" i="2"/>
  <c r="AA90" i="2"/>
  <c r="F91" i="5" s="1"/>
  <c r="Z90" i="2"/>
  <c r="W90" i="2"/>
  <c r="X90" i="2" s="1"/>
  <c r="Y90" i="2" s="1"/>
  <c r="Q90" i="2"/>
  <c r="R90" i="2" s="1"/>
  <c r="S90" i="2" s="1"/>
  <c r="K90" i="2"/>
  <c r="L90" i="2" s="1"/>
  <c r="M90" i="2" s="1"/>
  <c r="B90" i="2"/>
  <c r="AX89" i="2"/>
  <c r="AW89" i="2"/>
  <c r="AV89" i="2"/>
  <c r="AA89" i="2"/>
  <c r="F90" i="5" s="1"/>
  <c r="Z89" i="2"/>
  <c r="W89" i="2"/>
  <c r="X89" i="2" s="1"/>
  <c r="Y89" i="2" s="1"/>
  <c r="Q89" i="2"/>
  <c r="R89" i="2" s="1"/>
  <c r="S89" i="2" s="1"/>
  <c r="K89" i="2"/>
  <c r="L89" i="2" s="1"/>
  <c r="M89" i="2" s="1"/>
  <c r="B89" i="2"/>
  <c r="AX88" i="2"/>
  <c r="AW88" i="2"/>
  <c r="AV88" i="2"/>
  <c r="AA88" i="2"/>
  <c r="F89" i="5" s="1"/>
  <c r="Z88" i="2"/>
  <c r="W88" i="2"/>
  <c r="X88" i="2" s="1"/>
  <c r="Y88" i="2" s="1"/>
  <c r="Q88" i="2"/>
  <c r="R88" i="2" s="1"/>
  <c r="S88" i="2" s="1"/>
  <c r="K88" i="2"/>
  <c r="L88" i="2" s="1"/>
  <c r="M88" i="2" s="1"/>
  <c r="B88" i="2"/>
  <c r="AX87" i="2"/>
  <c r="AW87" i="2"/>
  <c r="AV87" i="2"/>
  <c r="AA87" i="2"/>
  <c r="F88" i="5" s="1"/>
  <c r="Z87" i="2"/>
  <c r="W87" i="2"/>
  <c r="X87" i="2" s="1"/>
  <c r="Y87" i="2" s="1"/>
  <c r="Q87" i="2"/>
  <c r="R87" i="2" s="1"/>
  <c r="S87" i="2" s="1"/>
  <c r="K87" i="2"/>
  <c r="L87" i="2" s="1"/>
  <c r="M87" i="2" s="1"/>
  <c r="B87" i="2"/>
  <c r="AX86" i="2"/>
  <c r="AW86" i="2"/>
  <c r="AV86" i="2"/>
  <c r="AA86" i="2"/>
  <c r="F87" i="5" s="1"/>
  <c r="Z86" i="2"/>
  <c r="W86" i="2"/>
  <c r="X86" i="2" s="1"/>
  <c r="Y86" i="2" s="1"/>
  <c r="Q86" i="2"/>
  <c r="R86" i="2" s="1"/>
  <c r="S86" i="2" s="1"/>
  <c r="K86" i="2"/>
  <c r="L86" i="2" s="1"/>
  <c r="M86" i="2" s="1"/>
  <c r="B86" i="2"/>
  <c r="AX85" i="2"/>
  <c r="AW85" i="2"/>
  <c r="AV85" i="2"/>
  <c r="AA85" i="2"/>
  <c r="F86" i="5" s="1"/>
  <c r="Z85" i="2"/>
  <c r="W85" i="2"/>
  <c r="X85" i="2" s="1"/>
  <c r="Y85" i="2" s="1"/>
  <c r="Q85" i="2"/>
  <c r="R85" i="2" s="1"/>
  <c r="S85" i="2" s="1"/>
  <c r="K85" i="2"/>
  <c r="L85" i="2" s="1"/>
  <c r="M85" i="2" s="1"/>
  <c r="B85" i="2"/>
  <c r="AX84" i="2"/>
  <c r="AW84" i="2"/>
  <c r="AV84" i="2"/>
  <c r="AA84" i="2"/>
  <c r="F85" i="5" s="1"/>
  <c r="Z84" i="2"/>
  <c r="W84" i="2"/>
  <c r="X84" i="2" s="1"/>
  <c r="Y84" i="2" s="1"/>
  <c r="Q84" i="2"/>
  <c r="R84" i="2" s="1"/>
  <c r="S84" i="2" s="1"/>
  <c r="K84" i="2"/>
  <c r="L84" i="2" s="1"/>
  <c r="M84" i="2" s="1"/>
  <c r="B84" i="2"/>
  <c r="AX83" i="2"/>
  <c r="AW83" i="2"/>
  <c r="AV83" i="2"/>
  <c r="AA83" i="2"/>
  <c r="F84" i="5" s="1"/>
  <c r="Z83" i="2"/>
  <c r="W83" i="2"/>
  <c r="X83" i="2" s="1"/>
  <c r="Y83" i="2" s="1"/>
  <c r="Q83" i="2"/>
  <c r="R83" i="2" s="1"/>
  <c r="S83" i="2" s="1"/>
  <c r="K83" i="2"/>
  <c r="L83" i="2" s="1"/>
  <c r="M83" i="2" s="1"/>
  <c r="B83" i="2"/>
  <c r="AX82" i="2"/>
  <c r="AW82" i="2"/>
  <c r="AV82" i="2"/>
  <c r="AA82" i="2"/>
  <c r="F83" i="5" s="1"/>
  <c r="Z82" i="2"/>
  <c r="W82" i="2"/>
  <c r="X82" i="2" s="1"/>
  <c r="Y82" i="2" s="1"/>
  <c r="Q82" i="2"/>
  <c r="R82" i="2" s="1"/>
  <c r="S82" i="2" s="1"/>
  <c r="K82" i="2"/>
  <c r="L82" i="2" s="1"/>
  <c r="M82" i="2" s="1"/>
  <c r="B82" i="2"/>
  <c r="AX81" i="2"/>
  <c r="AW81" i="2"/>
  <c r="AV81" i="2"/>
  <c r="AA81" i="2"/>
  <c r="F82" i="5" s="1"/>
  <c r="Z81" i="2"/>
  <c r="W81" i="2"/>
  <c r="X81" i="2" s="1"/>
  <c r="Y81" i="2" s="1"/>
  <c r="Q81" i="2"/>
  <c r="R81" i="2" s="1"/>
  <c r="S81" i="2" s="1"/>
  <c r="K81" i="2"/>
  <c r="L81" i="2" s="1"/>
  <c r="M81" i="2" s="1"/>
  <c r="B81" i="2"/>
  <c r="AX80" i="2"/>
  <c r="AW80" i="2"/>
  <c r="AV80" i="2"/>
  <c r="AA80" i="2"/>
  <c r="F81" i="5" s="1"/>
  <c r="Z80" i="2"/>
  <c r="W80" i="2"/>
  <c r="X80" i="2" s="1"/>
  <c r="Y80" i="2" s="1"/>
  <c r="Q80" i="2"/>
  <c r="R80" i="2" s="1"/>
  <c r="S80" i="2" s="1"/>
  <c r="K80" i="2"/>
  <c r="L80" i="2" s="1"/>
  <c r="M80" i="2" s="1"/>
  <c r="B80" i="2"/>
  <c r="AX79" i="2"/>
  <c r="AW79" i="2"/>
  <c r="AV79" i="2"/>
  <c r="AA79" i="2"/>
  <c r="F80" i="5" s="1"/>
  <c r="Z79" i="2"/>
  <c r="W79" i="2"/>
  <c r="X79" i="2" s="1"/>
  <c r="Y79" i="2" s="1"/>
  <c r="Q79" i="2"/>
  <c r="R79" i="2" s="1"/>
  <c r="S79" i="2" s="1"/>
  <c r="K79" i="2"/>
  <c r="L79" i="2" s="1"/>
  <c r="M79" i="2" s="1"/>
  <c r="B79" i="2"/>
  <c r="AX78" i="2"/>
  <c r="AW78" i="2"/>
  <c r="AV78" i="2"/>
  <c r="AA78" i="2"/>
  <c r="F79" i="5" s="1"/>
  <c r="Z78" i="2"/>
  <c r="W78" i="2"/>
  <c r="X78" i="2" s="1"/>
  <c r="Y78" i="2" s="1"/>
  <c r="Q78" i="2"/>
  <c r="R78" i="2" s="1"/>
  <c r="S78" i="2" s="1"/>
  <c r="K78" i="2"/>
  <c r="L78" i="2" s="1"/>
  <c r="M78" i="2" s="1"/>
  <c r="B78" i="2"/>
  <c r="AX77" i="2"/>
  <c r="AW77" i="2"/>
  <c r="AV77" i="2"/>
  <c r="AA77" i="2"/>
  <c r="F78" i="5" s="1"/>
  <c r="Z77" i="2"/>
  <c r="W77" i="2"/>
  <c r="X77" i="2" s="1"/>
  <c r="Y77" i="2" s="1"/>
  <c r="Q77" i="2"/>
  <c r="R77" i="2" s="1"/>
  <c r="S77" i="2" s="1"/>
  <c r="K77" i="2"/>
  <c r="L77" i="2" s="1"/>
  <c r="M77" i="2" s="1"/>
  <c r="B77" i="2"/>
  <c r="AX76" i="2"/>
  <c r="AW76" i="2"/>
  <c r="AV76" i="2"/>
  <c r="AA76" i="2"/>
  <c r="F77" i="5" s="1"/>
  <c r="Z76" i="2"/>
  <c r="W76" i="2"/>
  <c r="X76" i="2" s="1"/>
  <c r="Y76" i="2" s="1"/>
  <c r="Q76" i="2"/>
  <c r="R76" i="2" s="1"/>
  <c r="S76" i="2" s="1"/>
  <c r="K76" i="2"/>
  <c r="L76" i="2" s="1"/>
  <c r="M76" i="2" s="1"/>
  <c r="B76" i="2"/>
  <c r="AX75" i="2"/>
  <c r="AW75" i="2"/>
  <c r="AV75" i="2"/>
  <c r="AA75" i="2"/>
  <c r="F76" i="5" s="1"/>
  <c r="Z75" i="2"/>
  <c r="W75" i="2"/>
  <c r="X75" i="2" s="1"/>
  <c r="Y75" i="2" s="1"/>
  <c r="Q75" i="2"/>
  <c r="R75" i="2" s="1"/>
  <c r="S75" i="2" s="1"/>
  <c r="K75" i="2"/>
  <c r="L75" i="2" s="1"/>
  <c r="M75" i="2" s="1"/>
  <c r="B75" i="2"/>
  <c r="AX74" i="2"/>
  <c r="AW74" i="2"/>
  <c r="AV74" i="2"/>
  <c r="AA74" i="2"/>
  <c r="F75" i="5" s="1"/>
  <c r="Z74" i="2"/>
  <c r="W74" i="2"/>
  <c r="X74" i="2" s="1"/>
  <c r="Y74" i="2" s="1"/>
  <c r="Q74" i="2"/>
  <c r="R74" i="2" s="1"/>
  <c r="S74" i="2" s="1"/>
  <c r="K74" i="2"/>
  <c r="L74" i="2" s="1"/>
  <c r="M74" i="2" s="1"/>
  <c r="B74" i="2"/>
  <c r="AX73" i="2"/>
  <c r="AW73" i="2"/>
  <c r="AV73" i="2"/>
  <c r="AA73" i="2"/>
  <c r="F74" i="5" s="1"/>
  <c r="Z73" i="2"/>
  <c r="W73" i="2"/>
  <c r="X73" i="2" s="1"/>
  <c r="Y73" i="2" s="1"/>
  <c r="Q73" i="2"/>
  <c r="R73" i="2" s="1"/>
  <c r="S73" i="2" s="1"/>
  <c r="K73" i="2"/>
  <c r="L73" i="2" s="1"/>
  <c r="M73" i="2" s="1"/>
  <c r="B73" i="2"/>
  <c r="AX72" i="2"/>
  <c r="AW72" i="2"/>
  <c r="AV72" i="2"/>
  <c r="AA72" i="2"/>
  <c r="F73" i="5" s="1"/>
  <c r="Z72" i="2"/>
  <c r="W72" i="2"/>
  <c r="X72" i="2" s="1"/>
  <c r="Y72" i="2" s="1"/>
  <c r="Q72" i="2"/>
  <c r="R72" i="2" s="1"/>
  <c r="S72" i="2" s="1"/>
  <c r="K72" i="2"/>
  <c r="L72" i="2" s="1"/>
  <c r="M72" i="2" s="1"/>
  <c r="B72" i="2"/>
  <c r="AX71" i="2"/>
  <c r="AW71" i="2"/>
  <c r="AV71" i="2"/>
  <c r="AA71" i="2"/>
  <c r="F72" i="5" s="1"/>
  <c r="Z71" i="2"/>
  <c r="W71" i="2"/>
  <c r="X71" i="2" s="1"/>
  <c r="Y71" i="2" s="1"/>
  <c r="Q71" i="2"/>
  <c r="R71" i="2" s="1"/>
  <c r="S71" i="2" s="1"/>
  <c r="K71" i="2"/>
  <c r="L71" i="2" s="1"/>
  <c r="M71" i="2" s="1"/>
  <c r="B71" i="2"/>
  <c r="AX70" i="2"/>
  <c r="AW70" i="2"/>
  <c r="AV70" i="2"/>
  <c r="AA70" i="2"/>
  <c r="F71" i="5" s="1"/>
  <c r="Z70" i="2"/>
  <c r="W70" i="2"/>
  <c r="X70" i="2" s="1"/>
  <c r="Y70" i="2" s="1"/>
  <c r="Q70" i="2"/>
  <c r="R70" i="2" s="1"/>
  <c r="S70" i="2" s="1"/>
  <c r="K70" i="2"/>
  <c r="L70" i="2" s="1"/>
  <c r="M70" i="2" s="1"/>
  <c r="B70" i="2"/>
  <c r="AX69" i="2"/>
  <c r="AW69" i="2"/>
  <c r="AV69" i="2"/>
  <c r="AA69" i="2"/>
  <c r="F70" i="5" s="1"/>
  <c r="Z69" i="2"/>
  <c r="W69" i="2"/>
  <c r="X69" i="2" s="1"/>
  <c r="Y69" i="2" s="1"/>
  <c r="Q69" i="2"/>
  <c r="R69" i="2" s="1"/>
  <c r="S69" i="2" s="1"/>
  <c r="K69" i="2"/>
  <c r="L69" i="2" s="1"/>
  <c r="M69" i="2" s="1"/>
  <c r="B69" i="2"/>
  <c r="AX68" i="2"/>
  <c r="AW68" i="2"/>
  <c r="AV68" i="2"/>
  <c r="AA68" i="2"/>
  <c r="F69" i="5" s="1"/>
  <c r="Z68" i="2"/>
  <c r="W68" i="2"/>
  <c r="X68" i="2" s="1"/>
  <c r="Y68" i="2" s="1"/>
  <c r="Q68" i="2"/>
  <c r="R68" i="2" s="1"/>
  <c r="S68" i="2" s="1"/>
  <c r="K68" i="2"/>
  <c r="L68" i="2" s="1"/>
  <c r="M68" i="2" s="1"/>
  <c r="B68" i="2"/>
  <c r="AX67" i="2"/>
  <c r="AW67" i="2"/>
  <c r="AV67" i="2"/>
  <c r="AA67" i="2"/>
  <c r="F68" i="5" s="1"/>
  <c r="Z67" i="2"/>
  <c r="W67" i="2"/>
  <c r="X67" i="2" s="1"/>
  <c r="Y67" i="2" s="1"/>
  <c r="Q67" i="2"/>
  <c r="R67" i="2" s="1"/>
  <c r="S67" i="2" s="1"/>
  <c r="K67" i="2"/>
  <c r="L67" i="2" s="1"/>
  <c r="M67" i="2" s="1"/>
  <c r="B67" i="2"/>
  <c r="AX66" i="2"/>
  <c r="AW66" i="2"/>
  <c r="AV66" i="2"/>
  <c r="AA66" i="2"/>
  <c r="F67" i="5" s="1"/>
  <c r="Z66" i="2"/>
  <c r="W66" i="2"/>
  <c r="X66" i="2" s="1"/>
  <c r="Y66" i="2" s="1"/>
  <c r="Q66" i="2"/>
  <c r="R66" i="2" s="1"/>
  <c r="S66" i="2" s="1"/>
  <c r="K66" i="2"/>
  <c r="L66" i="2" s="1"/>
  <c r="M66" i="2" s="1"/>
  <c r="B66" i="2"/>
  <c r="AX65" i="2"/>
  <c r="AW65" i="2"/>
  <c r="AV65" i="2"/>
  <c r="W65" i="2"/>
  <c r="Q65" i="2"/>
  <c r="K65" i="2"/>
  <c r="B65" i="2"/>
  <c r="AX64" i="2"/>
  <c r="AW64" i="2"/>
  <c r="AV64" i="2"/>
  <c r="W64" i="2"/>
  <c r="Q64" i="2"/>
  <c r="K64" i="2"/>
  <c r="B64" i="2"/>
  <c r="AX63" i="2"/>
  <c r="AW63" i="2"/>
  <c r="AV63" i="2"/>
  <c r="W63" i="2"/>
  <c r="Q63" i="2"/>
  <c r="K63" i="2"/>
  <c r="B63" i="2"/>
  <c r="AX62" i="2"/>
  <c r="AW62" i="2"/>
  <c r="AV62" i="2"/>
  <c r="AX61" i="2"/>
  <c r="AW61" i="2"/>
  <c r="AV61" i="2"/>
  <c r="AA61" i="2"/>
  <c r="F62" i="5" s="1"/>
  <c r="Z61" i="2"/>
  <c r="W61" i="2"/>
  <c r="X61" i="2" s="1"/>
  <c r="Y61" i="2" s="1"/>
  <c r="Q61" i="2"/>
  <c r="R61" i="2" s="1"/>
  <c r="S61" i="2" s="1"/>
  <c r="K61" i="2"/>
  <c r="L61" i="2" s="1"/>
  <c r="M61" i="2" s="1"/>
  <c r="B61" i="2"/>
  <c r="AX60" i="2"/>
  <c r="AW60" i="2"/>
  <c r="AV60" i="2"/>
  <c r="AA60" i="2"/>
  <c r="F61" i="5" s="1"/>
  <c r="Z60" i="2"/>
  <c r="W60" i="2"/>
  <c r="X60" i="2" s="1"/>
  <c r="Y60" i="2" s="1"/>
  <c r="Q60" i="2"/>
  <c r="R60" i="2" s="1"/>
  <c r="S60" i="2" s="1"/>
  <c r="K60" i="2"/>
  <c r="L60" i="2" s="1"/>
  <c r="M60" i="2" s="1"/>
  <c r="B60" i="2"/>
  <c r="AX59" i="2"/>
  <c r="AW59" i="2"/>
  <c r="AV59" i="2"/>
  <c r="AA59" i="2"/>
  <c r="F60" i="5" s="1"/>
  <c r="Z59" i="2"/>
  <c r="W59" i="2"/>
  <c r="X59" i="2" s="1"/>
  <c r="Y59" i="2" s="1"/>
  <c r="Q59" i="2"/>
  <c r="R59" i="2" s="1"/>
  <c r="S59" i="2" s="1"/>
  <c r="K59" i="2"/>
  <c r="L59" i="2" s="1"/>
  <c r="M59" i="2" s="1"/>
  <c r="B59" i="2"/>
  <c r="AX58" i="2"/>
  <c r="AW58" i="2"/>
  <c r="AV58" i="2"/>
  <c r="AA58" i="2"/>
  <c r="F59" i="5" s="1"/>
  <c r="Z58" i="2"/>
  <c r="W58" i="2"/>
  <c r="X58" i="2" s="1"/>
  <c r="Y58" i="2" s="1"/>
  <c r="Q58" i="2"/>
  <c r="R58" i="2" s="1"/>
  <c r="S58" i="2" s="1"/>
  <c r="K58" i="2"/>
  <c r="L58" i="2" s="1"/>
  <c r="M58" i="2" s="1"/>
  <c r="B58" i="2"/>
  <c r="AX57" i="2"/>
  <c r="AW57" i="2"/>
  <c r="AV57" i="2"/>
  <c r="AA57" i="2"/>
  <c r="F58" i="5" s="1"/>
  <c r="Z57" i="2"/>
  <c r="W57" i="2"/>
  <c r="X57" i="2" s="1"/>
  <c r="Y57" i="2" s="1"/>
  <c r="Q57" i="2"/>
  <c r="R57" i="2" s="1"/>
  <c r="S57" i="2" s="1"/>
  <c r="K57" i="2"/>
  <c r="L57" i="2" s="1"/>
  <c r="M57" i="2" s="1"/>
  <c r="B57" i="2"/>
  <c r="AX56" i="2"/>
  <c r="AW56" i="2"/>
  <c r="AV56" i="2"/>
  <c r="AA56" i="2"/>
  <c r="F57" i="5" s="1"/>
  <c r="Z56" i="2"/>
  <c r="W56" i="2"/>
  <c r="X56" i="2" s="1"/>
  <c r="Y56" i="2" s="1"/>
  <c r="Q56" i="2"/>
  <c r="R56" i="2" s="1"/>
  <c r="S56" i="2" s="1"/>
  <c r="K56" i="2"/>
  <c r="L56" i="2" s="1"/>
  <c r="M56" i="2" s="1"/>
  <c r="B56" i="2"/>
  <c r="AX55" i="2"/>
  <c r="AW55" i="2"/>
  <c r="AV55" i="2"/>
  <c r="AA55" i="2"/>
  <c r="F56" i="5" s="1"/>
  <c r="Z55" i="2"/>
  <c r="W55" i="2"/>
  <c r="X55" i="2" s="1"/>
  <c r="Y55" i="2" s="1"/>
  <c r="Q55" i="2"/>
  <c r="R55" i="2" s="1"/>
  <c r="S55" i="2" s="1"/>
  <c r="K55" i="2"/>
  <c r="L55" i="2" s="1"/>
  <c r="M55" i="2" s="1"/>
  <c r="B55" i="2"/>
  <c r="AX54" i="2"/>
  <c r="AW54" i="2"/>
  <c r="AV54" i="2"/>
  <c r="AA54" i="2"/>
  <c r="F55" i="5" s="1"/>
  <c r="Z54" i="2"/>
  <c r="W54" i="2"/>
  <c r="X54" i="2" s="1"/>
  <c r="Y54" i="2" s="1"/>
  <c r="Q54" i="2"/>
  <c r="R54" i="2" s="1"/>
  <c r="S54" i="2" s="1"/>
  <c r="K54" i="2"/>
  <c r="L54" i="2" s="1"/>
  <c r="M54" i="2" s="1"/>
  <c r="B54" i="2"/>
  <c r="AX53" i="2"/>
  <c r="AW53" i="2"/>
  <c r="AV53" i="2"/>
  <c r="AA53" i="2"/>
  <c r="F54" i="5" s="1"/>
  <c r="Z53" i="2"/>
  <c r="W53" i="2"/>
  <c r="X53" i="2" s="1"/>
  <c r="Y53" i="2" s="1"/>
  <c r="Q53" i="2"/>
  <c r="R53" i="2" s="1"/>
  <c r="S53" i="2" s="1"/>
  <c r="K53" i="2"/>
  <c r="L53" i="2" s="1"/>
  <c r="M53" i="2" s="1"/>
  <c r="B53" i="2"/>
  <c r="AX52" i="2"/>
  <c r="AW52" i="2"/>
  <c r="AV52" i="2"/>
  <c r="AA52" i="2"/>
  <c r="F53" i="5" s="1"/>
  <c r="Z52" i="2"/>
  <c r="W52" i="2"/>
  <c r="X52" i="2" s="1"/>
  <c r="Y52" i="2" s="1"/>
  <c r="Q52" i="2"/>
  <c r="R52" i="2" s="1"/>
  <c r="S52" i="2" s="1"/>
  <c r="K52" i="2"/>
  <c r="L52" i="2" s="1"/>
  <c r="M52" i="2" s="1"/>
  <c r="B52" i="2"/>
  <c r="AX51" i="2"/>
  <c r="AW51" i="2"/>
  <c r="AV51" i="2"/>
  <c r="AA51" i="2"/>
  <c r="F52" i="5" s="1"/>
  <c r="Z51" i="2"/>
  <c r="W51" i="2"/>
  <c r="X51" i="2" s="1"/>
  <c r="Y51" i="2" s="1"/>
  <c r="Q51" i="2"/>
  <c r="R51" i="2" s="1"/>
  <c r="S51" i="2" s="1"/>
  <c r="K51" i="2"/>
  <c r="L51" i="2" s="1"/>
  <c r="M51" i="2" s="1"/>
  <c r="B51" i="2"/>
  <c r="AX50" i="2"/>
  <c r="AW50" i="2"/>
  <c r="AV50" i="2"/>
  <c r="AA50" i="2"/>
  <c r="F51" i="5" s="1"/>
  <c r="Z50" i="2"/>
  <c r="W50" i="2"/>
  <c r="X50" i="2" s="1"/>
  <c r="Y50" i="2" s="1"/>
  <c r="Q50" i="2"/>
  <c r="R50" i="2" s="1"/>
  <c r="S50" i="2" s="1"/>
  <c r="K50" i="2"/>
  <c r="L50" i="2" s="1"/>
  <c r="M50" i="2" s="1"/>
  <c r="B50" i="2"/>
  <c r="AX49" i="2"/>
  <c r="AW49" i="2"/>
  <c r="AV49" i="2"/>
  <c r="AA49" i="2"/>
  <c r="F50" i="5" s="1"/>
  <c r="Z49" i="2"/>
  <c r="W49" i="2"/>
  <c r="X49" i="2" s="1"/>
  <c r="Y49" i="2" s="1"/>
  <c r="Q49" i="2"/>
  <c r="R49" i="2" s="1"/>
  <c r="S49" i="2" s="1"/>
  <c r="K49" i="2"/>
  <c r="L49" i="2" s="1"/>
  <c r="M49" i="2" s="1"/>
  <c r="B49" i="2"/>
  <c r="AX48" i="2"/>
  <c r="AW48" i="2"/>
  <c r="AV48" i="2"/>
  <c r="AA48" i="2"/>
  <c r="F49" i="5" s="1"/>
  <c r="Z48" i="2"/>
  <c r="W48" i="2"/>
  <c r="X48" i="2" s="1"/>
  <c r="Y48" i="2" s="1"/>
  <c r="Q48" i="2"/>
  <c r="R48" i="2" s="1"/>
  <c r="S48" i="2" s="1"/>
  <c r="K48" i="2"/>
  <c r="L48" i="2" s="1"/>
  <c r="M48" i="2" s="1"/>
  <c r="B48" i="2"/>
  <c r="AX47" i="2"/>
  <c r="AW47" i="2"/>
  <c r="AV47" i="2"/>
  <c r="AA47" i="2"/>
  <c r="F48" i="5" s="1"/>
  <c r="Z47" i="2"/>
  <c r="W47" i="2"/>
  <c r="X47" i="2" s="1"/>
  <c r="Y47" i="2" s="1"/>
  <c r="Q47" i="2"/>
  <c r="R47" i="2" s="1"/>
  <c r="S47" i="2" s="1"/>
  <c r="K47" i="2"/>
  <c r="L47" i="2" s="1"/>
  <c r="M47" i="2" s="1"/>
  <c r="B47" i="2"/>
  <c r="AX46" i="2"/>
  <c r="AW46" i="2"/>
  <c r="AV46" i="2"/>
  <c r="AA46" i="2"/>
  <c r="F47" i="5" s="1"/>
  <c r="Z46" i="2"/>
  <c r="W46" i="2"/>
  <c r="X46" i="2" s="1"/>
  <c r="Y46" i="2" s="1"/>
  <c r="Q46" i="2"/>
  <c r="R46" i="2" s="1"/>
  <c r="S46" i="2" s="1"/>
  <c r="K46" i="2"/>
  <c r="L46" i="2" s="1"/>
  <c r="M46" i="2" s="1"/>
  <c r="B46" i="2"/>
  <c r="AX45" i="2"/>
  <c r="AW45" i="2"/>
  <c r="AV45" i="2"/>
  <c r="AA45" i="2"/>
  <c r="F46" i="5" s="1"/>
  <c r="Z45" i="2"/>
  <c r="W45" i="2"/>
  <c r="X45" i="2" s="1"/>
  <c r="Y45" i="2" s="1"/>
  <c r="Q45" i="2"/>
  <c r="R45" i="2" s="1"/>
  <c r="S45" i="2" s="1"/>
  <c r="K45" i="2"/>
  <c r="L45" i="2" s="1"/>
  <c r="M45" i="2" s="1"/>
  <c r="B45" i="2"/>
  <c r="AX44" i="2"/>
  <c r="AW44" i="2"/>
  <c r="AV44" i="2"/>
  <c r="AA44" i="2"/>
  <c r="F45" i="5" s="1"/>
  <c r="Z44" i="2"/>
  <c r="W44" i="2"/>
  <c r="X44" i="2" s="1"/>
  <c r="Y44" i="2" s="1"/>
  <c r="Q44" i="2"/>
  <c r="R44" i="2" s="1"/>
  <c r="S44" i="2" s="1"/>
  <c r="K44" i="2"/>
  <c r="L44" i="2" s="1"/>
  <c r="M44" i="2" s="1"/>
  <c r="B44" i="2"/>
  <c r="AX43" i="2"/>
  <c r="AW43" i="2"/>
  <c r="AV43" i="2"/>
  <c r="AA43" i="2"/>
  <c r="F44" i="5" s="1"/>
  <c r="Z43" i="2"/>
  <c r="W43" i="2"/>
  <c r="X43" i="2" s="1"/>
  <c r="Y43" i="2" s="1"/>
  <c r="Q43" i="2"/>
  <c r="R43" i="2" s="1"/>
  <c r="S43" i="2" s="1"/>
  <c r="K43" i="2"/>
  <c r="L43" i="2" s="1"/>
  <c r="M43" i="2" s="1"/>
  <c r="B43" i="2"/>
  <c r="AX42" i="2"/>
  <c r="AW42" i="2"/>
  <c r="AV42" i="2"/>
  <c r="AA42" i="2"/>
  <c r="F43" i="5" s="1"/>
  <c r="Z42" i="2"/>
  <c r="W42" i="2"/>
  <c r="X42" i="2" s="1"/>
  <c r="Y42" i="2" s="1"/>
  <c r="Q42" i="2"/>
  <c r="R42" i="2" s="1"/>
  <c r="S42" i="2" s="1"/>
  <c r="K42" i="2"/>
  <c r="L42" i="2" s="1"/>
  <c r="M42" i="2" s="1"/>
  <c r="B42" i="2"/>
  <c r="AX41" i="2"/>
  <c r="AW41" i="2"/>
  <c r="AV41" i="2"/>
  <c r="AA41" i="2"/>
  <c r="F42" i="5" s="1"/>
  <c r="Z41" i="2"/>
  <c r="W41" i="2"/>
  <c r="X41" i="2" s="1"/>
  <c r="Y41" i="2" s="1"/>
  <c r="Q41" i="2"/>
  <c r="R41" i="2" s="1"/>
  <c r="S41" i="2" s="1"/>
  <c r="K41" i="2"/>
  <c r="L41" i="2" s="1"/>
  <c r="M41" i="2" s="1"/>
  <c r="B41" i="2"/>
  <c r="AX40" i="2"/>
  <c r="AW40" i="2"/>
  <c r="AV40" i="2"/>
  <c r="AA40" i="2"/>
  <c r="F41" i="5" s="1"/>
  <c r="Z40" i="2"/>
  <c r="W40" i="2"/>
  <c r="X40" i="2" s="1"/>
  <c r="Y40" i="2" s="1"/>
  <c r="Q40" i="2"/>
  <c r="R40" i="2" s="1"/>
  <c r="S40" i="2" s="1"/>
  <c r="K40" i="2"/>
  <c r="L40" i="2" s="1"/>
  <c r="M40" i="2" s="1"/>
  <c r="B40" i="2"/>
  <c r="AX39" i="2"/>
  <c r="AW39" i="2"/>
  <c r="AV39" i="2"/>
  <c r="AA39" i="2"/>
  <c r="F40" i="5" s="1"/>
  <c r="Z39" i="2"/>
  <c r="W39" i="2"/>
  <c r="X39" i="2" s="1"/>
  <c r="Y39" i="2" s="1"/>
  <c r="Q39" i="2"/>
  <c r="R39" i="2" s="1"/>
  <c r="S39" i="2" s="1"/>
  <c r="K39" i="2"/>
  <c r="L39" i="2" s="1"/>
  <c r="M39" i="2" s="1"/>
  <c r="B39" i="2"/>
  <c r="AX38" i="2"/>
  <c r="AW38" i="2"/>
  <c r="AV38" i="2"/>
  <c r="AA38" i="2"/>
  <c r="F39" i="5" s="1"/>
  <c r="Z38" i="2"/>
  <c r="W38" i="2"/>
  <c r="X38" i="2" s="1"/>
  <c r="Y38" i="2" s="1"/>
  <c r="Q38" i="2"/>
  <c r="R38" i="2" s="1"/>
  <c r="S38" i="2" s="1"/>
  <c r="K38" i="2"/>
  <c r="L38" i="2" s="1"/>
  <c r="M38" i="2" s="1"/>
  <c r="B38" i="2"/>
  <c r="AX37" i="2"/>
  <c r="AW37" i="2"/>
  <c r="AV37" i="2"/>
  <c r="AA37" i="2"/>
  <c r="F38" i="5" s="1"/>
  <c r="Z37" i="2"/>
  <c r="W37" i="2"/>
  <c r="X37" i="2" s="1"/>
  <c r="Y37" i="2" s="1"/>
  <c r="Q37" i="2"/>
  <c r="R37" i="2" s="1"/>
  <c r="S37" i="2" s="1"/>
  <c r="K37" i="2"/>
  <c r="L37" i="2" s="1"/>
  <c r="M37" i="2" s="1"/>
  <c r="B37" i="2"/>
  <c r="AX36" i="2"/>
  <c r="AW36" i="2"/>
  <c r="AV36" i="2"/>
  <c r="AA36" i="2"/>
  <c r="F37" i="5" s="1"/>
  <c r="Z36" i="2"/>
  <c r="W36" i="2"/>
  <c r="X36" i="2" s="1"/>
  <c r="Y36" i="2" s="1"/>
  <c r="Q36" i="2"/>
  <c r="R36" i="2" s="1"/>
  <c r="S36" i="2" s="1"/>
  <c r="K36" i="2"/>
  <c r="L36" i="2" s="1"/>
  <c r="M36" i="2" s="1"/>
  <c r="B36" i="2"/>
  <c r="AX35" i="2"/>
  <c r="AW35" i="2"/>
  <c r="AV35" i="2"/>
  <c r="AA35" i="2"/>
  <c r="F36" i="5" s="1"/>
  <c r="Z35" i="2"/>
  <c r="W35" i="2"/>
  <c r="X35" i="2" s="1"/>
  <c r="Y35" i="2" s="1"/>
  <c r="Q35" i="2"/>
  <c r="R35" i="2" s="1"/>
  <c r="S35" i="2" s="1"/>
  <c r="K35" i="2"/>
  <c r="L35" i="2" s="1"/>
  <c r="M35" i="2" s="1"/>
  <c r="B35" i="2"/>
  <c r="AX34" i="2"/>
  <c r="AW34" i="2"/>
  <c r="AV34" i="2"/>
  <c r="AA34" i="2"/>
  <c r="F35" i="5" s="1"/>
  <c r="Z34" i="2"/>
  <c r="W34" i="2"/>
  <c r="X34" i="2" s="1"/>
  <c r="Y34" i="2" s="1"/>
  <c r="Q34" i="2"/>
  <c r="R34" i="2" s="1"/>
  <c r="S34" i="2" s="1"/>
  <c r="K34" i="2"/>
  <c r="L34" i="2" s="1"/>
  <c r="M34" i="2" s="1"/>
  <c r="B34" i="2"/>
  <c r="AX33" i="2"/>
  <c r="AW33" i="2"/>
  <c r="AV33" i="2"/>
  <c r="AA33" i="2"/>
  <c r="F34" i="5" s="1"/>
  <c r="Z33" i="2"/>
  <c r="W33" i="2"/>
  <c r="X33" i="2" s="1"/>
  <c r="Y33" i="2" s="1"/>
  <c r="Q33" i="2"/>
  <c r="R33" i="2" s="1"/>
  <c r="S33" i="2" s="1"/>
  <c r="K33" i="2"/>
  <c r="L33" i="2" s="1"/>
  <c r="M33" i="2" s="1"/>
  <c r="B33" i="2"/>
  <c r="AX32" i="2"/>
  <c r="AW32" i="2"/>
  <c r="AV32" i="2"/>
  <c r="AG32" i="2"/>
  <c r="AF32" i="2"/>
  <c r="AE32" i="2"/>
  <c r="AA32" i="2"/>
  <c r="F33" i="5" s="1"/>
  <c r="Z32" i="2"/>
  <c r="W32" i="2"/>
  <c r="X32" i="2" s="1"/>
  <c r="Y32" i="2" s="1"/>
  <c r="Q32" i="2"/>
  <c r="R32" i="2" s="1"/>
  <c r="S32" i="2" s="1"/>
  <c r="K32" i="2"/>
  <c r="L32" i="2" s="1"/>
  <c r="M32" i="2" s="1"/>
  <c r="B32" i="2"/>
  <c r="AX31" i="2"/>
  <c r="AW31" i="2"/>
  <c r="AV31" i="2"/>
  <c r="AG31" i="2"/>
  <c r="AF31" i="2"/>
  <c r="AE31" i="2"/>
  <c r="AA31" i="2"/>
  <c r="F32" i="5" s="1"/>
  <c r="Z31" i="2"/>
  <c r="W31" i="2"/>
  <c r="X31" i="2" s="1"/>
  <c r="Y31" i="2" s="1"/>
  <c r="Q31" i="2"/>
  <c r="R31" i="2" s="1"/>
  <c r="S31" i="2" s="1"/>
  <c r="K31" i="2"/>
  <c r="L31" i="2" s="1"/>
  <c r="M31" i="2" s="1"/>
  <c r="B31" i="2"/>
  <c r="AX30" i="2"/>
  <c r="AW30" i="2"/>
  <c r="AV30" i="2"/>
  <c r="AG30" i="2"/>
  <c r="AF30" i="2"/>
  <c r="AE30" i="2"/>
  <c r="AA30" i="2"/>
  <c r="F31" i="5" s="1"/>
  <c r="Z30" i="2"/>
  <c r="W30" i="2"/>
  <c r="X30" i="2" s="1"/>
  <c r="Y30" i="2" s="1"/>
  <c r="Q30" i="2"/>
  <c r="R30" i="2" s="1"/>
  <c r="S30" i="2" s="1"/>
  <c r="K30" i="2"/>
  <c r="L30" i="2" s="1"/>
  <c r="M30" i="2" s="1"/>
  <c r="B30" i="2"/>
  <c r="AX29" i="2"/>
  <c r="AW29" i="2"/>
  <c r="AV29" i="2"/>
  <c r="AA29" i="2"/>
  <c r="F30" i="5" s="1"/>
  <c r="Z29" i="2"/>
  <c r="W29" i="2"/>
  <c r="X29" i="2" s="1"/>
  <c r="Y29" i="2" s="1"/>
  <c r="Q29" i="2"/>
  <c r="R29" i="2" s="1"/>
  <c r="S29" i="2" s="1"/>
  <c r="K29" i="2"/>
  <c r="L29" i="2" s="1"/>
  <c r="M29" i="2" s="1"/>
  <c r="B29" i="2"/>
  <c r="AX28" i="2"/>
  <c r="AW28" i="2"/>
  <c r="AV28" i="2"/>
  <c r="AA28" i="2"/>
  <c r="F29" i="5" s="1"/>
  <c r="Z28" i="2"/>
  <c r="W28" i="2"/>
  <c r="X28" i="2" s="1"/>
  <c r="Y28" i="2" s="1"/>
  <c r="Q28" i="2"/>
  <c r="R28" i="2" s="1"/>
  <c r="S28" i="2" s="1"/>
  <c r="K28" i="2"/>
  <c r="L28" i="2" s="1"/>
  <c r="M28" i="2" s="1"/>
  <c r="B28" i="2"/>
  <c r="AX27" i="2"/>
  <c r="AW27" i="2"/>
  <c r="AV27" i="2"/>
  <c r="AA27" i="2"/>
  <c r="F28" i="5" s="1"/>
  <c r="Z27" i="2"/>
  <c r="W27" i="2"/>
  <c r="X27" i="2" s="1"/>
  <c r="Y27" i="2" s="1"/>
  <c r="Q27" i="2"/>
  <c r="R27" i="2" s="1"/>
  <c r="S27" i="2" s="1"/>
  <c r="K27" i="2"/>
  <c r="L27" i="2" s="1"/>
  <c r="M27" i="2" s="1"/>
  <c r="B27" i="2"/>
  <c r="AX26" i="2"/>
  <c r="AW26" i="2"/>
  <c r="AV26" i="2"/>
  <c r="AG26" i="2"/>
  <c r="AF26" i="2"/>
  <c r="AE26" i="2"/>
  <c r="AA26" i="2"/>
  <c r="F27" i="5" s="1"/>
  <c r="Z26" i="2"/>
  <c r="W26" i="2"/>
  <c r="X26" i="2" s="1"/>
  <c r="Y26" i="2" s="1"/>
  <c r="Q26" i="2"/>
  <c r="R26" i="2" s="1"/>
  <c r="S26" i="2" s="1"/>
  <c r="K26" i="2"/>
  <c r="L26" i="2" s="1"/>
  <c r="M26" i="2" s="1"/>
  <c r="B26" i="2"/>
  <c r="AX25" i="2"/>
  <c r="AW25" i="2"/>
  <c r="AV25" i="2"/>
  <c r="AG25" i="2"/>
  <c r="AF25" i="2"/>
  <c r="AE25" i="2"/>
  <c r="AA25" i="2"/>
  <c r="F26" i="5" s="1"/>
  <c r="Z25" i="2"/>
  <c r="W25" i="2"/>
  <c r="X25" i="2" s="1"/>
  <c r="Y25" i="2" s="1"/>
  <c r="Q25" i="2"/>
  <c r="R25" i="2" s="1"/>
  <c r="S25" i="2" s="1"/>
  <c r="K25" i="2"/>
  <c r="L25" i="2" s="1"/>
  <c r="M25" i="2" s="1"/>
  <c r="B25" i="2"/>
  <c r="AX24" i="2"/>
  <c r="AW24" i="2"/>
  <c r="AV24" i="2"/>
  <c r="AG24" i="2"/>
  <c r="AF24" i="2"/>
  <c r="AE24" i="2"/>
  <c r="AA24" i="2"/>
  <c r="F25" i="5" s="1"/>
  <c r="Z24" i="2"/>
  <c r="W24" i="2"/>
  <c r="X24" i="2" s="1"/>
  <c r="Y24" i="2" s="1"/>
  <c r="Q24" i="2"/>
  <c r="R24" i="2" s="1"/>
  <c r="S24" i="2" s="1"/>
  <c r="K24" i="2"/>
  <c r="L24" i="2" s="1"/>
  <c r="M24" i="2" s="1"/>
  <c r="B24" i="2"/>
  <c r="AX23" i="2"/>
  <c r="AW23" i="2"/>
  <c r="AV23" i="2"/>
  <c r="AA23" i="2"/>
  <c r="F24" i="5" s="1"/>
  <c r="Z23" i="2"/>
  <c r="W23" i="2"/>
  <c r="X23" i="2" s="1"/>
  <c r="Y23" i="2" s="1"/>
  <c r="Q23" i="2"/>
  <c r="R23" i="2" s="1"/>
  <c r="S23" i="2" s="1"/>
  <c r="K23" i="2"/>
  <c r="L23" i="2" s="1"/>
  <c r="M23" i="2" s="1"/>
  <c r="B23" i="2"/>
  <c r="AX22" i="2"/>
  <c r="AW22" i="2"/>
  <c r="AV22" i="2"/>
  <c r="AA22" i="2"/>
  <c r="F23" i="5" s="1"/>
  <c r="Z22" i="2"/>
  <c r="W22" i="2"/>
  <c r="X22" i="2" s="1"/>
  <c r="Y22" i="2" s="1"/>
  <c r="Q22" i="2"/>
  <c r="R22" i="2" s="1"/>
  <c r="S22" i="2" s="1"/>
  <c r="K22" i="2"/>
  <c r="L22" i="2" s="1"/>
  <c r="M22" i="2" s="1"/>
  <c r="B22" i="2"/>
  <c r="AX21" i="2"/>
  <c r="AW21" i="2"/>
  <c r="AV21" i="2"/>
  <c r="AA21" i="2"/>
  <c r="F22" i="5" s="1"/>
  <c r="Z21" i="2"/>
  <c r="W21" i="2"/>
  <c r="X21" i="2" s="1"/>
  <c r="Y21" i="2" s="1"/>
  <c r="Q21" i="2"/>
  <c r="R21" i="2" s="1"/>
  <c r="S21" i="2" s="1"/>
  <c r="K21" i="2"/>
  <c r="L21" i="2" s="1"/>
  <c r="M21" i="2" s="1"/>
  <c r="B21" i="2"/>
  <c r="AX20" i="2"/>
  <c r="AW20" i="2"/>
  <c r="AV20" i="2"/>
  <c r="AA20" i="2"/>
  <c r="F21" i="5" s="1"/>
  <c r="Z20" i="2"/>
  <c r="W20" i="2"/>
  <c r="X20" i="2" s="1"/>
  <c r="Y20" i="2" s="1"/>
  <c r="Q20" i="2"/>
  <c r="R20" i="2" s="1"/>
  <c r="S20" i="2" s="1"/>
  <c r="K20" i="2"/>
  <c r="L20" i="2" s="1"/>
  <c r="M20" i="2" s="1"/>
  <c r="B20" i="2"/>
  <c r="AX19" i="2"/>
  <c r="AW19" i="2"/>
  <c r="AV19" i="2"/>
  <c r="AA19" i="2"/>
  <c r="F20" i="5" s="1"/>
  <c r="Z19" i="2"/>
  <c r="W19" i="2"/>
  <c r="X19" i="2" s="1"/>
  <c r="Y19" i="2" s="1"/>
  <c r="Q19" i="2"/>
  <c r="R19" i="2" s="1"/>
  <c r="S19" i="2" s="1"/>
  <c r="K19" i="2"/>
  <c r="L19" i="2" s="1"/>
  <c r="M19" i="2" s="1"/>
  <c r="B19" i="2"/>
  <c r="AX18" i="2"/>
  <c r="AW18" i="2"/>
  <c r="AV18" i="2"/>
  <c r="AA18" i="2"/>
  <c r="F19" i="5" s="1"/>
  <c r="Z18" i="2"/>
  <c r="W18" i="2"/>
  <c r="X18" i="2" s="1"/>
  <c r="Y18" i="2" s="1"/>
  <c r="Q18" i="2"/>
  <c r="R18" i="2" s="1"/>
  <c r="S18" i="2" s="1"/>
  <c r="K18" i="2"/>
  <c r="L18" i="2" s="1"/>
  <c r="M18" i="2" s="1"/>
  <c r="B18" i="2"/>
  <c r="AX17" i="2"/>
  <c r="AW17" i="2"/>
  <c r="AV17" i="2"/>
  <c r="AA17" i="2"/>
  <c r="F18" i="5" s="1"/>
  <c r="Z17" i="2"/>
  <c r="W17" i="2"/>
  <c r="X17" i="2" s="1"/>
  <c r="Y17" i="2" s="1"/>
  <c r="Q17" i="2"/>
  <c r="R17" i="2" s="1"/>
  <c r="S17" i="2" s="1"/>
  <c r="K17" i="2"/>
  <c r="L17" i="2" s="1"/>
  <c r="M17" i="2" s="1"/>
  <c r="B17" i="2"/>
  <c r="AX16" i="2"/>
  <c r="AW16" i="2"/>
  <c r="AV16" i="2"/>
  <c r="AA16" i="2"/>
  <c r="F17" i="5" s="1"/>
  <c r="Z16" i="2"/>
  <c r="W16" i="2"/>
  <c r="X16" i="2" s="1"/>
  <c r="Y16" i="2" s="1"/>
  <c r="Q16" i="2"/>
  <c r="R16" i="2" s="1"/>
  <c r="S16" i="2" s="1"/>
  <c r="K16" i="2"/>
  <c r="L16" i="2" s="1"/>
  <c r="M16" i="2" s="1"/>
  <c r="B16" i="2"/>
  <c r="AX15" i="2"/>
  <c r="AW15" i="2"/>
  <c r="AV15" i="2"/>
  <c r="AG15" i="2"/>
  <c r="AF15" i="2"/>
  <c r="AE15" i="2"/>
  <c r="AA15" i="2"/>
  <c r="F16" i="5" s="1"/>
  <c r="Z15" i="2"/>
  <c r="W15" i="2"/>
  <c r="X15" i="2" s="1"/>
  <c r="Y15" i="2" s="1"/>
  <c r="Q15" i="2"/>
  <c r="R15" i="2" s="1"/>
  <c r="S15" i="2" s="1"/>
  <c r="K15" i="2"/>
  <c r="L15" i="2" s="1"/>
  <c r="M15" i="2" s="1"/>
  <c r="B15" i="2"/>
  <c r="AX14" i="2"/>
  <c r="AW14" i="2"/>
  <c r="AV14" i="2"/>
  <c r="AG14" i="2"/>
  <c r="AF14" i="2"/>
  <c r="AE14" i="2"/>
  <c r="W14" i="2"/>
  <c r="Q14" i="2"/>
  <c r="K14" i="2"/>
  <c r="B14" i="2"/>
  <c r="AX13" i="2"/>
  <c r="AW13" i="2"/>
  <c r="AV13" i="2"/>
  <c r="W13" i="2"/>
  <c r="Q13" i="2"/>
  <c r="K13" i="2"/>
  <c r="B13" i="2"/>
  <c r="AX12" i="2"/>
  <c r="AW12" i="2"/>
  <c r="AV12" i="2"/>
  <c r="W12" i="2"/>
  <c r="Q12" i="2"/>
  <c r="K12" i="2"/>
  <c r="B12" i="2"/>
  <c r="W10" i="2" a="1"/>
  <c r="W10" i="2" s="1"/>
  <c r="Q10" i="2"/>
  <c r="K10" i="2"/>
  <c r="Z7" i="2"/>
  <c r="Q7" i="2"/>
  <c r="J7" i="2"/>
  <c r="Z5" i="2"/>
  <c r="S5" i="2"/>
  <c r="G5" i="2"/>
  <c r="L4" i="2"/>
  <c r="G4" i="2"/>
  <c r="AS112" i="1"/>
  <c r="AS111" i="1"/>
  <c r="AS110" i="1"/>
  <c r="AS109" i="1"/>
  <c r="AS108" i="1"/>
  <c r="AS107" i="1"/>
  <c r="AS106" i="1"/>
  <c r="AS105" i="1"/>
  <c r="AS104" i="1"/>
  <c r="AS103" i="1"/>
  <c r="AS102" i="1"/>
  <c r="AS101" i="1"/>
  <c r="AS100" i="1"/>
  <c r="AS99" i="1"/>
  <c r="AS98" i="1"/>
  <c r="AS97" i="1"/>
  <c r="AS96" i="1"/>
  <c r="AS95" i="1"/>
  <c r="AS94" i="1"/>
  <c r="AS93" i="1"/>
  <c r="AS92" i="1"/>
  <c r="AS91" i="1"/>
  <c r="AS90" i="1"/>
  <c r="AS89" i="1"/>
  <c r="AS88" i="1"/>
  <c r="AS87" i="1"/>
  <c r="AS86" i="1"/>
  <c r="AS85" i="1"/>
  <c r="AS84" i="1"/>
  <c r="AS83" i="1"/>
  <c r="AS82" i="1"/>
  <c r="AS81" i="1"/>
  <c r="AS80" i="1"/>
  <c r="AS79" i="1"/>
  <c r="AS78" i="1"/>
  <c r="AS77" i="1"/>
  <c r="AS76" i="1"/>
  <c r="AS75" i="1"/>
  <c r="AS74" i="1"/>
  <c r="AS73" i="1"/>
  <c r="AS72" i="1"/>
  <c r="AS71" i="1"/>
  <c r="AS70" i="1"/>
  <c r="AS69" i="1"/>
  <c r="AS68" i="1"/>
  <c r="AS67" i="1"/>
  <c r="AS66" i="1"/>
  <c r="AS65" i="1"/>
  <c r="AS64" i="1"/>
  <c r="AS63" i="1"/>
  <c r="AS62" i="1"/>
  <c r="AS61" i="1"/>
  <c r="AS60" i="1"/>
  <c r="AS59" i="1"/>
  <c r="AS58" i="1"/>
  <c r="AS57" i="1"/>
  <c r="AS56" i="1"/>
  <c r="AS55" i="1"/>
  <c r="AS54" i="1"/>
  <c r="AS53" i="1"/>
  <c r="AS52" i="1"/>
  <c r="AS51" i="1"/>
  <c r="AS50" i="1"/>
  <c r="AS49" i="1"/>
  <c r="AS48" i="1"/>
  <c r="AS47" i="1"/>
  <c r="AS46" i="1"/>
  <c r="AS45" i="1"/>
  <c r="AS44" i="1"/>
  <c r="AS43" i="1"/>
  <c r="AS42" i="1"/>
  <c r="AS41" i="1"/>
  <c r="AS40" i="1"/>
  <c r="AS39" i="1"/>
  <c r="AS38" i="1"/>
  <c r="AS37" i="1"/>
  <c r="AS36" i="1"/>
  <c r="AS35" i="1"/>
  <c r="AS34" i="1"/>
  <c r="AS33" i="1"/>
  <c r="AS32" i="1"/>
  <c r="AS31" i="1"/>
  <c r="AS30" i="1"/>
  <c r="AS29" i="1"/>
  <c r="AS28" i="1"/>
  <c r="AS27" i="1"/>
  <c r="AS26" i="1"/>
  <c r="AS25" i="1"/>
  <c r="AS24" i="1"/>
  <c r="AS23" i="1"/>
  <c r="AS22" i="1"/>
  <c r="AS21" i="1"/>
  <c r="AS20" i="1"/>
  <c r="AS19" i="1"/>
  <c r="AS18" i="1"/>
  <c r="AS17" i="1"/>
  <c r="AS16" i="1"/>
  <c r="AS15" i="1"/>
  <c r="AS14" i="1"/>
  <c r="AS13" i="1"/>
  <c r="AS12" i="1"/>
  <c r="X65" i="4" l="1"/>
  <c r="Y65" i="4" s="1"/>
  <c r="X64" i="4"/>
  <c r="Y64" i="4" s="1"/>
  <c r="X63" i="4"/>
  <c r="Y63" i="4" s="1"/>
  <c r="R65" i="4"/>
  <c r="S65" i="4" s="1"/>
  <c r="R64" i="4"/>
  <c r="S64" i="4" s="1"/>
  <c r="R63" i="4"/>
  <c r="S63" i="4" s="1"/>
  <c r="L63" i="4"/>
  <c r="M63" i="4" s="1"/>
  <c r="L64" i="4"/>
  <c r="M64" i="4" s="1"/>
  <c r="L65" i="4"/>
  <c r="M65" i="4" s="1"/>
  <c r="X14" i="4"/>
  <c r="Y14" i="4" s="1"/>
  <c r="R14" i="4"/>
  <c r="S14" i="4" s="1"/>
  <c r="L14" i="4"/>
  <c r="M14" i="4" s="1"/>
  <c r="R13" i="4"/>
  <c r="S13" i="4" s="1"/>
  <c r="X13" i="4"/>
  <c r="Y13" i="4" s="1"/>
  <c r="L13" i="4"/>
  <c r="M13" i="4" s="1"/>
  <c r="R12" i="4"/>
  <c r="S12" i="4" s="1"/>
  <c r="L12" i="4"/>
  <c r="M12" i="4" s="1"/>
  <c r="X65" i="3"/>
  <c r="Y65" i="3" s="1"/>
  <c r="X64" i="3"/>
  <c r="Y64" i="3" s="1"/>
  <c r="X63" i="3"/>
  <c r="Y63" i="3" s="1"/>
  <c r="R65" i="3"/>
  <c r="S65" i="3" s="1"/>
  <c r="R64" i="3"/>
  <c r="S64" i="3" s="1"/>
  <c r="R63" i="3"/>
  <c r="S63" i="3" s="1"/>
  <c r="L65" i="3"/>
  <c r="M65" i="3" s="1"/>
  <c r="L64" i="3"/>
  <c r="M64" i="3" s="1"/>
  <c r="L63" i="3"/>
  <c r="M63" i="3" s="1"/>
  <c r="X14" i="3"/>
  <c r="Y14" i="3" s="1"/>
  <c r="R14" i="3"/>
  <c r="S14" i="3" s="1"/>
  <c r="R13" i="3"/>
  <c r="S13" i="3" s="1"/>
  <c r="X13" i="3"/>
  <c r="Y13" i="3" s="1"/>
  <c r="R12" i="3"/>
  <c r="S12" i="3" s="1"/>
  <c r="L14" i="3"/>
  <c r="M14" i="3" s="1"/>
  <c r="L13" i="3"/>
  <c r="M13" i="3" s="1"/>
  <c r="L12" i="3"/>
  <c r="M12" i="3" s="1"/>
  <c r="R65" i="2"/>
  <c r="S65" i="2" s="1"/>
  <c r="X65" i="2"/>
  <c r="Y65" i="2" s="1"/>
  <c r="X64" i="2"/>
  <c r="Y64" i="2" s="1"/>
  <c r="R64" i="2"/>
  <c r="S64" i="2" s="1"/>
  <c r="L64" i="2"/>
  <c r="M64" i="2" s="1"/>
  <c r="L65" i="2"/>
  <c r="M65" i="2" s="1"/>
  <c r="X63" i="2"/>
  <c r="Y63" i="2" s="1"/>
  <c r="L63" i="2"/>
  <c r="M63" i="2" s="1"/>
  <c r="R63" i="2"/>
  <c r="S63" i="2" s="1"/>
  <c r="X14" i="2"/>
  <c r="Y14" i="2" s="1"/>
  <c r="R14" i="2"/>
  <c r="S14" i="2" s="1"/>
  <c r="R13" i="2"/>
  <c r="S13" i="2" s="1"/>
  <c r="X13" i="2"/>
  <c r="Y13" i="2" s="1"/>
  <c r="L14" i="2"/>
  <c r="M14" i="2" s="1"/>
  <c r="L13" i="2"/>
  <c r="M13" i="2" s="1"/>
  <c r="R12" i="2"/>
  <c r="S12" i="2" s="1"/>
  <c r="L12" i="2"/>
  <c r="M12" i="2" s="1"/>
  <c r="AB41" i="4"/>
  <c r="AB72" i="2"/>
  <c r="AB61" i="4"/>
  <c r="AG27" i="4"/>
  <c r="AB40" i="2"/>
  <c r="AB23" i="2"/>
  <c r="AB100" i="3"/>
  <c r="AB37" i="3"/>
  <c r="AG27" i="3"/>
  <c r="AB28" i="3"/>
  <c r="AG27" i="2"/>
  <c r="AF27" i="2"/>
  <c r="AB24" i="3"/>
  <c r="AB44" i="3"/>
  <c r="AB23" i="3"/>
  <c r="AB30" i="4"/>
  <c r="AB17" i="3"/>
  <c r="AB103" i="3"/>
  <c r="AB15" i="4"/>
  <c r="AB60" i="4"/>
  <c r="AB37" i="2"/>
  <c r="AB75" i="2"/>
  <c r="AB91" i="3"/>
  <c r="AB42" i="4"/>
  <c r="AB38" i="3"/>
  <c r="AB27" i="4"/>
  <c r="AB90" i="2"/>
  <c r="AB61" i="2"/>
  <c r="AB73" i="2"/>
  <c r="AB89" i="2"/>
  <c r="AB18" i="3"/>
  <c r="AE27" i="3"/>
  <c r="AB41" i="3"/>
  <c r="AB49" i="2"/>
  <c r="AB56" i="3"/>
  <c r="AB16" i="3"/>
  <c r="AB55" i="3"/>
  <c r="AF27" i="4"/>
  <c r="AB70" i="2"/>
  <c r="AB30" i="3"/>
  <c r="AB58" i="2"/>
  <c r="AB83" i="2"/>
  <c r="AE27" i="2"/>
  <c r="AB43" i="2"/>
  <c r="AB100" i="2"/>
  <c r="AB50" i="3"/>
  <c r="AB70" i="3"/>
  <c r="AB16" i="4"/>
  <c r="AB81" i="2"/>
  <c r="AF18" i="2"/>
  <c r="AF19" i="2" s="1"/>
  <c r="AF21" i="2" s="1"/>
  <c r="AB22" i="2"/>
  <c r="AB24" i="2"/>
  <c r="AB99" i="2"/>
  <c r="X12" i="3"/>
  <c r="Y12" i="3" s="1"/>
  <c r="AB22" i="3"/>
  <c r="AB49" i="3"/>
  <c r="AB59" i="3"/>
  <c r="AB66" i="3"/>
  <c r="AB67" i="3"/>
  <c r="AB94" i="3"/>
  <c r="AB24" i="4"/>
  <c r="AB47" i="4"/>
  <c r="AB48" i="4"/>
  <c r="AE18" i="3"/>
  <c r="AE19" i="3" s="1"/>
  <c r="AE21" i="3" s="1"/>
  <c r="AE27" i="4"/>
  <c r="AB80" i="2"/>
  <c r="AB85" i="3"/>
  <c r="AB33" i="4"/>
  <c r="AB51" i="4"/>
  <c r="AG18" i="2"/>
  <c r="AG19" i="2" s="1"/>
  <c r="AG21" i="2" s="1"/>
  <c r="AE18" i="2"/>
  <c r="AE19" i="2" s="1"/>
  <c r="AE21" i="2" s="1"/>
  <c r="AB16" i="2"/>
  <c r="AB18" i="2"/>
  <c r="AB34" i="2"/>
  <c r="AB94" i="2"/>
  <c r="AB112" i="2"/>
  <c r="AB78" i="3"/>
  <c r="AB44" i="4"/>
  <c r="AB45" i="4"/>
  <c r="AB17" i="2"/>
  <c r="AB55" i="2"/>
  <c r="AB93" i="2"/>
  <c r="AB95" i="2"/>
  <c r="AB96" i="2"/>
  <c r="AB111" i="2"/>
  <c r="AF27" i="3"/>
  <c r="AB47" i="3"/>
  <c r="AB109" i="3"/>
  <c r="AB25" i="4"/>
  <c r="AB61" i="3"/>
  <c r="AF18" i="3"/>
  <c r="AF19" i="3" s="1"/>
  <c r="AF21" i="3" s="1"/>
  <c r="AB102" i="2"/>
  <c r="AB50" i="4"/>
  <c r="AB46" i="2"/>
  <c r="AB67" i="2"/>
  <c r="AB69" i="2"/>
  <c r="AB105" i="2"/>
  <c r="AB29" i="3"/>
  <c r="AB19" i="4"/>
  <c r="AB21" i="4"/>
  <c r="AB31" i="4"/>
  <c r="AB38" i="4"/>
  <c r="AB39" i="4"/>
  <c r="AB56" i="4"/>
  <c r="AB57" i="4"/>
  <c r="AB58" i="4"/>
  <c r="AB28" i="2"/>
  <c r="AB30" i="2"/>
  <c r="AB66" i="2"/>
  <c r="AB53" i="3"/>
  <c r="AB29" i="2"/>
  <c r="AB52" i="2"/>
  <c r="AB108" i="2"/>
  <c r="AB35" i="3"/>
  <c r="AB73" i="3"/>
  <c r="AB82" i="3"/>
  <c r="AB35" i="4"/>
  <c r="AB36" i="4"/>
  <c r="AB53" i="4"/>
  <c r="AB54" i="4"/>
  <c r="R19" i="5"/>
  <c r="V19" i="5" s="1"/>
  <c r="R25" i="5"/>
  <c r="V25" i="5" s="1"/>
  <c r="R31" i="5"/>
  <c r="V31" i="5" s="1"/>
  <c r="AB76" i="2"/>
  <c r="AB85" i="2"/>
  <c r="R113" i="5"/>
  <c r="V113" i="5" s="1"/>
  <c r="AB40" i="3"/>
  <c r="AB58" i="3"/>
  <c r="J72" i="5"/>
  <c r="AB71" i="3"/>
  <c r="R59" i="5"/>
  <c r="V59" i="5" s="1"/>
  <c r="R62" i="5"/>
  <c r="V62" i="5" s="1"/>
  <c r="R21" i="5"/>
  <c r="V21" i="5" s="1"/>
  <c r="X12" i="2"/>
  <c r="Y12" i="2" s="1"/>
  <c r="AB20" i="2"/>
  <c r="AB26" i="2"/>
  <c r="AB32" i="2"/>
  <c r="AB77" i="2"/>
  <c r="AB86" i="2"/>
  <c r="AB101" i="2"/>
  <c r="AB106" i="2"/>
  <c r="J88" i="5"/>
  <c r="AB87" i="3"/>
  <c r="J106" i="5"/>
  <c r="AB105" i="3"/>
  <c r="R17" i="5"/>
  <c r="V17" i="5" s="1"/>
  <c r="R29" i="5"/>
  <c r="V29" i="5" s="1"/>
  <c r="AB82" i="2"/>
  <c r="AB91" i="2"/>
  <c r="F108" i="5"/>
  <c r="AB107" i="2"/>
  <c r="J33" i="5"/>
  <c r="R33" i="5" s="1"/>
  <c r="V33" i="5" s="1"/>
  <c r="AB32" i="3"/>
  <c r="AB34" i="3"/>
  <c r="AB52" i="3"/>
  <c r="R36" i="5"/>
  <c r="V36" i="5" s="1"/>
  <c r="R39" i="5"/>
  <c r="V39" i="5" s="1"/>
  <c r="R42" i="5"/>
  <c r="V42" i="5" s="1"/>
  <c r="R45" i="5"/>
  <c r="V45" i="5" s="1"/>
  <c r="R48" i="5"/>
  <c r="V48" i="5" s="1"/>
  <c r="R51" i="5"/>
  <c r="V51" i="5" s="1"/>
  <c r="R54" i="5"/>
  <c r="V54" i="5" s="1"/>
  <c r="R57" i="5"/>
  <c r="V57" i="5" s="1"/>
  <c r="R60" i="5"/>
  <c r="V60" i="5" s="1"/>
  <c r="AB68" i="2"/>
  <c r="AB71" i="2"/>
  <c r="AB74" i="2"/>
  <c r="AB35" i="2"/>
  <c r="AB38" i="2"/>
  <c r="AB41" i="2"/>
  <c r="AB44" i="2"/>
  <c r="AB47" i="2"/>
  <c r="AB50" i="2"/>
  <c r="AB53" i="2"/>
  <c r="AB56" i="2"/>
  <c r="AB59" i="2"/>
  <c r="AB78" i="2"/>
  <c r="AB87" i="2"/>
  <c r="AB92" i="2"/>
  <c r="AB97" i="2"/>
  <c r="N23" i="5"/>
  <c r="R23" i="5" s="1"/>
  <c r="V23" i="5" s="1"/>
  <c r="AB22" i="4"/>
  <c r="R20" i="5"/>
  <c r="V20" i="5" s="1"/>
  <c r="R26" i="5"/>
  <c r="V26" i="5" s="1"/>
  <c r="R32" i="5"/>
  <c r="V32" i="5" s="1"/>
  <c r="AG18" i="3"/>
  <c r="AG19" i="3" s="1"/>
  <c r="AG21" i="3" s="1"/>
  <c r="J27" i="5"/>
  <c r="R27" i="5" s="1"/>
  <c r="V27" i="5" s="1"/>
  <c r="AB26" i="3"/>
  <c r="AF18" i="4"/>
  <c r="AF19" i="4" s="1"/>
  <c r="AF21" i="4" s="1"/>
  <c r="AB19" i="2"/>
  <c r="R24" i="5"/>
  <c r="V24" i="5" s="1"/>
  <c r="AB25" i="2"/>
  <c r="R30" i="5"/>
  <c r="V30" i="5" s="1"/>
  <c r="AB31" i="2"/>
  <c r="AB79" i="2"/>
  <c r="AB88" i="2"/>
  <c r="AB98" i="2"/>
  <c r="AB103" i="2"/>
  <c r="AB109" i="2"/>
  <c r="J16" i="5"/>
  <c r="R16" i="5" s="1"/>
  <c r="V16" i="5" s="1"/>
  <c r="AB15" i="3"/>
  <c r="AB20" i="3"/>
  <c r="J22" i="5"/>
  <c r="R22" i="5" s="1"/>
  <c r="V22" i="5" s="1"/>
  <c r="AB21" i="3"/>
  <c r="J28" i="5"/>
  <c r="R28" i="5" s="1"/>
  <c r="AB27" i="3"/>
  <c r="AB46" i="3"/>
  <c r="R34" i="5"/>
  <c r="V34" i="5" s="1"/>
  <c r="R37" i="5"/>
  <c r="V37" i="5" s="1"/>
  <c r="R40" i="5"/>
  <c r="V40" i="5" s="1"/>
  <c r="R43" i="5"/>
  <c r="V43" i="5" s="1"/>
  <c r="R46" i="5"/>
  <c r="V46" i="5" s="1"/>
  <c r="R49" i="5"/>
  <c r="V49" i="5" s="1"/>
  <c r="R52" i="5"/>
  <c r="V52" i="5" s="1"/>
  <c r="R55" i="5"/>
  <c r="V55" i="5" s="1"/>
  <c r="R58" i="5"/>
  <c r="V58" i="5" s="1"/>
  <c r="R61" i="5"/>
  <c r="V61" i="5" s="1"/>
  <c r="F111" i="5"/>
  <c r="AB110" i="2"/>
  <c r="J76" i="5"/>
  <c r="AB75" i="3"/>
  <c r="AB15" i="2"/>
  <c r="AB21" i="2"/>
  <c r="AB27" i="2"/>
  <c r="AB33" i="2"/>
  <c r="AB36" i="2"/>
  <c r="AB39" i="2"/>
  <c r="AB42" i="2"/>
  <c r="AB45" i="2"/>
  <c r="AB48" i="2"/>
  <c r="AB51" i="2"/>
  <c r="AB54" i="2"/>
  <c r="AB57" i="2"/>
  <c r="AB60" i="2"/>
  <c r="AB84" i="2"/>
  <c r="AB104" i="2"/>
  <c r="AB43" i="3"/>
  <c r="J97" i="5"/>
  <c r="AB96" i="3"/>
  <c r="AG18" i="4"/>
  <c r="AG19" i="4" s="1"/>
  <c r="AG21" i="4" s="1"/>
  <c r="N110" i="5"/>
  <c r="R110" i="5" s="1"/>
  <c r="V110" i="5" s="1"/>
  <c r="AB109" i="4"/>
  <c r="N18" i="5"/>
  <c r="AB17" i="4"/>
  <c r="AB67" i="4"/>
  <c r="N68" i="5"/>
  <c r="N86" i="5"/>
  <c r="R86" i="5" s="1"/>
  <c r="V86" i="5" s="1"/>
  <c r="AB85" i="4"/>
  <c r="J69" i="5"/>
  <c r="AB68" i="3"/>
  <c r="J84" i="5"/>
  <c r="AB83" i="3"/>
  <c r="J93" i="5"/>
  <c r="AB92" i="3"/>
  <c r="J102" i="5"/>
  <c r="AB101" i="3"/>
  <c r="J111" i="5"/>
  <c r="AB110" i="3"/>
  <c r="AB18" i="4"/>
  <c r="AB72" i="3"/>
  <c r="AB79" i="3"/>
  <c r="AB88" i="3"/>
  <c r="AB97" i="3"/>
  <c r="AB106" i="3"/>
  <c r="J85" i="5"/>
  <c r="AB84" i="3"/>
  <c r="J94" i="5"/>
  <c r="AB93" i="3"/>
  <c r="J103" i="5"/>
  <c r="AB102" i="3"/>
  <c r="J112" i="5"/>
  <c r="AB111" i="3"/>
  <c r="AB103" i="4"/>
  <c r="N104" i="5"/>
  <c r="R104" i="5" s="1"/>
  <c r="V104" i="5" s="1"/>
  <c r="AB69" i="3"/>
  <c r="AB76" i="3"/>
  <c r="X12" i="4"/>
  <c r="Y12" i="4" s="1"/>
  <c r="N35" i="5"/>
  <c r="AB34" i="4"/>
  <c r="N38" i="5"/>
  <c r="AB37" i="4"/>
  <c r="N41" i="5"/>
  <c r="AB40" i="4"/>
  <c r="N44" i="5"/>
  <c r="R44" i="5" s="1"/>
  <c r="V44" i="5" s="1"/>
  <c r="AB43" i="4"/>
  <c r="N47" i="5"/>
  <c r="AB46" i="4"/>
  <c r="N50" i="5"/>
  <c r="R50" i="5" s="1"/>
  <c r="AB49" i="4"/>
  <c r="N53" i="5"/>
  <c r="AB52" i="4"/>
  <c r="N56" i="5"/>
  <c r="R56" i="5" s="1"/>
  <c r="V56" i="5" s="1"/>
  <c r="AB55" i="4"/>
  <c r="N74" i="5"/>
  <c r="R74" i="5" s="1"/>
  <c r="V74" i="5" s="1"/>
  <c r="AB73" i="4"/>
  <c r="AB91" i="4"/>
  <c r="N92" i="5"/>
  <c r="AB19" i="3"/>
  <c r="AB25" i="3"/>
  <c r="AB31" i="3"/>
  <c r="J81" i="5"/>
  <c r="AB80" i="3"/>
  <c r="J90" i="5"/>
  <c r="AB89" i="3"/>
  <c r="J99" i="5"/>
  <c r="AB98" i="3"/>
  <c r="J108" i="5"/>
  <c r="AB107" i="3"/>
  <c r="AB112" i="3"/>
  <c r="AB33" i="3"/>
  <c r="AB36" i="3"/>
  <c r="AB39" i="3"/>
  <c r="AB42" i="3"/>
  <c r="AB45" i="3"/>
  <c r="AB48" i="3"/>
  <c r="AB51" i="3"/>
  <c r="AB54" i="3"/>
  <c r="AB57" i="3"/>
  <c r="AB60" i="3"/>
  <c r="J78" i="5"/>
  <c r="AB77" i="3"/>
  <c r="J82" i="5"/>
  <c r="AB81" i="3"/>
  <c r="J91" i="5"/>
  <c r="AB90" i="3"/>
  <c r="J100" i="5"/>
  <c r="AB99" i="3"/>
  <c r="J109" i="5"/>
  <c r="AB108" i="3"/>
  <c r="AE18" i="4"/>
  <c r="AE19" i="4" s="1"/>
  <c r="AE21" i="4" s="1"/>
  <c r="AB79" i="4"/>
  <c r="N80" i="5"/>
  <c r="N98" i="5"/>
  <c r="R98" i="5" s="1"/>
  <c r="V98" i="5" s="1"/>
  <c r="AB97" i="4"/>
  <c r="J75" i="5"/>
  <c r="AB74" i="3"/>
  <c r="J87" i="5"/>
  <c r="AB86" i="3"/>
  <c r="J96" i="5"/>
  <c r="AB95" i="3"/>
  <c r="J105" i="5"/>
  <c r="AB104" i="3"/>
  <c r="AB20" i="4"/>
  <c r="AB26" i="4"/>
  <c r="AB32" i="4"/>
  <c r="N69" i="5"/>
  <c r="AB68" i="4"/>
  <c r="AB74" i="4"/>
  <c r="N75" i="5"/>
  <c r="N81" i="5"/>
  <c r="AB80" i="4"/>
  <c r="AB86" i="4"/>
  <c r="N87" i="5"/>
  <c r="N93" i="5"/>
  <c r="AB92" i="4"/>
  <c r="AB98" i="4"/>
  <c r="N99" i="5"/>
  <c r="N105" i="5"/>
  <c r="AB104" i="4"/>
  <c r="AB28" i="4"/>
  <c r="AB59" i="4"/>
  <c r="N70" i="5"/>
  <c r="R70" i="5" s="1"/>
  <c r="V70" i="5" s="1"/>
  <c r="AB69" i="4"/>
  <c r="AB75" i="4"/>
  <c r="N76" i="5"/>
  <c r="N82" i="5"/>
  <c r="AB81" i="4"/>
  <c r="AB87" i="4"/>
  <c r="N88" i="5"/>
  <c r="N94" i="5"/>
  <c r="AB93" i="4"/>
  <c r="AB99" i="4"/>
  <c r="N100" i="5"/>
  <c r="N106" i="5"/>
  <c r="AB105" i="4"/>
  <c r="AB70" i="4"/>
  <c r="N71" i="5"/>
  <c r="N77" i="5"/>
  <c r="AB76" i="4"/>
  <c r="AB82" i="4"/>
  <c r="N83" i="5"/>
  <c r="R83" i="5" s="1"/>
  <c r="N89" i="5"/>
  <c r="AB88" i="4"/>
  <c r="AB94" i="4"/>
  <c r="N95" i="5"/>
  <c r="N101" i="5"/>
  <c r="AB100" i="4"/>
  <c r="AB106" i="4"/>
  <c r="N107" i="5"/>
  <c r="AB23" i="4"/>
  <c r="AB29" i="4"/>
  <c r="AB71" i="4"/>
  <c r="N72" i="5"/>
  <c r="AB77" i="4"/>
  <c r="N78" i="5"/>
  <c r="AB83" i="4"/>
  <c r="N84" i="5"/>
  <c r="AB89" i="4"/>
  <c r="N90" i="5"/>
  <c r="AB95" i="4"/>
  <c r="N96" i="5"/>
  <c r="AB101" i="4"/>
  <c r="N102" i="5"/>
  <c r="AB107" i="4"/>
  <c r="N108" i="5"/>
  <c r="N67" i="5"/>
  <c r="R67" i="5" s="1"/>
  <c r="AB66" i="4"/>
  <c r="N73" i="5"/>
  <c r="AB72" i="4"/>
  <c r="N79" i="5"/>
  <c r="R79" i="5" s="1"/>
  <c r="V79" i="5" s="1"/>
  <c r="AB78" i="4"/>
  <c r="N85" i="5"/>
  <c r="AB84" i="4"/>
  <c r="N91" i="5"/>
  <c r="AB90" i="4"/>
  <c r="N97" i="5"/>
  <c r="AB96" i="4"/>
  <c r="N103" i="5"/>
  <c r="AB102" i="4"/>
  <c r="AB110" i="4"/>
  <c r="N111" i="5"/>
  <c r="N112" i="5"/>
  <c r="AB108" i="4"/>
  <c r="AB112" i="4"/>
  <c r="Z65" i="4" l="1"/>
  <c r="AA65" i="4" s="1"/>
  <c r="AB65" i="4" s="1"/>
  <c r="Z64" i="4"/>
  <c r="AA64" i="4" s="1"/>
  <c r="Z63" i="4"/>
  <c r="AA63" i="4" s="1"/>
  <c r="Z12" i="4"/>
  <c r="AA12" i="4" s="1"/>
  <c r="AB12" i="4" s="1"/>
  <c r="Z14" i="4"/>
  <c r="AA14" i="4" s="1"/>
  <c r="Z13" i="4"/>
  <c r="AA13" i="4" s="1"/>
  <c r="Z64" i="3"/>
  <c r="AA64" i="3" s="1"/>
  <c r="J65" i="5" s="1"/>
  <c r="Z63" i="3"/>
  <c r="AA63" i="3" s="1"/>
  <c r="J64" i="5" s="1"/>
  <c r="Z65" i="3"/>
  <c r="AA65" i="3" s="1"/>
  <c r="J66" i="5" s="1"/>
  <c r="Z14" i="3"/>
  <c r="AA14" i="3" s="1"/>
  <c r="J15" i="5" s="1"/>
  <c r="Z13" i="3"/>
  <c r="AA13" i="3" s="1"/>
  <c r="J14" i="5" s="1"/>
  <c r="Z12" i="3"/>
  <c r="AA12" i="3" s="1"/>
  <c r="J13" i="5" s="1"/>
  <c r="Z65" i="2"/>
  <c r="AA65" i="2" s="1"/>
  <c r="F66" i="5" s="1"/>
  <c r="Z64" i="2"/>
  <c r="AA64" i="2" s="1"/>
  <c r="Z14" i="2"/>
  <c r="AA14" i="2" s="1"/>
  <c r="F15" i="5" s="1"/>
  <c r="Z63" i="2"/>
  <c r="AA63" i="2" s="1"/>
  <c r="Z13" i="2"/>
  <c r="AA13" i="2" s="1"/>
  <c r="Z12" i="2"/>
  <c r="AA12" i="2" s="1"/>
  <c r="F13" i="5" s="1"/>
  <c r="AE20" i="3"/>
  <c r="R91" i="5"/>
  <c r="V91" i="5" s="1"/>
  <c r="R75" i="5"/>
  <c r="V75" i="5" s="1"/>
  <c r="R94" i="5"/>
  <c r="V94" i="5" s="1"/>
  <c r="Z37" i="5"/>
  <c r="AG20" i="3"/>
  <c r="R93" i="5"/>
  <c r="V93" i="5" s="1"/>
  <c r="R112" i="5"/>
  <c r="Z112" i="5" s="1"/>
  <c r="Z32" i="5"/>
  <c r="Z57" i="5"/>
  <c r="AF20" i="3"/>
  <c r="Z55" i="5"/>
  <c r="R88" i="5"/>
  <c r="V88" i="5" s="1"/>
  <c r="AG20" i="4"/>
  <c r="Z51" i="5"/>
  <c r="R82" i="5"/>
  <c r="V82" i="5" s="1"/>
  <c r="R105" i="5"/>
  <c r="V105" i="5" s="1"/>
  <c r="Z19" i="5"/>
  <c r="Z74" i="5"/>
  <c r="R103" i="5"/>
  <c r="V103" i="5" s="1"/>
  <c r="Z49" i="5"/>
  <c r="R99" i="5"/>
  <c r="V99" i="5" s="1"/>
  <c r="R90" i="5"/>
  <c r="V90" i="5" s="1"/>
  <c r="AG20" i="2"/>
  <c r="AF20" i="2"/>
  <c r="AE20" i="2"/>
  <c r="V50" i="5"/>
  <c r="Z50" i="5"/>
  <c r="V67" i="5"/>
  <c r="Z67" i="5"/>
  <c r="V28" i="5"/>
  <c r="Z28" i="5"/>
  <c r="V83" i="5"/>
  <c r="Z83" i="5"/>
  <c r="Z70" i="5"/>
  <c r="R18" i="5"/>
  <c r="V18" i="5" s="1"/>
  <c r="Z104" i="5"/>
  <c r="Z23" i="5"/>
  <c r="R102" i="5"/>
  <c r="V102" i="5" s="1"/>
  <c r="R85" i="5"/>
  <c r="V85" i="5" s="1"/>
  <c r="R109" i="5"/>
  <c r="V109" i="5" s="1"/>
  <c r="R81" i="5"/>
  <c r="V81" i="5" s="1"/>
  <c r="Z46" i="5"/>
  <c r="Z22" i="5"/>
  <c r="Z54" i="5"/>
  <c r="Z36" i="5"/>
  <c r="Z17" i="5"/>
  <c r="R87" i="5"/>
  <c r="V87" i="5" s="1"/>
  <c r="R47" i="5"/>
  <c r="V47" i="5" s="1"/>
  <c r="R71" i="5"/>
  <c r="V71" i="5" s="1"/>
  <c r="Z86" i="5"/>
  <c r="R89" i="5"/>
  <c r="V89" i="5" s="1"/>
  <c r="Z79" i="5"/>
  <c r="R72" i="5"/>
  <c r="V72" i="5" s="1"/>
  <c r="R106" i="5"/>
  <c r="V106" i="5" s="1"/>
  <c r="Z61" i="5"/>
  <c r="Z43" i="5"/>
  <c r="Z16" i="5"/>
  <c r="R78" i="5"/>
  <c r="V78" i="5" s="1"/>
  <c r="Z44" i="5"/>
  <c r="R68" i="5"/>
  <c r="V68" i="5" s="1"/>
  <c r="R77" i="5"/>
  <c r="V77" i="5" s="1"/>
  <c r="R80" i="5"/>
  <c r="V80" i="5" s="1"/>
  <c r="R69" i="5"/>
  <c r="V69" i="5" s="1"/>
  <c r="Z62" i="5"/>
  <c r="Z113" i="5"/>
  <c r="Z58" i="5"/>
  <c r="Z40" i="5"/>
  <c r="Z48" i="5"/>
  <c r="R41" i="5"/>
  <c r="V41" i="5" s="1"/>
  <c r="R101" i="5"/>
  <c r="V101" i="5" s="1"/>
  <c r="R76" i="5"/>
  <c r="V76" i="5" s="1"/>
  <c r="Z30" i="5"/>
  <c r="R84" i="5"/>
  <c r="V84" i="5" s="1"/>
  <c r="AE20" i="4"/>
  <c r="Z33" i="5"/>
  <c r="Z59" i="5"/>
  <c r="R100" i="5"/>
  <c r="V100" i="5" s="1"/>
  <c r="Z45" i="5"/>
  <c r="Z27" i="5"/>
  <c r="Z56" i="5"/>
  <c r="R38" i="5"/>
  <c r="V38" i="5" s="1"/>
  <c r="R96" i="5"/>
  <c r="V96" i="5" s="1"/>
  <c r="AF20" i="4"/>
  <c r="R95" i="5"/>
  <c r="V95" i="5" s="1"/>
  <c r="R73" i="5"/>
  <c r="V73" i="5" s="1"/>
  <c r="Z110" i="5"/>
  <c r="Z98" i="5"/>
  <c r="R92" i="5"/>
  <c r="V92" i="5" s="1"/>
  <c r="Z31" i="5"/>
  <c r="R97" i="5"/>
  <c r="V97" i="5" s="1"/>
  <c r="R111" i="5"/>
  <c r="V111" i="5" s="1"/>
  <c r="Z52" i="5"/>
  <c r="Z34" i="5"/>
  <c r="Z24" i="5"/>
  <c r="Z26" i="5"/>
  <c r="Z60" i="5"/>
  <c r="Z42" i="5"/>
  <c r="R108" i="5"/>
  <c r="V108" i="5" s="1"/>
  <c r="Z29" i="5"/>
  <c r="R107" i="5"/>
  <c r="V107" i="5" s="1"/>
  <c r="R53" i="5"/>
  <c r="V53" i="5" s="1"/>
  <c r="R35" i="5"/>
  <c r="V35" i="5" s="1"/>
  <c r="Z20" i="5"/>
  <c r="Z39" i="5"/>
  <c r="Z21" i="5"/>
  <c r="Z25" i="5"/>
  <c r="N66" i="5" l="1"/>
  <c r="R66" i="5" s="1"/>
  <c r="V66" i="5" s="1"/>
  <c r="AB64" i="4"/>
  <c r="N65" i="5"/>
  <c r="AB63" i="4"/>
  <c r="N64" i="5"/>
  <c r="AB64" i="3"/>
  <c r="N13" i="5"/>
  <c r="R13" i="5" s="1"/>
  <c r="V13" i="5" s="1"/>
  <c r="N15" i="5"/>
  <c r="R15" i="5" s="1"/>
  <c r="V15" i="5" s="1"/>
  <c r="AB14" i="4"/>
  <c r="N14" i="5"/>
  <c r="AB13" i="4"/>
  <c r="AB63" i="3"/>
  <c r="AB65" i="3"/>
  <c r="AB14" i="3"/>
  <c r="AB13" i="3"/>
  <c r="AB12" i="3"/>
  <c r="AB65" i="2"/>
  <c r="F65" i="5"/>
  <c r="AB64" i="2"/>
  <c r="AB14" i="2"/>
  <c r="F64" i="5"/>
  <c r="AB63" i="2"/>
  <c r="F14" i="5"/>
  <c r="AB13" i="2"/>
  <c r="AB12" i="2"/>
  <c r="Z75" i="5"/>
  <c r="V112" i="5"/>
  <c r="Z91" i="5"/>
  <c r="Z94" i="5"/>
  <c r="Z93" i="5"/>
  <c r="Z82" i="5"/>
  <c r="Z71" i="5"/>
  <c r="Z88" i="5"/>
  <c r="Z105" i="5"/>
  <c r="Z90" i="5"/>
  <c r="Z87" i="5"/>
  <c r="Z80" i="5"/>
  <c r="Z101" i="5"/>
  <c r="Z97" i="5"/>
  <c r="Z92" i="5"/>
  <c r="Z99" i="5"/>
  <c r="Z108" i="5"/>
  <c r="Z103" i="5"/>
  <c r="Z85" i="5"/>
  <c r="Z106" i="5"/>
  <c r="Z69" i="5"/>
  <c r="Z81" i="5"/>
  <c r="Z38" i="5"/>
  <c r="Z41" i="5"/>
  <c r="Z76" i="5"/>
  <c r="Z89" i="5"/>
  <c r="Z95" i="5"/>
  <c r="Z73" i="5"/>
  <c r="Z111" i="5"/>
  <c r="Z18" i="5"/>
  <c r="Z72" i="5"/>
  <c r="Z107" i="5"/>
  <c r="Z102" i="5"/>
  <c r="Z68" i="5"/>
  <c r="Z35" i="5"/>
  <c r="Z96" i="5"/>
  <c r="Z84" i="5"/>
  <c r="Z53" i="5"/>
  <c r="Z100" i="5"/>
  <c r="Z47" i="5"/>
  <c r="Z109" i="5"/>
  <c r="Z78" i="5"/>
  <c r="Z77" i="5"/>
  <c r="R65" i="5" l="1"/>
  <c r="V65" i="5" s="1"/>
  <c r="Z66" i="5"/>
  <c r="Z15" i="5"/>
  <c r="Z13" i="5"/>
  <c r="R64" i="5"/>
  <c r="V64" i="5" s="1"/>
  <c r="R14" i="5"/>
  <c r="V14" i="5" s="1"/>
  <c r="Z65" i="5" l="1"/>
  <c r="Z14" i="5"/>
  <c r="Z64" i="5"/>
</calcChain>
</file>

<file path=xl/sharedStrings.xml><?xml version="1.0" encoding="utf-8"?>
<sst xmlns="http://schemas.openxmlformats.org/spreadsheetml/2006/main" count="362" uniqueCount="88">
  <si>
    <t xml:space="preserve">Class Record </t>
  </si>
  <si>
    <t>(Waiting for the Official DepEd Order)</t>
  </si>
  <si>
    <t>REGION</t>
  </si>
  <si>
    <t>DIVISION</t>
  </si>
  <si>
    <t>SCHOOL NAME</t>
  </si>
  <si>
    <t>SCHOOL ID</t>
  </si>
  <si>
    <t>SCHOOL YEAR</t>
  </si>
  <si>
    <t xml:space="preserve">GRADE &amp; SECTION: </t>
  </si>
  <si>
    <t>TEACHER:</t>
  </si>
  <si>
    <t>SUBJECT:</t>
  </si>
  <si>
    <t>SCIENCE</t>
  </si>
  <si>
    <t>LEARNERS' NAMES</t>
  </si>
  <si>
    <t>HIGHEST POSSIBLE SCORE</t>
  </si>
  <si>
    <t xml:space="preserve">MALE </t>
  </si>
  <si>
    <t xml:space="preserve">FEMALE </t>
  </si>
  <si>
    <t>TERM 1</t>
  </si>
  <si>
    <t>WRITTEN / ORAL WORKS (20%)</t>
  </si>
  <si>
    <t>PRODUCT / PERFORMANCE TASKS (50%)</t>
  </si>
  <si>
    <t>SUMMATIVE TESTS AND TERM EXAMINATIONS (30%)</t>
  </si>
  <si>
    <t>Initial Grade</t>
  </si>
  <si>
    <t>TERM GRADE</t>
  </si>
  <si>
    <t>DESCRIPTOR</t>
  </si>
  <si>
    <t>Total</t>
  </si>
  <si>
    <t>PS</t>
  </si>
  <si>
    <t>WS</t>
  </si>
  <si>
    <t>ST1</t>
  </si>
  <si>
    <t>ST2</t>
  </si>
  <si>
    <t>TE</t>
  </si>
  <si>
    <t>TEST/EXAM RESULT ANALYSIS</t>
  </si>
  <si>
    <t>Number of Examinees:</t>
  </si>
  <si>
    <t>Highest Possible Score:</t>
  </si>
  <si>
    <t>CRITERION-REFERENCED</t>
  </si>
  <si>
    <t xml:space="preserve"> Got 75% &amp; above</t>
  </si>
  <si>
    <t>Percentage</t>
  </si>
  <si>
    <t>Got below 75%</t>
  </si>
  <si>
    <t>NORM-REFERENCED</t>
  </si>
  <si>
    <t>Mean</t>
  </si>
  <si>
    <t>Median</t>
  </si>
  <si>
    <t>SD</t>
  </si>
  <si>
    <t>MPS/PL</t>
  </si>
  <si>
    <t>OTHER INFO</t>
  </si>
  <si>
    <t>Highest Score</t>
  </si>
  <si>
    <t>Lowest Score</t>
  </si>
  <si>
    <t>Total Score</t>
  </si>
  <si>
    <t>TERM 2</t>
  </si>
  <si>
    <t>Term Grade</t>
  </si>
  <si>
    <t>Descriptior</t>
  </si>
  <si>
    <t>TERM 3</t>
  </si>
  <si>
    <t>Summary of Quarterly Grades</t>
  </si>
  <si>
    <t>SCHOOL YEAR:</t>
  </si>
  <si>
    <t>FINAL GRADE</t>
  </si>
  <si>
    <t>REMARK</t>
  </si>
  <si>
    <t>SUBJECT</t>
  </si>
  <si>
    <t>WWs</t>
  </si>
  <si>
    <t>PTs</t>
  </si>
  <si>
    <t>STs-TE</t>
  </si>
  <si>
    <t>TOTAL</t>
  </si>
  <si>
    <t>TRANSMUTATION TABLE</t>
  </si>
  <si>
    <t>DESCRIPTORS</t>
  </si>
  <si>
    <t>FILIPINO</t>
  </si>
  <si>
    <t>-</t>
  </si>
  <si>
    <t>Emerging</t>
  </si>
  <si>
    <t>ENGLISH</t>
  </si>
  <si>
    <t xml:space="preserve">Developing </t>
  </si>
  <si>
    <t>MATHEMATICS</t>
  </si>
  <si>
    <t>Connecting</t>
  </si>
  <si>
    <t>Benchmarking</t>
  </si>
  <si>
    <t>ARALING PANLIPUNAN</t>
  </si>
  <si>
    <t>Advancing</t>
  </si>
  <si>
    <t>GMRC</t>
  </si>
  <si>
    <t>EPP</t>
  </si>
  <si>
    <t>TLE</t>
  </si>
  <si>
    <t>VALUES EDUCATION</t>
  </si>
  <si>
    <t>WRITTEN WORK</t>
  </si>
  <si>
    <t>PERFORMANCE TASKS</t>
  </si>
  <si>
    <t>Q.
ASSESS-MENT</t>
  </si>
  <si>
    <t>WW</t>
  </si>
  <si>
    <t>PT</t>
  </si>
  <si>
    <t>QA</t>
  </si>
  <si>
    <t>EDUKASYON SA PAGPAPAKATAO</t>
  </si>
  <si>
    <t>EDUKASYONG PANTAHANAN AT PANGKABUHAYAN</t>
  </si>
  <si>
    <t>MOTHER TONGUE</t>
  </si>
  <si>
    <t>FIRST</t>
  </si>
  <si>
    <t>SECOND</t>
  </si>
  <si>
    <t>THIRD</t>
  </si>
  <si>
    <t>FOURTH</t>
  </si>
  <si>
    <t>FILIPINO,ENGLISH,MATHEMATICS,SCIENCE,ARALING PANLIPUNAN,EDUKASYON SA PAGPAPAKATAO,EDUKASYONG PANTAHANAN AT PANGKABUHAYAN,MOTHER TONGUE</t>
  </si>
  <si>
    <t>Science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</si>
</sst>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
  </numFmts>
  <fonts count="18">
    <font>
      <sz val="11"/>
      <color theme="1"/>
      <name val="Calibri"/>
      <family val="2"/>
      <scheme val="minor"/>
    </font>
    <font>
      <sz val="11"/>
      <color theme="1"/>
      <name val="Calibri"/>
      <family val="2"/>
      <scheme val="minor"/>
    </font>
    <font>
      <b/>
      <sz val="14"/>
      <name val="Arial"/>
      <family val="2"/>
    </font>
    <font>
      <b/>
      <sz val="11"/>
      <name val="Arial"/>
      <family val="2"/>
    </font>
    <font>
      <sz val="11"/>
      <name val="Arial"/>
      <family val="2"/>
    </font>
    <font>
      <sz val="11"/>
      <name val="SansSerif"/>
    </font>
    <font>
      <b/>
      <sz val="12"/>
      <name val="Arial"/>
      <family val="2"/>
    </font>
    <font>
      <i/>
      <sz val="7"/>
      <color indexed="72"/>
      <name val="Arial Narrow"/>
      <family val="2"/>
    </font>
    <font>
      <sz val="12"/>
      <name val="Arial"/>
      <family val="2"/>
    </font>
    <font>
      <b/>
      <sz val="21"/>
      <name val="Arial"/>
      <family val="2"/>
    </font>
    <font>
      <sz val="10"/>
      <name val="Arial"/>
      <family val="2"/>
    </font>
    <font>
      <b/>
      <sz val="10"/>
      <name val="Arial"/>
      <family val="2"/>
    </font>
    <font>
      <b/>
      <sz val="10"/>
      <color theme="1"/>
      <name val="Arial"/>
      <family val="2"/>
    </font>
    <font>
      <sz val="10"/>
      <color theme="1"/>
      <name val="Arial"/>
      <family val="2"/>
    </font>
    <font>
      <sz val="11"/>
      <color theme="1"/>
      <name val="Bookman Old Style"/>
      <family val="1"/>
    </font>
    <font>
      <b/>
      <sz val="11"/>
      <color theme="1"/>
      <name val="Bookman Old Style"/>
      <family val="1"/>
    </font>
    <font>
      <sz val="11"/>
      <name val="Aptos"/>
      <family val="2"/>
    </font>
    <font>
      <b/>
      <sz val="12"/>
      <name val="Aptos"/>
      <family val="2"/>
    </font>
  </fonts>
  <fills count="9">
    <fill>
      <patternFill patternType="none"/>
    </fill>
    <fill>
      <patternFill patternType="gray125"/>
    </fill>
    <fill>
      <patternFill patternType="solid">
        <fgColor theme="0" tint="-0.249977111117893"/>
        <bgColor indexed="64"/>
      </patternFill>
    </fill>
    <fill>
      <patternFill patternType="solid">
        <fgColor rgb="FF00B050"/>
        <bgColor indexed="64"/>
      </patternFill>
    </fill>
    <fill>
      <patternFill patternType="solid">
        <fgColor rgb="FFFFFF00"/>
        <bgColor indexed="64"/>
      </patternFill>
    </fill>
    <fill>
      <patternFill patternType="solid">
        <fgColor theme="0" tint="-0.34998626667073579"/>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0" tint="-4.9989318521683403E-2"/>
        <bgColor indexed="64"/>
      </patternFill>
    </fill>
  </fills>
  <borders count="70">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style="medium">
        <color indexed="64"/>
      </left>
      <right style="medium">
        <color indexed="64"/>
      </right>
      <top/>
      <bottom style="medium">
        <color indexed="64"/>
      </bottom>
      <diagonal/>
    </border>
    <border>
      <left/>
      <right style="medium">
        <color indexed="64"/>
      </right>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top style="thin">
        <color rgb="FF000000"/>
      </top>
      <bottom/>
      <diagonal/>
    </border>
    <border>
      <left/>
      <right/>
      <top style="thin">
        <color indexed="64"/>
      </top>
      <bottom style="medium">
        <color rgb="FF000000"/>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medium">
        <color indexed="64"/>
      </bottom>
      <diagonal/>
    </border>
  </borders>
  <cellStyleXfs count="3">
    <xf numFmtId="0" fontId="0" fillId="0" borderId="0"/>
    <xf numFmtId="9" fontId="1" fillId="0" borderId="0"/>
    <xf numFmtId="0" fontId="10" fillId="0" borderId="0"/>
  </cellStyleXfs>
  <cellXfs count="310">
    <xf numFmtId="0" fontId="0" fillId="0" borderId="0" xfId="0"/>
    <xf numFmtId="0" fontId="4" fillId="0" borderId="0" xfId="0" applyFont="1" applyProtection="1">
      <protection locked="0"/>
    </xf>
    <xf numFmtId="0" fontId="3" fillId="0" borderId="0" xfId="0" applyFont="1" applyProtection="1">
      <protection locked="0"/>
    </xf>
    <xf numFmtId="0" fontId="4" fillId="0" borderId="0" xfId="0" applyFont="1" applyAlignment="1" applyProtection="1">
      <alignment horizontal="center"/>
      <protection locked="0"/>
    </xf>
    <xf numFmtId="0" fontId="4" fillId="0" borderId="0" xfId="0" applyFont="1" applyAlignment="1" applyProtection="1">
      <alignment horizontal="center"/>
      <protection hidden="1"/>
    </xf>
    <xf numFmtId="0" fontId="3" fillId="0" borderId="0" xfId="0" applyFont="1" applyAlignment="1" applyProtection="1">
      <alignment horizontal="center"/>
      <protection locked="0"/>
    </xf>
    <xf numFmtId="0" fontId="3" fillId="0" borderId="0" xfId="0" applyFont="1" applyAlignment="1" applyProtection="1">
      <alignment shrinkToFit="1"/>
      <protection locked="0"/>
    </xf>
    <xf numFmtId="0" fontId="3" fillId="0" borderId="0" xfId="0" applyFont="1" applyProtection="1">
      <protection hidden="1"/>
    </xf>
    <xf numFmtId="164" fontId="5" fillId="0" borderId="16" xfId="0" applyNumberFormat="1" applyFont="1" applyBorder="1" applyAlignment="1" applyProtection="1">
      <alignment horizontal="left" vertical="center" wrapText="1"/>
      <protection hidden="1"/>
    </xf>
    <xf numFmtId="2" fontId="3" fillId="0" borderId="0" xfId="0" applyNumberFormat="1" applyFont="1" applyAlignment="1" applyProtection="1">
      <alignment horizontal="center"/>
      <protection locked="0"/>
    </xf>
    <xf numFmtId="0" fontId="6" fillId="0" borderId="0" xfId="0" applyFont="1" applyAlignment="1" applyProtection="1">
      <alignment vertical="center"/>
      <protection hidden="1"/>
    </xf>
    <xf numFmtId="0" fontId="3" fillId="0" borderId="0" xfId="0" applyFont="1" applyAlignment="1" applyProtection="1">
      <alignment horizontal="center" shrinkToFit="1"/>
      <protection locked="0"/>
    </xf>
    <xf numFmtId="0" fontId="3" fillId="0" borderId="0" xfId="0" applyFont="1" applyAlignment="1" applyProtection="1">
      <alignment horizontal="center"/>
      <protection hidden="1"/>
    </xf>
    <xf numFmtId="2" fontId="3" fillId="0" borderId="0" xfId="0" applyNumberFormat="1" applyFont="1" applyAlignment="1" applyProtection="1">
      <alignment horizontal="center"/>
      <protection hidden="1"/>
    </xf>
    <xf numFmtId="164" fontId="3" fillId="0" borderId="0" xfId="0" applyNumberFormat="1" applyFont="1" applyAlignment="1" applyProtection="1">
      <alignment horizontal="center"/>
      <protection locked="0"/>
    </xf>
    <xf numFmtId="164" fontId="4" fillId="0" borderId="0" xfId="0" applyNumberFormat="1" applyFont="1" applyProtection="1">
      <protection locked="0"/>
    </xf>
    <xf numFmtId="0" fontId="3" fillId="0" borderId="0" xfId="0" applyFont="1" applyAlignment="1" applyProtection="1">
      <alignment horizontal="center" vertical="center"/>
      <protection locked="0"/>
    </xf>
    <xf numFmtId="2" fontId="3" fillId="0" borderId="0" xfId="0" applyNumberFormat="1" applyFont="1" applyAlignment="1" applyProtection="1">
      <alignment horizontal="center" vertical="center"/>
      <protection locked="0"/>
    </xf>
    <xf numFmtId="0" fontId="3" fillId="0" borderId="0" xfId="0" applyFont="1" applyAlignment="1" applyProtection="1">
      <alignment horizontal="center" vertical="center" textRotation="90" wrapText="1"/>
      <protection locked="0"/>
    </xf>
    <xf numFmtId="2" fontId="3" fillId="0" borderId="0" xfId="0" applyNumberFormat="1" applyFont="1" applyAlignment="1" applyProtection="1">
      <alignment horizontal="center" vertical="center" textRotation="90" wrapText="1"/>
      <protection locked="0"/>
    </xf>
    <xf numFmtId="2" fontId="3" fillId="0" borderId="0" xfId="0" applyNumberFormat="1" applyFont="1" applyAlignment="1" applyProtection="1">
      <alignment horizontal="left" vertical="center" textRotation="90" wrapText="1"/>
      <protection locked="0"/>
    </xf>
    <xf numFmtId="0" fontId="3" fillId="0" borderId="0" xfId="0" applyFont="1" applyAlignment="1" applyProtection="1">
      <alignment vertical="center"/>
      <protection locked="0"/>
    </xf>
    <xf numFmtId="0" fontId="10" fillId="0" borderId="0" xfId="2" applyProtection="1">
      <protection locked="0"/>
    </xf>
    <xf numFmtId="0" fontId="10" fillId="0" borderId="0" xfId="2" applyAlignment="1" applyProtection="1">
      <alignment horizontal="center" vertical="center"/>
      <protection locked="0"/>
    </xf>
    <xf numFmtId="0" fontId="10" fillId="0" borderId="0" xfId="2" applyAlignment="1" applyProtection="1">
      <alignment horizontal="center"/>
      <protection locked="0"/>
    </xf>
    <xf numFmtId="0" fontId="10" fillId="3" borderId="22" xfId="2" applyFill="1" applyBorder="1" applyAlignment="1" applyProtection="1">
      <alignment horizontal="center" vertical="center"/>
      <protection locked="0"/>
    </xf>
    <xf numFmtId="0" fontId="10" fillId="4" borderId="22" xfId="2" applyFill="1" applyBorder="1" applyAlignment="1" applyProtection="1">
      <alignment horizontal="center" vertical="center"/>
      <protection locked="0"/>
    </xf>
    <xf numFmtId="165" fontId="10" fillId="0" borderId="0" xfId="2" applyNumberFormat="1" applyAlignment="1" applyProtection="1">
      <alignment horizontal="center" vertical="center"/>
      <protection locked="0"/>
    </xf>
    <xf numFmtId="9" fontId="10" fillId="0" borderId="0" xfId="2" applyNumberFormat="1" applyProtection="1">
      <protection hidden="1"/>
    </xf>
    <xf numFmtId="9" fontId="10" fillId="0" borderId="0" xfId="1" applyFont="1" applyProtection="1">
      <protection locked="0"/>
    </xf>
    <xf numFmtId="0" fontId="11" fillId="0" borderId="0" xfId="2" applyFont="1" applyAlignment="1" applyProtection="1">
      <alignment wrapText="1"/>
      <protection locked="0"/>
    </xf>
    <xf numFmtId="0" fontId="11" fillId="0" borderId="0" xfId="2" applyFont="1" applyProtection="1">
      <protection locked="0"/>
    </xf>
    <xf numFmtId="164" fontId="6" fillId="0" borderId="0" xfId="0" applyNumberFormat="1" applyFont="1" applyAlignment="1" applyProtection="1">
      <alignment vertical="center"/>
      <protection locked="0"/>
    </xf>
    <xf numFmtId="0" fontId="6" fillId="0" borderId="0" xfId="0" applyFont="1" applyAlignment="1" applyProtection="1">
      <alignment vertical="center"/>
      <protection locked="0"/>
    </xf>
    <xf numFmtId="0" fontId="9" fillId="0" borderId="0" xfId="0" applyFont="1" applyAlignment="1" applyProtection="1">
      <alignment vertical="top" wrapText="1"/>
      <protection locked="0"/>
    </xf>
    <xf numFmtId="0" fontId="7" fillId="0" borderId="0" xfId="0" applyFont="1" applyAlignment="1" applyProtection="1">
      <alignment vertical="top" wrapText="1"/>
      <protection locked="0"/>
    </xf>
    <xf numFmtId="0" fontId="8" fillId="0" borderId="0" xfId="0" applyFont="1" applyAlignment="1" applyProtection="1">
      <alignment vertical="center"/>
      <protection locked="0"/>
    </xf>
    <xf numFmtId="9" fontId="3" fillId="0" borderId="0" xfId="1" applyFont="1" applyAlignment="1" applyProtection="1">
      <alignment horizontal="center"/>
      <protection locked="0"/>
    </xf>
    <xf numFmtId="2" fontId="3" fillId="0" borderId="0" xfId="1" applyNumberFormat="1" applyFont="1" applyAlignment="1" applyProtection="1">
      <alignment horizontal="center"/>
      <protection locked="0"/>
    </xf>
    <xf numFmtId="1" fontId="3" fillId="0" borderId="0" xfId="0" applyNumberFormat="1" applyFont="1" applyAlignment="1" applyProtection="1">
      <alignment horizontal="center"/>
      <protection locked="0"/>
    </xf>
    <xf numFmtId="0" fontId="3" fillId="0" borderId="0" xfId="0" applyFont="1" applyAlignment="1" applyProtection="1">
      <alignment horizontal="left"/>
      <protection locked="0"/>
    </xf>
    <xf numFmtId="0" fontId="2" fillId="0" borderId="0" xfId="0" applyFont="1" applyAlignment="1" applyProtection="1">
      <alignment horizontal="right" vertical="center"/>
      <protection locked="0"/>
    </xf>
    <xf numFmtId="0" fontId="8" fillId="0" borderId="0" xfId="0" applyFont="1" applyAlignment="1" applyProtection="1">
      <alignment horizontal="center" vertical="center"/>
      <protection locked="0"/>
    </xf>
    <xf numFmtId="164" fontId="5" fillId="0" borderId="29" xfId="0" applyNumberFormat="1" applyFont="1" applyBorder="1" applyAlignment="1" applyProtection="1">
      <alignment horizontal="left" vertical="center" wrapText="1"/>
      <protection hidden="1"/>
    </xf>
    <xf numFmtId="0" fontId="3" fillId="0" borderId="0" xfId="0" applyFont="1" applyAlignment="1" applyProtection="1">
      <alignment shrinkToFit="1"/>
      <protection hidden="1"/>
    </xf>
    <xf numFmtId="0" fontId="4" fillId="0" borderId="0" xfId="0" applyFont="1" applyProtection="1">
      <protection hidden="1"/>
    </xf>
    <xf numFmtId="0" fontId="3" fillId="0" borderId="0" xfId="0" applyFont="1" applyAlignment="1" applyProtection="1">
      <alignment horizontal="center" vertical="center"/>
      <protection hidden="1"/>
    </xf>
    <xf numFmtId="0" fontId="3" fillId="0" borderId="0" xfId="0" applyFont="1" applyAlignment="1" applyProtection="1">
      <alignment vertical="center"/>
      <protection hidden="1"/>
    </xf>
    <xf numFmtId="0" fontId="3" fillId="0" borderId="0" xfId="0" applyFont="1" applyAlignment="1" applyProtection="1">
      <alignment horizontal="left"/>
      <protection hidden="1"/>
    </xf>
    <xf numFmtId="0" fontId="13" fillId="0" borderId="22" xfId="0" applyFont="1" applyBorder="1" applyAlignment="1" applyProtection="1">
      <alignment horizontal="center" vertical="center"/>
      <protection hidden="1"/>
    </xf>
    <xf numFmtId="0" fontId="3" fillId="0" borderId="6" xfId="0" applyFont="1" applyBorder="1" applyAlignment="1" applyProtection="1">
      <alignment horizontal="center" vertical="center"/>
      <protection locked="0"/>
    </xf>
    <xf numFmtId="0" fontId="14" fillId="0" borderId="0" xfId="0" applyFont="1"/>
    <xf numFmtId="9" fontId="14" fillId="0" borderId="22" xfId="0" applyNumberFormat="1" applyFont="1" applyBorder="1" applyAlignment="1">
      <alignment horizontal="center" vertical="center"/>
    </xf>
    <xf numFmtId="0" fontId="4" fillId="0" borderId="22" xfId="0" applyFont="1" applyBorder="1" applyAlignment="1" applyProtection="1">
      <alignment horizontal="center" vertical="center"/>
      <protection locked="0"/>
    </xf>
    <xf numFmtId="0" fontId="4" fillId="0" borderId="31" xfId="0" applyFont="1" applyBorder="1" applyAlignment="1" applyProtection="1">
      <alignment horizontal="center" vertical="center"/>
      <protection locked="0"/>
    </xf>
    <xf numFmtId="0" fontId="3" fillId="0" borderId="22" xfId="0" applyFont="1" applyBorder="1" applyAlignment="1" applyProtection="1">
      <alignment horizontal="center" vertical="center" shrinkToFit="1"/>
      <protection locked="0"/>
    </xf>
    <xf numFmtId="0" fontId="3" fillId="0" borderId="22" xfId="0" applyFont="1" applyBorder="1" applyAlignment="1" applyProtection="1">
      <alignment horizontal="center" vertical="center"/>
      <protection hidden="1"/>
    </xf>
    <xf numFmtId="164" fontId="4" fillId="0" borderId="22" xfId="0" applyNumberFormat="1" applyFont="1" applyBorder="1" applyAlignment="1" applyProtection="1">
      <alignment horizontal="left"/>
      <protection hidden="1"/>
    </xf>
    <xf numFmtId="0" fontId="3" fillId="0" borderId="42" xfId="0" applyFont="1" applyBorder="1" applyAlignment="1" applyProtection="1">
      <alignment vertical="center"/>
      <protection locked="0"/>
    </xf>
    <xf numFmtId="0" fontId="3" fillId="0" borderId="42" xfId="0" applyFont="1" applyBorder="1" applyAlignment="1" applyProtection="1">
      <alignment horizontal="center" shrinkToFit="1"/>
      <protection locked="0"/>
    </xf>
    <xf numFmtId="0" fontId="3" fillId="2" borderId="42" xfId="0" applyFont="1" applyFill="1" applyBorder="1" applyAlignment="1" applyProtection="1">
      <alignment horizontal="center" shrinkToFit="1"/>
      <protection locked="0"/>
    </xf>
    <xf numFmtId="0" fontId="3" fillId="0" borderId="42" xfId="0" applyFont="1" applyBorder="1" applyAlignment="1" applyProtection="1">
      <alignment horizontal="center"/>
      <protection locked="0"/>
    </xf>
    <xf numFmtId="0" fontId="3" fillId="0" borderId="44" xfId="0" applyFont="1" applyBorder="1" applyAlignment="1" applyProtection="1">
      <alignment horizontal="center"/>
      <protection locked="0"/>
    </xf>
    <xf numFmtId="164" fontId="4" fillId="0" borderId="31" xfId="0" applyNumberFormat="1" applyFont="1" applyBorder="1" applyAlignment="1" applyProtection="1">
      <alignment horizontal="left"/>
      <protection hidden="1"/>
    </xf>
    <xf numFmtId="0" fontId="3" fillId="0" borderId="2" xfId="0" applyFont="1" applyBorder="1" applyAlignment="1" applyProtection="1">
      <alignment horizontal="center" vertical="center"/>
      <protection locked="0"/>
    </xf>
    <xf numFmtId="0" fontId="3" fillId="0" borderId="22" xfId="0" applyFont="1" applyBorder="1" applyAlignment="1" applyProtection="1">
      <alignment horizontal="right" shrinkToFit="1"/>
      <protection locked="0"/>
    </xf>
    <xf numFmtId="0" fontId="3" fillId="2" borderId="22" xfId="0" applyFont="1" applyFill="1" applyBorder="1" applyAlignment="1" applyProtection="1">
      <alignment horizontal="left" vertical="center" shrinkToFit="1"/>
      <protection locked="0"/>
    </xf>
    <xf numFmtId="164" fontId="2" fillId="0" borderId="0" xfId="0" applyNumberFormat="1" applyFont="1" applyAlignment="1" applyProtection="1">
      <alignment vertical="center"/>
      <protection locked="0"/>
    </xf>
    <xf numFmtId="0" fontId="3" fillId="0" borderId="41" xfId="0" applyFont="1" applyBorder="1" applyAlignment="1" applyProtection="1">
      <alignment horizontal="center" vertical="center" textRotation="90" shrinkToFit="1"/>
      <protection locked="0"/>
    </xf>
    <xf numFmtId="0" fontId="2" fillId="0" borderId="19" xfId="0" applyFont="1" applyBorder="1" applyAlignment="1" applyProtection="1">
      <alignment horizontal="center" vertical="center" wrapText="1"/>
      <protection locked="0"/>
    </xf>
    <xf numFmtId="164" fontId="8" fillId="0" borderId="0" xfId="0" applyNumberFormat="1" applyFont="1" applyAlignment="1" applyProtection="1">
      <alignment horizontal="center" vertical="center"/>
      <protection hidden="1"/>
    </xf>
    <xf numFmtId="0" fontId="14" fillId="0" borderId="4" xfId="0" applyFont="1" applyBorder="1" applyAlignment="1">
      <alignment horizontal="center" vertical="center"/>
    </xf>
    <xf numFmtId="9" fontId="14" fillId="0" borderId="2" xfId="0" applyNumberFormat="1" applyFont="1" applyBorder="1" applyAlignment="1">
      <alignment horizontal="center" vertical="center"/>
    </xf>
    <xf numFmtId="0" fontId="15" fillId="0" borderId="18" xfId="0" applyFont="1" applyBorder="1" applyAlignment="1">
      <alignment horizontal="center" vertical="center"/>
    </xf>
    <xf numFmtId="0" fontId="15" fillId="0" borderId="19" xfId="0" applyFont="1" applyBorder="1" applyAlignment="1">
      <alignment horizontal="center" vertical="center"/>
    </xf>
    <xf numFmtId="0" fontId="15" fillId="0" borderId="51" xfId="0" applyFont="1" applyBorder="1" applyAlignment="1">
      <alignment horizontal="center" vertical="center"/>
    </xf>
    <xf numFmtId="0" fontId="14" fillId="0" borderId="52" xfId="0" applyFont="1" applyBorder="1" applyAlignment="1">
      <alignment horizontal="center" vertical="center"/>
    </xf>
    <xf numFmtId="9" fontId="14" fillId="0" borderId="26" xfId="0" applyNumberFormat="1" applyFont="1" applyBorder="1" applyAlignment="1">
      <alignment horizontal="center" vertical="center"/>
    </xf>
    <xf numFmtId="9" fontId="14" fillId="0" borderId="53" xfId="0" applyNumberFormat="1" applyFont="1" applyBorder="1" applyAlignment="1">
      <alignment horizontal="center" vertical="center"/>
    </xf>
    <xf numFmtId="2" fontId="3" fillId="0" borderId="0" xfId="0" applyNumberFormat="1" applyFont="1" applyAlignment="1" applyProtection="1">
      <alignment horizontal="center" vertical="center" wrapText="1"/>
      <protection locked="0"/>
    </xf>
    <xf numFmtId="0" fontId="2" fillId="0" borderId="51" xfId="0" applyFont="1" applyBorder="1" applyAlignment="1" applyProtection="1">
      <alignment horizontal="center" vertical="center" wrapText="1"/>
      <protection locked="0"/>
    </xf>
    <xf numFmtId="0" fontId="3" fillId="0" borderId="2" xfId="0" applyFont="1" applyBorder="1" applyAlignment="1" applyProtection="1">
      <alignment horizontal="right" shrinkToFit="1"/>
      <protection locked="0"/>
    </xf>
    <xf numFmtId="0" fontId="3" fillId="2" borderId="2" xfId="0" applyFont="1" applyFill="1" applyBorder="1" applyAlignment="1" applyProtection="1">
      <alignment horizontal="left" vertical="center" shrinkToFit="1"/>
      <protection locked="0"/>
    </xf>
    <xf numFmtId="164" fontId="4" fillId="0" borderId="2" xfId="0" applyNumberFormat="1" applyFont="1" applyBorder="1" applyAlignment="1" applyProtection="1">
      <alignment horizontal="left"/>
      <protection hidden="1"/>
    </xf>
    <xf numFmtId="164" fontId="4" fillId="0" borderId="54" xfId="0" applyNumberFormat="1" applyFont="1" applyBorder="1" applyAlignment="1" applyProtection="1">
      <alignment horizontal="left"/>
      <protection hidden="1"/>
    </xf>
    <xf numFmtId="9" fontId="3" fillId="0" borderId="0" xfId="1" applyFont="1" applyAlignment="1" applyProtection="1">
      <alignment horizontal="center" vertical="center"/>
      <protection locked="0"/>
    </xf>
    <xf numFmtId="0" fontId="3" fillId="0" borderId="0" xfId="0" applyFont="1" applyAlignment="1" applyProtection="1">
      <alignment horizontal="center" vertical="center" shrinkToFit="1"/>
      <protection locked="0"/>
    </xf>
    <xf numFmtId="9" fontId="3" fillId="0" borderId="0" xfId="0" applyNumberFormat="1" applyFont="1" applyAlignment="1" applyProtection="1">
      <alignment horizontal="center" vertical="center"/>
      <protection locked="0"/>
    </xf>
    <xf numFmtId="1" fontId="3" fillId="0" borderId="0" xfId="0" applyNumberFormat="1" applyFont="1" applyAlignment="1" applyProtection="1">
      <alignment horizontal="center" vertical="center"/>
      <protection locked="0"/>
    </xf>
    <xf numFmtId="0" fontId="4" fillId="0" borderId="0" xfId="0" applyFont="1" applyAlignment="1" applyProtection="1">
      <alignment horizontal="center" vertical="center"/>
      <protection locked="0"/>
    </xf>
    <xf numFmtId="1" fontId="4" fillId="0" borderId="0" xfId="0" applyNumberFormat="1" applyFont="1" applyAlignment="1" applyProtection="1">
      <alignment horizontal="center" vertical="center"/>
      <protection hidden="1"/>
    </xf>
    <xf numFmtId="2" fontId="3" fillId="0" borderId="0" xfId="0" applyNumberFormat="1" applyFont="1" applyAlignment="1" applyProtection="1">
      <alignment horizontal="center" vertical="center"/>
      <protection hidden="1"/>
    </xf>
    <xf numFmtId="1" fontId="3" fillId="0" borderId="0" xfId="0" applyNumberFormat="1" applyFont="1" applyAlignment="1" applyProtection="1">
      <alignment horizontal="center" vertical="center"/>
      <protection hidden="1"/>
    </xf>
    <xf numFmtId="0" fontId="3" fillId="0" borderId="22" xfId="0" applyFont="1" applyBorder="1" applyAlignment="1" applyProtection="1">
      <alignment horizontal="center" vertical="center"/>
      <protection locked="0"/>
    </xf>
    <xf numFmtId="0" fontId="14" fillId="0" borderId="0" xfId="0" applyFont="1" applyAlignment="1">
      <alignment horizontal="center" vertical="center"/>
    </xf>
    <xf numFmtId="0" fontId="14" fillId="6" borderId="22" xfId="0" applyFont="1" applyFill="1" applyBorder="1" applyAlignment="1">
      <alignment horizontal="center" vertical="center"/>
    </xf>
    <xf numFmtId="0" fontId="14" fillId="7" borderId="22" xfId="0" applyFont="1" applyFill="1" applyBorder="1" applyAlignment="1">
      <alignment horizontal="center" vertical="center"/>
    </xf>
    <xf numFmtId="0" fontId="3" fillId="0" borderId="42" xfId="0" applyFont="1" applyBorder="1" applyAlignment="1" applyProtection="1">
      <alignment horizontal="center" vertical="center" shrinkToFit="1"/>
      <protection locked="0"/>
    </xf>
    <xf numFmtId="0" fontId="4" fillId="0" borderId="42" xfId="0" applyFont="1" applyBorder="1" applyAlignment="1" applyProtection="1">
      <alignment horizontal="center" vertical="center"/>
      <protection locked="0"/>
    </xf>
    <xf numFmtId="0" fontId="4" fillId="0" borderId="44" xfId="0" applyFont="1" applyBorder="1" applyAlignment="1" applyProtection="1">
      <alignment horizontal="center" vertical="center"/>
      <protection locked="0"/>
    </xf>
    <xf numFmtId="0" fontId="3" fillId="0" borderId="42" xfId="0" applyFont="1" applyBorder="1" applyAlignment="1" applyProtection="1">
      <alignment horizontal="center" vertical="center"/>
      <protection locked="0"/>
    </xf>
    <xf numFmtId="164" fontId="4" fillId="0" borderId="56" xfId="0" applyNumberFormat="1" applyFont="1" applyBorder="1" applyAlignment="1" applyProtection="1">
      <alignment horizontal="left"/>
      <protection hidden="1"/>
    </xf>
    <xf numFmtId="164" fontId="4" fillId="0" borderId="57" xfId="0" applyNumberFormat="1" applyFont="1" applyBorder="1" applyAlignment="1" applyProtection="1">
      <alignment horizontal="left"/>
      <protection hidden="1"/>
    </xf>
    <xf numFmtId="0" fontId="4" fillId="0" borderId="48" xfId="0" applyFont="1" applyBorder="1" applyAlignment="1" applyProtection="1">
      <alignment horizontal="center" vertical="center"/>
      <protection locked="0"/>
    </xf>
    <xf numFmtId="0" fontId="4" fillId="0" borderId="56" xfId="0" applyFont="1" applyBorder="1" applyAlignment="1" applyProtection="1">
      <alignment horizontal="center" vertical="center"/>
      <protection locked="0"/>
    </xf>
    <xf numFmtId="0" fontId="3" fillId="8" borderId="22" xfId="0" applyFont="1" applyFill="1" applyBorder="1" applyAlignment="1" applyProtection="1">
      <alignment horizontal="center" vertical="center"/>
      <protection hidden="1"/>
    </xf>
    <xf numFmtId="1" fontId="4" fillId="8" borderId="56" xfId="0" applyNumberFormat="1" applyFont="1" applyFill="1" applyBorder="1" applyAlignment="1" applyProtection="1">
      <alignment horizontal="center" vertical="center"/>
      <protection hidden="1"/>
    </xf>
    <xf numFmtId="2" fontId="3" fillId="8" borderId="56" xfId="0" applyNumberFormat="1" applyFont="1" applyFill="1" applyBorder="1" applyAlignment="1" applyProtection="1">
      <alignment horizontal="center" vertical="center"/>
      <protection hidden="1"/>
    </xf>
    <xf numFmtId="2" fontId="3" fillId="8" borderId="49" xfId="0" applyNumberFormat="1" applyFont="1" applyFill="1" applyBorder="1" applyAlignment="1" applyProtection="1">
      <alignment horizontal="center" vertical="center"/>
      <protection hidden="1"/>
    </xf>
    <xf numFmtId="1" fontId="4" fillId="8" borderId="22" xfId="0" applyNumberFormat="1" applyFont="1" applyFill="1" applyBorder="1" applyAlignment="1" applyProtection="1">
      <alignment horizontal="center" vertical="center"/>
      <protection hidden="1"/>
    </xf>
    <xf numFmtId="2" fontId="3" fillId="8" borderId="22" xfId="0" applyNumberFormat="1" applyFont="1" applyFill="1" applyBorder="1" applyAlignment="1" applyProtection="1">
      <alignment horizontal="center" vertical="center"/>
      <protection hidden="1"/>
    </xf>
    <xf numFmtId="2" fontId="3" fillId="8" borderId="50" xfId="0" applyNumberFormat="1" applyFont="1" applyFill="1" applyBorder="1" applyAlignment="1" applyProtection="1">
      <alignment horizontal="center" vertical="center"/>
      <protection hidden="1"/>
    </xf>
    <xf numFmtId="1" fontId="4" fillId="8" borderId="31" xfId="0" applyNumberFormat="1" applyFont="1" applyFill="1" applyBorder="1" applyAlignment="1" applyProtection="1">
      <alignment horizontal="center" vertical="center"/>
      <protection hidden="1"/>
    </xf>
    <xf numFmtId="2" fontId="3" fillId="8" borderId="31" xfId="0" applyNumberFormat="1" applyFont="1" applyFill="1" applyBorder="1" applyAlignment="1" applyProtection="1">
      <alignment horizontal="center" vertical="center"/>
      <protection hidden="1"/>
    </xf>
    <xf numFmtId="2" fontId="3" fillId="8" borderId="46" xfId="0" applyNumberFormat="1" applyFont="1" applyFill="1" applyBorder="1" applyAlignment="1" applyProtection="1">
      <alignment horizontal="center" vertical="center"/>
      <protection hidden="1"/>
    </xf>
    <xf numFmtId="0" fontId="4" fillId="8" borderId="12" xfId="0" applyFont="1" applyFill="1" applyBorder="1" applyAlignment="1" applyProtection="1">
      <alignment horizontal="center" vertical="center"/>
      <protection locked="0"/>
    </xf>
    <xf numFmtId="0" fontId="4" fillId="8" borderId="37" xfId="0" applyFont="1" applyFill="1" applyBorder="1" applyAlignment="1" applyProtection="1">
      <alignment horizontal="center" vertical="center"/>
      <protection locked="0"/>
    </xf>
    <xf numFmtId="164" fontId="4" fillId="0" borderId="22" xfId="0" applyNumberFormat="1" applyFont="1" applyBorder="1" applyAlignment="1" applyProtection="1">
      <alignment horizontal="left"/>
      <protection locked="0"/>
    </xf>
    <xf numFmtId="164" fontId="4" fillId="0" borderId="31" xfId="0" applyNumberFormat="1" applyFont="1" applyBorder="1" applyAlignment="1" applyProtection="1">
      <alignment horizontal="left"/>
      <protection locked="0"/>
    </xf>
    <xf numFmtId="0" fontId="3" fillId="0" borderId="9" xfId="0" applyFont="1" applyBorder="1" applyAlignment="1" applyProtection="1">
      <alignment horizontal="center" vertical="center"/>
      <protection hidden="1"/>
    </xf>
    <xf numFmtId="164" fontId="10" fillId="0" borderId="9" xfId="0" applyNumberFormat="1" applyFont="1" applyBorder="1" applyAlignment="1" applyProtection="1">
      <alignment horizontal="left" vertical="center"/>
      <protection hidden="1"/>
    </xf>
    <xf numFmtId="0" fontId="3" fillId="0" borderId="48" xfId="0" applyFont="1" applyBorder="1" applyAlignment="1" applyProtection="1">
      <alignment horizontal="center" vertical="center" textRotation="90" shrinkToFit="1"/>
      <protection hidden="1"/>
    </xf>
    <xf numFmtId="0" fontId="2" fillId="0" borderId="56" xfId="0" applyFont="1" applyBorder="1" applyAlignment="1" applyProtection="1">
      <alignment horizontal="center" vertical="center" wrapText="1"/>
      <protection hidden="1"/>
    </xf>
    <xf numFmtId="0" fontId="2" fillId="0" borderId="57" xfId="0" applyFont="1" applyBorder="1" applyAlignment="1" applyProtection="1">
      <alignment horizontal="center" vertical="center" wrapText="1"/>
      <protection hidden="1"/>
    </xf>
    <xf numFmtId="0" fontId="3" fillId="0" borderId="42" xfId="0" applyFont="1" applyBorder="1" applyAlignment="1" applyProtection="1">
      <alignment vertical="center"/>
      <protection hidden="1"/>
    </xf>
    <xf numFmtId="0" fontId="3" fillId="0" borderId="2" xfId="0" applyFont="1" applyBorder="1" applyAlignment="1" applyProtection="1">
      <alignment horizontal="center" vertical="center"/>
      <protection hidden="1"/>
    </xf>
    <xf numFmtId="0" fontId="3" fillId="0" borderId="42" xfId="0" applyFont="1" applyBorder="1" applyAlignment="1" applyProtection="1">
      <alignment horizontal="center" vertical="center"/>
      <protection hidden="1"/>
    </xf>
    <xf numFmtId="9" fontId="3" fillId="8" borderId="50" xfId="1" applyFont="1" applyFill="1" applyBorder="1" applyAlignment="1" applyProtection="1">
      <alignment horizontal="center" vertical="center"/>
      <protection hidden="1"/>
    </xf>
    <xf numFmtId="9" fontId="3" fillId="0" borderId="42" xfId="1" applyFont="1" applyBorder="1" applyAlignment="1" applyProtection="1">
      <alignment horizontal="center" vertical="center"/>
      <protection hidden="1"/>
    </xf>
    <xf numFmtId="9" fontId="3" fillId="0" borderId="22" xfId="1" applyFont="1" applyBorder="1" applyAlignment="1" applyProtection="1">
      <alignment horizontal="center" vertical="center"/>
      <protection hidden="1"/>
    </xf>
    <xf numFmtId="0" fontId="3" fillId="0" borderId="42" xfId="0" applyFont="1" applyBorder="1" applyAlignment="1" applyProtection="1">
      <alignment horizontal="center" shrinkToFit="1"/>
      <protection hidden="1"/>
    </xf>
    <xf numFmtId="0" fontId="3" fillId="0" borderId="22" xfId="0" applyFont="1" applyBorder="1" applyAlignment="1" applyProtection="1">
      <alignment horizontal="right" shrinkToFit="1"/>
      <protection hidden="1"/>
    </xf>
    <xf numFmtId="0" fontId="3" fillId="0" borderId="2" xfId="0" applyFont="1" applyBorder="1" applyAlignment="1" applyProtection="1">
      <alignment horizontal="right" shrinkToFit="1"/>
      <protection hidden="1"/>
    </xf>
    <xf numFmtId="0" fontId="3" fillId="0" borderId="22" xfId="0" applyFont="1" applyBorder="1" applyAlignment="1" applyProtection="1">
      <alignment horizontal="center" vertical="center" shrinkToFit="1"/>
      <protection hidden="1"/>
    </xf>
    <xf numFmtId="9" fontId="3" fillId="8" borderId="50" xfId="0" applyNumberFormat="1" applyFont="1" applyFill="1" applyBorder="1" applyAlignment="1" applyProtection="1">
      <alignment horizontal="center" vertical="center"/>
      <protection hidden="1"/>
    </xf>
    <xf numFmtId="0" fontId="3" fillId="8" borderId="22" xfId="0" applyFont="1" applyFill="1" applyBorder="1" applyAlignment="1" applyProtection="1">
      <alignment horizontal="center" vertical="center" shrinkToFit="1"/>
      <protection hidden="1"/>
    </xf>
    <xf numFmtId="0" fontId="3" fillId="8" borderId="43" xfId="0" applyFont="1" applyFill="1" applyBorder="1" applyAlignment="1" applyProtection="1">
      <alignment horizontal="center" shrinkToFit="1"/>
      <protection hidden="1"/>
    </xf>
    <xf numFmtId="0" fontId="3" fillId="8" borderId="26" xfId="0" applyFont="1" applyFill="1" applyBorder="1" applyAlignment="1" applyProtection="1">
      <alignment horizontal="left" vertical="center" shrinkToFit="1"/>
      <protection hidden="1"/>
    </xf>
    <xf numFmtId="0" fontId="3" fillId="8" borderId="53" xfId="0" applyFont="1" applyFill="1" applyBorder="1" applyAlignment="1" applyProtection="1">
      <alignment horizontal="left" vertical="center" shrinkToFit="1"/>
      <protection hidden="1"/>
    </xf>
    <xf numFmtId="0" fontId="3" fillId="8" borderId="43" xfId="0" applyFont="1" applyFill="1" applyBorder="1" applyAlignment="1" applyProtection="1">
      <alignment horizontal="center" vertical="center" shrinkToFit="1"/>
      <protection hidden="1"/>
    </xf>
    <xf numFmtId="0" fontId="3" fillId="8" borderId="26" xfId="0" applyFont="1" applyFill="1" applyBorder="1" applyAlignment="1" applyProtection="1">
      <alignment horizontal="center" vertical="center" shrinkToFit="1"/>
      <protection hidden="1"/>
    </xf>
    <xf numFmtId="0" fontId="3" fillId="8" borderId="26" xfId="0" applyFont="1" applyFill="1" applyBorder="1" applyAlignment="1" applyProtection="1">
      <alignment horizontal="center" vertical="center"/>
      <protection hidden="1"/>
    </xf>
    <xf numFmtId="2" fontId="3" fillId="8" borderId="26" xfId="0" applyNumberFormat="1" applyFont="1" applyFill="1" applyBorder="1" applyAlignment="1" applyProtection="1">
      <alignment horizontal="center" vertical="center"/>
      <protection hidden="1"/>
    </xf>
    <xf numFmtId="2" fontId="3" fillId="8" borderId="58" xfId="0" applyNumberFormat="1" applyFont="1" applyFill="1" applyBorder="1" applyAlignment="1" applyProtection="1">
      <alignment horizontal="center" vertical="center"/>
      <protection hidden="1"/>
    </xf>
    <xf numFmtId="0" fontId="3" fillId="8" borderId="43" xfId="0" applyFont="1" applyFill="1" applyBorder="1" applyAlignment="1" applyProtection="1">
      <alignment horizontal="center" vertical="center"/>
      <protection hidden="1"/>
    </xf>
    <xf numFmtId="0" fontId="3" fillId="0" borderId="48" xfId="0" applyFont="1" applyBorder="1" applyAlignment="1" applyProtection="1">
      <alignment horizontal="center"/>
      <protection hidden="1"/>
    </xf>
    <xf numFmtId="0" fontId="3" fillId="0" borderId="42" xfId="0" applyFont="1" applyBorder="1" applyAlignment="1" applyProtection="1">
      <alignment horizontal="center"/>
      <protection hidden="1"/>
    </xf>
    <xf numFmtId="0" fontId="4" fillId="0" borderId="22" xfId="0" applyFont="1" applyBorder="1" applyAlignment="1" applyProtection="1">
      <alignment horizontal="center" vertical="center"/>
      <protection hidden="1"/>
    </xf>
    <xf numFmtId="0" fontId="3" fillId="0" borderId="44" xfId="0" applyFont="1" applyBorder="1" applyAlignment="1" applyProtection="1">
      <alignment horizontal="center"/>
      <protection hidden="1"/>
    </xf>
    <xf numFmtId="0" fontId="3" fillId="8" borderId="37" xfId="0" applyFont="1" applyFill="1" applyBorder="1" applyAlignment="1" applyProtection="1">
      <alignment horizontal="center" shrinkToFit="1"/>
      <protection hidden="1"/>
    </xf>
    <xf numFmtId="0" fontId="3" fillId="8" borderId="12" xfId="0" applyFont="1" applyFill="1" applyBorder="1" applyAlignment="1" applyProtection="1">
      <alignment horizontal="left" vertical="center" shrinkToFit="1"/>
      <protection hidden="1"/>
    </xf>
    <xf numFmtId="0" fontId="3" fillId="8" borderId="33" xfId="0" applyFont="1" applyFill="1" applyBorder="1" applyAlignment="1" applyProtection="1">
      <alignment horizontal="left" vertical="center" shrinkToFit="1"/>
      <protection hidden="1"/>
    </xf>
    <xf numFmtId="0" fontId="4" fillId="8" borderId="12" xfId="0" applyFont="1" applyFill="1" applyBorder="1" applyAlignment="1" applyProtection="1">
      <alignment horizontal="center" vertical="center"/>
      <protection hidden="1"/>
    </xf>
    <xf numFmtId="0" fontId="4" fillId="8" borderId="47" xfId="0" applyFont="1" applyFill="1" applyBorder="1" applyAlignment="1" applyProtection="1">
      <alignment horizontal="center" vertical="center"/>
      <protection hidden="1"/>
    </xf>
    <xf numFmtId="2" fontId="3" fillId="8" borderId="12" xfId="0" applyNumberFormat="1" applyFont="1" applyFill="1" applyBorder="1" applyAlignment="1" applyProtection="1">
      <alignment horizontal="center" vertical="center"/>
      <protection hidden="1"/>
    </xf>
    <xf numFmtId="2" fontId="3" fillId="8" borderId="47" xfId="0" applyNumberFormat="1" applyFont="1" applyFill="1" applyBorder="1" applyAlignment="1" applyProtection="1">
      <alignment horizontal="center" vertical="center"/>
      <protection hidden="1"/>
    </xf>
    <xf numFmtId="1" fontId="3" fillId="8" borderId="25" xfId="0" applyNumberFormat="1" applyFont="1" applyFill="1" applyBorder="1" applyAlignment="1" applyProtection="1">
      <alignment horizontal="center" vertical="center"/>
      <protection hidden="1"/>
    </xf>
    <xf numFmtId="0" fontId="3" fillId="8" borderId="40" xfId="0" applyFont="1" applyFill="1" applyBorder="1" applyAlignment="1" applyProtection="1">
      <alignment horizontal="center" vertical="center"/>
      <protection hidden="1"/>
    </xf>
    <xf numFmtId="0" fontId="3" fillId="8" borderId="21" xfId="0" applyFont="1" applyFill="1" applyBorder="1" applyAlignment="1" applyProtection="1">
      <alignment horizontal="center" vertical="center"/>
      <protection hidden="1"/>
    </xf>
    <xf numFmtId="0" fontId="3" fillId="8" borderId="30" xfId="0" applyFont="1" applyFill="1" applyBorder="1" applyAlignment="1" applyProtection="1">
      <alignment horizontal="center" vertical="center"/>
      <protection hidden="1"/>
    </xf>
    <xf numFmtId="0" fontId="3" fillId="8" borderId="14" xfId="0" applyFont="1" applyFill="1" applyBorder="1" applyAlignment="1" applyProtection="1">
      <alignment horizontal="center" vertical="center"/>
      <protection hidden="1"/>
    </xf>
    <xf numFmtId="2" fontId="3" fillId="8" borderId="23" xfId="0" applyNumberFormat="1" applyFont="1" applyFill="1" applyBorder="1" applyAlignment="1" applyProtection="1">
      <alignment horizontal="center" vertical="center"/>
      <protection hidden="1"/>
    </xf>
    <xf numFmtId="2" fontId="3" fillId="8" borderId="38" xfId="0" applyNumberFormat="1" applyFont="1" applyFill="1" applyBorder="1" applyAlignment="1" applyProtection="1">
      <alignment horizontal="center" vertical="center"/>
      <protection hidden="1"/>
    </xf>
    <xf numFmtId="2" fontId="3" fillId="8" borderId="20" xfId="0" applyNumberFormat="1" applyFont="1" applyFill="1" applyBorder="1" applyAlignment="1" applyProtection="1">
      <alignment horizontal="center" vertical="center"/>
      <protection hidden="1"/>
    </xf>
    <xf numFmtId="2" fontId="3" fillId="8" borderId="28" xfId="0" applyNumberFormat="1" applyFont="1" applyFill="1" applyBorder="1" applyAlignment="1" applyProtection="1">
      <alignment horizontal="center" vertical="center"/>
      <protection hidden="1"/>
    </xf>
    <xf numFmtId="2" fontId="3" fillId="8" borderId="11" xfId="0" applyNumberFormat="1" applyFont="1" applyFill="1" applyBorder="1" applyAlignment="1" applyProtection="1">
      <alignment horizontal="center" vertical="center"/>
      <protection hidden="1"/>
    </xf>
    <xf numFmtId="1" fontId="3" fillId="8" borderId="61" xfId="0" applyNumberFormat="1" applyFont="1" applyFill="1" applyBorder="1" applyAlignment="1" applyProtection="1">
      <alignment horizontal="center" vertical="center"/>
      <protection hidden="1"/>
    </xf>
    <xf numFmtId="1" fontId="3" fillId="8" borderId="59" xfId="0" applyNumberFormat="1" applyFont="1" applyFill="1" applyBorder="1" applyAlignment="1" applyProtection="1">
      <alignment horizontal="center" vertical="center"/>
      <protection hidden="1"/>
    </xf>
    <xf numFmtId="1" fontId="3" fillId="8" borderId="60" xfId="0" applyNumberFormat="1" applyFont="1" applyFill="1" applyBorder="1" applyAlignment="1" applyProtection="1">
      <alignment horizontal="center" vertical="center"/>
      <protection hidden="1"/>
    </xf>
    <xf numFmtId="1" fontId="3" fillId="8" borderId="36" xfId="0" applyNumberFormat="1" applyFont="1" applyFill="1" applyBorder="1" applyAlignment="1" applyProtection="1">
      <alignment horizontal="center" vertical="center"/>
      <protection hidden="1"/>
    </xf>
    <xf numFmtId="1" fontId="3" fillId="8" borderId="45" xfId="0" applyNumberFormat="1" applyFont="1" applyFill="1" applyBorder="1" applyAlignment="1" applyProtection="1">
      <alignment horizontal="center" vertical="center"/>
      <protection hidden="1"/>
    </xf>
    <xf numFmtId="164" fontId="2" fillId="0" borderId="0" xfId="0" applyNumberFormat="1" applyFont="1" applyAlignment="1" applyProtection="1">
      <alignment vertical="center"/>
      <protection hidden="1"/>
    </xf>
    <xf numFmtId="164" fontId="3" fillId="0" borderId="0" xfId="0" applyNumberFormat="1" applyFont="1" applyAlignment="1" applyProtection="1">
      <alignment horizontal="center"/>
      <protection hidden="1"/>
    </xf>
    <xf numFmtId="164" fontId="4" fillId="0" borderId="0" xfId="0" applyNumberFormat="1" applyFont="1" applyProtection="1">
      <protection hidden="1"/>
    </xf>
    <xf numFmtId="164" fontId="6" fillId="0" borderId="0" xfId="0" applyNumberFormat="1" applyFont="1" applyAlignment="1" applyProtection="1">
      <alignment vertical="center"/>
      <protection hidden="1"/>
    </xf>
    <xf numFmtId="0" fontId="10" fillId="0" borderId="0" xfId="0" applyFont="1" applyAlignment="1" applyProtection="1">
      <alignment horizontal="center" vertical="center" wrapText="1"/>
      <protection locked="0"/>
    </xf>
    <xf numFmtId="0" fontId="11" fillId="0" borderId="0" xfId="0" applyFont="1" applyAlignment="1" applyProtection="1">
      <alignment horizontal="center" vertical="center"/>
      <protection locked="0"/>
    </xf>
    <xf numFmtId="0" fontId="11" fillId="0" borderId="0" xfId="0" applyFont="1" applyAlignment="1" applyProtection="1">
      <alignment horizontal="centerContinuous" vertical="center"/>
      <protection hidden="1"/>
    </xf>
    <xf numFmtId="0" fontId="3" fillId="0" borderId="0" xfId="0" applyFont="1" applyAlignment="1" applyProtection="1">
      <alignment horizontal="centerContinuous"/>
      <protection hidden="1"/>
    </xf>
    <xf numFmtId="0" fontId="10" fillId="0" borderId="22" xfId="0" applyFont="1" applyBorder="1" applyAlignment="1" applyProtection="1">
      <alignment horizontal="center" vertical="center" wrapText="1"/>
      <protection hidden="1"/>
    </xf>
    <xf numFmtId="1" fontId="10" fillId="0" borderId="22" xfId="0" applyNumberFormat="1" applyFont="1" applyBorder="1" applyAlignment="1" applyProtection="1">
      <alignment horizontal="center" vertical="center"/>
      <protection hidden="1"/>
    </xf>
    <xf numFmtId="0" fontId="4" fillId="0" borderId="0" xfId="0" applyFont="1" applyAlignment="1" applyProtection="1">
      <alignment horizontal="center" vertical="center"/>
      <protection hidden="1"/>
    </xf>
    <xf numFmtId="0" fontId="12" fillId="0" borderId="22" xfId="0" applyFont="1" applyBorder="1" applyAlignment="1" applyProtection="1">
      <alignment horizontal="center" vertical="center"/>
      <protection hidden="1"/>
    </xf>
    <xf numFmtId="10" fontId="13" fillId="0" borderId="22" xfId="0" applyNumberFormat="1" applyFont="1" applyBorder="1" applyAlignment="1" applyProtection="1">
      <alignment horizontal="center" vertical="center"/>
      <protection hidden="1"/>
    </xf>
    <xf numFmtId="2" fontId="4" fillId="0" borderId="22" xfId="0" applyNumberFormat="1" applyFont="1" applyBorder="1" applyAlignment="1" applyProtection="1">
      <alignment horizontal="center" vertical="center"/>
      <protection hidden="1"/>
    </xf>
    <xf numFmtId="10" fontId="13" fillId="0" borderId="22" xfId="1" applyNumberFormat="1" applyFont="1" applyBorder="1" applyAlignment="1" applyProtection="1">
      <alignment horizontal="center" vertical="center"/>
      <protection hidden="1"/>
    </xf>
    <xf numFmtId="164" fontId="11" fillId="0" borderId="22" xfId="0" applyNumberFormat="1" applyFont="1" applyBorder="1" applyAlignment="1" applyProtection="1">
      <alignment horizontal="center" vertical="center"/>
      <protection hidden="1"/>
    </xf>
    <xf numFmtId="164" fontId="13" fillId="0" borderId="22" xfId="0" applyNumberFormat="1" applyFont="1" applyBorder="1" applyAlignment="1" applyProtection="1">
      <alignment horizontal="center" vertical="center"/>
      <protection hidden="1"/>
    </xf>
    <xf numFmtId="1" fontId="3" fillId="0" borderId="0" xfId="0" applyNumberFormat="1" applyFont="1" applyAlignment="1" applyProtection="1">
      <alignment horizontal="centerContinuous" vertical="center"/>
      <protection hidden="1"/>
    </xf>
    <xf numFmtId="164" fontId="4" fillId="0" borderId="39" xfId="0" applyNumberFormat="1" applyFont="1" applyBorder="1" applyAlignment="1" applyProtection="1">
      <alignment horizontal="left"/>
      <protection hidden="1"/>
    </xf>
    <xf numFmtId="164" fontId="4" fillId="0" borderId="3" xfId="0" applyNumberFormat="1" applyFont="1" applyBorder="1" applyAlignment="1" applyProtection="1">
      <alignment horizontal="left"/>
      <protection hidden="1"/>
    </xf>
    <xf numFmtId="164" fontId="4" fillId="0" borderId="29" xfId="0" applyNumberFormat="1" applyFont="1" applyBorder="1" applyAlignment="1" applyProtection="1">
      <alignment horizontal="left"/>
      <protection hidden="1"/>
    </xf>
    <xf numFmtId="0" fontId="3" fillId="8" borderId="0" xfId="0" applyFont="1" applyFill="1" applyAlignment="1" applyProtection="1">
      <alignment horizontal="left" vertical="center" shrinkToFit="1"/>
      <protection hidden="1"/>
    </xf>
    <xf numFmtId="164" fontId="4" fillId="0" borderId="16" xfId="0" applyNumberFormat="1" applyFont="1" applyBorder="1" applyAlignment="1" applyProtection="1">
      <alignment horizontal="left" vertical="center"/>
      <protection hidden="1"/>
    </xf>
    <xf numFmtId="0" fontId="9" fillId="0" borderId="0" xfId="0" applyFont="1" applyAlignment="1" applyProtection="1">
      <alignment horizontal="center" vertical="top" wrapText="1"/>
      <protection hidden="1"/>
    </xf>
    <xf numFmtId="0" fontId="7" fillId="0" borderId="0" xfId="0" applyFont="1" applyAlignment="1" applyProtection="1">
      <alignment vertical="top" wrapText="1"/>
      <protection hidden="1"/>
    </xf>
    <xf numFmtId="164" fontId="4" fillId="0" borderId="0" xfId="0" applyNumberFormat="1" applyFont="1" applyAlignment="1" applyProtection="1">
      <alignment horizontal="center"/>
      <protection hidden="1"/>
    </xf>
    <xf numFmtId="0" fontId="3" fillId="2" borderId="5" xfId="0" applyFont="1" applyFill="1" applyBorder="1" applyAlignment="1" applyProtection="1">
      <alignment horizontal="center" shrinkToFit="1"/>
      <protection hidden="1"/>
    </xf>
    <xf numFmtId="0" fontId="3" fillId="2" borderId="6" xfId="0" applyFont="1" applyFill="1" applyBorder="1" applyAlignment="1" applyProtection="1">
      <alignment vertical="center" shrinkToFit="1"/>
      <protection hidden="1"/>
    </xf>
    <xf numFmtId="0" fontId="3" fillId="0" borderId="15" xfId="0" applyFont="1" applyBorder="1" applyAlignment="1" applyProtection="1">
      <alignment horizontal="center" vertical="center"/>
      <protection hidden="1"/>
    </xf>
    <xf numFmtId="0" fontId="3" fillId="0" borderId="20" xfId="0" applyFont="1" applyBorder="1" applyAlignment="1" applyProtection="1">
      <alignment horizontal="center" vertical="center"/>
      <protection hidden="1"/>
    </xf>
    <xf numFmtId="164" fontId="5" fillId="0" borderId="3" xfId="0" applyNumberFormat="1" applyFont="1" applyBorder="1" applyAlignment="1" applyProtection="1">
      <alignment horizontal="left" vertical="center" wrapText="1"/>
      <protection hidden="1"/>
    </xf>
    <xf numFmtId="0" fontId="3" fillId="0" borderId="23" xfId="0" applyFont="1" applyBorder="1" applyAlignment="1" applyProtection="1">
      <alignment horizontal="center" vertical="center"/>
      <protection hidden="1"/>
    </xf>
    <xf numFmtId="164" fontId="5" fillId="0" borderId="24" xfId="0" applyNumberFormat="1" applyFont="1" applyBorder="1" applyAlignment="1" applyProtection="1">
      <alignment horizontal="left" vertical="center" wrapText="1"/>
      <protection hidden="1"/>
    </xf>
    <xf numFmtId="0" fontId="3" fillId="2" borderId="5" xfId="0" applyFont="1" applyFill="1" applyBorder="1" applyAlignment="1" applyProtection="1">
      <alignment horizontal="center" vertical="center" shrinkToFit="1"/>
      <protection hidden="1"/>
    </xf>
    <xf numFmtId="0" fontId="3" fillId="2" borderId="7" xfId="0" applyFont="1" applyFill="1" applyBorder="1" applyAlignment="1" applyProtection="1">
      <alignment vertical="center" shrinkToFit="1"/>
      <protection hidden="1"/>
    </xf>
    <xf numFmtId="0" fontId="3" fillId="0" borderId="28" xfId="0" applyFont="1" applyBorder="1" applyAlignment="1" applyProtection="1">
      <alignment horizontal="center" vertical="center"/>
      <protection hidden="1"/>
    </xf>
    <xf numFmtId="0" fontId="3" fillId="8" borderId="62" xfId="0" applyFont="1" applyFill="1" applyBorder="1" applyAlignment="1" applyProtection="1">
      <alignment horizontal="left" vertical="center" shrinkToFit="1"/>
      <protection hidden="1"/>
    </xf>
    <xf numFmtId="164" fontId="4" fillId="0" borderId="63" xfId="0" applyNumberFormat="1" applyFont="1" applyBorder="1" applyAlignment="1" applyProtection="1">
      <alignment horizontal="left"/>
      <protection hidden="1"/>
    </xf>
    <xf numFmtId="164" fontId="4" fillId="0" borderId="40" xfId="0" applyNumberFormat="1" applyFont="1" applyBorder="1" applyAlignment="1" applyProtection="1">
      <alignment horizontal="left" vertical="center"/>
      <protection hidden="1"/>
    </xf>
    <xf numFmtId="164" fontId="4" fillId="0" borderId="17" xfId="0" applyNumberFormat="1" applyFont="1" applyBorder="1" applyAlignment="1" applyProtection="1">
      <alignment horizontal="left" vertical="center"/>
      <protection hidden="1"/>
    </xf>
    <xf numFmtId="0" fontId="16" fillId="0" borderId="22" xfId="0" applyFont="1" applyBorder="1" applyAlignment="1" applyProtection="1">
      <alignment horizontal="center" vertical="center"/>
      <protection locked="0"/>
    </xf>
    <xf numFmtId="164" fontId="16" fillId="0" borderId="22" xfId="0" applyNumberFormat="1" applyFont="1" applyBorder="1" applyAlignment="1" applyProtection="1">
      <alignment horizontal="left"/>
      <protection locked="0"/>
    </xf>
    <xf numFmtId="164" fontId="17" fillId="0" borderId="0" xfId="0" applyNumberFormat="1" applyFont="1" applyAlignment="1" applyProtection="1">
      <alignment vertical="center"/>
      <protection hidden="1"/>
    </xf>
    <xf numFmtId="0" fontId="17" fillId="0" borderId="0" xfId="0" applyFont="1" applyAlignment="1" applyProtection="1">
      <alignment vertical="center"/>
      <protection locked="0"/>
    </xf>
    <xf numFmtId="164" fontId="16" fillId="0" borderId="16" xfId="0" applyNumberFormat="1" applyFont="1" applyBorder="1" applyAlignment="1" applyProtection="1">
      <alignment horizontal="left" vertical="center"/>
      <protection hidden="1"/>
    </xf>
    <xf numFmtId="164" fontId="8" fillId="0" borderId="22" xfId="0" applyNumberFormat="1" applyFont="1" applyBorder="1" applyAlignment="1" applyProtection="1">
      <alignment horizontal="center" vertical="center" shrinkToFit="1"/>
      <protection locked="0"/>
    </xf>
    <xf numFmtId="0" fontId="0" fillId="0" borderId="4" xfId="0" applyBorder="1" applyProtection="1">
      <protection locked="0"/>
    </xf>
    <xf numFmtId="164" fontId="11" fillId="0" borderId="6" xfId="0" applyNumberFormat="1" applyFont="1" applyBorder="1" applyAlignment="1" applyProtection="1">
      <alignment horizontal="right" vertical="center"/>
      <protection hidden="1"/>
    </xf>
    <xf numFmtId="0" fontId="0" fillId="0" borderId="6" xfId="0" applyBorder="1" applyProtection="1">
      <protection hidden="1"/>
    </xf>
    <xf numFmtId="0" fontId="6" fillId="0" borderId="0" xfId="0" applyFont="1" applyAlignment="1" applyProtection="1">
      <alignment horizontal="right" vertical="center"/>
      <protection locked="0"/>
    </xf>
    <xf numFmtId="0" fontId="0" fillId="0" borderId="0" xfId="0" applyProtection="1">
      <protection locked="0"/>
    </xf>
    <xf numFmtId="164" fontId="6" fillId="0" borderId="2" xfId="0" applyNumberFormat="1" applyFont="1" applyBorder="1" applyAlignment="1" applyProtection="1">
      <alignment horizontal="right" vertical="center"/>
      <protection hidden="1"/>
    </xf>
    <xf numFmtId="0" fontId="0" fillId="0" borderId="3" xfId="0" applyBorder="1" applyProtection="1">
      <protection hidden="1"/>
    </xf>
    <xf numFmtId="0" fontId="0" fillId="0" borderId="4" xfId="0" applyBorder="1" applyProtection="1">
      <protection hidden="1"/>
    </xf>
    <xf numFmtId="0" fontId="9" fillId="0" borderId="0" xfId="0" applyFont="1" applyAlignment="1" applyProtection="1">
      <alignment horizontal="center" vertical="top" wrapText="1"/>
      <protection locked="0"/>
    </xf>
    <xf numFmtId="164" fontId="6" fillId="0" borderId="0" xfId="0" applyNumberFormat="1" applyFont="1" applyAlignment="1" applyProtection="1">
      <alignment horizontal="right" vertical="center"/>
      <protection hidden="1"/>
    </xf>
    <xf numFmtId="0" fontId="0" fillId="0" borderId="0" xfId="0" applyProtection="1">
      <protection hidden="1"/>
    </xf>
    <xf numFmtId="0" fontId="0" fillId="0" borderId="3" xfId="0" applyBorder="1" applyProtection="1">
      <protection locked="0"/>
    </xf>
    <xf numFmtId="0" fontId="10" fillId="0" borderId="7" xfId="0" applyFont="1" applyBorder="1" applyAlignment="1" applyProtection="1">
      <alignment horizontal="left" vertical="center"/>
      <protection locked="0"/>
    </xf>
    <xf numFmtId="0" fontId="0" fillId="0" borderId="6" xfId="0" applyBorder="1" applyProtection="1">
      <protection locked="0"/>
    </xf>
    <xf numFmtId="0" fontId="0" fillId="0" borderId="7" xfId="0" applyBorder="1" applyProtection="1">
      <protection locked="0"/>
    </xf>
    <xf numFmtId="0" fontId="7" fillId="0" borderId="0" xfId="0" applyFont="1" applyAlignment="1" applyProtection="1">
      <alignment horizontal="center" vertical="top" wrapText="1"/>
      <protection locked="0"/>
    </xf>
    <xf numFmtId="2" fontId="3" fillId="0" borderId="0" xfId="0" applyNumberFormat="1" applyFont="1" applyAlignment="1" applyProtection="1">
      <alignment horizontal="center" vertical="center" wrapText="1"/>
      <protection locked="0"/>
    </xf>
    <xf numFmtId="0" fontId="6" fillId="0" borderId="0" xfId="0" applyFont="1" applyAlignment="1" applyProtection="1">
      <alignment horizontal="center" vertical="center" wrapText="1"/>
      <protection locked="0"/>
    </xf>
    <xf numFmtId="0" fontId="3" fillId="0" borderId="27" xfId="0" applyFont="1" applyBorder="1" applyAlignment="1" applyProtection="1">
      <alignment horizontal="center" vertical="center"/>
      <protection locked="0"/>
    </xf>
    <xf numFmtId="0" fontId="0" fillId="0" borderId="65" xfId="0" applyBorder="1" applyProtection="1">
      <protection locked="0"/>
    </xf>
    <xf numFmtId="0" fontId="0" fillId="0" borderId="16" xfId="0" applyBorder="1" applyProtection="1">
      <protection locked="0"/>
    </xf>
    <xf numFmtId="164" fontId="8" fillId="0" borderId="22" xfId="0" applyNumberFormat="1" applyFont="1" applyBorder="1" applyAlignment="1" applyProtection="1">
      <alignment horizontal="center" vertical="center"/>
      <protection locked="0"/>
    </xf>
    <xf numFmtId="164" fontId="10" fillId="0" borderId="7" xfId="0" applyNumberFormat="1" applyFont="1" applyBorder="1" applyAlignment="1" applyProtection="1">
      <alignment horizontal="center" vertical="center"/>
      <protection locked="0"/>
    </xf>
    <xf numFmtId="0" fontId="0" fillId="0" borderId="7" xfId="0" applyBorder="1" applyProtection="1">
      <protection hidden="1"/>
    </xf>
    <xf numFmtId="0" fontId="11" fillId="0" borderId="5" xfId="0" applyFont="1" applyBorder="1" applyAlignment="1" applyProtection="1">
      <alignment horizontal="right" vertical="center"/>
      <protection locked="0"/>
    </xf>
    <xf numFmtId="164" fontId="10" fillId="0" borderId="7" xfId="0" applyNumberFormat="1" applyFont="1" applyBorder="1" applyAlignment="1" applyProtection="1">
      <alignment horizontal="left" vertical="center"/>
      <protection locked="0"/>
    </xf>
    <xf numFmtId="2" fontId="3" fillId="8" borderId="40" xfId="0" applyNumberFormat="1" applyFont="1" applyFill="1" applyBorder="1" applyAlignment="1" applyProtection="1">
      <alignment horizontal="center" vertical="center" wrapText="1"/>
      <protection hidden="1"/>
    </xf>
    <xf numFmtId="0" fontId="0" fillId="0" borderId="14" xfId="0" applyBorder="1" applyProtection="1">
      <protection hidden="1"/>
    </xf>
    <xf numFmtId="0" fontId="0" fillId="0" borderId="17" xfId="0" applyBorder="1" applyProtection="1">
      <protection hidden="1"/>
    </xf>
    <xf numFmtId="0" fontId="10" fillId="0" borderId="10" xfId="0" applyFont="1" applyBorder="1" applyAlignment="1" applyProtection="1">
      <alignment horizontal="left" vertical="center"/>
      <protection hidden="1"/>
    </xf>
    <xf numFmtId="0" fontId="0" fillId="0" borderId="9" xfId="0" applyBorder="1" applyProtection="1">
      <protection hidden="1"/>
    </xf>
    <xf numFmtId="0" fontId="0" fillId="0" borderId="10" xfId="0" applyBorder="1" applyProtection="1">
      <protection hidden="1"/>
    </xf>
    <xf numFmtId="0" fontId="9" fillId="0" borderId="0" xfId="0" applyFont="1" applyAlignment="1" applyProtection="1">
      <alignment horizontal="center" vertical="top" wrapText="1"/>
      <protection hidden="1"/>
    </xf>
    <xf numFmtId="164" fontId="6" fillId="0" borderId="22" xfId="0" applyNumberFormat="1" applyFont="1" applyBorder="1" applyAlignment="1" applyProtection="1">
      <alignment horizontal="right" vertical="center"/>
      <protection hidden="1"/>
    </xf>
    <xf numFmtId="0" fontId="6" fillId="8" borderId="48" xfId="0" applyFont="1" applyFill="1" applyBorder="1" applyAlignment="1" applyProtection="1">
      <alignment horizontal="center" vertical="center" wrapText="1"/>
      <protection hidden="1"/>
    </xf>
    <xf numFmtId="0" fontId="0" fillId="0" borderId="39" xfId="0" applyBorder="1" applyProtection="1">
      <protection hidden="1"/>
    </xf>
    <xf numFmtId="0" fontId="0" fillId="0" borderId="66" xfId="0" applyBorder="1" applyProtection="1">
      <protection hidden="1"/>
    </xf>
    <xf numFmtId="164" fontId="8" fillId="0" borderId="22" xfId="0" applyNumberFormat="1" applyFont="1" applyBorder="1" applyAlignment="1" applyProtection="1">
      <alignment horizontal="center" vertical="center"/>
      <protection hidden="1"/>
    </xf>
    <xf numFmtId="0" fontId="11" fillId="0" borderId="8" xfId="0" applyFont="1" applyBorder="1" applyAlignment="1" applyProtection="1">
      <alignment horizontal="right" vertical="center"/>
      <protection hidden="1"/>
    </xf>
    <xf numFmtId="164" fontId="10" fillId="0" borderId="10" xfId="0" applyNumberFormat="1" applyFont="1" applyBorder="1" applyAlignment="1" applyProtection="1">
      <alignment horizontal="left" vertical="center"/>
      <protection hidden="1"/>
    </xf>
    <xf numFmtId="164" fontId="8" fillId="0" borderId="22" xfId="0" applyNumberFormat="1" applyFont="1" applyBorder="1" applyAlignment="1" applyProtection="1">
      <alignment horizontal="center" vertical="center" shrinkToFit="1"/>
      <protection hidden="1"/>
    </xf>
    <xf numFmtId="164" fontId="11" fillId="0" borderId="9" xfId="0" applyNumberFormat="1" applyFont="1" applyBorder="1" applyAlignment="1" applyProtection="1">
      <alignment horizontal="right" vertical="center"/>
      <protection hidden="1"/>
    </xf>
    <xf numFmtId="0" fontId="6" fillId="0" borderId="0" xfId="0" applyFont="1" applyAlignment="1" applyProtection="1">
      <alignment horizontal="right" vertical="center"/>
      <protection hidden="1"/>
    </xf>
    <xf numFmtId="0" fontId="7" fillId="0" borderId="0" xfId="0" applyFont="1" applyAlignment="1" applyProtection="1">
      <alignment horizontal="center" vertical="top" wrapText="1"/>
      <protection hidden="1"/>
    </xf>
    <xf numFmtId="0" fontId="3" fillId="0" borderId="55" xfId="0" applyFont="1" applyBorder="1" applyAlignment="1" applyProtection="1">
      <alignment horizontal="center" vertical="center"/>
      <protection locked="0"/>
    </xf>
    <xf numFmtId="0" fontId="0" fillId="0" borderId="64" xfId="0" applyBorder="1" applyProtection="1">
      <protection locked="0"/>
    </xf>
    <xf numFmtId="2" fontId="3" fillId="8" borderId="59" xfId="0" applyNumberFormat="1" applyFont="1" applyFill="1" applyBorder="1" applyAlignment="1" applyProtection="1">
      <alignment horizontal="center" vertical="center" wrapText="1"/>
      <protection hidden="1"/>
    </xf>
    <xf numFmtId="0" fontId="0" fillId="0" borderId="45" xfId="0" applyBorder="1" applyProtection="1">
      <protection hidden="1"/>
    </xf>
    <xf numFmtId="0" fontId="0" fillId="0" borderId="67" xfId="0" applyBorder="1" applyProtection="1">
      <protection hidden="1"/>
    </xf>
    <xf numFmtId="2" fontId="3" fillId="8" borderId="38" xfId="0" applyNumberFormat="1" applyFont="1" applyFill="1" applyBorder="1" applyAlignment="1" applyProtection="1">
      <alignment horizontal="center" vertical="center" wrapText="1"/>
      <protection hidden="1"/>
    </xf>
    <xf numFmtId="0" fontId="0" fillId="0" borderId="11" xfId="0" applyBorder="1" applyProtection="1">
      <protection hidden="1"/>
    </xf>
    <xf numFmtId="0" fontId="0" fillId="0" borderId="15" xfId="0" applyBorder="1" applyProtection="1">
      <protection hidden="1"/>
    </xf>
    <xf numFmtId="164" fontId="10" fillId="0" borderId="10" xfId="0" applyNumberFormat="1" applyFont="1" applyBorder="1" applyAlignment="1" applyProtection="1">
      <alignment horizontal="center" vertical="center"/>
      <protection hidden="1"/>
    </xf>
    <xf numFmtId="164" fontId="6" fillId="0" borderId="16" xfId="0" applyNumberFormat="1" applyFont="1" applyBorder="1" applyAlignment="1" applyProtection="1">
      <alignment horizontal="right" vertical="center"/>
      <protection hidden="1"/>
    </xf>
    <xf numFmtId="0" fontId="0" fillId="0" borderId="16" xfId="0" applyBorder="1" applyProtection="1">
      <protection hidden="1"/>
    </xf>
    <xf numFmtId="164" fontId="3" fillId="0" borderId="5" xfId="0" applyNumberFormat="1" applyFont="1" applyBorder="1" applyAlignment="1" applyProtection="1">
      <alignment horizontal="right" vertical="center"/>
      <protection hidden="1"/>
    </xf>
    <xf numFmtId="0" fontId="8" fillId="0" borderId="42" xfId="0" applyFont="1" applyBorder="1" applyAlignment="1" applyProtection="1">
      <alignment horizontal="center" vertical="center"/>
      <protection hidden="1"/>
    </xf>
    <xf numFmtId="164" fontId="8" fillId="0" borderId="42" xfId="0" applyNumberFormat="1" applyFont="1" applyBorder="1" applyAlignment="1" applyProtection="1">
      <alignment horizontal="center" vertical="center"/>
      <protection hidden="1"/>
    </xf>
    <xf numFmtId="0" fontId="3" fillId="2" borderId="45" xfId="0" applyFont="1" applyFill="1" applyBorder="1" applyAlignment="1" applyProtection="1">
      <alignment horizontal="center" shrinkToFit="1"/>
      <protection hidden="1"/>
    </xf>
    <xf numFmtId="164" fontId="6" fillId="0" borderId="42" xfId="0" applyNumberFormat="1" applyFont="1" applyBorder="1" applyAlignment="1" applyProtection="1">
      <alignment horizontal="center" vertical="center"/>
      <protection hidden="1"/>
    </xf>
    <xf numFmtId="164" fontId="8" fillId="2" borderId="37" xfId="0" applyNumberFormat="1" applyFont="1" applyFill="1" applyBorder="1" applyAlignment="1" applyProtection="1">
      <alignment horizontal="center" vertical="center"/>
      <protection hidden="1"/>
    </xf>
    <xf numFmtId="0" fontId="0" fillId="0" borderId="1" xfId="0" applyBorder="1" applyProtection="1">
      <protection hidden="1"/>
    </xf>
    <xf numFmtId="164" fontId="6" fillId="0" borderId="68" xfId="0" applyNumberFormat="1" applyFont="1" applyBorder="1" applyAlignment="1" applyProtection="1">
      <alignment horizontal="center" vertical="center"/>
      <protection hidden="1"/>
    </xf>
    <xf numFmtId="0" fontId="0" fillId="0" borderId="34" xfId="0" applyBorder="1" applyProtection="1">
      <protection hidden="1"/>
    </xf>
    <xf numFmtId="0" fontId="0" fillId="0" borderId="35" xfId="0" applyBorder="1" applyProtection="1">
      <protection hidden="1"/>
    </xf>
    <xf numFmtId="0" fontId="0" fillId="0" borderId="32" xfId="0" applyBorder="1" applyProtection="1">
      <protection hidden="1"/>
    </xf>
    <xf numFmtId="164" fontId="8" fillId="0" borderId="44" xfId="0" applyNumberFormat="1" applyFont="1" applyBorder="1" applyAlignment="1" applyProtection="1">
      <alignment horizontal="center" vertical="center"/>
      <protection hidden="1"/>
    </xf>
    <xf numFmtId="0" fontId="0" fillId="0" borderId="29" xfId="0" applyBorder="1" applyProtection="1">
      <protection hidden="1"/>
    </xf>
    <xf numFmtId="0" fontId="0" fillId="0" borderId="69" xfId="0" applyBorder="1" applyProtection="1">
      <protection hidden="1"/>
    </xf>
    <xf numFmtId="164" fontId="6" fillId="0" borderId="44" xfId="0" applyNumberFormat="1" applyFont="1" applyBorder="1" applyAlignment="1" applyProtection="1">
      <alignment horizontal="center" vertical="center"/>
      <protection hidden="1"/>
    </xf>
    <xf numFmtId="164" fontId="6" fillId="0" borderId="48" xfId="0" applyNumberFormat="1" applyFont="1" applyBorder="1" applyAlignment="1" applyProtection="1">
      <alignment horizontal="center" vertical="center"/>
      <protection hidden="1"/>
    </xf>
    <xf numFmtId="0" fontId="8" fillId="5" borderId="45" xfId="0" applyFont="1" applyFill="1" applyBorder="1" applyAlignment="1" applyProtection="1">
      <alignment horizontal="center" vertical="center"/>
      <protection hidden="1"/>
    </xf>
    <xf numFmtId="164" fontId="6" fillId="0" borderId="7" xfId="0" applyNumberFormat="1" applyFont="1" applyBorder="1" applyAlignment="1" applyProtection="1">
      <alignment horizontal="center" vertical="center"/>
      <protection hidden="1"/>
    </xf>
    <xf numFmtId="164" fontId="8" fillId="0" borderId="48" xfId="0" applyNumberFormat="1" applyFont="1" applyBorder="1" applyAlignment="1" applyProtection="1">
      <alignment horizontal="center" vertical="center"/>
      <protection hidden="1"/>
    </xf>
    <xf numFmtId="164" fontId="8" fillId="5" borderId="37" xfId="0" applyNumberFormat="1" applyFont="1" applyFill="1" applyBorder="1" applyAlignment="1" applyProtection="1">
      <alignment horizontal="center" vertical="center"/>
      <protection hidden="1"/>
    </xf>
    <xf numFmtId="0" fontId="2" fillId="0" borderId="1" xfId="0" applyFont="1" applyBorder="1" applyAlignment="1" applyProtection="1">
      <alignment horizontal="right" vertical="center"/>
      <protection hidden="1"/>
    </xf>
    <xf numFmtId="0" fontId="6" fillId="0" borderId="68" xfId="0" applyFont="1" applyBorder="1" applyAlignment="1" applyProtection="1">
      <alignment horizontal="center" vertical="center" shrinkToFit="1"/>
      <protection hidden="1"/>
    </xf>
    <xf numFmtId="164" fontId="8" fillId="0" borderId="10" xfId="0" applyNumberFormat="1" applyFont="1" applyBorder="1" applyAlignment="1" applyProtection="1">
      <alignment horizontal="center" vertical="center"/>
      <protection hidden="1"/>
    </xf>
    <xf numFmtId="0" fontId="3" fillId="0" borderId="68" xfId="0" applyFont="1" applyBorder="1" applyAlignment="1" applyProtection="1">
      <alignment horizontal="center" vertical="center"/>
      <protection hidden="1"/>
    </xf>
    <xf numFmtId="0" fontId="0" fillId="0" borderId="13" xfId="0" applyBorder="1" applyProtection="1">
      <protection hidden="1"/>
    </xf>
    <xf numFmtId="0" fontId="8" fillId="0" borderId="44" xfId="0" applyFont="1" applyBorder="1" applyAlignment="1" applyProtection="1">
      <alignment horizontal="center" vertical="center"/>
      <protection hidden="1"/>
    </xf>
    <xf numFmtId="164" fontId="2" fillId="0" borderId="0" xfId="0" applyNumberFormat="1" applyFont="1" applyAlignment="1" applyProtection="1">
      <alignment horizontal="right" vertical="center"/>
      <protection hidden="1"/>
    </xf>
    <xf numFmtId="164" fontId="8" fillId="0" borderId="7" xfId="0" applyNumberFormat="1" applyFont="1" applyBorder="1" applyAlignment="1" applyProtection="1">
      <alignment horizontal="center" vertical="center"/>
      <protection hidden="1"/>
    </xf>
    <xf numFmtId="164" fontId="8" fillId="0" borderId="0" xfId="0" applyNumberFormat="1" applyFont="1" applyAlignment="1" applyProtection="1">
      <alignment horizontal="center" vertical="center"/>
      <protection hidden="1"/>
    </xf>
    <xf numFmtId="164" fontId="2" fillId="0" borderId="18" xfId="0" applyNumberFormat="1" applyFont="1" applyBorder="1" applyAlignment="1" applyProtection="1">
      <alignment horizontal="right" vertical="center"/>
      <protection hidden="1"/>
    </xf>
    <xf numFmtId="0" fontId="0" fillId="0" borderId="18" xfId="0" applyBorder="1" applyProtection="1">
      <protection hidden="1"/>
    </xf>
    <xf numFmtId="0" fontId="8" fillId="0" borderId="48" xfId="0" applyFont="1" applyBorder="1" applyAlignment="1" applyProtection="1">
      <alignment horizontal="center" vertical="center"/>
      <protection hidden="1"/>
    </xf>
    <xf numFmtId="0" fontId="2" fillId="0" borderId="0" xfId="0" applyFont="1" applyAlignment="1" applyProtection="1">
      <alignment horizontal="right" vertical="center"/>
      <protection hidden="1"/>
    </xf>
    <xf numFmtId="0" fontId="2" fillId="0" borderId="7" xfId="0" applyFont="1" applyBorder="1" applyAlignment="1" applyProtection="1">
      <alignment horizontal="center" vertical="center" shrinkToFit="1"/>
      <protection hidden="1"/>
    </xf>
    <xf numFmtId="0" fontId="3" fillId="0" borderId="5" xfId="0" applyFont="1" applyBorder="1" applyAlignment="1" applyProtection="1">
      <alignment horizontal="right" vertical="center"/>
      <protection hidden="1"/>
    </xf>
    <xf numFmtId="0" fontId="11" fillId="0" borderId="16" xfId="2" applyFont="1" applyBorder="1" applyAlignment="1" applyProtection="1">
      <alignment horizontal="center" vertical="center"/>
      <protection locked="0"/>
    </xf>
    <xf numFmtId="0" fontId="14" fillId="0" borderId="0" xfId="0" applyFont="1" applyAlignment="1">
      <alignment horizontal="center" vertical="center"/>
    </xf>
    <xf numFmtId="0" fontId="10" fillId="0" borderId="16" xfId="2" applyBorder="1" applyAlignment="1" applyProtection="1">
      <alignment horizontal="center"/>
      <protection locked="0"/>
    </xf>
  </cellXfs>
  <cellStyles count="3">
    <cellStyle name="Normal" xfId="0" builtinId="0"/>
    <cellStyle name="Normal 2" xfId="2" xr:uid="{00000000-0005-0000-0000-000002000000}"/>
    <cellStyle name="Percent" xfId="1" builtinId="5"/>
  </cellStyles>
  <dxfs count="23">
    <dxf>
      <font>
        <strike val="0"/>
        <condense val="0"/>
        <extend val="0"/>
        <outline val="0"/>
        <shadow val="0"/>
        <vertAlign val="baseline"/>
        <sz val="11"/>
        <color theme="1"/>
        <name val="Bookman Old Style"/>
        <family val="1"/>
      </font>
      <numFmt numFmtId="13" formatCode="0%"/>
      <alignment horizontal="center" vertical="center"/>
      <border>
        <left style="thin">
          <color indexed="64"/>
        </left>
        <right/>
        <top style="thin">
          <color indexed="64"/>
        </top>
        <bottom style="thin">
          <color indexed="64"/>
        </bottom>
        <vertical/>
        <horizontal/>
      </border>
    </dxf>
    <dxf>
      <font>
        <strike val="0"/>
        <condense val="0"/>
        <extend val="0"/>
        <outline val="0"/>
        <shadow val="0"/>
        <vertAlign val="baseline"/>
        <sz val="11"/>
        <color theme="1"/>
        <name val="Bookman Old Style"/>
        <family val="1"/>
      </font>
      <numFmt numFmtId="13" formatCode="0%"/>
      <alignment horizontal="center" vertical="center"/>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Bookman Old Style"/>
        <family val="1"/>
      </font>
      <numFmt numFmtId="13" formatCode="0%"/>
      <alignment horizontal="center" vertical="center"/>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Bookman Old Style"/>
        <family val="1"/>
      </font>
      <numFmt numFmtId="13" formatCode="0%"/>
      <alignment horizontal="center" vertical="center"/>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Bookman Old Style"/>
        <family val="1"/>
      </font>
      <alignment horizontal="center" vertical="center"/>
      <border>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theme="1"/>
        <name val="Bookman Old Style"/>
        <family val="1"/>
      </font>
      <alignment horizontal="center" vertical="center"/>
    </dxf>
    <dxf>
      <border outline="0">
        <bottom style="thin">
          <color indexed="64"/>
        </bottom>
      </border>
    </dxf>
    <dxf>
      <font>
        <b/>
        <strike val="0"/>
        <condense val="0"/>
        <extend val="0"/>
        <outline val="0"/>
        <shadow val="0"/>
        <vertAlign val="baseline"/>
        <sz val="11"/>
        <color theme="1"/>
        <name val="Bookman Old Style"/>
        <family val="1"/>
      </font>
      <alignment horizontal="center" vertical="center"/>
      <border outline="0">
        <left style="thin">
          <color indexed="64"/>
        </left>
        <right style="thin">
          <color indexed="64"/>
        </right>
        <top/>
        <bottom/>
      </border>
    </dxf>
    <dxf>
      <font>
        <color rgb="FFFF0000"/>
      </font>
      <fill>
        <patternFill>
          <bgColor rgb="FFFDECE3"/>
        </patternFill>
      </fill>
    </dxf>
    <dxf>
      <font>
        <color rgb="FFFF0000"/>
      </font>
      <fill>
        <patternFill patternType="solid">
          <bgColor rgb="FFFDECE3"/>
        </patternFill>
      </fill>
    </dxf>
    <dxf>
      <font>
        <color rgb="FFFF0000"/>
      </font>
      <fill>
        <patternFill>
          <bgColor rgb="FFFDECE3"/>
        </patternFill>
      </fill>
    </dxf>
    <dxf>
      <font>
        <color rgb="FFFF0000"/>
      </font>
      <fill>
        <patternFill>
          <bgColor rgb="FFFDECE3"/>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207192</xdr:colOff>
      <xdr:row>1</xdr:row>
      <xdr:rowOff>145143</xdr:rowOff>
    </xdr:from>
    <xdr:to>
      <xdr:col>1</xdr:col>
      <xdr:colOff>743857</xdr:colOff>
      <xdr:row>5</xdr:row>
      <xdr:rowOff>44497</xdr:rowOff>
    </xdr:to>
    <xdr:pic>
      <xdr:nvPicPr>
        <xdr:cNvPr id="3" name="Picture 19">
          <a:extLst>
            <a:ext uri="{FF2B5EF4-FFF2-40B4-BE49-F238E27FC236}">
              <a16:creationId xmlns:a16="http://schemas.microsoft.com/office/drawing/2014/main" id="{00000000-0008-0000-0000-000003000000}"/>
            </a:ext>
          </a:extLst>
        </xdr:cNvPr>
        <xdr:cNvPicPr preferRelativeResize="0">
          <a:picLocks/>
        </xdr:cNvPicPr>
      </xdr:nvPicPr>
      <xdr:blipFill>
        <a:blip xmlns:r="http://schemas.openxmlformats.org/officeDocument/2006/relationships" r:embed="rId1" cstate="print"/>
        <a:srcRect/>
        <a:stretch>
          <a:fillRect/>
        </a:stretch>
      </xdr:blipFill>
      <xdr:spPr bwMode="auto">
        <a:xfrm>
          <a:off x="207192" y="335643"/>
          <a:ext cx="826951" cy="806497"/>
        </a:xfrm>
        <a:prstGeom prst="rect">
          <a:avLst/>
        </a:prstGeom>
        <a:noFill/>
        <a:ln>
          <a:noFill/>
          <a:prstDash val="solid"/>
        </a:ln>
      </xdr:spPr>
    </xdr:pic>
    <xdr:clientData/>
  </xdr:twoCellAnchor>
  <xdr:twoCellAnchor editAs="oneCell">
    <xdr:from>
      <xdr:col>17</xdr:col>
      <xdr:colOff>235859</xdr:colOff>
      <xdr:row>1</xdr:row>
      <xdr:rowOff>0</xdr:rowOff>
    </xdr:from>
    <xdr:to>
      <xdr:col>21</xdr:col>
      <xdr:colOff>18144</xdr:colOff>
      <xdr:row>3</xdr:row>
      <xdr:rowOff>190500</xdr:rowOff>
    </xdr:to>
    <xdr:pic>
      <xdr:nvPicPr>
        <xdr:cNvPr id="5" name="image1.png">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2"/>
        <a:srcRect/>
        <a:stretch>
          <a:fillRect/>
        </a:stretch>
      </xdr:blipFill>
      <xdr:spPr>
        <a:xfrm>
          <a:off x="7601859" y="190500"/>
          <a:ext cx="1451428" cy="571500"/>
        </a:xfrm>
        <a:prstGeom prst="rect">
          <a:avLst/>
        </a:prstGeom>
        <a:ln>
          <a:prstDash val="solid"/>
        </a:ln>
      </xdr:spPr>
    </xdr:pic>
    <xdr:clientData/>
  </xdr:twoCellAnchor>
  <xdr:twoCellAnchor>
    <xdr:from>
      <xdr:col>1</xdr:col>
      <xdr:colOff>798285</xdr:colOff>
      <xdr:row>1</xdr:row>
      <xdr:rowOff>136072</xdr:rowOff>
    </xdr:from>
    <xdr:to>
      <xdr:col>1</xdr:col>
      <xdr:colOff>1560285</xdr:colOff>
      <xdr:row>5</xdr:row>
      <xdr:rowOff>18144</xdr:rowOff>
    </xdr:to>
    <xdr:sp macro="" textlink="">
      <xdr:nvSpPr>
        <xdr:cNvPr id="8" name="Oval 7">
          <a:extLst>
            <a:ext uri="{FF2B5EF4-FFF2-40B4-BE49-F238E27FC236}">
              <a16:creationId xmlns:a16="http://schemas.microsoft.com/office/drawing/2014/main" id="{EDE48D92-04B5-BFB7-CC7E-C83B804F48EF}"/>
            </a:ext>
          </a:extLst>
        </xdr:cNvPr>
        <xdr:cNvSpPr/>
      </xdr:nvSpPr>
      <xdr:spPr>
        <a:xfrm>
          <a:off x="1088571" y="326572"/>
          <a:ext cx="762000" cy="789215"/>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916214</xdr:colOff>
      <xdr:row>2</xdr:row>
      <xdr:rowOff>145142</xdr:rowOff>
    </xdr:from>
    <xdr:to>
      <xdr:col>1</xdr:col>
      <xdr:colOff>1469571</xdr:colOff>
      <xdr:row>4</xdr:row>
      <xdr:rowOff>154214</xdr:rowOff>
    </xdr:to>
    <xdr:sp macro="" textlink="">
      <xdr:nvSpPr>
        <xdr:cNvPr id="9" name="TextBox 8">
          <a:extLst>
            <a:ext uri="{FF2B5EF4-FFF2-40B4-BE49-F238E27FC236}">
              <a16:creationId xmlns:a16="http://schemas.microsoft.com/office/drawing/2014/main" id="{A5109BB1-39DC-0F4E-D899-EA676F6FBE0B}"/>
            </a:ext>
          </a:extLst>
        </xdr:cNvPr>
        <xdr:cNvSpPr txBox="1"/>
      </xdr:nvSpPr>
      <xdr:spPr>
        <a:xfrm>
          <a:off x="1206500" y="526142"/>
          <a:ext cx="553357" cy="4626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t>School logo</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251279</xdr:colOff>
      <xdr:row>1</xdr:row>
      <xdr:rowOff>163285</xdr:rowOff>
    </xdr:from>
    <xdr:to>
      <xdr:col>1</xdr:col>
      <xdr:colOff>834571</xdr:colOff>
      <xdr:row>5</xdr:row>
      <xdr:rowOff>44496</xdr:rowOff>
    </xdr:to>
    <xdr:pic>
      <xdr:nvPicPr>
        <xdr:cNvPr id="3" name="Picture 19">
          <a:extLst>
            <a:ext uri="{FF2B5EF4-FFF2-40B4-BE49-F238E27FC236}">
              <a16:creationId xmlns:a16="http://schemas.microsoft.com/office/drawing/2014/main" id="{00000000-0008-0000-0100-000003000000}"/>
            </a:ext>
          </a:extLst>
        </xdr:cNvPr>
        <xdr:cNvPicPr preferRelativeResize="0">
          <a:picLocks/>
        </xdr:cNvPicPr>
      </xdr:nvPicPr>
      <xdr:blipFill>
        <a:blip xmlns:r="http://schemas.openxmlformats.org/officeDocument/2006/relationships" r:embed="rId1" cstate="print"/>
        <a:srcRect/>
        <a:stretch>
          <a:fillRect/>
        </a:stretch>
      </xdr:blipFill>
      <xdr:spPr bwMode="auto">
        <a:xfrm>
          <a:off x="251279" y="353785"/>
          <a:ext cx="873578" cy="788354"/>
        </a:xfrm>
        <a:prstGeom prst="rect">
          <a:avLst/>
        </a:prstGeom>
        <a:noFill/>
        <a:ln>
          <a:noFill/>
          <a:prstDash val="solid"/>
        </a:ln>
      </xdr:spPr>
    </xdr:pic>
    <xdr:clientData/>
  </xdr:twoCellAnchor>
  <xdr:twoCellAnchor editAs="oneCell">
    <xdr:from>
      <xdr:col>17</xdr:col>
      <xdr:colOff>99786</xdr:colOff>
      <xdr:row>0</xdr:row>
      <xdr:rowOff>181428</xdr:rowOff>
    </xdr:from>
    <xdr:to>
      <xdr:col>20</xdr:col>
      <xdr:colOff>217714</xdr:colOff>
      <xdr:row>3</xdr:row>
      <xdr:rowOff>181428</xdr:rowOff>
    </xdr:to>
    <xdr:pic>
      <xdr:nvPicPr>
        <xdr:cNvPr id="5" name="image1.png">
          <a:extLst>
            <a:ext uri="{FF2B5EF4-FFF2-40B4-BE49-F238E27FC236}">
              <a16:creationId xmlns:a16="http://schemas.microsoft.com/office/drawing/2014/main" id="{00000000-0008-0000-0100-000005000000}"/>
            </a:ext>
          </a:extLst>
        </xdr:cNvPr>
        <xdr:cNvPicPr/>
      </xdr:nvPicPr>
      <xdr:blipFill>
        <a:blip xmlns:r="http://schemas.openxmlformats.org/officeDocument/2006/relationships" r:embed="rId2"/>
        <a:srcRect/>
        <a:stretch>
          <a:fillRect/>
        </a:stretch>
      </xdr:blipFill>
      <xdr:spPr>
        <a:xfrm>
          <a:off x="7465786" y="181428"/>
          <a:ext cx="1451428" cy="571500"/>
        </a:xfrm>
        <a:prstGeom prst="rect">
          <a:avLst/>
        </a:prstGeom>
        <a:ln>
          <a:prstDash val="solid"/>
        </a:ln>
      </xdr:spPr>
    </xdr:pic>
    <xdr:clientData/>
  </xdr:twoCellAnchor>
  <xdr:twoCellAnchor>
    <xdr:from>
      <xdr:col>1</xdr:col>
      <xdr:colOff>843642</xdr:colOff>
      <xdr:row>1</xdr:row>
      <xdr:rowOff>136072</xdr:rowOff>
    </xdr:from>
    <xdr:to>
      <xdr:col>1</xdr:col>
      <xdr:colOff>1605642</xdr:colOff>
      <xdr:row>5</xdr:row>
      <xdr:rowOff>18144</xdr:rowOff>
    </xdr:to>
    <xdr:sp macro="" textlink="">
      <xdr:nvSpPr>
        <xdr:cNvPr id="4" name="Oval 3">
          <a:extLst>
            <a:ext uri="{FF2B5EF4-FFF2-40B4-BE49-F238E27FC236}">
              <a16:creationId xmlns:a16="http://schemas.microsoft.com/office/drawing/2014/main" id="{6BBC0D4C-FD15-4088-9FF8-C6317260562A}"/>
            </a:ext>
          </a:extLst>
        </xdr:cNvPr>
        <xdr:cNvSpPr/>
      </xdr:nvSpPr>
      <xdr:spPr>
        <a:xfrm>
          <a:off x="1133928" y="326572"/>
          <a:ext cx="762000" cy="789215"/>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961571</xdr:colOff>
      <xdr:row>2</xdr:row>
      <xdr:rowOff>145142</xdr:rowOff>
    </xdr:from>
    <xdr:to>
      <xdr:col>1</xdr:col>
      <xdr:colOff>1514928</xdr:colOff>
      <xdr:row>4</xdr:row>
      <xdr:rowOff>154214</xdr:rowOff>
    </xdr:to>
    <xdr:sp macro="" textlink="">
      <xdr:nvSpPr>
        <xdr:cNvPr id="6" name="TextBox 5">
          <a:extLst>
            <a:ext uri="{FF2B5EF4-FFF2-40B4-BE49-F238E27FC236}">
              <a16:creationId xmlns:a16="http://schemas.microsoft.com/office/drawing/2014/main" id="{A1D885FA-D869-4FCA-AD44-1AF6359EF2B1}"/>
            </a:ext>
          </a:extLst>
        </xdr:cNvPr>
        <xdr:cNvSpPr txBox="1"/>
      </xdr:nvSpPr>
      <xdr:spPr>
        <a:xfrm>
          <a:off x="1251857" y="526142"/>
          <a:ext cx="553357" cy="4626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t>School logo</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116477</xdr:colOff>
      <xdr:row>2</xdr:row>
      <xdr:rowOff>0</xdr:rowOff>
    </xdr:from>
    <xdr:to>
      <xdr:col>1</xdr:col>
      <xdr:colOff>634999</xdr:colOff>
      <xdr:row>5</xdr:row>
      <xdr:rowOff>53568</xdr:rowOff>
    </xdr:to>
    <xdr:pic>
      <xdr:nvPicPr>
        <xdr:cNvPr id="3" name="Picture 19">
          <a:extLst>
            <a:ext uri="{FF2B5EF4-FFF2-40B4-BE49-F238E27FC236}">
              <a16:creationId xmlns:a16="http://schemas.microsoft.com/office/drawing/2014/main" id="{00000000-0008-0000-0200-000003000000}"/>
            </a:ext>
          </a:extLst>
        </xdr:cNvPr>
        <xdr:cNvPicPr preferRelativeResize="0">
          <a:picLocks/>
        </xdr:cNvPicPr>
      </xdr:nvPicPr>
      <xdr:blipFill>
        <a:blip xmlns:r="http://schemas.openxmlformats.org/officeDocument/2006/relationships" r:embed="rId1" cstate="print"/>
        <a:srcRect/>
        <a:stretch>
          <a:fillRect/>
        </a:stretch>
      </xdr:blipFill>
      <xdr:spPr bwMode="auto">
        <a:xfrm>
          <a:off x="116477" y="381000"/>
          <a:ext cx="808808" cy="770211"/>
        </a:xfrm>
        <a:prstGeom prst="rect">
          <a:avLst/>
        </a:prstGeom>
        <a:noFill/>
        <a:ln>
          <a:noFill/>
          <a:prstDash val="solid"/>
        </a:ln>
      </xdr:spPr>
    </xdr:pic>
    <xdr:clientData/>
  </xdr:twoCellAnchor>
  <xdr:twoCellAnchor editAs="oneCell">
    <xdr:from>
      <xdr:col>17</xdr:col>
      <xdr:colOff>154215</xdr:colOff>
      <xdr:row>0</xdr:row>
      <xdr:rowOff>181428</xdr:rowOff>
    </xdr:from>
    <xdr:to>
      <xdr:col>20</xdr:col>
      <xdr:colOff>272143</xdr:colOff>
      <xdr:row>3</xdr:row>
      <xdr:rowOff>181428</xdr:rowOff>
    </xdr:to>
    <xdr:pic>
      <xdr:nvPicPr>
        <xdr:cNvPr id="5" name="image1.png">
          <a:extLst>
            <a:ext uri="{FF2B5EF4-FFF2-40B4-BE49-F238E27FC236}">
              <a16:creationId xmlns:a16="http://schemas.microsoft.com/office/drawing/2014/main" id="{00000000-0008-0000-0200-000005000000}"/>
            </a:ext>
          </a:extLst>
        </xdr:cNvPr>
        <xdr:cNvPicPr/>
      </xdr:nvPicPr>
      <xdr:blipFill>
        <a:blip xmlns:r="http://schemas.openxmlformats.org/officeDocument/2006/relationships" r:embed="rId2"/>
        <a:srcRect/>
        <a:stretch>
          <a:fillRect/>
        </a:stretch>
      </xdr:blipFill>
      <xdr:spPr>
        <a:xfrm>
          <a:off x="7520215" y="181428"/>
          <a:ext cx="1451428" cy="571500"/>
        </a:xfrm>
        <a:prstGeom prst="rect">
          <a:avLst/>
        </a:prstGeom>
        <a:ln>
          <a:prstDash val="solid"/>
        </a:ln>
      </xdr:spPr>
    </xdr:pic>
    <xdr:clientData/>
  </xdr:twoCellAnchor>
  <xdr:twoCellAnchor>
    <xdr:from>
      <xdr:col>1</xdr:col>
      <xdr:colOff>707572</xdr:colOff>
      <xdr:row>1</xdr:row>
      <xdr:rowOff>172357</xdr:rowOff>
    </xdr:from>
    <xdr:to>
      <xdr:col>1</xdr:col>
      <xdr:colOff>1469572</xdr:colOff>
      <xdr:row>5</xdr:row>
      <xdr:rowOff>54429</xdr:rowOff>
    </xdr:to>
    <xdr:sp macro="" textlink="">
      <xdr:nvSpPr>
        <xdr:cNvPr id="4" name="Oval 3">
          <a:extLst>
            <a:ext uri="{FF2B5EF4-FFF2-40B4-BE49-F238E27FC236}">
              <a16:creationId xmlns:a16="http://schemas.microsoft.com/office/drawing/2014/main" id="{EC49B980-0269-482D-9B86-754C4F4C170E}"/>
            </a:ext>
          </a:extLst>
        </xdr:cNvPr>
        <xdr:cNvSpPr/>
      </xdr:nvSpPr>
      <xdr:spPr>
        <a:xfrm>
          <a:off x="997858" y="362857"/>
          <a:ext cx="762000" cy="789215"/>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825501</xdr:colOff>
      <xdr:row>2</xdr:row>
      <xdr:rowOff>181427</xdr:rowOff>
    </xdr:from>
    <xdr:to>
      <xdr:col>1</xdr:col>
      <xdr:colOff>1378858</xdr:colOff>
      <xdr:row>4</xdr:row>
      <xdr:rowOff>190499</xdr:rowOff>
    </xdr:to>
    <xdr:sp macro="" textlink="">
      <xdr:nvSpPr>
        <xdr:cNvPr id="6" name="TextBox 5">
          <a:extLst>
            <a:ext uri="{FF2B5EF4-FFF2-40B4-BE49-F238E27FC236}">
              <a16:creationId xmlns:a16="http://schemas.microsoft.com/office/drawing/2014/main" id="{A9CBA0EE-C40A-456F-B9A2-24E71B1F6E14}"/>
            </a:ext>
          </a:extLst>
        </xdr:cNvPr>
        <xdr:cNvSpPr txBox="1"/>
      </xdr:nvSpPr>
      <xdr:spPr>
        <a:xfrm>
          <a:off x="1115787" y="562427"/>
          <a:ext cx="553357" cy="4626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t>School logo</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89263</xdr:colOff>
      <xdr:row>1</xdr:row>
      <xdr:rowOff>181428</xdr:rowOff>
    </xdr:from>
    <xdr:to>
      <xdr:col>1</xdr:col>
      <xdr:colOff>635000</xdr:colOff>
      <xdr:row>5</xdr:row>
      <xdr:rowOff>35424</xdr:rowOff>
    </xdr:to>
    <xdr:pic>
      <xdr:nvPicPr>
        <xdr:cNvPr id="3" name="Picture 19">
          <a:extLst>
            <a:ext uri="{FF2B5EF4-FFF2-40B4-BE49-F238E27FC236}">
              <a16:creationId xmlns:a16="http://schemas.microsoft.com/office/drawing/2014/main" id="{00000000-0008-0000-0300-000003000000}"/>
            </a:ext>
          </a:extLst>
        </xdr:cNvPr>
        <xdr:cNvPicPr preferRelativeResize="0">
          <a:picLocks/>
        </xdr:cNvPicPr>
      </xdr:nvPicPr>
      <xdr:blipFill>
        <a:blip xmlns:r="http://schemas.openxmlformats.org/officeDocument/2006/relationships" r:embed="rId1" cstate="print"/>
        <a:srcRect/>
        <a:stretch>
          <a:fillRect/>
        </a:stretch>
      </xdr:blipFill>
      <xdr:spPr bwMode="auto">
        <a:xfrm>
          <a:off x="89263" y="371928"/>
          <a:ext cx="836023" cy="761139"/>
        </a:xfrm>
        <a:prstGeom prst="rect">
          <a:avLst/>
        </a:prstGeom>
        <a:noFill/>
        <a:ln>
          <a:noFill/>
          <a:prstDash val="solid"/>
        </a:ln>
      </xdr:spPr>
    </xdr:pic>
    <xdr:clientData/>
  </xdr:twoCellAnchor>
  <xdr:twoCellAnchor editAs="oneCell">
    <xdr:from>
      <xdr:col>17</xdr:col>
      <xdr:colOff>117928</xdr:colOff>
      <xdr:row>1</xdr:row>
      <xdr:rowOff>0</xdr:rowOff>
    </xdr:from>
    <xdr:to>
      <xdr:col>20</xdr:col>
      <xdr:colOff>235856</xdr:colOff>
      <xdr:row>3</xdr:row>
      <xdr:rowOff>190500</xdr:rowOff>
    </xdr:to>
    <xdr:pic>
      <xdr:nvPicPr>
        <xdr:cNvPr id="5" name="image1.png">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2"/>
        <a:srcRect/>
        <a:stretch>
          <a:fillRect/>
        </a:stretch>
      </xdr:blipFill>
      <xdr:spPr>
        <a:xfrm>
          <a:off x="7483928" y="190500"/>
          <a:ext cx="1451428" cy="571500"/>
        </a:xfrm>
        <a:prstGeom prst="rect">
          <a:avLst/>
        </a:prstGeom>
        <a:ln>
          <a:prstDash val="solid"/>
        </a:ln>
      </xdr:spPr>
    </xdr:pic>
    <xdr:clientData/>
  </xdr:twoCellAnchor>
  <xdr:twoCellAnchor>
    <xdr:from>
      <xdr:col>1</xdr:col>
      <xdr:colOff>680357</xdr:colOff>
      <xdr:row>1</xdr:row>
      <xdr:rowOff>172358</xdr:rowOff>
    </xdr:from>
    <xdr:to>
      <xdr:col>1</xdr:col>
      <xdr:colOff>1442357</xdr:colOff>
      <xdr:row>5</xdr:row>
      <xdr:rowOff>54430</xdr:rowOff>
    </xdr:to>
    <xdr:sp macro="" textlink="">
      <xdr:nvSpPr>
        <xdr:cNvPr id="4" name="Oval 3">
          <a:extLst>
            <a:ext uri="{FF2B5EF4-FFF2-40B4-BE49-F238E27FC236}">
              <a16:creationId xmlns:a16="http://schemas.microsoft.com/office/drawing/2014/main" id="{081D5F44-B80D-4B86-B1A3-BA391C2952EA}"/>
            </a:ext>
          </a:extLst>
        </xdr:cNvPr>
        <xdr:cNvSpPr/>
      </xdr:nvSpPr>
      <xdr:spPr>
        <a:xfrm>
          <a:off x="970643" y="362858"/>
          <a:ext cx="762000" cy="789215"/>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798286</xdr:colOff>
      <xdr:row>2</xdr:row>
      <xdr:rowOff>181428</xdr:rowOff>
    </xdr:from>
    <xdr:to>
      <xdr:col>1</xdr:col>
      <xdr:colOff>1351643</xdr:colOff>
      <xdr:row>4</xdr:row>
      <xdr:rowOff>190500</xdr:rowOff>
    </xdr:to>
    <xdr:sp macro="" textlink="">
      <xdr:nvSpPr>
        <xdr:cNvPr id="6" name="TextBox 5">
          <a:extLst>
            <a:ext uri="{FF2B5EF4-FFF2-40B4-BE49-F238E27FC236}">
              <a16:creationId xmlns:a16="http://schemas.microsoft.com/office/drawing/2014/main" id="{7C182AE7-67CD-42A9-A158-A088D378326F}"/>
            </a:ext>
          </a:extLst>
        </xdr:cNvPr>
        <xdr:cNvSpPr txBox="1"/>
      </xdr:nvSpPr>
      <xdr:spPr>
        <a:xfrm>
          <a:off x="1088572" y="562428"/>
          <a:ext cx="553357" cy="4626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t>School logo</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19050</xdr:colOff>
      <xdr:row>0</xdr:row>
      <xdr:rowOff>57150</xdr:rowOff>
    </xdr:from>
    <xdr:to>
      <xdr:col>1</xdr:col>
      <xdr:colOff>1216026</xdr:colOff>
      <xdr:row>5</xdr:row>
      <xdr:rowOff>194208</xdr:rowOff>
    </xdr:to>
    <xdr:pic>
      <xdr:nvPicPr>
        <xdr:cNvPr id="5" name="Picture 19">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1" cstate="print"/>
        <a:srcRect/>
        <a:stretch>
          <a:fillRect/>
        </a:stretch>
      </xdr:blipFill>
      <xdr:spPr bwMode="auto">
        <a:xfrm>
          <a:off x="295275" y="57150"/>
          <a:ext cx="1190626" cy="1167028"/>
        </a:xfrm>
        <a:prstGeom prst="rect">
          <a:avLst/>
        </a:prstGeom>
        <a:noFill/>
        <a:ln>
          <a:noFill/>
          <a:prstDash val="solid"/>
        </a:ln>
      </xdr:spPr>
    </xdr:pic>
    <xdr:clientData/>
  </xdr:twoCellAnchor>
  <xdr:twoCellAnchor editAs="oneCell">
    <xdr:from>
      <xdr:col>21</xdr:col>
      <xdr:colOff>281215</xdr:colOff>
      <xdr:row>0</xdr:row>
      <xdr:rowOff>145143</xdr:rowOff>
    </xdr:from>
    <xdr:to>
      <xdr:col>27</xdr:col>
      <xdr:colOff>181429</xdr:colOff>
      <xdr:row>4</xdr:row>
      <xdr:rowOff>226785</xdr:rowOff>
    </xdr:to>
    <xdr:pic>
      <xdr:nvPicPr>
        <xdr:cNvPr id="2" name="image1.png">
          <a:extLst>
            <a:ext uri="{FF2B5EF4-FFF2-40B4-BE49-F238E27FC236}">
              <a16:creationId xmlns:a16="http://schemas.microsoft.com/office/drawing/2014/main" id="{71840B96-3028-416E-9130-D9B7EF6F7871}"/>
            </a:ext>
          </a:extLst>
        </xdr:cNvPr>
        <xdr:cNvPicPr/>
      </xdr:nvPicPr>
      <xdr:blipFill>
        <a:blip xmlns:r="http://schemas.openxmlformats.org/officeDocument/2006/relationships" r:embed="rId2"/>
        <a:srcRect/>
        <a:stretch>
          <a:fillRect/>
        </a:stretch>
      </xdr:blipFill>
      <xdr:spPr>
        <a:xfrm>
          <a:off x="7837715" y="145143"/>
          <a:ext cx="1750785" cy="834571"/>
        </a:xfrm>
        <a:prstGeom prst="rect">
          <a:avLst/>
        </a:prstGeom>
        <a:ln>
          <a:prstDash val="solid"/>
        </a:ln>
      </xdr:spPr>
    </xdr:pic>
    <xdr:clientData/>
  </xdr:twoCellAnchor>
  <xdr:twoCellAnchor>
    <xdr:from>
      <xdr:col>18</xdr:col>
      <xdr:colOff>263072</xdr:colOff>
      <xdr:row>0</xdr:row>
      <xdr:rowOff>154215</xdr:rowOff>
    </xdr:from>
    <xdr:to>
      <xdr:col>21</xdr:col>
      <xdr:colOff>99786</xdr:colOff>
      <xdr:row>4</xdr:row>
      <xdr:rowOff>190501</xdr:rowOff>
    </xdr:to>
    <xdr:sp macro="" textlink="">
      <xdr:nvSpPr>
        <xdr:cNvPr id="4" name="Oval 3">
          <a:extLst>
            <a:ext uri="{FF2B5EF4-FFF2-40B4-BE49-F238E27FC236}">
              <a16:creationId xmlns:a16="http://schemas.microsoft.com/office/drawing/2014/main" id="{0FE3DB6C-AFDF-4366-ABFB-E99DC9F286C1}"/>
            </a:ext>
          </a:extLst>
        </xdr:cNvPr>
        <xdr:cNvSpPr/>
      </xdr:nvSpPr>
      <xdr:spPr>
        <a:xfrm>
          <a:off x="6894286" y="154215"/>
          <a:ext cx="762000" cy="789215"/>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19</xdr:col>
      <xdr:colOff>72572</xdr:colOff>
      <xdr:row>1</xdr:row>
      <xdr:rowOff>163285</xdr:rowOff>
    </xdr:from>
    <xdr:to>
      <xdr:col>21</xdr:col>
      <xdr:colOff>9072</xdr:colOff>
      <xdr:row>4</xdr:row>
      <xdr:rowOff>63499</xdr:rowOff>
    </xdr:to>
    <xdr:sp macro="" textlink="">
      <xdr:nvSpPr>
        <xdr:cNvPr id="6" name="TextBox 5">
          <a:extLst>
            <a:ext uri="{FF2B5EF4-FFF2-40B4-BE49-F238E27FC236}">
              <a16:creationId xmlns:a16="http://schemas.microsoft.com/office/drawing/2014/main" id="{3A58FCC8-9A34-40E8-8609-900F5A9A89A8}"/>
            </a:ext>
          </a:extLst>
        </xdr:cNvPr>
        <xdr:cNvSpPr txBox="1"/>
      </xdr:nvSpPr>
      <xdr:spPr>
        <a:xfrm>
          <a:off x="7012215" y="353785"/>
          <a:ext cx="553357" cy="4626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t>School logo</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xdr:colOff>
      <xdr:row>13</xdr:row>
      <xdr:rowOff>69850</xdr:rowOff>
    </xdr:from>
    <xdr:to>
      <xdr:col>5</xdr:col>
      <xdr:colOff>145195</xdr:colOff>
      <xdr:row>24</xdr:row>
      <xdr:rowOff>44450</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139701" y="3232150"/>
          <a:ext cx="4088544" cy="2774950"/>
        </a:xfrm>
        <a:prstGeom prst="rect">
          <a:avLst/>
        </a:prstGeom>
        <a:ln>
          <a:prstDash val="solid"/>
        </a:ln>
      </xdr:spPr>
    </xdr:pic>
    <xdr:clientData/>
  </xdr:twoCellAnchor>
  <xdr:twoCellAnchor editAs="oneCell">
    <xdr:from>
      <xdr:col>11</xdr:col>
      <xdr:colOff>152400</xdr:colOff>
      <xdr:row>1</xdr:row>
      <xdr:rowOff>213361</xdr:rowOff>
    </xdr:from>
    <xdr:to>
      <xdr:col>18</xdr:col>
      <xdr:colOff>231140</xdr:colOff>
      <xdr:row>14</xdr:row>
      <xdr:rowOff>683</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2"/>
        <a:stretch>
          <a:fillRect/>
        </a:stretch>
      </xdr:blipFill>
      <xdr:spPr>
        <a:xfrm>
          <a:off x="7353300" y="327661"/>
          <a:ext cx="4351020" cy="3056302"/>
        </a:xfrm>
        <a:prstGeom prst="rect">
          <a:avLst/>
        </a:prstGeom>
        <a:ln>
          <a:prstDash val="solid"/>
        </a:ln>
      </xdr:spPr>
    </xdr:pic>
    <xdr:clientData/>
  </xdr:twoCellAnchor>
  <xdr:twoCellAnchor editAs="oneCell">
    <xdr:from>
      <xdr:col>23</xdr:col>
      <xdr:colOff>266700</xdr:colOff>
      <xdr:row>1</xdr:row>
      <xdr:rowOff>223506</xdr:rowOff>
    </xdr:from>
    <xdr:to>
      <xdr:col>31</xdr:col>
      <xdr:colOff>383540</xdr:colOff>
      <xdr:row>23</xdr:row>
      <xdr:rowOff>161550</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3"/>
        <a:stretch>
          <a:fillRect/>
        </a:stretch>
      </xdr:blipFill>
      <xdr:spPr>
        <a:xfrm>
          <a:off x="15803880" y="337806"/>
          <a:ext cx="4998720" cy="5479054"/>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oneCellAnchor>
    <xdr:from>
      <xdr:col>11</xdr:col>
      <xdr:colOff>123825</xdr:colOff>
      <xdr:row>0</xdr:row>
      <xdr:rowOff>0</xdr:rowOff>
    </xdr:from>
    <xdr:ext cx="4524375" cy="5143500"/>
    <xdr:pic>
      <xdr:nvPicPr>
        <xdr:cNvPr id="2" name="Picture 1" descr="Screen Clipping">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srcRect/>
        <a:stretch>
          <a:fillRect/>
        </a:stretch>
      </xdr:blipFill>
      <xdr:spPr bwMode="auto">
        <a:xfrm>
          <a:off x="6829425" y="0"/>
          <a:ext cx="4524375" cy="5143500"/>
        </a:xfrm>
        <a:prstGeom prst="rect">
          <a:avLst/>
        </a:prstGeom>
        <a:noFill/>
        <a:ln>
          <a:noFill/>
          <a:prstDash val="solid"/>
        </a:ln>
      </xdr:spPr>
    </xdr:pic>
    <xdr:clientData/>
  </xdr:oneCellAnchor>
  <xdr:oneCellAnchor>
    <xdr:from>
      <xdr:col>10</xdr:col>
      <xdr:colOff>133350</xdr:colOff>
      <xdr:row>0</xdr:row>
      <xdr:rowOff>161925</xdr:rowOff>
    </xdr:from>
    <xdr:ext cx="5648325" cy="1704975"/>
    <xdr:pic>
      <xdr:nvPicPr>
        <xdr:cNvPr id="3" name="Picture 20" descr="Screen Clipping">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2" cstate="print"/>
        <a:srcRect/>
        <a:stretch>
          <a:fillRect/>
        </a:stretch>
      </xdr:blipFill>
      <xdr:spPr bwMode="auto">
        <a:xfrm>
          <a:off x="13592175" y="161925"/>
          <a:ext cx="5648325" cy="1704975"/>
        </a:xfrm>
        <a:prstGeom prst="rect">
          <a:avLst/>
        </a:prstGeom>
        <a:noFill/>
        <a:ln>
          <a:noFill/>
          <a:prstDash val="solid"/>
        </a:ln>
      </xdr:spPr>
    </xdr:pic>
    <xdr:clientData fPrint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ubWgt" displayName="SubWgt" ref="B2:F11" totalsRowShown="0" headerRowDxfId="9" dataDxfId="7" headerRowBorderDxfId="8" tableBorderDxfId="6" totalsRowBorderDxfId="5">
  <autoFilter ref="B2:F11" xr:uid="{00000000-0009-0000-0100-000001000000}">
    <filterColumn colId="0" hiddenButton="1"/>
    <filterColumn colId="1" hiddenButton="1"/>
    <filterColumn colId="2" hiddenButton="1"/>
    <filterColumn colId="3" hiddenButton="1"/>
    <filterColumn colId="4" hiddenButton="1"/>
  </autoFilter>
  <tableColumns count="5">
    <tableColumn id="1" xr3:uid="{00000000-0010-0000-0000-000001000000}" name="SUBJECT" dataDxfId="4"/>
    <tableColumn id="2" xr3:uid="{00000000-0010-0000-0000-000002000000}" name="WWs" dataDxfId="3"/>
    <tableColumn id="3" xr3:uid="{00000000-0010-0000-0000-000003000000}" name="PTs" dataDxfId="2"/>
    <tableColumn id="4" xr3:uid="{00000000-0010-0000-0000-000004000000}" name="STs-TE" dataDxfId="1"/>
    <tableColumn id="5" xr3:uid="{00000000-0010-0000-0000-000005000000}" name="TOTAL" dataDxfId="0">
      <calculatedColumnFormula>SUM(C3:E3)</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9933"/>
  </sheetPr>
  <dimension ref="A1:AS119"/>
  <sheetViews>
    <sheetView showGridLines="0" tabSelected="1" topLeftCell="A49" zoomScale="70" zoomScaleNormal="70" zoomScaleSheetLayoutView="100" workbookViewId="0">
      <selection activeCell="B65" sqref="B65"/>
    </sheetView>
  </sheetViews>
  <sheetFormatPr defaultColWidth="4.5703125" defaultRowHeight="15"/>
  <cols>
    <col min="1" max="1" width="4.140625" style="3" customWidth="1"/>
    <col min="2" max="2" width="35.85546875" style="3" customWidth="1"/>
    <col min="3" max="5" width="1.85546875" style="3" hidden="1" customWidth="1"/>
    <col min="6" max="10" width="4.85546875" style="3" customWidth="1"/>
    <col min="11" max="11" width="6.42578125" style="3" customWidth="1"/>
    <col min="12" max="13" width="7.140625" style="9" customWidth="1"/>
    <col min="14" max="16" width="4.85546875" style="3" customWidth="1"/>
    <col min="17" max="17" width="6.42578125" style="3" customWidth="1"/>
    <col min="18" max="19" width="7.140625" style="9" customWidth="1"/>
    <col min="20" max="21" width="4.85546875" style="9" customWidth="1"/>
    <col min="22" max="22" width="4.85546875" style="3" customWidth="1"/>
    <col min="23" max="24" width="7.140625" style="9" customWidth="1"/>
    <col min="25" max="25" width="11.42578125" style="9" customWidth="1"/>
    <col min="26" max="26" width="11.42578125" style="5" customWidth="1"/>
    <col min="27" max="43" width="4.5703125" style="7" customWidth="1"/>
    <col min="44" max="44" width="4.5703125" style="45" customWidth="1"/>
    <col min="45" max="45" width="0" style="45" hidden="1"/>
    <col min="46" max="243" width="4.5703125" style="1" customWidth="1"/>
    <col min="244" max="244" width="4.140625" style="1" customWidth="1"/>
    <col min="245" max="245" width="28.5703125" style="1" customWidth="1"/>
    <col min="246" max="258" width="3.42578125" style="1" customWidth="1"/>
    <col min="259" max="259" width="4.5703125" style="1" customWidth="1"/>
    <col min="260" max="261" width="5.5703125" style="1" customWidth="1"/>
    <col min="262" max="271" width="3.42578125" style="1" customWidth="1"/>
    <col min="272" max="272" width="4.140625" style="1" customWidth="1"/>
    <col min="273" max="274" width="5.5703125" style="1" customWidth="1"/>
    <col min="275" max="275" width="8.5703125" style="1" customWidth="1"/>
    <col min="276" max="279" width="5.5703125" style="1" customWidth="1"/>
    <col min="280" max="499" width="4.5703125" style="1" customWidth="1"/>
    <col min="500" max="500" width="4.140625" style="1" customWidth="1"/>
    <col min="501" max="501" width="28.5703125" style="1" customWidth="1"/>
    <col min="502" max="514" width="3.42578125" style="1" customWidth="1"/>
    <col min="515" max="515" width="4.5703125" style="1" customWidth="1"/>
    <col min="516" max="517" width="5.5703125" style="1" customWidth="1"/>
    <col min="518" max="527" width="3.42578125" style="1" customWidth="1"/>
    <col min="528" max="528" width="4.140625" style="1" customWidth="1"/>
    <col min="529" max="530" width="5.5703125" style="1" customWidth="1"/>
    <col min="531" max="531" width="8.5703125" style="1" customWidth="1"/>
    <col min="532" max="535" width="5.5703125" style="1" customWidth="1"/>
    <col min="536" max="755" width="4.5703125" style="1" customWidth="1"/>
    <col min="756" max="756" width="4.140625" style="1" customWidth="1"/>
    <col min="757" max="757" width="28.5703125" style="1" customWidth="1"/>
    <col min="758" max="770" width="3.42578125" style="1" customWidth="1"/>
    <col min="771" max="771" width="4.5703125" style="1" customWidth="1"/>
    <col min="772" max="773" width="5.5703125" style="1" customWidth="1"/>
    <col min="774" max="783" width="3.42578125" style="1" customWidth="1"/>
    <col min="784" max="784" width="4.140625" style="1" customWidth="1"/>
    <col min="785" max="786" width="5.5703125" style="1" customWidth="1"/>
    <col min="787" max="787" width="8.5703125" style="1" customWidth="1"/>
    <col min="788" max="791" width="5.5703125" style="1" customWidth="1"/>
    <col min="792" max="1011" width="4.5703125" style="1" customWidth="1"/>
    <col min="1012" max="1012" width="4.140625" style="1" customWidth="1"/>
    <col min="1013" max="1013" width="28.5703125" style="1" customWidth="1"/>
    <col min="1014" max="1026" width="3.42578125" style="1" customWidth="1"/>
    <col min="1027" max="1027" width="4.5703125" style="1" customWidth="1"/>
    <col min="1028" max="1029" width="5.5703125" style="1" customWidth="1"/>
    <col min="1030" max="1039" width="3.42578125" style="1" customWidth="1"/>
    <col min="1040" max="1040" width="4.140625" style="1" customWidth="1"/>
    <col min="1041" max="1042" width="5.5703125" style="1" customWidth="1"/>
    <col min="1043" max="1043" width="8.5703125" style="1" customWidth="1"/>
    <col min="1044" max="1047" width="5.5703125" style="1" customWidth="1"/>
    <col min="1048" max="1267" width="4.5703125" style="1" customWidth="1"/>
    <col min="1268" max="1268" width="4.140625" style="1" customWidth="1"/>
    <col min="1269" max="1269" width="28.5703125" style="1" customWidth="1"/>
    <col min="1270" max="1282" width="3.42578125" style="1" customWidth="1"/>
    <col min="1283" max="1283" width="4.5703125" style="1" customWidth="1"/>
    <col min="1284" max="1285" width="5.5703125" style="1" customWidth="1"/>
    <col min="1286" max="1295" width="3.42578125" style="1" customWidth="1"/>
    <col min="1296" max="1296" width="4.140625" style="1" customWidth="1"/>
    <col min="1297" max="1298" width="5.5703125" style="1" customWidth="1"/>
    <col min="1299" max="1299" width="8.5703125" style="1" customWidth="1"/>
    <col min="1300" max="1303" width="5.5703125" style="1" customWidth="1"/>
    <col min="1304" max="1523" width="4.5703125" style="1" customWidth="1"/>
    <col min="1524" max="1524" width="4.140625" style="1" customWidth="1"/>
    <col min="1525" max="1525" width="28.5703125" style="1" customWidth="1"/>
    <col min="1526" max="1538" width="3.42578125" style="1" customWidth="1"/>
    <col min="1539" max="1539" width="4.5703125" style="1" customWidth="1"/>
    <col min="1540" max="1541" width="5.5703125" style="1" customWidth="1"/>
    <col min="1542" max="1551" width="3.42578125" style="1" customWidth="1"/>
    <col min="1552" max="1552" width="4.140625" style="1" customWidth="1"/>
    <col min="1553" max="1554" width="5.5703125" style="1" customWidth="1"/>
    <col min="1555" max="1555" width="8.5703125" style="1" customWidth="1"/>
    <col min="1556" max="1559" width="5.5703125" style="1" customWidth="1"/>
    <col min="1560" max="1779" width="4.5703125" style="1" customWidth="1"/>
    <col min="1780" max="1780" width="4.140625" style="1" customWidth="1"/>
    <col min="1781" max="1781" width="28.5703125" style="1" customWidth="1"/>
    <col min="1782" max="1794" width="3.42578125" style="1" customWidth="1"/>
    <col min="1795" max="1795" width="4.5703125" style="1" customWidth="1"/>
    <col min="1796" max="1797" width="5.5703125" style="1" customWidth="1"/>
    <col min="1798" max="1807" width="3.42578125" style="1" customWidth="1"/>
    <col min="1808" max="1808" width="4.140625" style="1" customWidth="1"/>
    <col min="1809" max="1810" width="5.5703125" style="1" customWidth="1"/>
    <col min="1811" max="1811" width="8.5703125" style="1" customWidth="1"/>
    <col min="1812" max="1815" width="5.5703125" style="1" customWidth="1"/>
    <col min="1816" max="2035" width="4.5703125" style="1" customWidth="1"/>
    <col min="2036" max="2036" width="4.140625" style="1" customWidth="1"/>
    <col min="2037" max="2037" width="28.5703125" style="1" customWidth="1"/>
    <col min="2038" max="2050" width="3.42578125" style="1" customWidth="1"/>
    <col min="2051" max="2051" width="4.5703125" style="1" customWidth="1"/>
    <col min="2052" max="2053" width="5.5703125" style="1" customWidth="1"/>
    <col min="2054" max="2063" width="3.42578125" style="1" customWidth="1"/>
    <col min="2064" max="2064" width="4.140625" style="1" customWidth="1"/>
    <col min="2065" max="2066" width="5.5703125" style="1" customWidth="1"/>
    <col min="2067" max="2067" width="8.5703125" style="1" customWidth="1"/>
    <col min="2068" max="2071" width="5.5703125" style="1" customWidth="1"/>
    <col min="2072" max="2291" width="4.5703125" style="1" customWidth="1"/>
    <col min="2292" max="2292" width="4.140625" style="1" customWidth="1"/>
    <col min="2293" max="2293" width="28.5703125" style="1" customWidth="1"/>
    <col min="2294" max="2306" width="3.42578125" style="1" customWidth="1"/>
    <col min="2307" max="2307" width="4.5703125" style="1" customWidth="1"/>
    <col min="2308" max="2309" width="5.5703125" style="1" customWidth="1"/>
    <col min="2310" max="2319" width="3.42578125" style="1" customWidth="1"/>
    <col min="2320" max="2320" width="4.140625" style="1" customWidth="1"/>
    <col min="2321" max="2322" width="5.5703125" style="1" customWidth="1"/>
    <col min="2323" max="2323" width="8.5703125" style="1" customWidth="1"/>
    <col min="2324" max="2327" width="5.5703125" style="1" customWidth="1"/>
    <col min="2328" max="2547" width="4.5703125" style="1" customWidth="1"/>
    <col min="2548" max="2548" width="4.140625" style="1" customWidth="1"/>
    <col min="2549" max="2549" width="28.5703125" style="1" customWidth="1"/>
    <col min="2550" max="2562" width="3.42578125" style="1" customWidth="1"/>
    <col min="2563" max="2563" width="4.5703125" style="1" customWidth="1"/>
    <col min="2564" max="2565" width="5.5703125" style="1" customWidth="1"/>
    <col min="2566" max="2575" width="3.42578125" style="1" customWidth="1"/>
    <col min="2576" max="2576" width="4.140625" style="1" customWidth="1"/>
    <col min="2577" max="2578" width="5.5703125" style="1" customWidth="1"/>
    <col min="2579" max="2579" width="8.5703125" style="1" customWidth="1"/>
    <col min="2580" max="2583" width="5.5703125" style="1" customWidth="1"/>
    <col min="2584" max="2803" width="4.5703125" style="1" customWidth="1"/>
    <col min="2804" max="2804" width="4.140625" style="1" customWidth="1"/>
    <col min="2805" max="2805" width="28.5703125" style="1" customWidth="1"/>
    <col min="2806" max="2818" width="3.42578125" style="1" customWidth="1"/>
    <col min="2819" max="2819" width="4.5703125" style="1" customWidth="1"/>
    <col min="2820" max="2821" width="5.5703125" style="1" customWidth="1"/>
    <col min="2822" max="2831" width="3.42578125" style="1" customWidth="1"/>
    <col min="2832" max="2832" width="4.140625" style="1" customWidth="1"/>
    <col min="2833" max="2834" width="5.5703125" style="1" customWidth="1"/>
    <col min="2835" max="2835" width="8.5703125" style="1" customWidth="1"/>
    <col min="2836" max="2839" width="5.5703125" style="1" customWidth="1"/>
    <col min="2840" max="3059" width="4.5703125" style="1" customWidth="1"/>
    <col min="3060" max="3060" width="4.140625" style="1" customWidth="1"/>
    <col min="3061" max="3061" width="28.5703125" style="1" customWidth="1"/>
    <col min="3062" max="3074" width="3.42578125" style="1" customWidth="1"/>
    <col min="3075" max="3075" width="4.5703125" style="1" customWidth="1"/>
    <col min="3076" max="3077" width="5.5703125" style="1" customWidth="1"/>
    <col min="3078" max="3087" width="3.42578125" style="1" customWidth="1"/>
    <col min="3088" max="3088" width="4.140625" style="1" customWidth="1"/>
    <col min="3089" max="3090" width="5.5703125" style="1" customWidth="1"/>
    <col min="3091" max="3091" width="8.5703125" style="1" customWidth="1"/>
    <col min="3092" max="3095" width="5.5703125" style="1" customWidth="1"/>
    <col min="3096" max="3315" width="4.5703125" style="1" customWidth="1"/>
    <col min="3316" max="3316" width="4.140625" style="1" customWidth="1"/>
    <col min="3317" max="3317" width="28.5703125" style="1" customWidth="1"/>
    <col min="3318" max="3330" width="3.42578125" style="1" customWidth="1"/>
    <col min="3331" max="3331" width="4.5703125" style="1" customWidth="1"/>
    <col min="3332" max="3333" width="5.5703125" style="1" customWidth="1"/>
    <col min="3334" max="3343" width="3.42578125" style="1" customWidth="1"/>
    <col min="3344" max="3344" width="4.140625" style="1" customWidth="1"/>
    <col min="3345" max="3346" width="5.5703125" style="1" customWidth="1"/>
    <col min="3347" max="3347" width="8.5703125" style="1" customWidth="1"/>
    <col min="3348" max="3351" width="5.5703125" style="1" customWidth="1"/>
    <col min="3352" max="3571" width="4.5703125" style="1" customWidth="1"/>
    <col min="3572" max="3572" width="4.140625" style="1" customWidth="1"/>
    <col min="3573" max="3573" width="28.5703125" style="1" customWidth="1"/>
    <col min="3574" max="3586" width="3.42578125" style="1" customWidth="1"/>
    <col min="3587" max="3587" width="4.5703125" style="1" customWidth="1"/>
    <col min="3588" max="3589" width="5.5703125" style="1" customWidth="1"/>
    <col min="3590" max="3599" width="3.42578125" style="1" customWidth="1"/>
    <col min="3600" max="3600" width="4.140625" style="1" customWidth="1"/>
    <col min="3601" max="3602" width="5.5703125" style="1" customWidth="1"/>
    <col min="3603" max="3603" width="8.5703125" style="1" customWidth="1"/>
    <col min="3604" max="3607" width="5.5703125" style="1" customWidth="1"/>
    <col min="3608" max="3827" width="4.5703125" style="1" customWidth="1"/>
    <col min="3828" max="3828" width="4.140625" style="1" customWidth="1"/>
    <col min="3829" max="3829" width="28.5703125" style="1" customWidth="1"/>
    <col min="3830" max="3842" width="3.42578125" style="1" customWidth="1"/>
    <col min="3843" max="3843" width="4.5703125" style="1" customWidth="1"/>
    <col min="3844" max="3845" width="5.5703125" style="1" customWidth="1"/>
    <col min="3846" max="3855" width="3.42578125" style="1" customWidth="1"/>
    <col min="3856" max="3856" width="4.140625" style="1" customWidth="1"/>
    <col min="3857" max="3858" width="5.5703125" style="1" customWidth="1"/>
    <col min="3859" max="3859" width="8.5703125" style="1" customWidth="1"/>
    <col min="3860" max="3863" width="5.5703125" style="1" customWidth="1"/>
    <col min="3864" max="4083" width="4.5703125" style="1" customWidth="1"/>
    <col min="4084" max="4084" width="4.140625" style="1" customWidth="1"/>
    <col min="4085" max="4085" width="28.5703125" style="1" customWidth="1"/>
    <col min="4086" max="4098" width="3.42578125" style="1" customWidth="1"/>
    <col min="4099" max="4099" width="4.5703125" style="1" customWidth="1"/>
    <col min="4100" max="4101" width="5.5703125" style="1" customWidth="1"/>
    <col min="4102" max="4111" width="3.42578125" style="1" customWidth="1"/>
    <col min="4112" max="4112" width="4.140625" style="1" customWidth="1"/>
    <col min="4113" max="4114" width="5.5703125" style="1" customWidth="1"/>
    <col min="4115" max="4115" width="8.5703125" style="1" customWidth="1"/>
    <col min="4116" max="4119" width="5.5703125" style="1" customWidth="1"/>
    <col min="4120" max="4339" width="4.5703125" style="1" customWidth="1"/>
    <col min="4340" max="4340" width="4.140625" style="1" customWidth="1"/>
    <col min="4341" max="4341" width="28.5703125" style="1" customWidth="1"/>
    <col min="4342" max="4354" width="3.42578125" style="1" customWidth="1"/>
    <col min="4355" max="4355" width="4.5703125" style="1" customWidth="1"/>
    <col min="4356" max="4357" width="5.5703125" style="1" customWidth="1"/>
    <col min="4358" max="4367" width="3.42578125" style="1" customWidth="1"/>
    <col min="4368" max="4368" width="4.140625" style="1" customWidth="1"/>
    <col min="4369" max="4370" width="5.5703125" style="1" customWidth="1"/>
    <col min="4371" max="4371" width="8.5703125" style="1" customWidth="1"/>
    <col min="4372" max="4375" width="5.5703125" style="1" customWidth="1"/>
    <col min="4376" max="4595" width="4.5703125" style="1" customWidth="1"/>
    <col min="4596" max="4596" width="4.140625" style="1" customWidth="1"/>
    <col min="4597" max="4597" width="28.5703125" style="1" customWidth="1"/>
    <col min="4598" max="4610" width="3.42578125" style="1" customWidth="1"/>
    <col min="4611" max="4611" width="4.5703125" style="1" customWidth="1"/>
    <col min="4612" max="4613" width="5.5703125" style="1" customWidth="1"/>
    <col min="4614" max="4623" width="3.42578125" style="1" customWidth="1"/>
    <col min="4624" max="4624" width="4.140625" style="1" customWidth="1"/>
    <col min="4625" max="4626" width="5.5703125" style="1" customWidth="1"/>
    <col min="4627" max="4627" width="8.5703125" style="1" customWidth="1"/>
    <col min="4628" max="4631" width="5.5703125" style="1" customWidth="1"/>
    <col min="4632" max="4851" width="4.5703125" style="1" customWidth="1"/>
    <col min="4852" max="4852" width="4.140625" style="1" customWidth="1"/>
    <col min="4853" max="4853" width="28.5703125" style="1" customWidth="1"/>
    <col min="4854" max="4866" width="3.42578125" style="1" customWidth="1"/>
    <col min="4867" max="4867" width="4.5703125" style="1" customWidth="1"/>
    <col min="4868" max="4869" width="5.5703125" style="1" customWidth="1"/>
    <col min="4870" max="4879" width="3.42578125" style="1" customWidth="1"/>
    <col min="4880" max="4880" width="4.140625" style="1" customWidth="1"/>
    <col min="4881" max="4882" width="5.5703125" style="1" customWidth="1"/>
    <col min="4883" max="4883" width="8.5703125" style="1" customWidth="1"/>
    <col min="4884" max="4887" width="5.5703125" style="1" customWidth="1"/>
    <col min="4888" max="5107" width="4.5703125" style="1" customWidth="1"/>
    <col min="5108" max="5108" width="4.140625" style="1" customWidth="1"/>
    <col min="5109" max="5109" width="28.5703125" style="1" customWidth="1"/>
    <col min="5110" max="5122" width="3.42578125" style="1" customWidth="1"/>
    <col min="5123" max="5123" width="4.5703125" style="1" customWidth="1"/>
    <col min="5124" max="5125" width="5.5703125" style="1" customWidth="1"/>
    <col min="5126" max="5135" width="3.42578125" style="1" customWidth="1"/>
    <col min="5136" max="5136" width="4.140625" style="1" customWidth="1"/>
    <col min="5137" max="5138" width="5.5703125" style="1" customWidth="1"/>
    <col min="5139" max="5139" width="8.5703125" style="1" customWidth="1"/>
    <col min="5140" max="5143" width="5.5703125" style="1" customWidth="1"/>
    <col min="5144" max="5363" width="4.5703125" style="1" customWidth="1"/>
    <col min="5364" max="5364" width="4.140625" style="1" customWidth="1"/>
    <col min="5365" max="5365" width="28.5703125" style="1" customWidth="1"/>
    <col min="5366" max="5378" width="3.42578125" style="1" customWidth="1"/>
    <col min="5379" max="5379" width="4.5703125" style="1" customWidth="1"/>
    <col min="5380" max="5381" width="5.5703125" style="1" customWidth="1"/>
    <col min="5382" max="5391" width="3.42578125" style="1" customWidth="1"/>
    <col min="5392" max="5392" width="4.140625" style="1" customWidth="1"/>
    <col min="5393" max="5394" width="5.5703125" style="1" customWidth="1"/>
    <col min="5395" max="5395" width="8.5703125" style="1" customWidth="1"/>
    <col min="5396" max="5399" width="5.5703125" style="1" customWidth="1"/>
    <col min="5400" max="5619" width="4.5703125" style="1" customWidth="1"/>
    <col min="5620" max="5620" width="4.140625" style="1" customWidth="1"/>
    <col min="5621" max="5621" width="28.5703125" style="1" customWidth="1"/>
    <col min="5622" max="5634" width="3.42578125" style="1" customWidth="1"/>
    <col min="5635" max="5635" width="4.5703125" style="1" customWidth="1"/>
    <col min="5636" max="5637" width="5.5703125" style="1" customWidth="1"/>
    <col min="5638" max="5647" width="3.42578125" style="1" customWidth="1"/>
    <col min="5648" max="5648" width="4.140625" style="1" customWidth="1"/>
    <col min="5649" max="5650" width="5.5703125" style="1" customWidth="1"/>
    <col min="5651" max="5651" width="8.5703125" style="1" customWidth="1"/>
    <col min="5652" max="5655" width="5.5703125" style="1" customWidth="1"/>
    <col min="5656" max="5875" width="4.5703125" style="1" customWidth="1"/>
    <col min="5876" max="5876" width="4.140625" style="1" customWidth="1"/>
    <col min="5877" max="5877" width="28.5703125" style="1" customWidth="1"/>
    <col min="5878" max="5890" width="3.42578125" style="1" customWidth="1"/>
    <col min="5891" max="5891" width="4.5703125" style="1" customWidth="1"/>
    <col min="5892" max="5893" width="5.5703125" style="1" customWidth="1"/>
    <col min="5894" max="5903" width="3.42578125" style="1" customWidth="1"/>
    <col min="5904" max="5904" width="4.140625" style="1" customWidth="1"/>
    <col min="5905" max="5906" width="5.5703125" style="1" customWidth="1"/>
    <col min="5907" max="5907" width="8.5703125" style="1" customWidth="1"/>
    <col min="5908" max="5911" width="5.5703125" style="1" customWidth="1"/>
    <col min="5912" max="6131" width="4.5703125" style="1" customWidth="1"/>
    <col min="6132" max="6132" width="4.140625" style="1" customWidth="1"/>
    <col min="6133" max="6133" width="28.5703125" style="1" customWidth="1"/>
    <col min="6134" max="6146" width="3.42578125" style="1" customWidth="1"/>
    <col min="6147" max="6147" width="4.5703125" style="1" customWidth="1"/>
    <col min="6148" max="6149" width="5.5703125" style="1" customWidth="1"/>
    <col min="6150" max="6159" width="3.42578125" style="1" customWidth="1"/>
    <col min="6160" max="6160" width="4.140625" style="1" customWidth="1"/>
    <col min="6161" max="6162" width="5.5703125" style="1" customWidth="1"/>
    <col min="6163" max="6163" width="8.5703125" style="1" customWidth="1"/>
    <col min="6164" max="6167" width="5.5703125" style="1" customWidth="1"/>
    <col min="6168" max="6387" width="4.5703125" style="1" customWidth="1"/>
    <col min="6388" max="6388" width="4.140625" style="1" customWidth="1"/>
    <col min="6389" max="6389" width="28.5703125" style="1" customWidth="1"/>
    <col min="6390" max="6402" width="3.42578125" style="1" customWidth="1"/>
    <col min="6403" max="6403" width="4.5703125" style="1" customWidth="1"/>
    <col min="6404" max="6405" width="5.5703125" style="1" customWidth="1"/>
    <col min="6406" max="6415" width="3.42578125" style="1" customWidth="1"/>
    <col min="6416" max="6416" width="4.140625" style="1" customWidth="1"/>
    <col min="6417" max="6418" width="5.5703125" style="1" customWidth="1"/>
    <col min="6419" max="6419" width="8.5703125" style="1" customWidth="1"/>
    <col min="6420" max="6423" width="5.5703125" style="1" customWidth="1"/>
    <col min="6424" max="6643" width="4.5703125" style="1" customWidth="1"/>
    <col min="6644" max="6644" width="4.140625" style="1" customWidth="1"/>
    <col min="6645" max="6645" width="28.5703125" style="1" customWidth="1"/>
    <col min="6646" max="6658" width="3.42578125" style="1" customWidth="1"/>
    <col min="6659" max="6659" width="4.5703125" style="1" customWidth="1"/>
    <col min="6660" max="6661" width="5.5703125" style="1" customWidth="1"/>
    <col min="6662" max="6671" width="3.42578125" style="1" customWidth="1"/>
    <col min="6672" max="6672" width="4.140625" style="1" customWidth="1"/>
    <col min="6673" max="6674" width="5.5703125" style="1" customWidth="1"/>
    <col min="6675" max="6675" width="8.5703125" style="1" customWidth="1"/>
    <col min="6676" max="6679" width="5.5703125" style="1" customWidth="1"/>
    <col min="6680" max="6899" width="4.5703125" style="1" customWidth="1"/>
    <col min="6900" max="6900" width="4.140625" style="1" customWidth="1"/>
    <col min="6901" max="6901" width="28.5703125" style="1" customWidth="1"/>
    <col min="6902" max="6914" width="3.42578125" style="1" customWidth="1"/>
    <col min="6915" max="6915" width="4.5703125" style="1" customWidth="1"/>
    <col min="6916" max="6917" width="5.5703125" style="1" customWidth="1"/>
    <col min="6918" max="6927" width="3.42578125" style="1" customWidth="1"/>
    <col min="6928" max="6928" width="4.140625" style="1" customWidth="1"/>
    <col min="6929" max="6930" width="5.5703125" style="1" customWidth="1"/>
    <col min="6931" max="6931" width="8.5703125" style="1" customWidth="1"/>
    <col min="6932" max="6935" width="5.5703125" style="1" customWidth="1"/>
    <col min="6936" max="7155" width="4.5703125" style="1" customWidth="1"/>
    <col min="7156" max="7156" width="4.140625" style="1" customWidth="1"/>
    <col min="7157" max="7157" width="28.5703125" style="1" customWidth="1"/>
    <col min="7158" max="7170" width="3.42578125" style="1" customWidth="1"/>
    <col min="7171" max="7171" width="4.5703125" style="1" customWidth="1"/>
    <col min="7172" max="7173" width="5.5703125" style="1" customWidth="1"/>
    <col min="7174" max="7183" width="3.42578125" style="1" customWidth="1"/>
    <col min="7184" max="7184" width="4.140625" style="1" customWidth="1"/>
    <col min="7185" max="7186" width="5.5703125" style="1" customWidth="1"/>
    <col min="7187" max="7187" width="8.5703125" style="1" customWidth="1"/>
    <col min="7188" max="7191" width="5.5703125" style="1" customWidth="1"/>
    <col min="7192" max="7411" width="4.5703125" style="1" customWidth="1"/>
    <col min="7412" max="7412" width="4.140625" style="1" customWidth="1"/>
    <col min="7413" max="7413" width="28.5703125" style="1" customWidth="1"/>
    <col min="7414" max="7426" width="3.42578125" style="1" customWidth="1"/>
    <col min="7427" max="7427" width="4.5703125" style="1" customWidth="1"/>
    <col min="7428" max="7429" width="5.5703125" style="1" customWidth="1"/>
    <col min="7430" max="7439" width="3.42578125" style="1" customWidth="1"/>
    <col min="7440" max="7440" width="4.140625" style="1" customWidth="1"/>
    <col min="7441" max="7442" width="5.5703125" style="1" customWidth="1"/>
    <col min="7443" max="7443" width="8.5703125" style="1" customWidth="1"/>
    <col min="7444" max="7447" width="5.5703125" style="1" customWidth="1"/>
    <col min="7448" max="7667" width="4.5703125" style="1" customWidth="1"/>
    <col min="7668" max="7668" width="4.140625" style="1" customWidth="1"/>
    <col min="7669" max="7669" width="28.5703125" style="1" customWidth="1"/>
    <col min="7670" max="7682" width="3.42578125" style="1" customWidth="1"/>
    <col min="7683" max="7683" width="4.5703125" style="1" customWidth="1"/>
    <col min="7684" max="7685" width="5.5703125" style="1" customWidth="1"/>
    <col min="7686" max="7695" width="3.42578125" style="1" customWidth="1"/>
    <col min="7696" max="7696" width="4.140625" style="1" customWidth="1"/>
    <col min="7697" max="7698" width="5.5703125" style="1" customWidth="1"/>
    <col min="7699" max="7699" width="8.5703125" style="1" customWidth="1"/>
    <col min="7700" max="7703" width="5.5703125" style="1" customWidth="1"/>
    <col min="7704" max="7923" width="4.5703125" style="1" customWidth="1"/>
    <col min="7924" max="7924" width="4.140625" style="1" customWidth="1"/>
    <col min="7925" max="7925" width="28.5703125" style="1" customWidth="1"/>
    <col min="7926" max="7938" width="3.42578125" style="1" customWidth="1"/>
    <col min="7939" max="7939" width="4.5703125" style="1" customWidth="1"/>
    <col min="7940" max="7941" width="5.5703125" style="1" customWidth="1"/>
    <col min="7942" max="7951" width="3.42578125" style="1" customWidth="1"/>
    <col min="7952" max="7952" width="4.140625" style="1" customWidth="1"/>
    <col min="7953" max="7954" width="5.5703125" style="1" customWidth="1"/>
    <col min="7955" max="7955" width="8.5703125" style="1" customWidth="1"/>
    <col min="7956" max="7959" width="5.5703125" style="1" customWidth="1"/>
    <col min="7960" max="8179" width="4.5703125" style="1" customWidth="1"/>
    <col min="8180" max="8180" width="4.140625" style="1" customWidth="1"/>
    <col min="8181" max="8181" width="28.5703125" style="1" customWidth="1"/>
    <col min="8182" max="8194" width="3.42578125" style="1" customWidth="1"/>
    <col min="8195" max="8195" width="4.5703125" style="1" customWidth="1"/>
    <col min="8196" max="8197" width="5.5703125" style="1" customWidth="1"/>
    <col min="8198" max="8207" width="3.42578125" style="1" customWidth="1"/>
    <col min="8208" max="8208" width="4.140625" style="1" customWidth="1"/>
    <col min="8209" max="8210" width="5.5703125" style="1" customWidth="1"/>
    <col min="8211" max="8211" width="8.5703125" style="1" customWidth="1"/>
    <col min="8212" max="8215" width="5.5703125" style="1" customWidth="1"/>
    <col min="8216" max="8435" width="4.5703125" style="1" customWidth="1"/>
    <col min="8436" max="8436" width="4.140625" style="1" customWidth="1"/>
    <col min="8437" max="8437" width="28.5703125" style="1" customWidth="1"/>
    <col min="8438" max="8450" width="3.42578125" style="1" customWidth="1"/>
    <col min="8451" max="8451" width="4.5703125" style="1" customWidth="1"/>
    <col min="8452" max="8453" width="5.5703125" style="1" customWidth="1"/>
    <col min="8454" max="8463" width="3.42578125" style="1" customWidth="1"/>
    <col min="8464" max="8464" width="4.140625" style="1" customWidth="1"/>
    <col min="8465" max="8466" width="5.5703125" style="1" customWidth="1"/>
    <col min="8467" max="8467" width="8.5703125" style="1" customWidth="1"/>
    <col min="8468" max="8471" width="5.5703125" style="1" customWidth="1"/>
    <col min="8472" max="8691" width="4.5703125" style="1" customWidth="1"/>
    <col min="8692" max="8692" width="4.140625" style="1" customWidth="1"/>
    <col min="8693" max="8693" width="28.5703125" style="1" customWidth="1"/>
    <col min="8694" max="8706" width="3.42578125" style="1" customWidth="1"/>
    <col min="8707" max="8707" width="4.5703125" style="1" customWidth="1"/>
    <col min="8708" max="8709" width="5.5703125" style="1" customWidth="1"/>
    <col min="8710" max="8719" width="3.42578125" style="1" customWidth="1"/>
    <col min="8720" max="8720" width="4.140625" style="1" customWidth="1"/>
    <col min="8721" max="8722" width="5.5703125" style="1" customWidth="1"/>
    <col min="8723" max="8723" width="8.5703125" style="1" customWidth="1"/>
    <col min="8724" max="8727" width="5.5703125" style="1" customWidth="1"/>
    <col min="8728" max="8947" width="4.5703125" style="1" customWidth="1"/>
    <col min="8948" max="8948" width="4.140625" style="1" customWidth="1"/>
    <col min="8949" max="8949" width="28.5703125" style="1" customWidth="1"/>
    <col min="8950" max="8962" width="3.42578125" style="1" customWidth="1"/>
    <col min="8963" max="8963" width="4.5703125" style="1" customWidth="1"/>
    <col min="8964" max="8965" width="5.5703125" style="1" customWidth="1"/>
    <col min="8966" max="8975" width="3.42578125" style="1" customWidth="1"/>
    <col min="8976" max="8976" width="4.140625" style="1" customWidth="1"/>
    <col min="8977" max="8978" width="5.5703125" style="1" customWidth="1"/>
    <col min="8979" max="8979" width="8.5703125" style="1" customWidth="1"/>
    <col min="8980" max="8983" width="5.5703125" style="1" customWidth="1"/>
    <col min="8984" max="9203" width="4.5703125" style="1" customWidth="1"/>
    <col min="9204" max="9204" width="4.140625" style="1" customWidth="1"/>
    <col min="9205" max="9205" width="28.5703125" style="1" customWidth="1"/>
    <col min="9206" max="9218" width="3.42578125" style="1" customWidth="1"/>
    <col min="9219" max="9219" width="4.5703125" style="1" customWidth="1"/>
    <col min="9220" max="9221" width="5.5703125" style="1" customWidth="1"/>
    <col min="9222" max="9231" width="3.42578125" style="1" customWidth="1"/>
    <col min="9232" max="9232" width="4.140625" style="1" customWidth="1"/>
    <col min="9233" max="9234" width="5.5703125" style="1" customWidth="1"/>
    <col min="9235" max="9235" width="8.5703125" style="1" customWidth="1"/>
    <col min="9236" max="9239" width="5.5703125" style="1" customWidth="1"/>
    <col min="9240" max="9459" width="4.5703125" style="1" customWidth="1"/>
    <col min="9460" max="9460" width="4.140625" style="1" customWidth="1"/>
    <col min="9461" max="9461" width="28.5703125" style="1" customWidth="1"/>
    <col min="9462" max="9474" width="3.42578125" style="1" customWidth="1"/>
    <col min="9475" max="9475" width="4.5703125" style="1" customWidth="1"/>
    <col min="9476" max="9477" width="5.5703125" style="1" customWidth="1"/>
    <col min="9478" max="9487" width="3.42578125" style="1" customWidth="1"/>
    <col min="9488" max="9488" width="4.140625" style="1" customWidth="1"/>
    <col min="9489" max="9490" width="5.5703125" style="1" customWidth="1"/>
    <col min="9491" max="9491" width="8.5703125" style="1" customWidth="1"/>
    <col min="9492" max="9495" width="5.5703125" style="1" customWidth="1"/>
    <col min="9496" max="9715" width="4.5703125" style="1" customWidth="1"/>
    <col min="9716" max="9716" width="4.140625" style="1" customWidth="1"/>
    <col min="9717" max="9717" width="28.5703125" style="1" customWidth="1"/>
    <col min="9718" max="9730" width="3.42578125" style="1" customWidth="1"/>
    <col min="9731" max="9731" width="4.5703125" style="1" customWidth="1"/>
    <col min="9732" max="9733" width="5.5703125" style="1" customWidth="1"/>
    <col min="9734" max="9743" width="3.42578125" style="1" customWidth="1"/>
    <col min="9744" max="9744" width="4.140625" style="1" customWidth="1"/>
    <col min="9745" max="9746" width="5.5703125" style="1" customWidth="1"/>
    <col min="9747" max="9747" width="8.5703125" style="1" customWidth="1"/>
    <col min="9748" max="9751" width="5.5703125" style="1" customWidth="1"/>
    <col min="9752" max="9971" width="4.5703125" style="1" customWidth="1"/>
    <col min="9972" max="9972" width="4.140625" style="1" customWidth="1"/>
    <col min="9973" max="9973" width="28.5703125" style="1" customWidth="1"/>
    <col min="9974" max="9986" width="3.42578125" style="1" customWidth="1"/>
    <col min="9987" max="9987" width="4.5703125" style="1" customWidth="1"/>
    <col min="9988" max="9989" width="5.5703125" style="1" customWidth="1"/>
    <col min="9990" max="9999" width="3.42578125" style="1" customWidth="1"/>
    <col min="10000" max="10000" width="4.140625" style="1" customWidth="1"/>
    <col min="10001" max="10002" width="5.5703125" style="1" customWidth="1"/>
    <col min="10003" max="10003" width="8.5703125" style="1" customWidth="1"/>
    <col min="10004" max="10007" width="5.5703125" style="1" customWidth="1"/>
    <col min="10008" max="10227" width="4.5703125" style="1" customWidth="1"/>
    <col min="10228" max="10228" width="4.140625" style="1" customWidth="1"/>
    <col min="10229" max="10229" width="28.5703125" style="1" customWidth="1"/>
    <col min="10230" max="10242" width="3.42578125" style="1" customWidth="1"/>
    <col min="10243" max="10243" width="4.5703125" style="1" customWidth="1"/>
    <col min="10244" max="10245" width="5.5703125" style="1" customWidth="1"/>
    <col min="10246" max="10255" width="3.42578125" style="1" customWidth="1"/>
    <col min="10256" max="10256" width="4.140625" style="1" customWidth="1"/>
    <col min="10257" max="10258" width="5.5703125" style="1" customWidth="1"/>
    <col min="10259" max="10259" width="8.5703125" style="1" customWidth="1"/>
    <col min="10260" max="10263" width="5.5703125" style="1" customWidth="1"/>
    <col min="10264" max="10483" width="4.5703125" style="1" customWidth="1"/>
    <col min="10484" max="10484" width="4.140625" style="1" customWidth="1"/>
    <col min="10485" max="10485" width="28.5703125" style="1" customWidth="1"/>
    <col min="10486" max="10498" width="3.42578125" style="1" customWidth="1"/>
    <col min="10499" max="10499" width="4.5703125" style="1" customWidth="1"/>
    <col min="10500" max="10501" width="5.5703125" style="1" customWidth="1"/>
    <col min="10502" max="10511" width="3.42578125" style="1" customWidth="1"/>
    <col min="10512" max="10512" width="4.140625" style="1" customWidth="1"/>
    <col min="10513" max="10514" width="5.5703125" style="1" customWidth="1"/>
    <col min="10515" max="10515" width="8.5703125" style="1" customWidth="1"/>
    <col min="10516" max="10519" width="5.5703125" style="1" customWidth="1"/>
    <col min="10520" max="10739" width="4.5703125" style="1" customWidth="1"/>
    <col min="10740" max="10740" width="4.140625" style="1" customWidth="1"/>
    <col min="10741" max="10741" width="28.5703125" style="1" customWidth="1"/>
    <col min="10742" max="10754" width="3.42578125" style="1" customWidth="1"/>
    <col min="10755" max="10755" width="4.5703125" style="1" customWidth="1"/>
    <col min="10756" max="10757" width="5.5703125" style="1" customWidth="1"/>
    <col min="10758" max="10767" width="3.42578125" style="1" customWidth="1"/>
    <col min="10768" max="10768" width="4.140625" style="1" customWidth="1"/>
    <col min="10769" max="10770" width="5.5703125" style="1" customWidth="1"/>
    <col min="10771" max="10771" width="8.5703125" style="1" customWidth="1"/>
    <col min="10772" max="10775" width="5.5703125" style="1" customWidth="1"/>
    <col min="10776" max="10995" width="4.5703125" style="1" customWidth="1"/>
    <col min="10996" max="10996" width="4.140625" style="1" customWidth="1"/>
    <col min="10997" max="10997" width="28.5703125" style="1" customWidth="1"/>
    <col min="10998" max="11010" width="3.42578125" style="1" customWidth="1"/>
    <col min="11011" max="11011" width="4.5703125" style="1" customWidth="1"/>
    <col min="11012" max="11013" width="5.5703125" style="1" customWidth="1"/>
    <col min="11014" max="11023" width="3.42578125" style="1" customWidth="1"/>
    <col min="11024" max="11024" width="4.140625" style="1" customWidth="1"/>
    <col min="11025" max="11026" width="5.5703125" style="1" customWidth="1"/>
    <col min="11027" max="11027" width="8.5703125" style="1" customWidth="1"/>
    <col min="11028" max="11031" width="5.5703125" style="1" customWidth="1"/>
    <col min="11032" max="11251" width="4.5703125" style="1" customWidth="1"/>
    <col min="11252" max="11252" width="4.140625" style="1" customWidth="1"/>
    <col min="11253" max="11253" width="28.5703125" style="1" customWidth="1"/>
    <col min="11254" max="11266" width="3.42578125" style="1" customWidth="1"/>
    <col min="11267" max="11267" width="4.5703125" style="1" customWidth="1"/>
    <col min="11268" max="11269" width="5.5703125" style="1" customWidth="1"/>
    <col min="11270" max="11279" width="3.42578125" style="1" customWidth="1"/>
    <col min="11280" max="11280" width="4.140625" style="1" customWidth="1"/>
    <col min="11281" max="11282" width="5.5703125" style="1" customWidth="1"/>
    <col min="11283" max="11283" width="8.5703125" style="1" customWidth="1"/>
    <col min="11284" max="11287" width="5.5703125" style="1" customWidth="1"/>
    <col min="11288" max="11507" width="4.5703125" style="1" customWidth="1"/>
    <col min="11508" max="11508" width="4.140625" style="1" customWidth="1"/>
    <col min="11509" max="11509" width="28.5703125" style="1" customWidth="1"/>
    <col min="11510" max="11522" width="3.42578125" style="1" customWidth="1"/>
    <col min="11523" max="11523" width="4.5703125" style="1" customWidth="1"/>
    <col min="11524" max="11525" width="5.5703125" style="1" customWidth="1"/>
    <col min="11526" max="11535" width="3.42578125" style="1" customWidth="1"/>
    <col min="11536" max="11536" width="4.140625" style="1" customWidth="1"/>
    <col min="11537" max="11538" width="5.5703125" style="1" customWidth="1"/>
    <col min="11539" max="11539" width="8.5703125" style="1" customWidth="1"/>
    <col min="11540" max="11543" width="5.5703125" style="1" customWidth="1"/>
    <col min="11544" max="11763" width="4.5703125" style="1" customWidth="1"/>
    <col min="11764" max="11764" width="4.140625" style="1" customWidth="1"/>
    <col min="11765" max="11765" width="28.5703125" style="1" customWidth="1"/>
    <col min="11766" max="11778" width="3.42578125" style="1" customWidth="1"/>
    <col min="11779" max="11779" width="4.5703125" style="1" customWidth="1"/>
    <col min="11780" max="11781" width="5.5703125" style="1" customWidth="1"/>
    <col min="11782" max="11791" width="3.42578125" style="1" customWidth="1"/>
    <col min="11792" max="11792" width="4.140625" style="1" customWidth="1"/>
    <col min="11793" max="11794" width="5.5703125" style="1" customWidth="1"/>
    <col min="11795" max="11795" width="8.5703125" style="1" customWidth="1"/>
    <col min="11796" max="11799" width="5.5703125" style="1" customWidth="1"/>
    <col min="11800" max="12019" width="4.5703125" style="1" customWidth="1"/>
    <col min="12020" max="12020" width="4.140625" style="1" customWidth="1"/>
    <col min="12021" max="12021" width="28.5703125" style="1" customWidth="1"/>
    <col min="12022" max="12034" width="3.42578125" style="1" customWidth="1"/>
    <col min="12035" max="12035" width="4.5703125" style="1" customWidth="1"/>
    <col min="12036" max="12037" width="5.5703125" style="1" customWidth="1"/>
    <col min="12038" max="12047" width="3.42578125" style="1" customWidth="1"/>
    <col min="12048" max="12048" width="4.140625" style="1" customWidth="1"/>
    <col min="12049" max="12050" width="5.5703125" style="1" customWidth="1"/>
    <col min="12051" max="12051" width="8.5703125" style="1" customWidth="1"/>
    <col min="12052" max="12055" width="5.5703125" style="1" customWidth="1"/>
    <col min="12056" max="12275" width="4.5703125" style="1" customWidth="1"/>
    <col min="12276" max="12276" width="4.140625" style="1" customWidth="1"/>
    <col min="12277" max="12277" width="28.5703125" style="1" customWidth="1"/>
    <col min="12278" max="12290" width="3.42578125" style="1" customWidth="1"/>
    <col min="12291" max="12291" width="4.5703125" style="1" customWidth="1"/>
    <col min="12292" max="12293" width="5.5703125" style="1" customWidth="1"/>
    <col min="12294" max="12303" width="3.42578125" style="1" customWidth="1"/>
    <col min="12304" max="12304" width="4.140625" style="1" customWidth="1"/>
    <col min="12305" max="12306" width="5.5703125" style="1" customWidth="1"/>
    <col min="12307" max="12307" width="8.5703125" style="1" customWidth="1"/>
    <col min="12308" max="12311" width="5.5703125" style="1" customWidth="1"/>
    <col min="12312" max="12531" width="4.5703125" style="1" customWidth="1"/>
    <col min="12532" max="12532" width="4.140625" style="1" customWidth="1"/>
    <col min="12533" max="12533" width="28.5703125" style="1" customWidth="1"/>
    <col min="12534" max="12546" width="3.42578125" style="1" customWidth="1"/>
    <col min="12547" max="12547" width="4.5703125" style="1" customWidth="1"/>
    <col min="12548" max="12549" width="5.5703125" style="1" customWidth="1"/>
    <col min="12550" max="12559" width="3.42578125" style="1" customWidth="1"/>
    <col min="12560" max="12560" width="4.140625" style="1" customWidth="1"/>
    <col min="12561" max="12562" width="5.5703125" style="1" customWidth="1"/>
    <col min="12563" max="12563" width="8.5703125" style="1" customWidth="1"/>
    <col min="12564" max="12567" width="5.5703125" style="1" customWidth="1"/>
    <col min="12568" max="12787" width="4.5703125" style="1" customWidth="1"/>
    <col min="12788" max="12788" width="4.140625" style="1" customWidth="1"/>
    <col min="12789" max="12789" width="28.5703125" style="1" customWidth="1"/>
    <col min="12790" max="12802" width="3.42578125" style="1" customWidth="1"/>
    <col min="12803" max="12803" width="4.5703125" style="1" customWidth="1"/>
    <col min="12804" max="12805" width="5.5703125" style="1" customWidth="1"/>
    <col min="12806" max="12815" width="3.42578125" style="1" customWidth="1"/>
    <col min="12816" max="12816" width="4.140625" style="1" customWidth="1"/>
    <col min="12817" max="12818" width="5.5703125" style="1" customWidth="1"/>
    <col min="12819" max="12819" width="8.5703125" style="1" customWidth="1"/>
    <col min="12820" max="12823" width="5.5703125" style="1" customWidth="1"/>
    <col min="12824" max="13043" width="4.5703125" style="1" customWidth="1"/>
    <col min="13044" max="13044" width="4.140625" style="1" customWidth="1"/>
    <col min="13045" max="13045" width="28.5703125" style="1" customWidth="1"/>
    <col min="13046" max="13058" width="3.42578125" style="1" customWidth="1"/>
    <col min="13059" max="13059" width="4.5703125" style="1" customWidth="1"/>
    <col min="13060" max="13061" width="5.5703125" style="1" customWidth="1"/>
    <col min="13062" max="13071" width="3.42578125" style="1" customWidth="1"/>
    <col min="13072" max="13072" width="4.140625" style="1" customWidth="1"/>
    <col min="13073" max="13074" width="5.5703125" style="1" customWidth="1"/>
    <col min="13075" max="13075" width="8.5703125" style="1" customWidth="1"/>
    <col min="13076" max="13079" width="5.5703125" style="1" customWidth="1"/>
    <col min="13080" max="13299" width="4.5703125" style="1" customWidth="1"/>
    <col min="13300" max="13300" width="4.140625" style="1" customWidth="1"/>
    <col min="13301" max="13301" width="28.5703125" style="1" customWidth="1"/>
    <col min="13302" max="13314" width="3.42578125" style="1" customWidth="1"/>
    <col min="13315" max="13315" width="4.5703125" style="1" customWidth="1"/>
    <col min="13316" max="13317" width="5.5703125" style="1" customWidth="1"/>
    <col min="13318" max="13327" width="3.42578125" style="1" customWidth="1"/>
    <col min="13328" max="13328" width="4.140625" style="1" customWidth="1"/>
    <col min="13329" max="13330" width="5.5703125" style="1" customWidth="1"/>
    <col min="13331" max="13331" width="8.5703125" style="1" customWidth="1"/>
    <col min="13332" max="13335" width="5.5703125" style="1" customWidth="1"/>
    <col min="13336" max="13555" width="4.5703125" style="1" customWidth="1"/>
    <col min="13556" max="13556" width="4.140625" style="1" customWidth="1"/>
    <col min="13557" max="13557" width="28.5703125" style="1" customWidth="1"/>
    <col min="13558" max="13570" width="3.42578125" style="1" customWidth="1"/>
    <col min="13571" max="13571" width="4.5703125" style="1" customWidth="1"/>
    <col min="13572" max="13573" width="5.5703125" style="1" customWidth="1"/>
    <col min="13574" max="13583" width="3.42578125" style="1" customWidth="1"/>
    <col min="13584" max="13584" width="4.140625" style="1" customWidth="1"/>
    <col min="13585" max="13586" width="5.5703125" style="1" customWidth="1"/>
    <col min="13587" max="13587" width="8.5703125" style="1" customWidth="1"/>
    <col min="13588" max="13591" width="5.5703125" style="1" customWidth="1"/>
    <col min="13592" max="13811" width="4.5703125" style="1" customWidth="1"/>
    <col min="13812" max="13812" width="4.140625" style="1" customWidth="1"/>
    <col min="13813" max="13813" width="28.5703125" style="1" customWidth="1"/>
    <col min="13814" max="13826" width="3.42578125" style="1" customWidth="1"/>
    <col min="13827" max="13827" width="4.5703125" style="1" customWidth="1"/>
    <col min="13828" max="13829" width="5.5703125" style="1" customWidth="1"/>
    <col min="13830" max="13839" width="3.42578125" style="1" customWidth="1"/>
    <col min="13840" max="13840" width="4.140625" style="1" customWidth="1"/>
    <col min="13841" max="13842" width="5.5703125" style="1" customWidth="1"/>
    <col min="13843" max="13843" width="8.5703125" style="1" customWidth="1"/>
    <col min="13844" max="13847" width="5.5703125" style="1" customWidth="1"/>
    <col min="13848" max="14067" width="4.5703125" style="1" customWidth="1"/>
    <col min="14068" max="14068" width="4.140625" style="1" customWidth="1"/>
    <col min="14069" max="14069" width="28.5703125" style="1" customWidth="1"/>
    <col min="14070" max="14082" width="3.42578125" style="1" customWidth="1"/>
    <col min="14083" max="14083" width="4.5703125" style="1" customWidth="1"/>
    <col min="14084" max="14085" width="5.5703125" style="1" customWidth="1"/>
    <col min="14086" max="14095" width="3.42578125" style="1" customWidth="1"/>
    <col min="14096" max="14096" width="4.140625" style="1" customWidth="1"/>
    <col min="14097" max="14098" width="5.5703125" style="1" customWidth="1"/>
    <col min="14099" max="14099" width="8.5703125" style="1" customWidth="1"/>
    <col min="14100" max="14103" width="5.5703125" style="1" customWidth="1"/>
    <col min="14104" max="14323" width="4.5703125" style="1" customWidth="1"/>
    <col min="14324" max="14324" width="4.140625" style="1" customWidth="1"/>
    <col min="14325" max="14325" width="28.5703125" style="1" customWidth="1"/>
    <col min="14326" max="14338" width="3.42578125" style="1" customWidth="1"/>
    <col min="14339" max="14339" width="4.5703125" style="1" customWidth="1"/>
    <col min="14340" max="14341" width="5.5703125" style="1" customWidth="1"/>
    <col min="14342" max="14351" width="3.42578125" style="1" customWidth="1"/>
    <col min="14352" max="14352" width="4.140625" style="1" customWidth="1"/>
    <col min="14353" max="14354" width="5.5703125" style="1" customWidth="1"/>
    <col min="14355" max="14355" width="8.5703125" style="1" customWidth="1"/>
    <col min="14356" max="14359" width="5.5703125" style="1" customWidth="1"/>
    <col min="14360" max="14579" width="4.5703125" style="1" customWidth="1"/>
    <col min="14580" max="14580" width="4.140625" style="1" customWidth="1"/>
    <col min="14581" max="14581" width="28.5703125" style="1" customWidth="1"/>
    <col min="14582" max="14594" width="3.42578125" style="1" customWidth="1"/>
    <col min="14595" max="14595" width="4.5703125" style="1" customWidth="1"/>
    <col min="14596" max="14597" width="5.5703125" style="1" customWidth="1"/>
    <col min="14598" max="14607" width="3.42578125" style="1" customWidth="1"/>
    <col min="14608" max="14608" width="4.140625" style="1" customWidth="1"/>
    <col min="14609" max="14610" width="5.5703125" style="1" customWidth="1"/>
    <col min="14611" max="14611" width="8.5703125" style="1" customWidth="1"/>
    <col min="14612" max="14615" width="5.5703125" style="1" customWidth="1"/>
    <col min="14616" max="14835" width="4.5703125" style="1" customWidth="1"/>
    <col min="14836" max="14836" width="4.140625" style="1" customWidth="1"/>
    <col min="14837" max="14837" width="28.5703125" style="1" customWidth="1"/>
    <col min="14838" max="14850" width="3.42578125" style="1" customWidth="1"/>
    <col min="14851" max="14851" width="4.5703125" style="1" customWidth="1"/>
    <col min="14852" max="14853" width="5.5703125" style="1" customWidth="1"/>
    <col min="14854" max="14863" width="3.42578125" style="1" customWidth="1"/>
    <col min="14864" max="14864" width="4.140625" style="1" customWidth="1"/>
    <col min="14865" max="14866" width="5.5703125" style="1" customWidth="1"/>
    <col min="14867" max="14867" width="8.5703125" style="1" customWidth="1"/>
    <col min="14868" max="14871" width="5.5703125" style="1" customWidth="1"/>
    <col min="14872" max="15091" width="4.5703125" style="1" customWidth="1"/>
    <col min="15092" max="15092" width="4.140625" style="1" customWidth="1"/>
    <col min="15093" max="15093" width="28.5703125" style="1" customWidth="1"/>
    <col min="15094" max="15106" width="3.42578125" style="1" customWidth="1"/>
    <col min="15107" max="15107" width="4.5703125" style="1" customWidth="1"/>
    <col min="15108" max="15109" width="5.5703125" style="1" customWidth="1"/>
    <col min="15110" max="15119" width="3.42578125" style="1" customWidth="1"/>
    <col min="15120" max="15120" width="4.140625" style="1" customWidth="1"/>
    <col min="15121" max="15122" width="5.5703125" style="1" customWidth="1"/>
    <col min="15123" max="15123" width="8.5703125" style="1" customWidth="1"/>
    <col min="15124" max="15127" width="5.5703125" style="1" customWidth="1"/>
    <col min="15128" max="15347" width="4.5703125" style="1" customWidth="1"/>
    <col min="15348" max="15348" width="4.140625" style="1" customWidth="1"/>
    <col min="15349" max="15349" width="28.5703125" style="1" customWidth="1"/>
    <col min="15350" max="15362" width="3.42578125" style="1" customWidth="1"/>
    <col min="15363" max="15363" width="4.5703125" style="1" customWidth="1"/>
    <col min="15364" max="15365" width="5.5703125" style="1" customWidth="1"/>
    <col min="15366" max="15375" width="3.42578125" style="1" customWidth="1"/>
    <col min="15376" max="15376" width="4.140625" style="1" customWidth="1"/>
    <col min="15377" max="15378" width="5.5703125" style="1" customWidth="1"/>
    <col min="15379" max="15379" width="8.5703125" style="1" customWidth="1"/>
    <col min="15380" max="15383" width="5.5703125" style="1" customWidth="1"/>
    <col min="15384" max="15603" width="4.5703125" style="1" customWidth="1"/>
    <col min="15604" max="15604" width="4.140625" style="1" customWidth="1"/>
    <col min="15605" max="15605" width="28.5703125" style="1" customWidth="1"/>
    <col min="15606" max="15618" width="3.42578125" style="1" customWidth="1"/>
    <col min="15619" max="15619" width="4.5703125" style="1" customWidth="1"/>
    <col min="15620" max="15621" width="5.5703125" style="1" customWidth="1"/>
    <col min="15622" max="15631" width="3.42578125" style="1" customWidth="1"/>
    <col min="15632" max="15632" width="4.140625" style="1" customWidth="1"/>
    <col min="15633" max="15634" width="5.5703125" style="1" customWidth="1"/>
    <col min="15635" max="15635" width="8.5703125" style="1" customWidth="1"/>
    <col min="15636" max="15639" width="5.5703125" style="1" customWidth="1"/>
    <col min="15640" max="15859" width="4.5703125" style="1" customWidth="1"/>
    <col min="15860" max="15860" width="4.140625" style="1" customWidth="1"/>
    <col min="15861" max="15861" width="28.5703125" style="1" customWidth="1"/>
    <col min="15862" max="15874" width="3.42578125" style="1" customWidth="1"/>
    <col min="15875" max="15875" width="4.5703125" style="1" customWidth="1"/>
    <col min="15876" max="15877" width="5.5703125" style="1" customWidth="1"/>
    <col min="15878" max="15887" width="3.42578125" style="1" customWidth="1"/>
    <col min="15888" max="15888" width="4.140625" style="1" customWidth="1"/>
    <col min="15889" max="15890" width="5.5703125" style="1" customWidth="1"/>
    <col min="15891" max="15891" width="8.5703125" style="1" customWidth="1"/>
    <col min="15892" max="15895" width="5.5703125" style="1" customWidth="1"/>
    <col min="15896" max="16115" width="4.5703125" style="1" customWidth="1"/>
    <col min="16116" max="16116" width="4.140625" style="1" customWidth="1"/>
    <col min="16117" max="16117" width="28.5703125" style="1" customWidth="1"/>
    <col min="16118" max="16130" width="3.42578125" style="1" customWidth="1"/>
    <col min="16131" max="16131" width="4.5703125" style="1" customWidth="1"/>
    <col min="16132" max="16133" width="5.5703125" style="1" customWidth="1"/>
    <col min="16134" max="16143" width="3.42578125" style="1" customWidth="1"/>
    <col min="16144" max="16144" width="4.140625" style="1" customWidth="1"/>
    <col min="16145" max="16146" width="5.5703125" style="1" customWidth="1"/>
    <col min="16147" max="16147" width="8.5703125" style="1" customWidth="1"/>
    <col min="16148" max="16151" width="5.5703125" style="1" customWidth="1"/>
    <col min="16152" max="16384" width="4.5703125" style="1" customWidth="1"/>
  </cols>
  <sheetData>
    <row r="1" spans="1:45" ht="15" customHeight="1">
      <c r="A1" s="225" t="s">
        <v>0</v>
      </c>
      <c r="B1" s="221"/>
      <c r="C1" s="221"/>
      <c r="D1" s="221"/>
      <c r="E1" s="221"/>
      <c r="F1" s="221"/>
      <c r="G1" s="221"/>
      <c r="H1" s="221"/>
      <c r="I1" s="221"/>
      <c r="J1" s="221"/>
      <c r="K1" s="221"/>
      <c r="L1" s="221"/>
      <c r="M1" s="221"/>
      <c r="N1" s="221"/>
      <c r="O1" s="221"/>
      <c r="P1" s="221"/>
      <c r="Q1" s="221"/>
      <c r="R1" s="221"/>
      <c r="S1" s="221"/>
      <c r="T1" s="221"/>
      <c r="U1" s="221"/>
      <c r="V1" s="221"/>
      <c r="W1" s="221"/>
      <c r="X1" s="221"/>
      <c r="Y1" s="221"/>
      <c r="Z1" s="221"/>
    </row>
    <row r="2" spans="1:45" ht="15" customHeight="1">
      <c r="A2" s="221"/>
      <c r="B2" s="221"/>
      <c r="C2" s="221"/>
      <c r="D2" s="221"/>
      <c r="E2" s="221"/>
      <c r="F2" s="221"/>
      <c r="G2" s="221"/>
      <c r="H2" s="221"/>
      <c r="I2" s="221"/>
      <c r="J2" s="221"/>
      <c r="K2" s="221"/>
      <c r="L2" s="221"/>
      <c r="M2" s="221"/>
      <c r="N2" s="221"/>
      <c r="O2" s="221"/>
      <c r="P2" s="221"/>
      <c r="Q2" s="221"/>
      <c r="R2" s="221"/>
      <c r="S2" s="221"/>
      <c r="T2" s="221"/>
      <c r="U2" s="221"/>
      <c r="V2" s="221"/>
      <c r="W2" s="221"/>
      <c r="X2" s="221"/>
      <c r="Y2" s="221"/>
      <c r="Z2" s="221"/>
    </row>
    <row r="3" spans="1:45" ht="15" customHeight="1">
      <c r="A3" s="232" t="s">
        <v>1</v>
      </c>
      <c r="B3" s="221"/>
      <c r="C3" s="221"/>
      <c r="D3" s="221"/>
      <c r="E3" s="221"/>
      <c r="F3" s="221"/>
      <c r="G3" s="221"/>
      <c r="H3" s="221"/>
      <c r="I3" s="221"/>
      <c r="J3" s="221"/>
      <c r="K3" s="221"/>
      <c r="L3" s="221"/>
      <c r="M3" s="221"/>
      <c r="N3" s="221"/>
      <c r="O3" s="221"/>
      <c r="P3" s="221"/>
      <c r="Q3" s="221"/>
      <c r="R3" s="221"/>
      <c r="S3" s="221"/>
      <c r="T3" s="221"/>
      <c r="U3" s="221"/>
      <c r="V3" s="221"/>
      <c r="W3" s="221"/>
      <c r="X3" s="221"/>
      <c r="Y3" s="221"/>
      <c r="Z3" s="221"/>
    </row>
    <row r="4" spans="1:45" ht="21" customHeight="1">
      <c r="B4" s="220" t="s">
        <v>2</v>
      </c>
      <c r="C4" s="221"/>
      <c r="D4" s="221"/>
      <c r="E4" s="221"/>
      <c r="F4" s="221"/>
      <c r="G4" s="216"/>
      <c r="H4" s="217"/>
      <c r="I4" s="222" t="s">
        <v>3</v>
      </c>
      <c r="J4" s="223"/>
      <c r="K4" s="224"/>
      <c r="L4" s="216"/>
      <c r="M4" s="228"/>
      <c r="N4" s="228"/>
      <c r="O4" s="217"/>
      <c r="P4" s="67"/>
      <c r="Q4" s="70"/>
      <c r="R4" s="14"/>
      <c r="S4" s="15"/>
      <c r="T4" s="15"/>
      <c r="U4" s="15"/>
      <c r="V4" s="32"/>
      <c r="W4" s="32"/>
      <c r="X4" s="32"/>
      <c r="Y4" s="32"/>
      <c r="Z4" s="33"/>
      <c r="AA4" s="10"/>
    </row>
    <row r="5" spans="1:45" ht="21" customHeight="1">
      <c r="B5" s="220" t="s">
        <v>4</v>
      </c>
      <c r="C5" s="221"/>
      <c r="D5" s="221"/>
      <c r="E5" s="221"/>
      <c r="F5" s="221"/>
      <c r="G5" s="216"/>
      <c r="H5" s="228"/>
      <c r="I5" s="237"/>
      <c r="J5" s="237"/>
      <c r="K5" s="237"/>
      <c r="L5" s="228"/>
      <c r="M5" s="228"/>
      <c r="N5" s="228"/>
      <c r="O5" s="217"/>
      <c r="P5" s="67"/>
      <c r="Q5" s="226" t="s">
        <v>5</v>
      </c>
      <c r="R5" s="227"/>
      <c r="S5" s="238"/>
      <c r="T5" s="228"/>
      <c r="U5" s="217"/>
      <c r="V5" s="226" t="s">
        <v>6</v>
      </c>
      <c r="W5" s="227"/>
      <c r="X5" s="227"/>
      <c r="Y5" s="238"/>
      <c r="Z5" s="217"/>
      <c r="AA5" s="10"/>
    </row>
    <row r="6" spans="1:45" ht="14.45" customHeight="1" thickBot="1"/>
    <row r="7" spans="1:45" ht="23.25" customHeight="1" thickBot="1">
      <c r="A7" s="235"/>
      <c r="B7" s="236"/>
      <c r="C7" s="50"/>
      <c r="D7" s="50"/>
      <c r="E7" s="50"/>
      <c r="F7" s="241" t="s">
        <v>7</v>
      </c>
      <c r="G7" s="230"/>
      <c r="H7" s="230"/>
      <c r="I7" s="230"/>
      <c r="J7" s="229"/>
      <c r="K7" s="230"/>
      <c r="L7" s="230"/>
      <c r="M7" s="231"/>
      <c r="N7" s="218" t="s">
        <v>8</v>
      </c>
      <c r="O7" s="219"/>
      <c r="P7" s="219"/>
      <c r="Q7" s="242"/>
      <c r="R7" s="230"/>
      <c r="S7" s="230"/>
      <c r="T7" s="230"/>
      <c r="U7" s="230"/>
      <c r="V7" s="231"/>
      <c r="W7" s="218" t="s">
        <v>9</v>
      </c>
      <c r="X7" s="219"/>
      <c r="Y7" s="239" t="s">
        <v>87</v>
      </c>
      <c r="Z7" s="240"/>
    </row>
    <row r="8" spans="1:45" s="5" customFormat="1" ht="46.7" customHeight="1">
      <c r="A8" s="68"/>
      <c r="B8" s="69" t="s">
        <v>11</v>
      </c>
      <c r="C8" s="69"/>
      <c r="D8" s="69"/>
      <c r="E8" s="80"/>
      <c r="F8" s="234"/>
      <c r="G8" s="221"/>
      <c r="H8" s="221"/>
      <c r="I8" s="221"/>
      <c r="J8" s="221"/>
      <c r="K8" s="221"/>
      <c r="L8" s="221"/>
      <c r="M8" s="221"/>
      <c r="N8" s="234"/>
      <c r="O8" s="221"/>
      <c r="P8" s="221"/>
      <c r="Q8" s="221"/>
      <c r="R8" s="221"/>
      <c r="S8" s="221"/>
      <c r="T8" s="234"/>
      <c r="U8" s="221"/>
      <c r="V8" s="221"/>
      <c r="W8" s="221"/>
      <c r="X8" s="221"/>
      <c r="Y8" s="233"/>
      <c r="Z8" s="233"/>
      <c r="AA8" s="12"/>
      <c r="AB8" s="12"/>
      <c r="AC8" s="12"/>
      <c r="AD8" s="12"/>
      <c r="AE8" s="12"/>
      <c r="AF8" s="12"/>
      <c r="AG8" s="12"/>
      <c r="AH8" s="12"/>
      <c r="AI8" s="12"/>
      <c r="AJ8" s="12"/>
      <c r="AK8" s="12"/>
      <c r="AL8" s="12"/>
      <c r="AM8" s="12"/>
      <c r="AN8" s="12"/>
      <c r="AO8" s="12"/>
      <c r="AP8" s="12"/>
      <c r="AQ8" s="12"/>
      <c r="AR8" s="12"/>
      <c r="AS8" s="12"/>
    </row>
    <row r="9" spans="1:45" s="16" customFormat="1" ht="18" hidden="1" customHeight="1">
      <c r="A9" s="58"/>
      <c r="B9" s="64"/>
      <c r="C9" s="64"/>
      <c r="D9" s="64"/>
      <c r="E9" s="64"/>
      <c r="L9" s="17"/>
      <c r="M9" s="85"/>
      <c r="R9" s="17"/>
      <c r="S9" s="85"/>
      <c r="T9" s="85"/>
      <c r="U9" s="85"/>
      <c r="W9" s="17"/>
      <c r="X9" s="85"/>
      <c r="Y9" s="221"/>
      <c r="Z9" s="221"/>
      <c r="AA9" s="47"/>
      <c r="AB9" s="47"/>
      <c r="AC9" s="47"/>
      <c r="AD9" s="47"/>
      <c r="AE9" s="47"/>
      <c r="AF9" s="47"/>
      <c r="AG9" s="47"/>
      <c r="AH9" s="47"/>
      <c r="AI9" s="47"/>
      <c r="AJ9" s="47"/>
      <c r="AK9" s="47"/>
      <c r="AL9" s="47"/>
      <c r="AM9" s="47"/>
      <c r="AN9" s="47"/>
      <c r="AO9" s="47"/>
      <c r="AP9" s="47"/>
      <c r="AQ9" s="47"/>
      <c r="AR9" s="47"/>
      <c r="AS9" s="47"/>
    </row>
    <row r="10" spans="1:45" s="6" customFormat="1" ht="18" hidden="1" customHeight="1">
      <c r="A10" s="59"/>
      <c r="B10" s="65" t="s">
        <v>12</v>
      </c>
      <c r="C10" s="65"/>
      <c r="D10" s="65"/>
      <c r="E10" s="81"/>
      <c r="F10" s="86"/>
      <c r="G10" s="86"/>
      <c r="H10" s="86"/>
      <c r="I10" s="86"/>
      <c r="J10" s="86"/>
      <c r="K10" s="46"/>
      <c r="L10" s="17"/>
      <c r="M10" s="87"/>
      <c r="N10" s="86"/>
      <c r="O10" s="86"/>
      <c r="P10" s="86"/>
      <c r="Q10" s="46"/>
      <c r="R10" s="17"/>
      <c r="S10" s="87"/>
      <c r="T10" s="87"/>
      <c r="U10" s="87"/>
      <c r="V10" s="86"/>
      <c r="W10" s="17"/>
      <c r="X10" s="87"/>
      <c r="Y10" s="221"/>
      <c r="Z10" s="221"/>
      <c r="AA10" s="7"/>
      <c r="AB10" s="7"/>
      <c r="AC10" s="7"/>
      <c r="AD10" s="7"/>
      <c r="AE10" s="7"/>
      <c r="AF10" s="7"/>
      <c r="AG10" s="7"/>
      <c r="AH10" s="7"/>
      <c r="AI10" s="7"/>
      <c r="AJ10" s="7"/>
      <c r="AK10" s="7"/>
      <c r="AL10" s="7"/>
      <c r="AM10" s="7"/>
      <c r="AN10" s="7"/>
      <c r="AO10" s="7"/>
      <c r="AP10" s="7"/>
      <c r="AQ10" s="7"/>
      <c r="AR10" s="7"/>
      <c r="AS10" s="7"/>
    </row>
    <row r="11" spans="1:45" s="6" customFormat="1" ht="18" customHeight="1">
      <c r="A11" s="60"/>
      <c r="B11" s="66" t="s">
        <v>13</v>
      </c>
      <c r="C11" s="66"/>
      <c r="D11" s="66"/>
      <c r="E11" s="82"/>
      <c r="F11" s="86"/>
      <c r="G11" s="86"/>
      <c r="H11" s="86"/>
      <c r="I11" s="86"/>
      <c r="J11" s="86"/>
      <c r="K11" s="16"/>
      <c r="L11" s="17"/>
      <c r="M11" s="17"/>
      <c r="N11" s="86"/>
      <c r="O11" s="86"/>
      <c r="P11" s="86"/>
      <c r="Q11" s="16"/>
      <c r="R11" s="17"/>
      <c r="S11" s="17"/>
      <c r="T11" s="17"/>
      <c r="U11" s="17"/>
      <c r="V11" s="86"/>
      <c r="W11" s="17"/>
      <c r="X11" s="17"/>
      <c r="Y11" s="17"/>
      <c r="Z11" s="88"/>
      <c r="AA11" s="7"/>
      <c r="AB11" s="7"/>
      <c r="AC11" s="7"/>
      <c r="AD11" s="7"/>
      <c r="AE11" s="7"/>
      <c r="AF11" s="7"/>
      <c r="AG11" s="7"/>
      <c r="AH11" s="7"/>
      <c r="AI11" s="7"/>
      <c r="AJ11" s="7"/>
      <c r="AK11" s="7"/>
      <c r="AL11" s="7"/>
      <c r="AM11" s="7"/>
      <c r="AN11" s="7"/>
      <c r="AO11" s="7"/>
      <c r="AP11" s="7"/>
      <c r="AQ11" s="7"/>
      <c r="AR11" s="7"/>
      <c r="AS11" s="7"/>
    </row>
    <row r="12" spans="1:45" ht="18" customHeight="1">
      <c r="A12" s="61">
        <v>1</v>
      </c>
      <c r="B12" s="117"/>
      <c r="C12" s="57"/>
      <c r="D12" s="57"/>
      <c r="E12" s="83"/>
      <c r="F12" s="89"/>
      <c r="G12" s="89"/>
      <c r="H12" s="89"/>
      <c r="I12" s="89"/>
      <c r="J12" s="89"/>
      <c r="K12" s="90"/>
      <c r="L12" s="91"/>
      <c r="M12" s="91"/>
      <c r="N12" s="89"/>
      <c r="O12" s="89"/>
      <c r="P12" s="89"/>
      <c r="Q12" s="90"/>
      <c r="R12" s="91"/>
      <c r="S12" s="91"/>
      <c r="T12" s="91"/>
      <c r="U12" s="91"/>
      <c r="V12" s="89"/>
      <c r="W12" s="91"/>
      <c r="X12" s="91"/>
      <c r="Y12" s="91"/>
      <c r="Z12" s="92"/>
      <c r="AA12" s="44"/>
      <c r="AB12" s="44"/>
      <c r="AC12" s="44"/>
      <c r="AD12" s="44"/>
      <c r="AE12" s="44"/>
      <c r="AF12" s="44"/>
      <c r="AG12" s="44"/>
      <c r="AH12" s="44"/>
      <c r="AI12" s="44"/>
      <c r="AJ12" s="44"/>
      <c r="AK12" s="44"/>
      <c r="AL12" s="44"/>
      <c r="AM12" s="44"/>
      <c r="AN12" s="44"/>
      <c r="AO12" s="44"/>
      <c r="AP12" s="44"/>
      <c r="AQ12" s="44"/>
      <c r="AR12" s="44"/>
      <c r="AS12" s="44" t="e">
        <f t="shared" ref="AS12:AS43" si="0">(V12/$V$10)*100</f>
        <v>#DIV/0!</v>
      </c>
    </row>
    <row r="13" spans="1:45" ht="18" customHeight="1">
      <c r="A13" s="61">
        <v>2</v>
      </c>
      <c r="B13" s="117"/>
      <c r="C13" s="57"/>
      <c r="D13" s="57"/>
      <c r="E13" s="83"/>
      <c r="F13" s="89"/>
      <c r="G13" s="89"/>
      <c r="H13" s="89"/>
      <c r="I13" s="89"/>
      <c r="J13" s="89"/>
      <c r="K13" s="90"/>
      <c r="L13" s="91"/>
      <c r="M13" s="91"/>
      <c r="N13" s="89"/>
      <c r="O13" s="89"/>
      <c r="P13" s="89"/>
      <c r="Q13" s="90"/>
      <c r="R13" s="91"/>
      <c r="S13" s="91"/>
      <c r="T13" s="91"/>
      <c r="U13" s="91"/>
      <c r="V13" s="89"/>
      <c r="W13" s="91"/>
      <c r="X13" s="91"/>
      <c r="Y13" s="91"/>
      <c r="Z13" s="92"/>
      <c r="AA13" s="44"/>
      <c r="AB13" s="44"/>
      <c r="AC13" s="44"/>
      <c r="AD13" s="44"/>
      <c r="AE13" s="44"/>
      <c r="AF13" s="44"/>
      <c r="AG13" s="44"/>
      <c r="AH13" s="44"/>
      <c r="AI13" s="44"/>
      <c r="AJ13" s="44"/>
      <c r="AK13" s="44"/>
      <c r="AL13" s="44"/>
      <c r="AM13" s="44"/>
      <c r="AN13" s="44"/>
      <c r="AO13" s="44"/>
      <c r="AP13" s="44"/>
      <c r="AQ13" s="44"/>
      <c r="AR13" s="44"/>
      <c r="AS13" s="44" t="e">
        <f t="shared" si="0"/>
        <v>#DIV/0!</v>
      </c>
    </row>
    <row r="14" spans="1:45" ht="18" customHeight="1">
      <c r="A14" s="61">
        <v>3</v>
      </c>
      <c r="B14" s="117"/>
      <c r="C14" s="57"/>
      <c r="D14" s="57"/>
      <c r="E14" s="83"/>
      <c r="F14" s="89"/>
      <c r="G14" s="89"/>
      <c r="H14" s="89"/>
      <c r="I14" s="89"/>
      <c r="J14" s="89"/>
      <c r="K14" s="90"/>
      <c r="L14" s="91"/>
      <c r="M14" s="91"/>
      <c r="N14" s="89"/>
      <c r="O14" s="89"/>
      <c r="P14" s="89"/>
      <c r="Q14" s="90"/>
      <c r="R14" s="91"/>
      <c r="S14" s="91"/>
      <c r="T14" s="91"/>
      <c r="U14" s="91"/>
      <c r="V14" s="89"/>
      <c r="W14" s="91"/>
      <c r="X14" s="91"/>
      <c r="Y14" s="91"/>
      <c r="Z14" s="92"/>
      <c r="AA14" s="44"/>
      <c r="AB14" s="44"/>
      <c r="AC14" s="44"/>
      <c r="AD14" s="44"/>
      <c r="AE14" s="44"/>
      <c r="AF14" s="44"/>
      <c r="AG14" s="44"/>
      <c r="AH14" s="44"/>
      <c r="AI14" s="44"/>
      <c r="AJ14" s="44"/>
      <c r="AK14" s="44"/>
      <c r="AL14" s="44"/>
      <c r="AM14" s="44"/>
      <c r="AN14" s="44"/>
      <c r="AO14" s="44"/>
      <c r="AP14" s="44"/>
      <c r="AQ14" s="44"/>
      <c r="AR14" s="44"/>
      <c r="AS14" s="44" t="e">
        <f t="shared" si="0"/>
        <v>#DIV/0!</v>
      </c>
    </row>
    <row r="15" spans="1:45" ht="18" customHeight="1">
      <c r="A15" s="61">
        <v>4</v>
      </c>
      <c r="B15" s="117"/>
      <c r="C15" s="57"/>
      <c r="D15" s="57"/>
      <c r="E15" s="83"/>
      <c r="F15" s="89"/>
      <c r="G15" s="89"/>
      <c r="H15" s="89"/>
      <c r="I15" s="89"/>
      <c r="J15" s="89"/>
      <c r="K15" s="90"/>
      <c r="L15" s="91"/>
      <c r="M15" s="91"/>
      <c r="N15" s="89"/>
      <c r="O15" s="89"/>
      <c r="P15" s="89"/>
      <c r="Q15" s="90"/>
      <c r="R15" s="91"/>
      <c r="S15" s="91"/>
      <c r="T15" s="91"/>
      <c r="U15" s="91"/>
      <c r="V15" s="89"/>
      <c r="W15" s="91"/>
      <c r="X15" s="91"/>
      <c r="Y15" s="91"/>
      <c r="Z15" s="92"/>
      <c r="AA15" s="44"/>
      <c r="AB15" s="44"/>
      <c r="AC15" s="44"/>
      <c r="AD15" s="44"/>
      <c r="AE15" s="44"/>
      <c r="AF15" s="44"/>
      <c r="AG15" s="44"/>
      <c r="AH15" s="44"/>
      <c r="AI15" s="44"/>
      <c r="AJ15" s="44"/>
      <c r="AK15" s="44"/>
      <c r="AL15" s="44"/>
      <c r="AM15" s="44"/>
      <c r="AN15" s="44"/>
      <c r="AO15" s="44"/>
      <c r="AP15" s="44"/>
      <c r="AQ15" s="44"/>
      <c r="AR15" s="44"/>
      <c r="AS15" s="44" t="e">
        <f t="shared" si="0"/>
        <v>#DIV/0!</v>
      </c>
    </row>
    <row r="16" spans="1:45" ht="18" customHeight="1">
      <c r="A16" s="61">
        <v>5</v>
      </c>
      <c r="B16" s="117"/>
      <c r="C16" s="57"/>
      <c r="D16" s="57"/>
      <c r="E16" s="83"/>
      <c r="F16" s="89"/>
      <c r="G16" s="89"/>
      <c r="H16" s="89"/>
      <c r="I16" s="89"/>
      <c r="J16" s="89"/>
      <c r="K16" s="90"/>
      <c r="L16" s="91"/>
      <c r="M16" s="91"/>
      <c r="N16" s="89"/>
      <c r="O16" s="89"/>
      <c r="P16" s="89"/>
      <c r="Q16" s="90"/>
      <c r="R16" s="91"/>
      <c r="S16" s="91"/>
      <c r="T16" s="91"/>
      <c r="U16" s="91"/>
      <c r="V16" s="89"/>
      <c r="W16" s="91"/>
      <c r="X16" s="91"/>
      <c r="Y16" s="91"/>
      <c r="Z16" s="92"/>
      <c r="AA16" s="44"/>
      <c r="AB16" s="44"/>
      <c r="AC16" s="44"/>
      <c r="AD16" s="44"/>
      <c r="AE16" s="44"/>
      <c r="AF16" s="44"/>
      <c r="AG16" s="44"/>
      <c r="AH16" s="44"/>
      <c r="AI16" s="44"/>
      <c r="AJ16" s="44"/>
      <c r="AK16" s="44"/>
      <c r="AL16" s="44"/>
      <c r="AM16" s="44"/>
      <c r="AN16" s="44"/>
      <c r="AO16" s="44"/>
      <c r="AP16" s="44"/>
      <c r="AQ16" s="44"/>
      <c r="AR16" s="44"/>
      <c r="AS16" s="44" t="e">
        <f t="shared" si="0"/>
        <v>#DIV/0!</v>
      </c>
    </row>
    <row r="17" spans="1:45" ht="18" customHeight="1">
      <c r="A17" s="61">
        <v>6</v>
      </c>
      <c r="B17" s="117"/>
      <c r="C17" s="57"/>
      <c r="D17" s="57"/>
      <c r="E17" s="83"/>
      <c r="F17" s="89"/>
      <c r="G17" s="89"/>
      <c r="H17" s="89"/>
      <c r="I17" s="89"/>
      <c r="J17" s="89"/>
      <c r="K17" s="90"/>
      <c r="L17" s="91"/>
      <c r="M17" s="91"/>
      <c r="N17" s="89"/>
      <c r="O17" s="89"/>
      <c r="P17" s="89"/>
      <c r="Q17" s="90"/>
      <c r="R17" s="91"/>
      <c r="S17" s="91"/>
      <c r="T17" s="91"/>
      <c r="U17" s="91"/>
      <c r="V17" s="89"/>
      <c r="W17" s="91"/>
      <c r="X17" s="91"/>
      <c r="Y17" s="91"/>
      <c r="Z17" s="92"/>
      <c r="AA17" s="44"/>
      <c r="AB17" s="44"/>
      <c r="AC17" s="44"/>
      <c r="AD17" s="44"/>
      <c r="AE17" s="44"/>
      <c r="AF17" s="44"/>
      <c r="AG17" s="44"/>
      <c r="AH17" s="44"/>
      <c r="AI17" s="44"/>
      <c r="AJ17" s="44"/>
      <c r="AK17" s="44"/>
      <c r="AL17" s="44"/>
      <c r="AM17" s="44"/>
      <c r="AN17" s="44"/>
      <c r="AO17" s="44"/>
      <c r="AP17" s="44"/>
      <c r="AQ17" s="44"/>
      <c r="AR17" s="44"/>
      <c r="AS17" s="44" t="e">
        <f t="shared" si="0"/>
        <v>#DIV/0!</v>
      </c>
    </row>
    <row r="18" spans="1:45" ht="18" customHeight="1">
      <c r="A18" s="61">
        <v>7</v>
      </c>
      <c r="B18" s="117"/>
      <c r="C18" s="57"/>
      <c r="D18" s="57"/>
      <c r="E18" s="83"/>
      <c r="F18" s="89"/>
      <c r="G18" s="89"/>
      <c r="H18" s="89"/>
      <c r="I18" s="89"/>
      <c r="J18" s="89"/>
      <c r="K18" s="90"/>
      <c r="L18" s="91"/>
      <c r="M18" s="91"/>
      <c r="N18" s="89"/>
      <c r="O18" s="89"/>
      <c r="P18" s="89"/>
      <c r="Q18" s="90"/>
      <c r="R18" s="91"/>
      <c r="S18" s="91"/>
      <c r="T18" s="91"/>
      <c r="U18" s="91"/>
      <c r="V18" s="89"/>
      <c r="W18" s="91"/>
      <c r="X18" s="91"/>
      <c r="Y18" s="91"/>
      <c r="Z18" s="92"/>
      <c r="AA18" s="44"/>
      <c r="AB18" s="44"/>
      <c r="AC18" s="44"/>
      <c r="AD18" s="44"/>
      <c r="AE18" s="44"/>
      <c r="AF18" s="44"/>
      <c r="AG18" s="44"/>
      <c r="AH18" s="44"/>
      <c r="AI18" s="44"/>
      <c r="AJ18" s="44"/>
      <c r="AK18" s="44"/>
      <c r="AL18" s="44"/>
      <c r="AM18" s="44"/>
      <c r="AN18" s="44"/>
      <c r="AO18" s="44"/>
      <c r="AP18" s="44"/>
      <c r="AQ18" s="44"/>
      <c r="AR18" s="44"/>
      <c r="AS18" s="44" t="e">
        <f t="shared" si="0"/>
        <v>#DIV/0!</v>
      </c>
    </row>
    <row r="19" spans="1:45" ht="18" customHeight="1">
      <c r="A19" s="61">
        <v>8</v>
      </c>
      <c r="B19" s="117"/>
      <c r="C19" s="57"/>
      <c r="D19" s="57"/>
      <c r="E19" s="83"/>
      <c r="F19" s="89"/>
      <c r="G19" s="89"/>
      <c r="H19" s="89"/>
      <c r="I19" s="89"/>
      <c r="J19" s="89"/>
      <c r="K19" s="90"/>
      <c r="L19" s="91"/>
      <c r="M19" s="91"/>
      <c r="N19" s="89"/>
      <c r="O19" s="89"/>
      <c r="P19" s="89"/>
      <c r="Q19" s="90"/>
      <c r="R19" s="91"/>
      <c r="S19" s="91"/>
      <c r="T19" s="91"/>
      <c r="U19" s="91"/>
      <c r="V19" s="89"/>
      <c r="W19" s="91"/>
      <c r="X19" s="91"/>
      <c r="Y19" s="91"/>
      <c r="Z19" s="92"/>
      <c r="AA19" s="44"/>
      <c r="AB19" s="44"/>
      <c r="AC19" s="44"/>
      <c r="AD19" s="44"/>
      <c r="AE19" s="44"/>
      <c r="AF19" s="44"/>
      <c r="AG19" s="44"/>
      <c r="AH19" s="44"/>
      <c r="AI19" s="44"/>
      <c r="AJ19" s="44"/>
      <c r="AK19" s="44"/>
      <c r="AL19" s="44"/>
      <c r="AM19" s="44"/>
      <c r="AN19" s="44"/>
      <c r="AO19" s="44"/>
      <c r="AP19" s="44"/>
      <c r="AQ19" s="44"/>
      <c r="AR19" s="44"/>
      <c r="AS19" s="44" t="e">
        <f t="shared" si="0"/>
        <v>#DIV/0!</v>
      </c>
    </row>
    <row r="20" spans="1:45" ht="18" customHeight="1">
      <c r="A20" s="61">
        <v>9</v>
      </c>
      <c r="B20" s="117"/>
      <c r="C20" s="57"/>
      <c r="D20" s="57"/>
      <c r="E20" s="83"/>
      <c r="F20" s="89"/>
      <c r="G20" s="89"/>
      <c r="H20" s="89"/>
      <c r="I20" s="89"/>
      <c r="J20" s="89"/>
      <c r="K20" s="90"/>
      <c r="L20" s="91"/>
      <c r="M20" s="91"/>
      <c r="N20" s="89"/>
      <c r="O20" s="89"/>
      <c r="P20" s="89"/>
      <c r="Q20" s="90"/>
      <c r="R20" s="91"/>
      <c r="S20" s="91"/>
      <c r="T20" s="91"/>
      <c r="U20" s="91"/>
      <c r="V20" s="89"/>
      <c r="W20" s="91"/>
      <c r="X20" s="91"/>
      <c r="Y20" s="91"/>
      <c r="Z20" s="92"/>
      <c r="AA20" s="44"/>
      <c r="AB20" s="44"/>
      <c r="AC20" s="44"/>
      <c r="AD20" s="44"/>
      <c r="AE20" s="44"/>
      <c r="AF20" s="44"/>
      <c r="AG20" s="44"/>
      <c r="AH20" s="44"/>
      <c r="AI20" s="44"/>
      <c r="AJ20" s="44"/>
      <c r="AK20" s="44"/>
      <c r="AL20" s="44"/>
      <c r="AM20" s="44"/>
      <c r="AN20" s="44"/>
      <c r="AO20" s="44"/>
      <c r="AP20" s="44"/>
      <c r="AQ20" s="44"/>
      <c r="AR20" s="44"/>
      <c r="AS20" s="44" t="e">
        <f t="shared" si="0"/>
        <v>#DIV/0!</v>
      </c>
    </row>
    <row r="21" spans="1:45" ht="18" customHeight="1">
      <c r="A21" s="61">
        <v>10</v>
      </c>
      <c r="B21" s="117"/>
      <c r="C21" s="57"/>
      <c r="D21" s="57"/>
      <c r="E21" s="83"/>
      <c r="F21" s="89"/>
      <c r="G21" s="89"/>
      <c r="H21" s="89"/>
      <c r="I21" s="89"/>
      <c r="J21" s="89"/>
      <c r="K21" s="90"/>
      <c r="L21" s="91"/>
      <c r="M21" s="91"/>
      <c r="N21" s="89"/>
      <c r="O21" s="89"/>
      <c r="P21" s="89"/>
      <c r="Q21" s="90"/>
      <c r="R21" s="91"/>
      <c r="S21" s="91"/>
      <c r="T21" s="91"/>
      <c r="U21" s="91"/>
      <c r="V21" s="89"/>
      <c r="W21" s="91"/>
      <c r="X21" s="91"/>
      <c r="Y21" s="91"/>
      <c r="Z21" s="92"/>
      <c r="AA21" s="44"/>
      <c r="AB21" s="44"/>
      <c r="AC21" s="44"/>
      <c r="AD21" s="44"/>
      <c r="AE21" s="44"/>
      <c r="AF21" s="44"/>
      <c r="AG21" s="44"/>
      <c r="AH21" s="44"/>
      <c r="AI21" s="44"/>
      <c r="AJ21" s="44"/>
      <c r="AK21" s="44"/>
      <c r="AL21" s="44"/>
      <c r="AM21" s="44"/>
      <c r="AN21" s="44"/>
      <c r="AO21" s="44"/>
      <c r="AP21" s="44"/>
      <c r="AQ21" s="44"/>
      <c r="AR21" s="44"/>
      <c r="AS21" s="44" t="e">
        <f t="shared" si="0"/>
        <v>#DIV/0!</v>
      </c>
    </row>
    <row r="22" spans="1:45" ht="18" customHeight="1">
      <c r="A22" s="61">
        <v>11</v>
      </c>
      <c r="B22" s="117"/>
      <c r="C22" s="57"/>
      <c r="D22" s="57"/>
      <c r="E22" s="83"/>
      <c r="F22" s="89"/>
      <c r="G22" s="89"/>
      <c r="H22" s="89"/>
      <c r="I22" s="89"/>
      <c r="J22" s="89"/>
      <c r="K22" s="90"/>
      <c r="L22" s="91"/>
      <c r="M22" s="91"/>
      <c r="N22" s="89"/>
      <c r="O22" s="89"/>
      <c r="P22" s="89"/>
      <c r="Q22" s="90"/>
      <c r="R22" s="91"/>
      <c r="S22" s="91"/>
      <c r="T22" s="91"/>
      <c r="U22" s="91"/>
      <c r="V22" s="89"/>
      <c r="W22" s="91"/>
      <c r="X22" s="91"/>
      <c r="Y22" s="91"/>
      <c r="Z22" s="92"/>
      <c r="AR22" s="7"/>
      <c r="AS22" s="44" t="e">
        <f t="shared" si="0"/>
        <v>#DIV/0!</v>
      </c>
    </row>
    <row r="23" spans="1:45" ht="18" customHeight="1">
      <c r="A23" s="61">
        <v>12</v>
      </c>
      <c r="B23" s="117"/>
      <c r="C23" s="57"/>
      <c r="D23" s="57"/>
      <c r="E23" s="83"/>
      <c r="F23" s="89"/>
      <c r="G23" s="89"/>
      <c r="H23" s="89"/>
      <c r="I23" s="89"/>
      <c r="J23" s="89"/>
      <c r="K23" s="90"/>
      <c r="L23" s="91"/>
      <c r="M23" s="91"/>
      <c r="N23" s="89"/>
      <c r="O23" s="89"/>
      <c r="P23" s="89"/>
      <c r="Q23" s="90"/>
      <c r="R23" s="91"/>
      <c r="S23" s="91"/>
      <c r="T23" s="91"/>
      <c r="U23" s="91"/>
      <c r="V23" s="89"/>
      <c r="W23" s="91"/>
      <c r="X23" s="91"/>
      <c r="Y23" s="91"/>
      <c r="Z23" s="92"/>
      <c r="AA23" s="48"/>
      <c r="AB23" s="48"/>
      <c r="AC23" s="48"/>
      <c r="AD23" s="48"/>
      <c r="AE23" s="48"/>
      <c r="AF23" s="48"/>
      <c r="AG23" s="48"/>
      <c r="AH23" s="48"/>
      <c r="AI23" s="48"/>
      <c r="AJ23" s="48"/>
      <c r="AK23" s="48"/>
      <c r="AL23" s="48"/>
      <c r="AM23" s="48"/>
      <c r="AN23" s="48"/>
      <c r="AO23" s="48"/>
      <c r="AP23" s="48"/>
      <c r="AQ23" s="48"/>
      <c r="AR23" s="48"/>
      <c r="AS23" s="44" t="e">
        <f t="shared" si="0"/>
        <v>#DIV/0!</v>
      </c>
    </row>
    <row r="24" spans="1:45" ht="18" customHeight="1">
      <c r="A24" s="61">
        <v>13</v>
      </c>
      <c r="B24" s="117"/>
      <c r="C24" s="57"/>
      <c r="D24" s="57"/>
      <c r="E24" s="83"/>
      <c r="F24" s="89"/>
      <c r="G24" s="89"/>
      <c r="H24" s="89"/>
      <c r="I24" s="89"/>
      <c r="J24" s="89"/>
      <c r="K24" s="90"/>
      <c r="L24" s="91"/>
      <c r="M24" s="91"/>
      <c r="N24" s="89"/>
      <c r="O24" s="89"/>
      <c r="P24" s="89"/>
      <c r="Q24" s="90"/>
      <c r="R24" s="91"/>
      <c r="S24" s="91"/>
      <c r="T24" s="91"/>
      <c r="U24" s="91"/>
      <c r="V24" s="89"/>
      <c r="W24" s="91"/>
      <c r="X24" s="91"/>
      <c r="Y24" s="91"/>
      <c r="Z24" s="92"/>
      <c r="AA24" s="48"/>
      <c r="AB24" s="48"/>
      <c r="AC24" s="48"/>
      <c r="AD24" s="48"/>
      <c r="AE24" s="48"/>
      <c r="AF24" s="48"/>
      <c r="AG24" s="48"/>
      <c r="AH24" s="48"/>
      <c r="AI24" s="48"/>
      <c r="AJ24" s="48"/>
      <c r="AK24" s="48"/>
      <c r="AL24" s="48"/>
      <c r="AM24" s="48"/>
      <c r="AN24" s="48"/>
      <c r="AO24" s="48"/>
      <c r="AP24" s="48"/>
      <c r="AQ24" s="48"/>
      <c r="AR24" s="48"/>
      <c r="AS24" s="44" t="e">
        <f t="shared" si="0"/>
        <v>#DIV/0!</v>
      </c>
    </row>
    <row r="25" spans="1:45" ht="18" customHeight="1">
      <c r="A25" s="61">
        <v>14</v>
      </c>
      <c r="B25" s="117"/>
      <c r="C25" s="57"/>
      <c r="D25" s="57"/>
      <c r="E25" s="83"/>
      <c r="F25" s="89"/>
      <c r="G25" s="89"/>
      <c r="H25" s="89"/>
      <c r="I25" s="89"/>
      <c r="J25" s="89"/>
      <c r="K25" s="90"/>
      <c r="L25" s="91"/>
      <c r="M25" s="91"/>
      <c r="N25" s="89"/>
      <c r="O25" s="89"/>
      <c r="P25" s="89"/>
      <c r="Q25" s="90"/>
      <c r="R25" s="91"/>
      <c r="S25" s="91"/>
      <c r="T25" s="91"/>
      <c r="U25" s="91"/>
      <c r="V25" s="89"/>
      <c r="W25" s="91"/>
      <c r="X25" s="91"/>
      <c r="Y25" s="91"/>
      <c r="Z25" s="92"/>
      <c r="AA25" s="48"/>
      <c r="AB25" s="48"/>
      <c r="AC25" s="48"/>
      <c r="AD25" s="48"/>
      <c r="AE25" s="48"/>
      <c r="AF25" s="48"/>
      <c r="AG25" s="48"/>
      <c r="AH25" s="48"/>
      <c r="AI25" s="48"/>
      <c r="AJ25" s="48"/>
      <c r="AK25" s="48"/>
      <c r="AL25" s="48"/>
      <c r="AM25" s="48"/>
      <c r="AN25" s="48"/>
      <c r="AO25" s="48"/>
      <c r="AP25" s="48"/>
      <c r="AQ25" s="48"/>
      <c r="AR25" s="48"/>
      <c r="AS25" s="44" t="e">
        <f t="shared" si="0"/>
        <v>#DIV/0!</v>
      </c>
    </row>
    <row r="26" spans="1:45" ht="18" customHeight="1">
      <c r="A26" s="61">
        <v>15</v>
      </c>
      <c r="B26" s="117"/>
      <c r="C26" s="57"/>
      <c r="D26" s="57"/>
      <c r="E26" s="83"/>
      <c r="F26" s="89"/>
      <c r="G26" s="89"/>
      <c r="H26" s="89"/>
      <c r="I26" s="89"/>
      <c r="J26" s="89"/>
      <c r="K26" s="90"/>
      <c r="L26" s="91"/>
      <c r="M26" s="91"/>
      <c r="N26" s="89"/>
      <c r="O26" s="89"/>
      <c r="P26" s="89"/>
      <c r="Q26" s="90"/>
      <c r="R26" s="91"/>
      <c r="S26" s="91"/>
      <c r="T26" s="91"/>
      <c r="U26" s="91"/>
      <c r="V26" s="89"/>
      <c r="W26" s="91"/>
      <c r="X26" s="91"/>
      <c r="Y26" s="91"/>
      <c r="Z26" s="92"/>
      <c r="AS26" s="44" t="e">
        <f t="shared" si="0"/>
        <v>#DIV/0!</v>
      </c>
    </row>
    <row r="27" spans="1:45" ht="18" customHeight="1">
      <c r="A27" s="61">
        <v>16</v>
      </c>
      <c r="B27" s="117"/>
      <c r="C27" s="57"/>
      <c r="D27" s="57"/>
      <c r="E27" s="83"/>
      <c r="F27" s="89"/>
      <c r="G27" s="89"/>
      <c r="H27" s="89"/>
      <c r="I27" s="89"/>
      <c r="J27" s="89"/>
      <c r="K27" s="90"/>
      <c r="L27" s="91"/>
      <c r="M27" s="91"/>
      <c r="N27" s="89"/>
      <c r="O27" s="89"/>
      <c r="P27" s="89"/>
      <c r="Q27" s="90"/>
      <c r="R27" s="91"/>
      <c r="S27" s="91"/>
      <c r="T27" s="91"/>
      <c r="U27" s="91"/>
      <c r="V27" s="89"/>
      <c r="W27" s="91"/>
      <c r="X27" s="91"/>
      <c r="Y27" s="91"/>
      <c r="Z27" s="92"/>
      <c r="AS27" s="44" t="e">
        <f t="shared" si="0"/>
        <v>#DIV/0!</v>
      </c>
    </row>
    <row r="28" spans="1:45" ht="18" customHeight="1">
      <c r="A28" s="61">
        <v>17</v>
      </c>
      <c r="B28" s="117"/>
      <c r="C28" s="57"/>
      <c r="D28" s="57"/>
      <c r="E28" s="83"/>
      <c r="F28" s="89"/>
      <c r="G28" s="89"/>
      <c r="H28" s="89"/>
      <c r="I28" s="89"/>
      <c r="J28" s="89"/>
      <c r="K28" s="90"/>
      <c r="L28" s="91"/>
      <c r="M28" s="91"/>
      <c r="N28" s="89"/>
      <c r="O28" s="89"/>
      <c r="P28" s="89"/>
      <c r="Q28" s="90"/>
      <c r="R28" s="91"/>
      <c r="S28" s="91"/>
      <c r="T28" s="91"/>
      <c r="U28" s="91"/>
      <c r="V28" s="89"/>
      <c r="W28" s="91"/>
      <c r="X28" s="91"/>
      <c r="Y28" s="91"/>
      <c r="Z28" s="92"/>
      <c r="AS28" s="44" t="e">
        <f t="shared" si="0"/>
        <v>#DIV/0!</v>
      </c>
    </row>
    <row r="29" spans="1:45" ht="18" customHeight="1">
      <c r="A29" s="61">
        <v>18</v>
      </c>
      <c r="B29" s="117"/>
      <c r="C29" s="57"/>
      <c r="D29" s="57"/>
      <c r="E29" s="83"/>
      <c r="F29" s="89"/>
      <c r="G29" s="89"/>
      <c r="H29" s="89"/>
      <c r="I29" s="89"/>
      <c r="J29" s="89"/>
      <c r="K29" s="90"/>
      <c r="L29" s="91"/>
      <c r="M29" s="91"/>
      <c r="N29" s="89"/>
      <c r="O29" s="89"/>
      <c r="P29" s="89"/>
      <c r="Q29" s="90"/>
      <c r="R29" s="91"/>
      <c r="S29" s="91"/>
      <c r="T29" s="91"/>
      <c r="U29" s="91"/>
      <c r="V29" s="89"/>
      <c r="W29" s="91"/>
      <c r="X29" s="91"/>
      <c r="Y29" s="91"/>
      <c r="Z29" s="92"/>
      <c r="AS29" s="44" t="e">
        <f t="shared" si="0"/>
        <v>#DIV/0!</v>
      </c>
    </row>
    <row r="30" spans="1:45" ht="18" customHeight="1">
      <c r="A30" s="61">
        <v>19</v>
      </c>
      <c r="B30" s="117"/>
      <c r="C30" s="57"/>
      <c r="D30" s="57"/>
      <c r="E30" s="83"/>
      <c r="F30" s="89"/>
      <c r="G30" s="89"/>
      <c r="H30" s="89"/>
      <c r="I30" s="89"/>
      <c r="J30" s="89"/>
      <c r="K30" s="90"/>
      <c r="L30" s="91"/>
      <c r="M30" s="91"/>
      <c r="N30" s="89"/>
      <c r="O30" s="89"/>
      <c r="P30" s="89"/>
      <c r="Q30" s="90"/>
      <c r="R30" s="91"/>
      <c r="S30" s="91"/>
      <c r="T30" s="91"/>
      <c r="U30" s="91"/>
      <c r="V30" s="89"/>
      <c r="W30" s="91"/>
      <c r="X30" s="91"/>
      <c r="Y30" s="91"/>
      <c r="Z30" s="92"/>
      <c r="AS30" s="44" t="e">
        <f t="shared" si="0"/>
        <v>#DIV/0!</v>
      </c>
    </row>
    <row r="31" spans="1:45" ht="18" customHeight="1">
      <c r="A31" s="61">
        <v>20</v>
      </c>
      <c r="B31" s="117"/>
      <c r="C31" s="57"/>
      <c r="D31" s="57"/>
      <c r="E31" s="83"/>
      <c r="F31" s="89"/>
      <c r="G31" s="89"/>
      <c r="H31" s="89"/>
      <c r="I31" s="89"/>
      <c r="J31" s="89"/>
      <c r="K31" s="90"/>
      <c r="L31" s="91"/>
      <c r="M31" s="91"/>
      <c r="N31" s="89"/>
      <c r="O31" s="89"/>
      <c r="P31" s="89"/>
      <c r="Q31" s="90"/>
      <c r="R31" s="91"/>
      <c r="S31" s="91"/>
      <c r="T31" s="91"/>
      <c r="U31" s="91"/>
      <c r="V31" s="89"/>
      <c r="W31" s="91"/>
      <c r="X31" s="91"/>
      <c r="Y31" s="91"/>
      <c r="Z31" s="92"/>
      <c r="AS31" s="44" t="e">
        <f t="shared" si="0"/>
        <v>#DIV/0!</v>
      </c>
    </row>
    <row r="32" spans="1:45" ht="18" customHeight="1">
      <c r="A32" s="61">
        <v>21</v>
      </c>
      <c r="B32" s="117"/>
      <c r="C32" s="57"/>
      <c r="D32" s="57"/>
      <c r="E32" s="83"/>
      <c r="F32" s="89"/>
      <c r="G32" s="89"/>
      <c r="H32" s="89"/>
      <c r="I32" s="89"/>
      <c r="J32" s="89"/>
      <c r="K32" s="90"/>
      <c r="L32" s="91"/>
      <c r="M32" s="91"/>
      <c r="N32" s="89"/>
      <c r="O32" s="89"/>
      <c r="P32" s="89"/>
      <c r="Q32" s="90"/>
      <c r="R32" s="91"/>
      <c r="S32" s="91"/>
      <c r="T32" s="91"/>
      <c r="U32" s="91"/>
      <c r="V32" s="89"/>
      <c r="W32" s="91"/>
      <c r="X32" s="91"/>
      <c r="Y32" s="91"/>
      <c r="Z32" s="92"/>
      <c r="AS32" s="44" t="e">
        <f t="shared" si="0"/>
        <v>#DIV/0!</v>
      </c>
    </row>
    <row r="33" spans="1:45" ht="18" customHeight="1">
      <c r="A33" s="61">
        <v>22</v>
      </c>
      <c r="B33" s="117"/>
      <c r="C33" s="57"/>
      <c r="D33" s="57"/>
      <c r="E33" s="83"/>
      <c r="F33" s="89"/>
      <c r="G33" s="89"/>
      <c r="H33" s="89"/>
      <c r="I33" s="89"/>
      <c r="J33" s="89"/>
      <c r="K33" s="90"/>
      <c r="L33" s="91"/>
      <c r="M33" s="91"/>
      <c r="N33" s="89"/>
      <c r="O33" s="89"/>
      <c r="P33" s="89"/>
      <c r="Q33" s="90"/>
      <c r="R33" s="91"/>
      <c r="S33" s="91"/>
      <c r="T33" s="91"/>
      <c r="U33" s="91"/>
      <c r="V33" s="89"/>
      <c r="W33" s="91"/>
      <c r="X33" s="91"/>
      <c r="Y33" s="91"/>
      <c r="Z33" s="92"/>
      <c r="AB33" s="45"/>
      <c r="AC33" s="45"/>
      <c r="AD33" s="45"/>
      <c r="AE33" s="45"/>
      <c r="AF33" s="45"/>
      <c r="AG33" s="45"/>
      <c r="AH33" s="45"/>
      <c r="AI33" s="45"/>
      <c r="AJ33" s="45"/>
      <c r="AK33" s="45"/>
      <c r="AL33" s="45"/>
      <c r="AM33" s="45"/>
      <c r="AN33" s="45"/>
      <c r="AO33" s="45"/>
      <c r="AP33" s="45"/>
      <c r="AQ33" s="45"/>
      <c r="AS33" s="44" t="e">
        <f t="shared" si="0"/>
        <v>#DIV/0!</v>
      </c>
    </row>
    <row r="34" spans="1:45" ht="18" customHeight="1">
      <c r="A34" s="61">
        <v>23</v>
      </c>
      <c r="B34" s="117"/>
      <c r="C34" s="57"/>
      <c r="D34" s="57"/>
      <c r="E34" s="83"/>
      <c r="F34" s="89"/>
      <c r="G34" s="89"/>
      <c r="H34" s="89"/>
      <c r="I34" s="89"/>
      <c r="J34" s="89"/>
      <c r="K34" s="90"/>
      <c r="L34" s="91"/>
      <c r="M34" s="91"/>
      <c r="N34" s="89"/>
      <c r="O34" s="89"/>
      <c r="P34" s="89"/>
      <c r="Q34" s="90"/>
      <c r="R34" s="91"/>
      <c r="S34" s="91"/>
      <c r="T34" s="91"/>
      <c r="U34" s="91"/>
      <c r="V34" s="89"/>
      <c r="W34" s="91"/>
      <c r="X34" s="91"/>
      <c r="Y34" s="91"/>
      <c r="Z34" s="92"/>
      <c r="AB34" s="45"/>
      <c r="AC34" s="45"/>
      <c r="AD34" s="45"/>
      <c r="AE34" s="45"/>
      <c r="AF34" s="45"/>
      <c r="AG34" s="45"/>
      <c r="AH34" s="45"/>
      <c r="AI34" s="45"/>
      <c r="AJ34" s="45"/>
      <c r="AK34" s="45"/>
      <c r="AL34" s="45"/>
      <c r="AM34" s="45"/>
      <c r="AN34" s="45"/>
      <c r="AO34" s="45"/>
      <c r="AP34" s="45"/>
      <c r="AQ34" s="45"/>
      <c r="AS34" s="44" t="e">
        <f t="shared" si="0"/>
        <v>#DIV/0!</v>
      </c>
    </row>
    <row r="35" spans="1:45" ht="18" customHeight="1">
      <c r="A35" s="61">
        <v>24</v>
      </c>
      <c r="B35" s="117"/>
      <c r="C35" s="57"/>
      <c r="D35" s="57"/>
      <c r="E35" s="83"/>
      <c r="F35" s="89"/>
      <c r="G35" s="89"/>
      <c r="H35" s="89"/>
      <c r="I35" s="89"/>
      <c r="J35" s="89"/>
      <c r="K35" s="90"/>
      <c r="L35" s="91"/>
      <c r="M35" s="91"/>
      <c r="N35" s="89"/>
      <c r="O35" s="89"/>
      <c r="P35" s="89"/>
      <c r="Q35" s="90"/>
      <c r="R35" s="91"/>
      <c r="S35" s="91"/>
      <c r="T35" s="91"/>
      <c r="U35" s="91"/>
      <c r="V35" s="89"/>
      <c r="W35" s="91"/>
      <c r="X35" s="91"/>
      <c r="Y35" s="91"/>
      <c r="Z35" s="92"/>
      <c r="AB35" s="45"/>
      <c r="AC35" s="45"/>
      <c r="AD35" s="45"/>
      <c r="AE35" s="45"/>
      <c r="AF35" s="45"/>
      <c r="AG35" s="45"/>
      <c r="AH35" s="45"/>
      <c r="AI35" s="45"/>
      <c r="AJ35" s="45"/>
      <c r="AK35" s="45"/>
      <c r="AL35" s="45"/>
      <c r="AM35" s="45"/>
      <c r="AN35" s="45"/>
      <c r="AO35" s="45"/>
      <c r="AP35" s="45"/>
      <c r="AQ35" s="45"/>
      <c r="AS35" s="44" t="e">
        <f t="shared" si="0"/>
        <v>#DIV/0!</v>
      </c>
    </row>
    <row r="36" spans="1:45" ht="18" customHeight="1">
      <c r="A36" s="61">
        <v>25</v>
      </c>
      <c r="B36" s="117"/>
      <c r="C36" s="57"/>
      <c r="D36" s="57"/>
      <c r="E36" s="83"/>
      <c r="F36" s="89"/>
      <c r="G36" s="89"/>
      <c r="H36" s="89"/>
      <c r="I36" s="89"/>
      <c r="J36" s="89"/>
      <c r="K36" s="90"/>
      <c r="L36" s="91"/>
      <c r="M36" s="91"/>
      <c r="N36" s="89"/>
      <c r="O36" s="89"/>
      <c r="P36" s="89"/>
      <c r="Q36" s="90"/>
      <c r="R36" s="91"/>
      <c r="S36" s="91"/>
      <c r="T36" s="91"/>
      <c r="U36" s="91"/>
      <c r="V36" s="89"/>
      <c r="W36" s="91"/>
      <c r="X36" s="91"/>
      <c r="Y36" s="91"/>
      <c r="Z36" s="92"/>
      <c r="AB36" s="45"/>
      <c r="AC36" s="45"/>
      <c r="AD36" s="45"/>
      <c r="AE36" s="45"/>
      <c r="AF36" s="45"/>
      <c r="AG36" s="45"/>
      <c r="AH36" s="45"/>
      <c r="AI36" s="45"/>
      <c r="AJ36" s="45"/>
      <c r="AK36" s="45"/>
      <c r="AL36" s="45"/>
      <c r="AM36" s="45"/>
      <c r="AN36" s="45"/>
      <c r="AO36" s="45"/>
      <c r="AP36" s="45"/>
      <c r="AQ36" s="45"/>
      <c r="AS36" s="44" t="e">
        <f t="shared" si="0"/>
        <v>#DIV/0!</v>
      </c>
    </row>
    <row r="37" spans="1:45" ht="18" customHeight="1">
      <c r="A37" s="61">
        <v>26</v>
      </c>
      <c r="B37" s="117"/>
      <c r="C37" s="57"/>
      <c r="D37" s="57"/>
      <c r="E37" s="83"/>
      <c r="F37" s="89"/>
      <c r="G37" s="89"/>
      <c r="H37" s="89"/>
      <c r="I37" s="89"/>
      <c r="J37" s="89"/>
      <c r="K37" s="90"/>
      <c r="L37" s="91"/>
      <c r="M37" s="91"/>
      <c r="N37" s="89"/>
      <c r="O37" s="89"/>
      <c r="P37" s="89"/>
      <c r="Q37" s="90"/>
      <c r="R37" s="91"/>
      <c r="S37" s="91"/>
      <c r="T37" s="91"/>
      <c r="U37" s="91"/>
      <c r="V37" s="89"/>
      <c r="W37" s="91"/>
      <c r="X37" s="91"/>
      <c r="Y37" s="91"/>
      <c r="Z37" s="92"/>
      <c r="AB37" s="45"/>
      <c r="AC37" s="45"/>
      <c r="AD37" s="45"/>
      <c r="AE37" s="45"/>
      <c r="AF37" s="45"/>
      <c r="AG37" s="45"/>
      <c r="AH37" s="45"/>
      <c r="AI37" s="45"/>
      <c r="AJ37" s="45"/>
      <c r="AK37" s="45"/>
      <c r="AL37" s="45"/>
      <c r="AM37" s="45"/>
      <c r="AN37" s="45"/>
      <c r="AO37" s="45"/>
      <c r="AP37" s="45"/>
      <c r="AQ37" s="45"/>
      <c r="AS37" s="44" t="e">
        <f t="shared" si="0"/>
        <v>#DIV/0!</v>
      </c>
    </row>
    <row r="38" spans="1:45" ht="18" customHeight="1">
      <c r="A38" s="61">
        <v>27</v>
      </c>
      <c r="B38" s="117"/>
      <c r="C38" s="57"/>
      <c r="D38" s="57"/>
      <c r="E38" s="83"/>
      <c r="F38" s="89"/>
      <c r="G38" s="89"/>
      <c r="H38" s="89"/>
      <c r="I38" s="89"/>
      <c r="J38" s="89"/>
      <c r="K38" s="90"/>
      <c r="L38" s="91"/>
      <c r="M38" s="91"/>
      <c r="N38" s="89"/>
      <c r="O38" s="89"/>
      <c r="P38" s="89"/>
      <c r="Q38" s="90"/>
      <c r="R38" s="91"/>
      <c r="S38" s="91"/>
      <c r="T38" s="91"/>
      <c r="U38" s="91"/>
      <c r="V38" s="89"/>
      <c r="W38" s="91"/>
      <c r="X38" s="91"/>
      <c r="Y38" s="91"/>
      <c r="Z38" s="92"/>
      <c r="AB38" s="45"/>
      <c r="AC38" s="45"/>
      <c r="AD38" s="45"/>
      <c r="AE38" s="45"/>
      <c r="AF38" s="45"/>
      <c r="AG38" s="45"/>
      <c r="AH38" s="45"/>
      <c r="AI38" s="45"/>
      <c r="AJ38" s="45"/>
      <c r="AK38" s="45"/>
      <c r="AL38" s="45"/>
      <c r="AM38" s="45"/>
      <c r="AN38" s="45"/>
      <c r="AO38" s="45"/>
      <c r="AP38" s="45"/>
      <c r="AQ38" s="45"/>
      <c r="AS38" s="44" t="e">
        <f t="shared" si="0"/>
        <v>#DIV/0!</v>
      </c>
    </row>
    <row r="39" spans="1:45" ht="18" customHeight="1">
      <c r="A39" s="61">
        <v>28</v>
      </c>
      <c r="B39" s="117"/>
      <c r="C39" s="57"/>
      <c r="D39" s="57"/>
      <c r="E39" s="83"/>
      <c r="F39" s="89"/>
      <c r="G39" s="89"/>
      <c r="H39" s="89"/>
      <c r="I39" s="89"/>
      <c r="J39" s="89"/>
      <c r="K39" s="90"/>
      <c r="L39" s="91"/>
      <c r="M39" s="91"/>
      <c r="N39" s="89"/>
      <c r="O39" s="89"/>
      <c r="P39" s="89"/>
      <c r="Q39" s="90"/>
      <c r="R39" s="91"/>
      <c r="S39" s="91"/>
      <c r="T39" s="91"/>
      <c r="U39" s="91"/>
      <c r="V39" s="89"/>
      <c r="W39" s="91"/>
      <c r="X39" s="91"/>
      <c r="Y39" s="91"/>
      <c r="Z39" s="92"/>
      <c r="AB39" s="45"/>
      <c r="AC39" s="45"/>
      <c r="AD39" s="45"/>
      <c r="AE39" s="45"/>
      <c r="AF39" s="45"/>
      <c r="AG39" s="45"/>
      <c r="AH39" s="45"/>
      <c r="AI39" s="45"/>
      <c r="AJ39" s="45"/>
      <c r="AK39" s="45"/>
      <c r="AL39" s="45"/>
      <c r="AM39" s="45"/>
      <c r="AN39" s="45"/>
      <c r="AO39" s="45"/>
      <c r="AP39" s="45"/>
      <c r="AQ39" s="45"/>
      <c r="AS39" s="44" t="e">
        <f t="shared" si="0"/>
        <v>#DIV/0!</v>
      </c>
    </row>
    <row r="40" spans="1:45" ht="18" customHeight="1">
      <c r="A40" s="61">
        <v>29</v>
      </c>
      <c r="B40" s="117"/>
      <c r="C40" s="57"/>
      <c r="D40" s="57"/>
      <c r="E40" s="83"/>
      <c r="F40" s="89"/>
      <c r="G40" s="89"/>
      <c r="H40" s="89"/>
      <c r="I40" s="89"/>
      <c r="J40" s="89"/>
      <c r="K40" s="90"/>
      <c r="L40" s="91"/>
      <c r="M40" s="91"/>
      <c r="N40" s="89"/>
      <c r="O40" s="89"/>
      <c r="P40" s="89"/>
      <c r="Q40" s="90"/>
      <c r="R40" s="91"/>
      <c r="S40" s="91"/>
      <c r="T40" s="91"/>
      <c r="U40" s="91"/>
      <c r="V40" s="89"/>
      <c r="W40" s="91"/>
      <c r="X40" s="91"/>
      <c r="Y40" s="91"/>
      <c r="Z40" s="92"/>
      <c r="AB40" s="45"/>
      <c r="AC40" s="45"/>
      <c r="AD40" s="45"/>
      <c r="AE40" s="45"/>
      <c r="AF40" s="45"/>
      <c r="AG40" s="45"/>
      <c r="AH40" s="45"/>
      <c r="AI40" s="45"/>
      <c r="AJ40" s="45"/>
      <c r="AK40" s="45"/>
      <c r="AL40" s="45"/>
      <c r="AM40" s="45"/>
      <c r="AN40" s="45"/>
      <c r="AO40" s="45"/>
      <c r="AP40" s="45"/>
      <c r="AQ40" s="45"/>
      <c r="AS40" s="44" t="e">
        <f t="shared" si="0"/>
        <v>#DIV/0!</v>
      </c>
    </row>
    <row r="41" spans="1:45" ht="18" customHeight="1">
      <c r="A41" s="61">
        <v>30</v>
      </c>
      <c r="B41" s="117"/>
      <c r="C41" s="57"/>
      <c r="D41" s="57"/>
      <c r="E41" s="83"/>
      <c r="F41" s="89"/>
      <c r="G41" s="89"/>
      <c r="H41" s="89"/>
      <c r="I41" s="89"/>
      <c r="J41" s="89"/>
      <c r="K41" s="90"/>
      <c r="L41" s="91"/>
      <c r="M41" s="91"/>
      <c r="N41" s="89"/>
      <c r="O41" s="89"/>
      <c r="P41" s="89"/>
      <c r="Q41" s="90"/>
      <c r="R41" s="91"/>
      <c r="S41" s="91"/>
      <c r="T41" s="91"/>
      <c r="U41" s="91"/>
      <c r="V41" s="89"/>
      <c r="W41" s="91"/>
      <c r="X41" s="91"/>
      <c r="Y41" s="91"/>
      <c r="Z41" s="92"/>
      <c r="AB41" s="45"/>
      <c r="AC41" s="45"/>
      <c r="AD41" s="45"/>
      <c r="AE41" s="45"/>
      <c r="AF41" s="45"/>
      <c r="AG41" s="45"/>
      <c r="AH41" s="45"/>
      <c r="AI41" s="45"/>
      <c r="AJ41" s="45"/>
      <c r="AK41" s="45"/>
      <c r="AL41" s="45"/>
      <c r="AM41" s="45"/>
      <c r="AN41" s="45"/>
      <c r="AO41" s="45"/>
      <c r="AP41" s="45"/>
      <c r="AQ41" s="45"/>
      <c r="AS41" s="44" t="e">
        <f t="shared" si="0"/>
        <v>#DIV/0!</v>
      </c>
    </row>
    <row r="42" spans="1:45" ht="18" customHeight="1">
      <c r="A42" s="61">
        <v>31</v>
      </c>
      <c r="B42" s="117"/>
      <c r="C42" s="57"/>
      <c r="D42" s="57"/>
      <c r="E42" s="83"/>
      <c r="F42" s="89"/>
      <c r="G42" s="89"/>
      <c r="H42" s="89"/>
      <c r="I42" s="89"/>
      <c r="J42" s="89"/>
      <c r="K42" s="90"/>
      <c r="L42" s="91"/>
      <c r="M42" s="91"/>
      <c r="N42" s="89"/>
      <c r="O42" s="89"/>
      <c r="P42" s="89"/>
      <c r="Q42" s="90"/>
      <c r="R42" s="91"/>
      <c r="S42" s="91"/>
      <c r="T42" s="91"/>
      <c r="U42" s="91"/>
      <c r="V42" s="89"/>
      <c r="W42" s="91"/>
      <c r="X42" s="91"/>
      <c r="Y42" s="91"/>
      <c r="Z42" s="92"/>
      <c r="AB42" s="45"/>
      <c r="AC42" s="45"/>
      <c r="AD42" s="45"/>
      <c r="AE42" s="45"/>
      <c r="AF42" s="45"/>
      <c r="AG42" s="45"/>
      <c r="AH42" s="45"/>
      <c r="AI42" s="45"/>
      <c r="AJ42" s="45"/>
      <c r="AK42" s="45"/>
      <c r="AL42" s="45"/>
      <c r="AM42" s="45"/>
      <c r="AN42" s="45"/>
      <c r="AO42" s="45"/>
      <c r="AP42" s="45"/>
      <c r="AQ42" s="45"/>
      <c r="AS42" s="44" t="e">
        <f t="shared" si="0"/>
        <v>#DIV/0!</v>
      </c>
    </row>
    <row r="43" spans="1:45" ht="18" customHeight="1">
      <c r="A43" s="61">
        <v>32</v>
      </c>
      <c r="B43" s="117"/>
      <c r="C43" s="57"/>
      <c r="D43" s="57"/>
      <c r="E43" s="83"/>
      <c r="F43" s="89"/>
      <c r="G43" s="89"/>
      <c r="H43" s="89"/>
      <c r="I43" s="89"/>
      <c r="J43" s="89"/>
      <c r="K43" s="90"/>
      <c r="L43" s="91"/>
      <c r="M43" s="91"/>
      <c r="N43" s="89"/>
      <c r="O43" s="89"/>
      <c r="P43" s="89"/>
      <c r="Q43" s="90"/>
      <c r="R43" s="91"/>
      <c r="S43" s="91"/>
      <c r="T43" s="91"/>
      <c r="U43" s="91"/>
      <c r="V43" s="89"/>
      <c r="W43" s="91"/>
      <c r="X43" s="91"/>
      <c r="Y43" s="91"/>
      <c r="Z43" s="92"/>
      <c r="AB43" s="45"/>
      <c r="AC43" s="45"/>
      <c r="AD43" s="45"/>
      <c r="AE43" s="45"/>
      <c r="AF43" s="45"/>
      <c r="AG43" s="45"/>
      <c r="AH43" s="45"/>
      <c r="AI43" s="45"/>
      <c r="AJ43" s="45"/>
      <c r="AK43" s="45"/>
      <c r="AL43" s="45"/>
      <c r="AM43" s="45"/>
      <c r="AN43" s="45"/>
      <c r="AO43" s="45"/>
      <c r="AP43" s="45"/>
      <c r="AQ43" s="45"/>
      <c r="AS43" s="44" t="e">
        <f t="shared" si="0"/>
        <v>#DIV/0!</v>
      </c>
    </row>
    <row r="44" spans="1:45" ht="18" customHeight="1">
      <c r="A44" s="61">
        <v>33</v>
      </c>
      <c r="B44" s="117"/>
      <c r="C44" s="57"/>
      <c r="D44" s="57"/>
      <c r="E44" s="83"/>
      <c r="F44" s="89"/>
      <c r="G44" s="89"/>
      <c r="H44" s="89"/>
      <c r="I44" s="89"/>
      <c r="J44" s="89"/>
      <c r="K44" s="90"/>
      <c r="L44" s="91"/>
      <c r="M44" s="91"/>
      <c r="N44" s="89"/>
      <c r="O44" s="89"/>
      <c r="P44" s="89"/>
      <c r="Q44" s="90"/>
      <c r="R44" s="91"/>
      <c r="S44" s="91"/>
      <c r="T44" s="91"/>
      <c r="U44" s="91"/>
      <c r="V44" s="89"/>
      <c r="W44" s="91"/>
      <c r="X44" s="91"/>
      <c r="Y44" s="91"/>
      <c r="Z44" s="92"/>
      <c r="AB44" s="45"/>
      <c r="AC44" s="45"/>
      <c r="AD44" s="45"/>
      <c r="AE44" s="45"/>
      <c r="AF44" s="45"/>
      <c r="AG44" s="45"/>
      <c r="AH44" s="45"/>
      <c r="AI44" s="45"/>
      <c r="AJ44" s="45"/>
      <c r="AK44" s="45"/>
      <c r="AL44" s="45"/>
      <c r="AM44" s="45"/>
      <c r="AN44" s="45"/>
      <c r="AO44" s="45"/>
      <c r="AP44" s="45"/>
      <c r="AQ44" s="45"/>
      <c r="AS44" s="44" t="e">
        <f t="shared" ref="AS44:AS75" si="1">(V44/$V$10)*100</f>
        <v>#DIV/0!</v>
      </c>
    </row>
    <row r="45" spans="1:45" ht="18" customHeight="1">
      <c r="A45" s="61">
        <v>34</v>
      </c>
      <c r="B45" s="117"/>
      <c r="C45" s="57"/>
      <c r="D45" s="57"/>
      <c r="E45" s="83"/>
      <c r="F45" s="89"/>
      <c r="G45" s="89"/>
      <c r="H45" s="89"/>
      <c r="I45" s="89"/>
      <c r="J45" s="89"/>
      <c r="K45" s="90"/>
      <c r="L45" s="91"/>
      <c r="M45" s="91"/>
      <c r="N45" s="89"/>
      <c r="O45" s="89"/>
      <c r="P45" s="89"/>
      <c r="Q45" s="90"/>
      <c r="R45" s="91"/>
      <c r="S45" s="91"/>
      <c r="T45" s="91"/>
      <c r="U45" s="91"/>
      <c r="V45" s="89"/>
      <c r="W45" s="91"/>
      <c r="X45" s="91"/>
      <c r="Y45" s="91"/>
      <c r="Z45" s="92"/>
      <c r="AB45" s="45"/>
      <c r="AC45" s="45"/>
      <c r="AD45" s="45"/>
      <c r="AE45" s="45"/>
      <c r="AF45" s="45"/>
      <c r="AG45" s="45"/>
      <c r="AH45" s="45"/>
      <c r="AI45" s="45"/>
      <c r="AJ45" s="45"/>
      <c r="AK45" s="45"/>
      <c r="AL45" s="45"/>
      <c r="AM45" s="45"/>
      <c r="AN45" s="45"/>
      <c r="AO45" s="45"/>
      <c r="AP45" s="45"/>
      <c r="AQ45" s="45"/>
      <c r="AS45" s="44" t="e">
        <f t="shared" si="1"/>
        <v>#DIV/0!</v>
      </c>
    </row>
    <row r="46" spans="1:45" ht="18" customHeight="1">
      <c r="A46" s="61">
        <v>35</v>
      </c>
      <c r="B46" s="117"/>
      <c r="C46" s="57"/>
      <c r="D46" s="57"/>
      <c r="E46" s="83"/>
      <c r="F46" s="89"/>
      <c r="G46" s="89"/>
      <c r="H46" s="89"/>
      <c r="I46" s="89"/>
      <c r="J46" s="89"/>
      <c r="K46" s="90"/>
      <c r="L46" s="91"/>
      <c r="M46" s="91"/>
      <c r="N46" s="89"/>
      <c r="O46" s="89"/>
      <c r="P46" s="89"/>
      <c r="Q46" s="90"/>
      <c r="R46" s="91"/>
      <c r="S46" s="91"/>
      <c r="T46" s="91"/>
      <c r="U46" s="91"/>
      <c r="V46" s="89"/>
      <c r="W46" s="91"/>
      <c r="X46" s="91"/>
      <c r="Y46" s="91"/>
      <c r="Z46" s="92"/>
      <c r="AB46" s="45"/>
      <c r="AC46" s="45"/>
      <c r="AD46" s="45"/>
      <c r="AE46" s="45"/>
      <c r="AF46" s="45"/>
      <c r="AG46" s="45"/>
      <c r="AH46" s="45"/>
      <c r="AI46" s="45"/>
      <c r="AJ46" s="45"/>
      <c r="AK46" s="45"/>
      <c r="AL46" s="45"/>
      <c r="AM46" s="45"/>
      <c r="AN46" s="45"/>
      <c r="AO46" s="45"/>
      <c r="AP46" s="45"/>
      <c r="AQ46" s="45"/>
      <c r="AS46" s="44" t="e">
        <f t="shared" si="1"/>
        <v>#DIV/0!</v>
      </c>
    </row>
    <row r="47" spans="1:45" ht="18" customHeight="1">
      <c r="A47" s="61">
        <v>36</v>
      </c>
      <c r="B47" s="117"/>
      <c r="C47" s="57"/>
      <c r="D47" s="57"/>
      <c r="E47" s="83"/>
      <c r="F47" s="89"/>
      <c r="G47" s="89"/>
      <c r="H47" s="89"/>
      <c r="I47" s="89"/>
      <c r="J47" s="89"/>
      <c r="K47" s="90"/>
      <c r="L47" s="91"/>
      <c r="M47" s="91"/>
      <c r="N47" s="89"/>
      <c r="O47" s="89"/>
      <c r="P47" s="89"/>
      <c r="Q47" s="90"/>
      <c r="R47" s="91"/>
      <c r="S47" s="91"/>
      <c r="T47" s="91"/>
      <c r="U47" s="91"/>
      <c r="V47" s="89"/>
      <c r="W47" s="91"/>
      <c r="X47" s="91"/>
      <c r="Y47" s="91"/>
      <c r="Z47" s="92"/>
      <c r="AB47" s="45"/>
      <c r="AC47" s="45"/>
      <c r="AD47" s="45"/>
      <c r="AE47" s="45"/>
      <c r="AF47" s="45"/>
      <c r="AG47" s="45"/>
      <c r="AH47" s="45"/>
      <c r="AI47" s="45"/>
      <c r="AJ47" s="45"/>
      <c r="AK47" s="45"/>
      <c r="AL47" s="45"/>
      <c r="AM47" s="45"/>
      <c r="AN47" s="45"/>
      <c r="AO47" s="45"/>
      <c r="AP47" s="45"/>
      <c r="AQ47" s="45"/>
      <c r="AS47" s="44" t="e">
        <f t="shared" si="1"/>
        <v>#DIV/0!</v>
      </c>
    </row>
    <row r="48" spans="1:45" ht="18" customHeight="1">
      <c r="A48" s="61">
        <v>37</v>
      </c>
      <c r="B48" s="117"/>
      <c r="C48" s="57"/>
      <c r="D48" s="57"/>
      <c r="E48" s="83"/>
      <c r="F48" s="89"/>
      <c r="G48" s="89"/>
      <c r="H48" s="89"/>
      <c r="I48" s="89"/>
      <c r="J48" s="89"/>
      <c r="K48" s="90"/>
      <c r="L48" s="91"/>
      <c r="M48" s="91"/>
      <c r="N48" s="89"/>
      <c r="O48" s="89"/>
      <c r="P48" s="89"/>
      <c r="Q48" s="90"/>
      <c r="R48" s="91"/>
      <c r="S48" s="91"/>
      <c r="T48" s="91"/>
      <c r="U48" s="91"/>
      <c r="V48" s="89"/>
      <c r="W48" s="91"/>
      <c r="X48" s="91"/>
      <c r="Y48" s="91"/>
      <c r="Z48" s="92"/>
      <c r="AB48" s="45"/>
      <c r="AC48" s="45"/>
      <c r="AD48" s="45"/>
      <c r="AE48" s="45"/>
      <c r="AF48" s="45"/>
      <c r="AG48" s="45"/>
      <c r="AH48" s="45"/>
      <c r="AI48" s="45"/>
      <c r="AJ48" s="45"/>
      <c r="AK48" s="45"/>
      <c r="AL48" s="45"/>
      <c r="AM48" s="45"/>
      <c r="AN48" s="45"/>
      <c r="AO48" s="45"/>
      <c r="AP48" s="45"/>
      <c r="AQ48" s="45"/>
      <c r="AS48" s="44" t="e">
        <f t="shared" si="1"/>
        <v>#DIV/0!</v>
      </c>
    </row>
    <row r="49" spans="1:45" ht="18" customHeight="1">
      <c r="A49" s="61">
        <v>38</v>
      </c>
      <c r="B49" s="117"/>
      <c r="C49" s="57"/>
      <c r="D49" s="57"/>
      <c r="E49" s="83"/>
      <c r="F49" s="89"/>
      <c r="G49" s="89"/>
      <c r="H49" s="89"/>
      <c r="I49" s="89"/>
      <c r="J49" s="89"/>
      <c r="K49" s="90"/>
      <c r="L49" s="91"/>
      <c r="M49" s="91"/>
      <c r="N49" s="89"/>
      <c r="O49" s="89"/>
      <c r="P49" s="89"/>
      <c r="Q49" s="90"/>
      <c r="R49" s="91"/>
      <c r="S49" s="91"/>
      <c r="T49" s="91"/>
      <c r="U49" s="91"/>
      <c r="V49" s="89"/>
      <c r="W49" s="91"/>
      <c r="X49" s="91"/>
      <c r="Y49" s="91"/>
      <c r="Z49" s="92"/>
      <c r="AB49" s="45"/>
      <c r="AC49" s="45"/>
      <c r="AD49" s="45"/>
      <c r="AE49" s="45"/>
      <c r="AF49" s="45"/>
      <c r="AG49" s="45"/>
      <c r="AH49" s="45"/>
      <c r="AI49" s="45"/>
      <c r="AJ49" s="45"/>
      <c r="AK49" s="45"/>
      <c r="AL49" s="45"/>
      <c r="AM49" s="45"/>
      <c r="AN49" s="45"/>
      <c r="AO49" s="45"/>
      <c r="AP49" s="45"/>
      <c r="AQ49" s="45"/>
      <c r="AS49" s="44" t="e">
        <f t="shared" si="1"/>
        <v>#DIV/0!</v>
      </c>
    </row>
    <row r="50" spans="1:45" ht="18" customHeight="1">
      <c r="A50" s="61">
        <v>39</v>
      </c>
      <c r="B50" s="117"/>
      <c r="C50" s="57"/>
      <c r="D50" s="57"/>
      <c r="E50" s="83"/>
      <c r="F50" s="89"/>
      <c r="G50" s="89"/>
      <c r="H50" s="89"/>
      <c r="I50" s="89"/>
      <c r="J50" s="89"/>
      <c r="K50" s="90"/>
      <c r="L50" s="91"/>
      <c r="M50" s="91"/>
      <c r="N50" s="89"/>
      <c r="O50" s="89"/>
      <c r="P50" s="89"/>
      <c r="Q50" s="90"/>
      <c r="R50" s="91"/>
      <c r="S50" s="91"/>
      <c r="T50" s="91"/>
      <c r="U50" s="91"/>
      <c r="V50" s="89"/>
      <c r="W50" s="91"/>
      <c r="X50" s="91"/>
      <c r="Y50" s="91"/>
      <c r="Z50" s="92"/>
      <c r="AB50" s="45"/>
      <c r="AC50" s="45"/>
      <c r="AD50" s="45"/>
      <c r="AE50" s="45"/>
      <c r="AF50" s="45"/>
      <c r="AG50" s="45"/>
      <c r="AH50" s="45"/>
      <c r="AI50" s="45"/>
      <c r="AJ50" s="45"/>
      <c r="AK50" s="45"/>
      <c r="AL50" s="45"/>
      <c r="AM50" s="45"/>
      <c r="AN50" s="45"/>
      <c r="AO50" s="45"/>
      <c r="AP50" s="45"/>
      <c r="AQ50" s="45"/>
      <c r="AS50" s="44" t="e">
        <f t="shared" si="1"/>
        <v>#DIV/0!</v>
      </c>
    </row>
    <row r="51" spans="1:45" ht="18" customHeight="1">
      <c r="A51" s="61">
        <v>40</v>
      </c>
      <c r="B51" s="117"/>
      <c r="C51" s="57"/>
      <c r="D51" s="57"/>
      <c r="E51" s="83"/>
      <c r="F51" s="89"/>
      <c r="G51" s="89"/>
      <c r="H51" s="89"/>
      <c r="I51" s="89"/>
      <c r="J51" s="89"/>
      <c r="K51" s="90"/>
      <c r="L51" s="91"/>
      <c r="M51" s="91"/>
      <c r="N51" s="89"/>
      <c r="O51" s="89"/>
      <c r="P51" s="89"/>
      <c r="Q51" s="90"/>
      <c r="R51" s="91"/>
      <c r="S51" s="91"/>
      <c r="T51" s="91"/>
      <c r="U51" s="91"/>
      <c r="V51" s="89"/>
      <c r="W51" s="91"/>
      <c r="X51" s="91"/>
      <c r="Y51" s="91"/>
      <c r="Z51" s="92"/>
      <c r="AB51" s="45"/>
      <c r="AC51" s="45"/>
      <c r="AD51" s="45"/>
      <c r="AE51" s="45"/>
      <c r="AF51" s="45"/>
      <c r="AG51" s="45"/>
      <c r="AH51" s="45"/>
      <c r="AI51" s="45"/>
      <c r="AJ51" s="45"/>
      <c r="AK51" s="45"/>
      <c r="AL51" s="45"/>
      <c r="AM51" s="45"/>
      <c r="AN51" s="45"/>
      <c r="AO51" s="45"/>
      <c r="AP51" s="45"/>
      <c r="AQ51" s="45"/>
      <c r="AS51" s="44" t="e">
        <f t="shared" si="1"/>
        <v>#DIV/0!</v>
      </c>
    </row>
    <row r="52" spans="1:45" ht="18" customHeight="1">
      <c r="A52" s="61">
        <v>41</v>
      </c>
      <c r="B52" s="117"/>
      <c r="C52" s="57"/>
      <c r="D52" s="57"/>
      <c r="E52" s="83"/>
      <c r="F52" s="89"/>
      <c r="G52" s="89"/>
      <c r="H52" s="89"/>
      <c r="I52" s="89"/>
      <c r="J52" s="89"/>
      <c r="K52" s="90"/>
      <c r="L52" s="91"/>
      <c r="M52" s="91"/>
      <c r="N52" s="89"/>
      <c r="O52" s="89"/>
      <c r="P52" s="89"/>
      <c r="Q52" s="90"/>
      <c r="R52" s="91"/>
      <c r="S52" s="91"/>
      <c r="T52" s="91"/>
      <c r="U52" s="91"/>
      <c r="V52" s="89"/>
      <c r="W52" s="91"/>
      <c r="X52" s="91"/>
      <c r="Y52" s="91"/>
      <c r="Z52" s="92"/>
      <c r="AB52" s="45"/>
      <c r="AC52" s="45"/>
      <c r="AD52" s="45"/>
      <c r="AE52" s="45"/>
      <c r="AF52" s="45"/>
      <c r="AG52" s="45"/>
      <c r="AH52" s="45"/>
      <c r="AI52" s="45"/>
      <c r="AJ52" s="45"/>
      <c r="AK52" s="45"/>
      <c r="AL52" s="45"/>
      <c r="AM52" s="45"/>
      <c r="AN52" s="45"/>
      <c r="AO52" s="45"/>
      <c r="AP52" s="45"/>
      <c r="AQ52" s="45"/>
      <c r="AS52" s="44" t="e">
        <f t="shared" si="1"/>
        <v>#DIV/0!</v>
      </c>
    </row>
    <row r="53" spans="1:45" ht="18" customHeight="1">
      <c r="A53" s="61">
        <v>42</v>
      </c>
      <c r="B53" s="117"/>
      <c r="C53" s="57"/>
      <c r="D53" s="57"/>
      <c r="E53" s="83"/>
      <c r="F53" s="89"/>
      <c r="G53" s="89"/>
      <c r="H53" s="89"/>
      <c r="I53" s="89"/>
      <c r="J53" s="89"/>
      <c r="K53" s="90"/>
      <c r="L53" s="91"/>
      <c r="M53" s="91"/>
      <c r="N53" s="89"/>
      <c r="O53" s="89"/>
      <c r="P53" s="89"/>
      <c r="Q53" s="90"/>
      <c r="R53" s="91"/>
      <c r="S53" s="91"/>
      <c r="T53" s="91"/>
      <c r="U53" s="91"/>
      <c r="V53" s="89"/>
      <c r="W53" s="91"/>
      <c r="X53" s="91"/>
      <c r="Y53" s="91"/>
      <c r="Z53" s="92"/>
      <c r="AB53" s="45"/>
      <c r="AC53" s="45"/>
      <c r="AD53" s="45"/>
      <c r="AE53" s="45"/>
      <c r="AF53" s="45"/>
      <c r="AG53" s="45"/>
      <c r="AH53" s="45"/>
      <c r="AI53" s="45"/>
      <c r="AJ53" s="45"/>
      <c r="AK53" s="45"/>
      <c r="AL53" s="45"/>
      <c r="AM53" s="45"/>
      <c r="AN53" s="45"/>
      <c r="AO53" s="45"/>
      <c r="AP53" s="45"/>
      <c r="AQ53" s="45"/>
      <c r="AS53" s="44" t="e">
        <f t="shared" si="1"/>
        <v>#DIV/0!</v>
      </c>
    </row>
    <row r="54" spans="1:45" ht="18" customHeight="1">
      <c r="A54" s="61">
        <v>43</v>
      </c>
      <c r="B54" s="117"/>
      <c r="C54" s="57"/>
      <c r="D54" s="57"/>
      <c r="E54" s="83"/>
      <c r="F54" s="89"/>
      <c r="G54" s="89"/>
      <c r="H54" s="89"/>
      <c r="I54" s="89"/>
      <c r="J54" s="89"/>
      <c r="K54" s="90"/>
      <c r="L54" s="91"/>
      <c r="M54" s="91"/>
      <c r="N54" s="89"/>
      <c r="O54" s="89"/>
      <c r="P54" s="89"/>
      <c r="Q54" s="90"/>
      <c r="R54" s="91"/>
      <c r="S54" s="91"/>
      <c r="T54" s="91"/>
      <c r="U54" s="91"/>
      <c r="V54" s="89"/>
      <c r="W54" s="91"/>
      <c r="X54" s="91"/>
      <c r="Y54" s="91"/>
      <c r="Z54" s="92"/>
      <c r="AB54" s="45"/>
      <c r="AC54" s="45"/>
      <c r="AD54" s="45"/>
      <c r="AE54" s="45"/>
      <c r="AF54" s="45"/>
      <c r="AG54" s="45"/>
      <c r="AH54" s="45"/>
      <c r="AI54" s="45"/>
      <c r="AJ54" s="45"/>
      <c r="AK54" s="45"/>
      <c r="AL54" s="45"/>
      <c r="AM54" s="45"/>
      <c r="AN54" s="45"/>
      <c r="AO54" s="45"/>
      <c r="AP54" s="45"/>
      <c r="AQ54" s="45"/>
      <c r="AS54" s="44" t="e">
        <f t="shared" si="1"/>
        <v>#DIV/0!</v>
      </c>
    </row>
    <row r="55" spans="1:45" ht="18" customHeight="1">
      <c r="A55" s="61">
        <v>44</v>
      </c>
      <c r="B55" s="117"/>
      <c r="C55" s="57"/>
      <c r="D55" s="57"/>
      <c r="E55" s="83"/>
      <c r="F55" s="89"/>
      <c r="G55" s="89"/>
      <c r="H55" s="89"/>
      <c r="I55" s="89"/>
      <c r="J55" s="89"/>
      <c r="K55" s="90"/>
      <c r="L55" s="91"/>
      <c r="M55" s="91"/>
      <c r="N55" s="89"/>
      <c r="O55" s="89"/>
      <c r="P55" s="89"/>
      <c r="Q55" s="90"/>
      <c r="R55" s="91"/>
      <c r="S55" s="91"/>
      <c r="T55" s="91"/>
      <c r="U55" s="91"/>
      <c r="V55" s="89"/>
      <c r="W55" s="91"/>
      <c r="X55" s="91"/>
      <c r="Y55" s="91"/>
      <c r="Z55" s="92"/>
      <c r="AB55" s="45"/>
      <c r="AC55" s="45"/>
      <c r="AD55" s="45"/>
      <c r="AE55" s="45"/>
      <c r="AF55" s="45"/>
      <c r="AG55" s="45"/>
      <c r="AH55" s="45"/>
      <c r="AI55" s="45"/>
      <c r="AJ55" s="45"/>
      <c r="AK55" s="45"/>
      <c r="AL55" s="45"/>
      <c r="AM55" s="45"/>
      <c r="AN55" s="45"/>
      <c r="AO55" s="45"/>
      <c r="AP55" s="45"/>
      <c r="AQ55" s="45"/>
      <c r="AS55" s="44" t="e">
        <f t="shared" si="1"/>
        <v>#DIV/0!</v>
      </c>
    </row>
    <row r="56" spans="1:45" ht="18" customHeight="1">
      <c r="A56" s="61">
        <v>45</v>
      </c>
      <c r="B56" s="117"/>
      <c r="C56" s="57"/>
      <c r="D56" s="57"/>
      <c r="E56" s="83"/>
      <c r="F56" s="89"/>
      <c r="G56" s="89"/>
      <c r="H56" s="89"/>
      <c r="I56" s="89"/>
      <c r="J56" s="89"/>
      <c r="K56" s="90"/>
      <c r="L56" s="91"/>
      <c r="M56" s="91"/>
      <c r="N56" s="89"/>
      <c r="O56" s="89"/>
      <c r="P56" s="89"/>
      <c r="Q56" s="90"/>
      <c r="R56" s="91"/>
      <c r="S56" s="91"/>
      <c r="T56" s="91"/>
      <c r="U56" s="91"/>
      <c r="V56" s="89"/>
      <c r="W56" s="91"/>
      <c r="X56" s="91"/>
      <c r="Y56" s="91"/>
      <c r="Z56" s="92"/>
      <c r="AB56" s="45"/>
      <c r="AC56" s="45"/>
      <c r="AD56" s="45"/>
      <c r="AE56" s="45"/>
      <c r="AF56" s="45"/>
      <c r="AG56" s="45"/>
      <c r="AH56" s="45"/>
      <c r="AI56" s="45"/>
      <c r="AJ56" s="45"/>
      <c r="AK56" s="45"/>
      <c r="AL56" s="45"/>
      <c r="AM56" s="45"/>
      <c r="AN56" s="45"/>
      <c r="AO56" s="45"/>
      <c r="AP56" s="45"/>
      <c r="AQ56" s="45"/>
      <c r="AS56" s="44" t="e">
        <f t="shared" si="1"/>
        <v>#DIV/0!</v>
      </c>
    </row>
    <row r="57" spans="1:45" ht="18" customHeight="1">
      <c r="A57" s="61">
        <v>46</v>
      </c>
      <c r="B57" s="117"/>
      <c r="C57" s="57"/>
      <c r="D57" s="57"/>
      <c r="E57" s="83"/>
      <c r="F57" s="89"/>
      <c r="G57" s="89"/>
      <c r="H57" s="89"/>
      <c r="I57" s="89"/>
      <c r="J57" s="89"/>
      <c r="K57" s="90"/>
      <c r="L57" s="91"/>
      <c r="M57" s="91"/>
      <c r="N57" s="89"/>
      <c r="O57" s="89"/>
      <c r="P57" s="89"/>
      <c r="Q57" s="90"/>
      <c r="R57" s="91"/>
      <c r="S57" s="91"/>
      <c r="T57" s="91"/>
      <c r="U57" s="91"/>
      <c r="V57" s="89"/>
      <c r="W57" s="91"/>
      <c r="X57" s="91"/>
      <c r="Y57" s="91"/>
      <c r="Z57" s="92"/>
      <c r="AB57" s="45"/>
      <c r="AC57" s="45"/>
      <c r="AD57" s="45"/>
      <c r="AE57" s="45"/>
      <c r="AF57" s="45"/>
      <c r="AG57" s="45"/>
      <c r="AH57" s="45"/>
      <c r="AI57" s="45"/>
      <c r="AJ57" s="45"/>
      <c r="AK57" s="45"/>
      <c r="AL57" s="45"/>
      <c r="AM57" s="45"/>
      <c r="AN57" s="45"/>
      <c r="AO57" s="45"/>
      <c r="AP57" s="45"/>
      <c r="AQ57" s="45"/>
      <c r="AS57" s="44" t="e">
        <f t="shared" si="1"/>
        <v>#DIV/0!</v>
      </c>
    </row>
    <row r="58" spans="1:45" ht="18" customHeight="1">
      <c r="A58" s="61">
        <v>47</v>
      </c>
      <c r="B58" s="117"/>
      <c r="C58" s="57"/>
      <c r="D58" s="57"/>
      <c r="E58" s="83"/>
      <c r="F58" s="89"/>
      <c r="G58" s="89"/>
      <c r="H58" s="89"/>
      <c r="I58" s="89"/>
      <c r="J58" s="89"/>
      <c r="K58" s="90"/>
      <c r="L58" s="91"/>
      <c r="M58" s="91"/>
      <c r="N58" s="89"/>
      <c r="O58" s="89"/>
      <c r="P58" s="89"/>
      <c r="Q58" s="90"/>
      <c r="R58" s="91"/>
      <c r="S58" s="91"/>
      <c r="T58" s="91"/>
      <c r="U58" s="91"/>
      <c r="V58" s="89"/>
      <c r="W58" s="91"/>
      <c r="X58" s="91"/>
      <c r="Y58" s="91"/>
      <c r="Z58" s="92"/>
      <c r="AB58" s="45"/>
      <c r="AC58" s="45"/>
      <c r="AD58" s="45"/>
      <c r="AE58" s="45"/>
      <c r="AF58" s="45"/>
      <c r="AG58" s="45"/>
      <c r="AH58" s="45"/>
      <c r="AI58" s="45"/>
      <c r="AJ58" s="45"/>
      <c r="AK58" s="45"/>
      <c r="AL58" s="45"/>
      <c r="AM58" s="45"/>
      <c r="AN58" s="45"/>
      <c r="AO58" s="45"/>
      <c r="AP58" s="45"/>
      <c r="AQ58" s="45"/>
      <c r="AS58" s="44" t="e">
        <f t="shared" si="1"/>
        <v>#DIV/0!</v>
      </c>
    </row>
    <row r="59" spans="1:45" ht="18" customHeight="1">
      <c r="A59" s="61">
        <v>48</v>
      </c>
      <c r="B59" s="117"/>
      <c r="C59" s="57"/>
      <c r="D59" s="57"/>
      <c r="E59" s="83"/>
      <c r="F59" s="89"/>
      <c r="G59" s="89"/>
      <c r="H59" s="89"/>
      <c r="I59" s="89"/>
      <c r="J59" s="89"/>
      <c r="K59" s="90"/>
      <c r="L59" s="91"/>
      <c r="M59" s="91"/>
      <c r="N59" s="89"/>
      <c r="O59" s="89"/>
      <c r="P59" s="89"/>
      <c r="Q59" s="90"/>
      <c r="R59" s="91"/>
      <c r="S59" s="91"/>
      <c r="T59" s="91"/>
      <c r="U59" s="91"/>
      <c r="V59" s="89"/>
      <c r="W59" s="91"/>
      <c r="X59" s="91"/>
      <c r="Y59" s="91"/>
      <c r="Z59" s="92"/>
      <c r="AB59" s="45"/>
      <c r="AC59" s="45"/>
      <c r="AD59" s="45"/>
      <c r="AE59" s="45"/>
      <c r="AF59" s="45"/>
      <c r="AG59" s="45"/>
      <c r="AH59" s="45"/>
      <c r="AI59" s="45"/>
      <c r="AJ59" s="45"/>
      <c r="AK59" s="45"/>
      <c r="AL59" s="45"/>
      <c r="AM59" s="45"/>
      <c r="AN59" s="45"/>
      <c r="AO59" s="45"/>
      <c r="AP59" s="45"/>
      <c r="AQ59" s="45"/>
      <c r="AS59" s="44" t="e">
        <f t="shared" si="1"/>
        <v>#DIV/0!</v>
      </c>
    </row>
    <row r="60" spans="1:45" ht="18" customHeight="1">
      <c r="A60" s="61">
        <v>49</v>
      </c>
      <c r="B60" s="117"/>
      <c r="C60" s="57"/>
      <c r="D60" s="57"/>
      <c r="E60" s="83"/>
      <c r="F60" s="89"/>
      <c r="G60" s="89"/>
      <c r="H60" s="89"/>
      <c r="I60" s="89"/>
      <c r="J60" s="89"/>
      <c r="K60" s="90"/>
      <c r="L60" s="91"/>
      <c r="M60" s="91"/>
      <c r="N60" s="89"/>
      <c r="O60" s="89"/>
      <c r="P60" s="89"/>
      <c r="Q60" s="90"/>
      <c r="R60" s="91"/>
      <c r="S60" s="91"/>
      <c r="T60" s="91"/>
      <c r="U60" s="91"/>
      <c r="V60" s="89"/>
      <c r="W60" s="91"/>
      <c r="X60" s="91"/>
      <c r="Y60" s="91"/>
      <c r="Z60" s="92"/>
      <c r="AB60" s="45"/>
      <c r="AC60" s="45"/>
      <c r="AD60" s="45"/>
      <c r="AE60" s="45"/>
      <c r="AF60" s="45"/>
      <c r="AG60" s="45"/>
      <c r="AH60" s="45"/>
      <c r="AI60" s="45"/>
      <c r="AJ60" s="45"/>
      <c r="AK60" s="45"/>
      <c r="AL60" s="45"/>
      <c r="AM60" s="45"/>
      <c r="AN60" s="45"/>
      <c r="AO60" s="45"/>
      <c r="AP60" s="45"/>
      <c r="AQ60" s="45"/>
      <c r="AS60" s="44" t="e">
        <f t="shared" si="1"/>
        <v>#DIV/0!</v>
      </c>
    </row>
    <row r="61" spans="1:45" ht="18" customHeight="1">
      <c r="A61" s="61">
        <v>50</v>
      </c>
      <c r="B61" s="117"/>
      <c r="C61" s="57"/>
      <c r="D61" s="57"/>
      <c r="E61" s="83"/>
      <c r="F61" s="89"/>
      <c r="G61" s="89"/>
      <c r="H61" s="89"/>
      <c r="I61" s="89"/>
      <c r="J61" s="89"/>
      <c r="K61" s="90"/>
      <c r="L61" s="91"/>
      <c r="M61" s="91"/>
      <c r="N61" s="89"/>
      <c r="O61" s="89"/>
      <c r="P61" s="89"/>
      <c r="Q61" s="90"/>
      <c r="R61" s="91"/>
      <c r="S61" s="91"/>
      <c r="T61" s="91"/>
      <c r="U61" s="91"/>
      <c r="V61" s="89"/>
      <c r="W61" s="91"/>
      <c r="X61" s="91"/>
      <c r="Y61" s="91"/>
      <c r="Z61" s="92"/>
      <c r="AB61" s="45"/>
      <c r="AC61" s="45"/>
      <c r="AD61" s="45"/>
      <c r="AE61" s="45"/>
      <c r="AF61" s="45"/>
      <c r="AG61" s="45"/>
      <c r="AH61" s="45"/>
      <c r="AI61" s="45"/>
      <c r="AJ61" s="45"/>
      <c r="AK61" s="45"/>
      <c r="AL61" s="45"/>
      <c r="AM61" s="45"/>
      <c r="AN61" s="45"/>
      <c r="AO61" s="45"/>
      <c r="AP61" s="45"/>
      <c r="AQ61" s="45"/>
      <c r="AS61" s="44" t="e">
        <f t="shared" si="1"/>
        <v>#DIV/0!</v>
      </c>
    </row>
    <row r="62" spans="1:45" ht="18" customHeight="1">
      <c r="A62" s="60"/>
      <c r="B62" s="66" t="s">
        <v>14</v>
      </c>
      <c r="C62" s="66"/>
      <c r="D62" s="66"/>
      <c r="E62" s="82"/>
      <c r="F62" s="89"/>
      <c r="G62" s="89"/>
      <c r="H62" s="89"/>
      <c r="I62" s="89"/>
      <c r="J62" s="89"/>
      <c r="K62" s="89"/>
      <c r="L62" s="89"/>
      <c r="M62" s="89"/>
      <c r="N62" s="89"/>
      <c r="O62" s="89"/>
      <c r="P62" s="89"/>
      <c r="Q62" s="89"/>
      <c r="R62" s="89"/>
      <c r="S62" s="89"/>
      <c r="T62" s="89"/>
      <c r="U62" s="89"/>
      <c r="V62" s="89"/>
      <c r="W62" s="17"/>
      <c r="X62" s="17"/>
      <c r="Y62" s="17"/>
      <c r="Z62" s="88"/>
      <c r="AB62" s="45"/>
      <c r="AC62" s="45"/>
      <c r="AD62" s="45"/>
      <c r="AE62" s="45"/>
      <c r="AF62" s="45"/>
      <c r="AG62" s="45"/>
      <c r="AH62" s="45"/>
      <c r="AI62" s="45"/>
      <c r="AJ62" s="45"/>
      <c r="AK62" s="45"/>
      <c r="AL62" s="45"/>
      <c r="AM62" s="45"/>
      <c r="AN62" s="45"/>
      <c r="AO62" s="45"/>
      <c r="AP62" s="45"/>
      <c r="AQ62" s="45"/>
      <c r="AS62" s="44" t="e">
        <f t="shared" si="1"/>
        <v>#DIV/0!</v>
      </c>
    </row>
    <row r="63" spans="1:45" ht="18" customHeight="1">
      <c r="A63" s="61">
        <v>1</v>
      </c>
      <c r="B63" s="117"/>
      <c r="C63" s="57"/>
      <c r="D63" s="57"/>
      <c r="E63" s="83"/>
      <c r="F63" s="89"/>
      <c r="G63" s="89"/>
      <c r="H63" s="89"/>
      <c r="I63" s="89"/>
      <c r="J63" s="89"/>
      <c r="K63" s="90"/>
      <c r="L63" s="91"/>
      <c r="M63" s="91"/>
      <c r="N63" s="89"/>
      <c r="O63" s="89"/>
      <c r="P63" s="89"/>
      <c r="Q63" s="90"/>
      <c r="R63" s="91"/>
      <c r="S63" s="91"/>
      <c r="T63" s="91"/>
      <c r="U63" s="91"/>
      <c r="V63" s="89"/>
      <c r="W63" s="91"/>
      <c r="X63" s="91"/>
      <c r="Y63" s="91"/>
      <c r="Z63" s="92"/>
      <c r="AB63" s="45"/>
      <c r="AC63" s="45"/>
      <c r="AD63" s="45"/>
      <c r="AE63" s="45"/>
      <c r="AF63" s="45"/>
      <c r="AG63" s="45"/>
      <c r="AH63" s="45"/>
      <c r="AI63" s="45"/>
      <c r="AJ63" s="45"/>
      <c r="AK63" s="45"/>
      <c r="AL63" s="45"/>
      <c r="AM63" s="45"/>
      <c r="AN63" s="45"/>
      <c r="AO63" s="45"/>
      <c r="AP63" s="45"/>
      <c r="AQ63" s="45"/>
      <c r="AS63" s="44" t="e">
        <f t="shared" si="1"/>
        <v>#DIV/0!</v>
      </c>
    </row>
    <row r="64" spans="1:45" ht="18" customHeight="1">
      <c r="A64" s="61">
        <v>2</v>
      </c>
      <c r="B64" s="117"/>
      <c r="C64" s="57"/>
      <c r="D64" s="57"/>
      <c r="E64" s="83"/>
      <c r="F64" s="89"/>
      <c r="G64" s="89"/>
      <c r="H64" s="89"/>
      <c r="I64" s="89"/>
      <c r="J64" s="89"/>
      <c r="K64" s="90"/>
      <c r="L64" s="91"/>
      <c r="M64" s="91"/>
      <c r="N64" s="89"/>
      <c r="O64" s="89"/>
      <c r="P64" s="89"/>
      <c r="Q64" s="90"/>
      <c r="R64" s="91"/>
      <c r="S64" s="91"/>
      <c r="T64" s="91"/>
      <c r="U64" s="91"/>
      <c r="V64" s="89"/>
      <c r="W64" s="91"/>
      <c r="X64" s="91"/>
      <c r="Y64" s="91"/>
      <c r="Z64" s="92"/>
      <c r="AB64" s="45"/>
      <c r="AC64" s="45"/>
      <c r="AD64" s="45"/>
      <c r="AE64" s="45"/>
      <c r="AF64" s="45"/>
      <c r="AG64" s="45"/>
      <c r="AH64" s="45"/>
      <c r="AI64" s="45"/>
      <c r="AJ64" s="45"/>
      <c r="AK64" s="45"/>
      <c r="AL64" s="45"/>
      <c r="AM64" s="45"/>
      <c r="AN64" s="45"/>
      <c r="AO64" s="45"/>
      <c r="AP64" s="45"/>
      <c r="AQ64" s="45"/>
      <c r="AS64" s="44" t="e">
        <f t="shared" si="1"/>
        <v>#DIV/0!</v>
      </c>
    </row>
    <row r="65" spans="1:45" ht="18" customHeight="1">
      <c r="A65" s="61">
        <v>3</v>
      </c>
      <c r="B65" s="117"/>
      <c r="C65" s="57"/>
      <c r="D65" s="57"/>
      <c r="E65" s="83"/>
      <c r="F65" s="89"/>
      <c r="G65" s="89"/>
      <c r="H65" s="89"/>
      <c r="I65" s="89"/>
      <c r="J65" s="89"/>
      <c r="K65" s="90"/>
      <c r="L65" s="91"/>
      <c r="M65" s="91"/>
      <c r="N65" s="89"/>
      <c r="O65" s="89"/>
      <c r="P65" s="89"/>
      <c r="Q65" s="90"/>
      <c r="R65" s="91"/>
      <c r="S65" s="91"/>
      <c r="T65" s="91"/>
      <c r="U65" s="91"/>
      <c r="V65" s="89"/>
      <c r="W65" s="91"/>
      <c r="X65" s="91"/>
      <c r="Y65" s="91"/>
      <c r="Z65" s="92"/>
      <c r="AB65" s="45"/>
      <c r="AC65" s="45"/>
      <c r="AD65" s="45"/>
      <c r="AE65" s="45"/>
      <c r="AF65" s="45"/>
      <c r="AG65" s="45"/>
      <c r="AH65" s="45"/>
      <c r="AI65" s="45"/>
      <c r="AJ65" s="45"/>
      <c r="AK65" s="45"/>
      <c r="AL65" s="45"/>
      <c r="AM65" s="45"/>
      <c r="AN65" s="45"/>
      <c r="AO65" s="45"/>
      <c r="AP65" s="45"/>
      <c r="AQ65" s="45"/>
      <c r="AS65" s="44" t="e">
        <f t="shared" si="1"/>
        <v>#DIV/0!</v>
      </c>
    </row>
    <row r="66" spans="1:45" ht="18" customHeight="1">
      <c r="A66" s="61">
        <v>4</v>
      </c>
      <c r="B66" s="117"/>
      <c r="C66" s="57"/>
      <c r="D66" s="57"/>
      <c r="E66" s="83"/>
      <c r="F66" s="89"/>
      <c r="G66" s="89"/>
      <c r="H66" s="89"/>
      <c r="I66" s="89"/>
      <c r="J66" s="89"/>
      <c r="K66" s="90"/>
      <c r="L66" s="91"/>
      <c r="M66" s="91"/>
      <c r="N66" s="89"/>
      <c r="O66" s="89"/>
      <c r="P66" s="89"/>
      <c r="Q66" s="90"/>
      <c r="R66" s="91"/>
      <c r="S66" s="91"/>
      <c r="T66" s="91"/>
      <c r="U66" s="91"/>
      <c r="V66" s="89"/>
      <c r="W66" s="91"/>
      <c r="X66" s="91"/>
      <c r="Y66" s="91"/>
      <c r="Z66" s="92"/>
      <c r="AB66" s="45"/>
      <c r="AC66" s="45"/>
      <c r="AD66" s="45"/>
      <c r="AE66" s="45"/>
      <c r="AF66" s="45"/>
      <c r="AG66" s="45"/>
      <c r="AH66" s="45"/>
      <c r="AI66" s="45"/>
      <c r="AJ66" s="45"/>
      <c r="AK66" s="45"/>
      <c r="AL66" s="45"/>
      <c r="AM66" s="45"/>
      <c r="AN66" s="45"/>
      <c r="AO66" s="45"/>
      <c r="AP66" s="45"/>
      <c r="AQ66" s="45"/>
      <c r="AS66" s="44" t="e">
        <f t="shared" si="1"/>
        <v>#DIV/0!</v>
      </c>
    </row>
    <row r="67" spans="1:45" ht="18" customHeight="1">
      <c r="A67" s="61">
        <v>5</v>
      </c>
      <c r="B67" s="117"/>
      <c r="C67" s="57"/>
      <c r="D67" s="57"/>
      <c r="E67" s="83"/>
      <c r="F67" s="89"/>
      <c r="G67" s="89"/>
      <c r="H67" s="89"/>
      <c r="I67" s="89"/>
      <c r="J67" s="89"/>
      <c r="K67" s="90"/>
      <c r="L67" s="91"/>
      <c r="M67" s="91"/>
      <c r="N67" s="89"/>
      <c r="O67" s="89"/>
      <c r="P67" s="89"/>
      <c r="Q67" s="90"/>
      <c r="R67" s="91"/>
      <c r="S67" s="91"/>
      <c r="T67" s="91"/>
      <c r="U67" s="91"/>
      <c r="V67" s="89"/>
      <c r="W67" s="91"/>
      <c r="X67" s="91"/>
      <c r="Y67" s="91"/>
      <c r="Z67" s="92"/>
      <c r="AB67" s="45"/>
      <c r="AC67" s="45"/>
      <c r="AD67" s="45"/>
      <c r="AE67" s="45"/>
      <c r="AF67" s="45"/>
      <c r="AG67" s="45"/>
      <c r="AH67" s="45"/>
      <c r="AI67" s="45"/>
      <c r="AJ67" s="45"/>
      <c r="AK67" s="45"/>
      <c r="AL67" s="45"/>
      <c r="AM67" s="45"/>
      <c r="AN67" s="45"/>
      <c r="AO67" s="45"/>
      <c r="AP67" s="45"/>
      <c r="AQ67" s="45"/>
      <c r="AS67" s="44" t="e">
        <f t="shared" si="1"/>
        <v>#DIV/0!</v>
      </c>
    </row>
    <row r="68" spans="1:45" ht="18" customHeight="1">
      <c r="A68" s="61">
        <v>6</v>
      </c>
      <c r="B68" s="212"/>
      <c r="C68" s="57"/>
      <c r="D68" s="57"/>
      <c r="E68" s="83"/>
      <c r="F68" s="89"/>
      <c r="G68" s="89"/>
      <c r="H68" s="89"/>
      <c r="I68" s="89"/>
      <c r="J68" s="89"/>
      <c r="K68" s="90"/>
      <c r="L68" s="91"/>
      <c r="M68" s="91"/>
      <c r="N68" s="89"/>
      <c r="O68" s="89"/>
      <c r="P68" s="89"/>
      <c r="Q68" s="90"/>
      <c r="R68" s="91"/>
      <c r="S68" s="91"/>
      <c r="T68" s="91"/>
      <c r="U68" s="91"/>
      <c r="V68" s="89"/>
      <c r="W68" s="91"/>
      <c r="X68" s="91"/>
      <c r="Y68" s="91"/>
      <c r="Z68" s="92"/>
      <c r="AB68" s="45"/>
      <c r="AC68" s="45"/>
      <c r="AD68" s="45"/>
      <c r="AE68" s="45"/>
      <c r="AF68" s="45"/>
      <c r="AG68" s="45"/>
      <c r="AH68" s="45"/>
      <c r="AI68" s="45"/>
      <c r="AJ68" s="45"/>
      <c r="AK68" s="45"/>
      <c r="AL68" s="45"/>
      <c r="AM68" s="45"/>
      <c r="AN68" s="45"/>
      <c r="AO68" s="45"/>
      <c r="AP68" s="45"/>
      <c r="AQ68" s="45"/>
      <c r="AS68" s="44" t="e">
        <f t="shared" si="1"/>
        <v>#DIV/0!</v>
      </c>
    </row>
    <row r="69" spans="1:45" ht="18" customHeight="1">
      <c r="A69" s="61">
        <v>7</v>
      </c>
      <c r="B69" s="117"/>
      <c r="C69" s="57"/>
      <c r="D69" s="57"/>
      <c r="E69" s="83"/>
      <c r="F69" s="89"/>
      <c r="G69" s="89"/>
      <c r="H69" s="89"/>
      <c r="I69" s="89"/>
      <c r="J69" s="89"/>
      <c r="K69" s="90"/>
      <c r="L69" s="91"/>
      <c r="M69" s="91"/>
      <c r="N69" s="89"/>
      <c r="O69" s="89"/>
      <c r="P69" s="89"/>
      <c r="Q69" s="90"/>
      <c r="R69" s="91"/>
      <c r="S69" s="91"/>
      <c r="T69" s="91"/>
      <c r="U69" s="91"/>
      <c r="V69" s="89"/>
      <c r="W69" s="91"/>
      <c r="X69" s="91"/>
      <c r="Y69" s="91"/>
      <c r="Z69" s="92"/>
      <c r="AB69" s="45"/>
      <c r="AC69" s="45"/>
      <c r="AD69" s="45"/>
      <c r="AE69" s="45"/>
      <c r="AF69" s="45"/>
      <c r="AG69" s="45"/>
      <c r="AH69" s="45"/>
      <c r="AI69" s="45"/>
      <c r="AJ69" s="45"/>
      <c r="AK69" s="45"/>
      <c r="AL69" s="45"/>
      <c r="AM69" s="45"/>
      <c r="AN69" s="45"/>
      <c r="AO69" s="45"/>
      <c r="AP69" s="45"/>
      <c r="AQ69" s="45"/>
      <c r="AS69" s="44" t="e">
        <f t="shared" si="1"/>
        <v>#DIV/0!</v>
      </c>
    </row>
    <row r="70" spans="1:45" ht="18" customHeight="1">
      <c r="A70" s="61">
        <v>8</v>
      </c>
      <c r="B70" s="117"/>
      <c r="C70" s="57"/>
      <c r="D70" s="57"/>
      <c r="E70" s="83"/>
      <c r="F70" s="89"/>
      <c r="G70" s="89"/>
      <c r="H70" s="89"/>
      <c r="I70" s="89"/>
      <c r="J70" s="89"/>
      <c r="K70" s="90"/>
      <c r="L70" s="91"/>
      <c r="M70" s="91"/>
      <c r="N70" s="89"/>
      <c r="O70" s="89"/>
      <c r="P70" s="89"/>
      <c r="Q70" s="90"/>
      <c r="R70" s="91"/>
      <c r="S70" s="91"/>
      <c r="T70" s="91"/>
      <c r="U70" s="91"/>
      <c r="V70" s="89"/>
      <c r="W70" s="91"/>
      <c r="X70" s="91"/>
      <c r="Y70" s="91"/>
      <c r="Z70" s="92"/>
      <c r="AB70" s="45"/>
      <c r="AC70" s="45"/>
      <c r="AD70" s="45"/>
      <c r="AE70" s="45"/>
      <c r="AF70" s="45"/>
      <c r="AG70" s="45"/>
      <c r="AH70" s="45"/>
      <c r="AI70" s="45"/>
      <c r="AJ70" s="45"/>
      <c r="AK70" s="45"/>
      <c r="AL70" s="45"/>
      <c r="AM70" s="45"/>
      <c r="AN70" s="45"/>
      <c r="AO70" s="45"/>
      <c r="AP70" s="45"/>
      <c r="AQ70" s="45"/>
      <c r="AS70" s="44" t="e">
        <f t="shared" si="1"/>
        <v>#DIV/0!</v>
      </c>
    </row>
    <row r="71" spans="1:45" ht="18" customHeight="1">
      <c r="A71" s="61">
        <v>9</v>
      </c>
      <c r="B71" s="117"/>
      <c r="C71" s="57"/>
      <c r="D71" s="57"/>
      <c r="E71" s="83"/>
      <c r="F71" s="89"/>
      <c r="G71" s="89"/>
      <c r="H71" s="89"/>
      <c r="I71" s="89"/>
      <c r="J71" s="89"/>
      <c r="K71" s="90"/>
      <c r="L71" s="91"/>
      <c r="M71" s="91"/>
      <c r="N71" s="89"/>
      <c r="O71" s="89"/>
      <c r="P71" s="89"/>
      <c r="Q71" s="90"/>
      <c r="R71" s="91"/>
      <c r="S71" s="91"/>
      <c r="T71" s="91"/>
      <c r="U71" s="91"/>
      <c r="V71" s="89"/>
      <c r="W71" s="91"/>
      <c r="X71" s="91"/>
      <c r="Y71" s="91"/>
      <c r="Z71" s="92"/>
      <c r="AB71" s="45"/>
      <c r="AC71" s="45"/>
      <c r="AD71" s="45"/>
      <c r="AE71" s="45"/>
      <c r="AF71" s="45"/>
      <c r="AG71" s="45"/>
      <c r="AH71" s="45"/>
      <c r="AI71" s="45"/>
      <c r="AJ71" s="45"/>
      <c r="AK71" s="45"/>
      <c r="AL71" s="45"/>
      <c r="AM71" s="45"/>
      <c r="AN71" s="45"/>
      <c r="AO71" s="45"/>
      <c r="AP71" s="45"/>
      <c r="AQ71" s="45"/>
      <c r="AS71" s="44" t="e">
        <f t="shared" si="1"/>
        <v>#DIV/0!</v>
      </c>
    </row>
    <row r="72" spans="1:45" ht="18" customHeight="1">
      <c r="A72" s="61">
        <v>10</v>
      </c>
      <c r="B72" s="117"/>
      <c r="C72" s="57"/>
      <c r="D72" s="57"/>
      <c r="E72" s="83"/>
      <c r="F72" s="89"/>
      <c r="G72" s="89"/>
      <c r="H72" s="89"/>
      <c r="I72" s="89"/>
      <c r="J72" s="89"/>
      <c r="K72" s="90"/>
      <c r="L72" s="91"/>
      <c r="M72" s="91"/>
      <c r="N72" s="89"/>
      <c r="O72" s="89"/>
      <c r="P72" s="89"/>
      <c r="Q72" s="90"/>
      <c r="R72" s="91"/>
      <c r="S72" s="91"/>
      <c r="T72" s="91"/>
      <c r="U72" s="91"/>
      <c r="V72" s="89"/>
      <c r="W72" s="91"/>
      <c r="X72" s="91"/>
      <c r="Y72" s="91"/>
      <c r="Z72" s="92"/>
      <c r="AB72" s="45"/>
      <c r="AC72" s="45"/>
      <c r="AD72" s="45"/>
      <c r="AE72" s="45"/>
      <c r="AF72" s="45"/>
      <c r="AG72" s="45"/>
      <c r="AH72" s="45"/>
      <c r="AI72" s="45"/>
      <c r="AJ72" s="45"/>
      <c r="AK72" s="45"/>
      <c r="AL72" s="45"/>
      <c r="AM72" s="45"/>
      <c r="AN72" s="45"/>
      <c r="AO72" s="45"/>
      <c r="AP72" s="45"/>
      <c r="AQ72" s="45"/>
      <c r="AS72" s="44" t="e">
        <f t="shared" si="1"/>
        <v>#DIV/0!</v>
      </c>
    </row>
    <row r="73" spans="1:45" ht="18" customHeight="1">
      <c r="A73" s="61">
        <v>11</v>
      </c>
      <c r="B73" s="117"/>
      <c r="C73" s="57"/>
      <c r="D73" s="57"/>
      <c r="E73" s="83"/>
      <c r="F73" s="89"/>
      <c r="G73" s="89"/>
      <c r="H73" s="89"/>
      <c r="I73" s="89"/>
      <c r="J73" s="89"/>
      <c r="K73" s="90"/>
      <c r="L73" s="91"/>
      <c r="M73" s="91"/>
      <c r="N73" s="89"/>
      <c r="O73" s="89"/>
      <c r="P73" s="89"/>
      <c r="Q73" s="90"/>
      <c r="R73" s="91"/>
      <c r="S73" s="91"/>
      <c r="T73" s="91"/>
      <c r="U73" s="91"/>
      <c r="V73" s="89"/>
      <c r="W73" s="91"/>
      <c r="X73" s="91"/>
      <c r="Y73" s="91"/>
      <c r="Z73" s="92"/>
      <c r="AB73" s="45"/>
      <c r="AC73" s="45"/>
      <c r="AD73" s="45"/>
      <c r="AE73" s="45"/>
      <c r="AF73" s="45"/>
      <c r="AG73" s="45"/>
      <c r="AH73" s="45"/>
      <c r="AI73" s="45"/>
      <c r="AJ73" s="45"/>
      <c r="AK73" s="45"/>
      <c r="AL73" s="45"/>
      <c r="AM73" s="45"/>
      <c r="AN73" s="45"/>
      <c r="AO73" s="45"/>
      <c r="AP73" s="45"/>
      <c r="AQ73" s="45"/>
      <c r="AS73" s="44" t="e">
        <f t="shared" si="1"/>
        <v>#DIV/0!</v>
      </c>
    </row>
    <row r="74" spans="1:45" ht="18" customHeight="1">
      <c r="A74" s="61">
        <v>12</v>
      </c>
      <c r="B74" s="117"/>
      <c r="C74" s="57"/>
      <c r="D74" s="57"/>
      <c r="E74" s="83"/>
      <c r="F74" s="89"/>
      <c r="G74" s="89"/>
      <c r="H74" s="89"/>
      <c r="I74" s="89"/>
      <c r="J74" s="89"/>
      <c r="K74" s="90"/>
      <c r="L74" s="91"/>
      <c r="M74" s="91"/>
      <c r="N74" s="89"/>
      <c r="O74" s="89"/>
      <c r="P74" s="89"/>
      <c r="Q74" s="90"/>
      <c r="R74" s="91"/>
      <c r="S74" s="91"/>
      <c r="T74" s="91"/>
      <c r="U74" s="91"/>
      <c r="V74" s="89"/>
      <c r="W74" s="91"/>
      <c r="X74" s="91"/>
      <c r="Y74" s="91"/>
      <c r="Z74" s="92"/>
      <c r="AB74" s="45"/>
      <c r="AC74" s="45"/>
      <c r="AD74" s="45"/>
      <c r="AE74" s="45"/>
      <c r="AF74" s="45"/>
      <c r="AG74" s="45"/>
      <c r="AH74" s="45"/>
      <c r="AI74" s="45"/>
      <c r="AJ74" s="45"/>
      <c r="AK74" s="45"/>
      <c r="AL74" s="45"/>
      <c r="AM74" s="45"/>
      <c r="AN74" s="45"/>
      <c r="AO74" s="45"/>
      <c r="AP74" s="45"/>
      <c r="AQ74" s="45"/>
      <c r="AS74" s="44" t="e">
        <f t="shared" si="1"/>
        <v>#DIV/0!</v>
      </c>
    </row>
    <row r="75" spans="1:45" ht="18" customHeight="1">
      <c r="A75" s="61">
        <v>13</v>
      </c>
      <c r="B75" s="117"/>
      <c r="C75" s="57"/>
      <c r="D75" s="57"/>
      <c r="E75" s="83"/>
      <c r="F75" s="89"/>
      <c r="G75" s="89"/>
      <c r="H75" s="89"/>
      <c r="I75" s="89"/>
      <c r="J75" s="89"/>
      <c r="K75" s="90"/>
      <c r="L75" s="91"/>
      <c r="M75" s="91"/>
      <c r="N75" s="89"/>
      <c r="O75" s="89"/>
      <c r="P75" s="89"/>
      <c r="Q75" s="90"/>
      <c r="R75" s="91"/>
      <c r="S75" s="91"/>
      <c r="T75" s="91"/>
      <c r="U75" s="91"/>
      <c r="V75" s="89"/>
      <c r="W75" s="91"/>
      <c r="X75" s="91"/>
      <c r="Y75" s="91"/>
      <c r="Z75" s="92"/>
      <c r="AB75" s="45"/>
      <c r="AC75" s="45"/>
      <c r="AD75" s="45"/>
      <c r="AE75" s="45"/>
      <c r="AF75" s="45"/>
      <c r="AG75" s="45"/>
      <c r="AH75" s="45"/>
      <c r="AI75" s="45"/>
      <c r="AJ75" s="45"/>
      <c r="AK75" s="45"/>
      <c r="AL75" s="45"/>
      <c r="AM75" s="45"/>
      <c r="AN75" s="45"/>
      <c r="AO75" s="45"/>
      <c r="AP75" s="45"/>
      <c r="AQ75" s="45"/>
      <c r="AS75" s="44" t="e">
        <f t="shared" si="1"/>
        <v>#DIV/0!</v>
      </c>
    </row>
    <row r="76" spans="1:45" ht="18" customHeight="1">
      <c r="A76" s="61">
        <v>14</v>
      </c>
      <c r="B76" s="117"/>
      <c r="C76" s="57"/>
      <c r="D76" s="57"/>
      <c r="E76" s="83"/>
      <c r="F76" s="89"/>
      <c r="G76" s="89"/>
      <c r="H76" s="89"/>
      <c r="I76" s="89"/>
      <c r="J76" s="89"/>
      <c r="K76" s="90"/>
      <c r="L76" s="91"/>
      <c r="M76" s="91"/>
      <c r="N76" s="89"/>
      <c r="O76" s="89"/>
      <c r="P76" s="89"/>
      <c r="Q76" s="90"/>
      <c r="R76" s="91"/>
      <c r="S76" s="91"/>
      <c r="T76" s="91"/>
      <c r="U76" s="91"/>
      <c r="V76" s="89"/>
      <c r="W76" s="91"/>
      <c r="X76" s="91"/>
      <c r="Y76" s="91"/>
      <c r="Z76" s="92"/>
      <c r="AB76" s="45"/>
      <c r="AC76" s="45"/>
      <c r="AD76" s="45"/>
      <c r="AE76" s="45"/>
      <c r="AF76" s="45"/>
      <c r="AG76" s="45"/>
      <c r="AH76" s="45"/>
      <c r="AI76" s="45"/>
      <c r="AJ76" s="45"/>
      <c r="AK76" s="45"/>
      <c r="AL76" s="45"/>
      <c r="AM76" s="45"/>
      <c r="AN76" s="45"/>
      <c r="AO76" s="45"/>
      <c r="AP76" s="45"/>
      <c r="AQ76" s="45"/>
      <c r="AS76" s="44" t="e">
        <f t="shared" ref="AS76:AS112" si="2">(V76/$V$10)*100</f>
        <v>#DIV/0!</v>
      </c>
    </row>
    <row r="77" spans="1:45" ht="18" customHeight="1">
      <c r="A77" s="61">
        <v>15</v>
      </c>
      <c r="B77" s="117"/>
      <c r="C77" s="57"/>
      <c r="D77" s="57"/>
      <c r="E77" s="83"/>
      <c r="F77" s="89"/>
      <c r="G77" s="89"/>
      <c r="H77" s="89"/>
      <c r="I77" s="89"/>
      <c r="J77" s="89"/>
      <c r="K77" s="90"/>
      <c r="L77" s="91"/>
      <c r="M77" s="91"/>
      <c r="N77" s="89"/>
      <c r="O77" s="89"/>
      <c r="P77" s="89"/>
      <c r="Q77" s="90"/>
      <c r="R77" s="91"/>
      <c r="S77" s="91"/>
      <c r="T77" s="91"/>
      <c r="U77" s="91"/>
      <c r="V77" s="89"/>
      <c r="W77" s="91"/>
      <c r="X77" s="91"/>
      <c r="Y77" s="91"/>
      <c r="Z77" s="92"/>
      <c r="AB77" s="45"/>
      <c r="AC77" s="45"/>
      <c r="AD77" s="45"/>
      <c r="AE77" s="45"/>
      <c r="AF77" s="45"/>
      <c r="AG77" s="45"/>
      <c r="AH77" s="45"/>
      <c r="AI77" s="45"/>
      <c r="AJ77" s="45"/>
      <c r="AK77" s="45"/>
      <c r="AL77" s="45"/>
      <c r="AM77" s="45"/>
      <c r="AN77" s="45"/>
      <c r="AO77" s="45"/>
      <c r="AP77" s="45"/>
      <c r="AQ77" s="45"/>
      <c r="AS77" s="44" t="e">
        <f t="shared" si="2"/>
        <v>#DIV/0!</v>
      </c>
    </row>
    <row r="78" spans="1:45" ht="18" customHeight="1">
      <c r="A78" s="61">
        <v>16</v>
      </c>
      <c r="B78" s="117"/>
      <c r="C78" s="57"/>
      <c r="D78" s="57"/>
      <c r="E78" s="83"/>
      <c r="F78" s="89"/>
      <c r="G78" s="89"/>
      <c r="H78" s="89"/>
      <c r="I78" s="89"/>
      <c r="J78" s="89"/>
      <c r="K78" s="90"/>
      <c r="L78" s="91"/>
      <c r="M78" s="91"/>
      <c r="N78" s="89"/>
      <c r="O78" s="89"/>
      <c r="P78" s="89"/>
      <c r="Q78" s="90"/>
      <c r="R78" s="91"/>
      <c r="S78" s="91"/>
      <c r="T78" s="91"/>
      <c r="U78" s="91"/>
      <c r="V78" s="89"/>
      <c r="W78" s="91"/>
      <c r="X78" s="91"/>
      <c r="Y78" s="91"/>
      <c r="Z78" s="92"/>
      <c r="AB78" s="45"/>
      <c r="AC78" s="45"/>
      <c r="AD78" s="45"/>
      <c r="AE78" s="45"/>
      <c r="AF78" s="45"/>
      <c r="AG78" s="45"/>
      <c r="AH78" s="45"/>
      <c r="AI78" s="45"/>
      <c r="AJ78" s="45"/>
      <c r="AK78" s="45"/>
      <c r="AL78" s="45"/>
      <c r="AM78" s="45"/>
      <c r="AN78" s="45"/>
      <c r="AO78" s="45"/>
      <c r="AP78" s="45"/>
      <c r="AQ78" s="45"/>
      <c r="AS78" s="44" t="e">
        <f t="shared" si="2"/>
        <v>#DIV/0!</v>
      </c>
    </row>
    <row r="79" spans="1:45" ht="18" customHeight="1">
      <c r="A79" s="61">
        <v>17</v>
      </c>
      <c r="B79" s="117"/>
      <c r="C79" s="57"/>
      <c r="D79" s="57"/>
      <c r="E79" s="83"/>
      <c r="F79" s="89"/>
      <c r="G79" s="89"/>
      <c r="H79" s="89"/>
      <c r="I79" s="89"/>
      <c r="J79" s="89"/>
      <c r="K79" s="90"/>
      <c r="L79" s="91"/>
      <c r="M79" s="91"/>
      <c r="N79" s="89"/>
      <c r="O79" s="89"/>
      <c r="P79" s="89"/>
      <c r="Q79" s="90"/>
      <c r="R79" s="91"/>
      <c r="S79" s="91"/>
      <c r="T79" s="91"/>
      <c r="U79" s="91"/>
      <c r="V79" s="89"/>
      <c r="W79" s="91"/>
      <c r="X79" s="91"/>
      <c r="Y79" s="91"/>
      <c r="Z79" s="92"/>
      <c r="AB79" s="45"/>
      <c r="AC79" s="45"/>
      <c r="AD79" s="45"/>
      <c r="AE79" s="45"/>
      <c r="AF79" s="45"/>
      <c r="AG79" s="45"/>
      <c r="AH79" s="45"/>
      <c r="AI79" s="45"/>
      <c r="AJ79" s="45"/>
      <c r="AK79" s="45"/>
      <c r="AL79" s="45"/>
      <c r="AM79" s="45"/>
      <c r="AN79" s="45"/>
      <c r="AO79" s="45"/>
      <c r="AP79" s="45"/>
      <c r="AQ79" s="45"/>
      <c r="AS79" s="44" t="e">
        <f t="shared" si="2"/>
        <v>#DIV/0!</v>
      </c>
    </row>
    <row r="80" spans="1:45" ht="18" customHeight="1">
      <c r="A80" s="61">
        <v>18</v>
      </c>
      <c r="B80" s="117"/>
      <c r="C80" s="57"/>
      <c r="D80" s="57"/>
      <c r="E80" s="83"/>
      <c r="F80" s="89"/>
      <c r="G80" s="89"/>
      <c r="H80" s="89"/>
      <c r="I80" s="89"/>
      <c r="J80" s="89"/>
      <c r="K80" s="90"/>
      <c r="L80" s="91"/>
      <c r="M80" s="91"/>
      <c r="N80" s="89"/>
      <c r="O80" s="89"/>
      <c r="P80" s="89"/>
      <c r="Q80" s="90"/>
      <c r="R80" s="91"/>
      <c r="S80" s="91"/>
      <c r="T80" s="91"/>
      <c r="U80" s="91"/>
      <c r="V80" s="89"/>
      <c r="W80" s="91"/>
      <c r="X80" s="91"/>
      <c r="Y80" s="91"/>
      <c r="Z80" s="92"/>
      <c r="AB80" s="45"/>
      <c r="AC80" s="45"/>
      <c r="AD80" s="45"/>
      <c r="AE80" s="45"/>
      <c r="AF80" s="45"/>
      <c r="AG80" s="45"/>
      <c r="AH80" s="45"/>
      <c r="AI80" s="45"/>
      <c r="AJ80" s="45"/>
      <c r="AK80" s="45"/>
      <c r="AL80" s="45"/>
      <c r="AM80" s="45"/>
      <c r="AN80" s="45"/>
      <c r="AO80" s="45"/>
      <c r="AP80" s="45"/>
      <c r="AQ80" s="45"/>
      <c r="AS80" s="44" t="e">
        <f t="shared" si="2"/>
        <v>#DIV/0!</v>
      </c>
    </row>
    <row r="81" spans="1:45" ht="18" customHeight="1">
      <c r="A81" s="61">
        <v>19</v>
      </c>
      <c r="B81" s="117"/>
      <c r="C81" s="57"/>
      <c r="D81" s="57"/>
      <c r="E81" s="83"/>
      <c r="F81" s="89"/>
      <c r="G81" s="89"/>
      <c r="H81" s="89"/>
      <c r="I81" s="89"/>
      <c r="J81" s="89"/>
      <c r="K81" s="90"/>
      <c r="L81" s="91"/>
      <c r="M81" s="91"/>
      <c r="N81" s="89"/>
      <c r="O81" s="89"/>
      <c r="P81" s="89"/>
      <c r="Q81" s="90"/>
      <c r="R81" s="91"/>
      <c r="S81" s="91"/>
      <c r="T81" s="91"/>
      <c r="U81" s="91"/>
      <c r="V81" s="89"/>
      <c r="W81" s="91"/>
      <c r="X81" s="91"/>
      <c r="Y81" s="91"/>
      <c r="Z81" s="92"/>
      <c r="AB81" s="45"/>
      <c r="AC81" s="45"/>
      <c r="AD81" s="45"/>
      <c r="AE81" s="45"/>
      <c r="AF81" s="45"/>
      <c r="AG81" s="45"/>
      <c r="AH81" s="45"/>
      <c r="AI81" s="45"/>
      <c r="AJ81" s="45"/>
      <c r="AK81" s="45"/>
      <c r="AL81" s="45"/>
      <c r="AM81" s="45"/>
      <c r="AN81" s="45"/>
      <c r="AO81" s="45"/>
      <c r="AP81" s="45"/>
      <c r="AQ81" s="45"/>
      <c r="AS81" s="44" t="e">
        <f t="shared" si="2"/>
        <v>#DIV/0!</v>
      </c>
    </row>
    <row r="82" spans="1:45" ht="18" customHeight="1">
      <c r="A82" s="61">
        <v>20</v>
      </c>
      <c r="B82" s="117"/>
      <c r="C82" s="57"/>
      <c r="D82" s="57"/>
      <c r="E82" s="83"/>
      <c r="F82" s="89"/>
      <c r="G82" s="89"/>
      <c r="H82" s="89"/>
      <c r="I82" s="89"/>
      <c r="J82" s="89"/>
      <c r="K82" s="90"/>
      <c r="L82" s="91"/>
      <c r="M82" s="91"/>
      <c r="N82" s="89"/>
      <c r="O82" s="89"/>
      <c r="P82" s="89"/>
      <c r="Q82" s="90"/>
      <c r="R82" s="91"/>
      <c r="S82" s="91"/>
      <c r="T82" s="91"/>
      <c r="U82" s="91"/>
      <c r="V82" s="89"/>
      <c r="W82" s="91"/>
      <c r="X82" s="91"/>
      <c r="Y82" s="91"/>
      <c r="Z82" s="92"/>
      <c r="AB82" s="45"/>
      <c r="AC82" s="45"/>
      <c r="AD82" s="45"/>
      <c r="AE82" s="45"/>
      <c r="AF82" s="45"/>
      <c r="AG82" s="45"/>
      <c r="AH82" s="45"/>
      <c r="AI82" s="45"/>
      <c r="AJ82" s="45"/>
      <c r="AK82" s="45"/>
      <c r="AL82" s="45"/>
      <c r="AM82" s="45"/>
      <c r="AN82" s="45"/>
      <c r="AO82" s="45"/>
      <c r="AP82" s="45"/>
      <c r="AQ82" s="45"/>
      <c r="AS82" s="44" t="e">
        <f t="shared" si="2"/>
        <v>#DIV/0!</v>
      </c>
    </row>
    <row r="83" spans="1:45" ht="18" customHeight="1">
      <c r="A83" s="61">
        <v>21</v>
      </c>
      <c r="B83" s="117"/>
      <c r="C83" s="57"/>
      <c r="D83" s="57"/>
      <c r="E83" s="83"/>
      <c r="F83" s="89"/>
      <c r="G83" s="89"/>
      <c r="H83" s="89"/>
      <c r="I83" s="89"/>
      <c r="J83" s="89"/>
      <c r="K83" s="90"/>
      <c r="L83" s="91"/>
      <c r="M83" s="91"/>
      <c r="N83" s="89"/>
      <c r="O83" s="89"/>
      <c r="P83" s="89"/>
      <c r="Q83" s="90"/>
      <c r="R83" s="91"/>
      <c r="S83" s="91"/>
      <c r="T83" s="91"/>
      <c r="U83" s="91"/>
      <c r="V83" s="89"/>
      <c r="W83" s="91"/>
      <c r="X83" s="91"/>
      <c r="Y83" s="91"/>
      <c r="Z83" s="92"/>
      <c r="AB83" s="45"/>
      <c r="AC83" s="45"/>
      <c r="AD83" s="45"/>
      <c r="AE83" s="45"/>
      <c r="AF83" s="45"/>
      <c r="AG83" s="45"/>
      <c r="AH83" s="45"/>
      <c r="AI83" s="45"/>
      <c r="AJ83" s="45"/>
      <c r="AK83" s="45"/>
      <c r="AL83" s="45"/>
      <c r="AM83" s="45"/>
      <c r="AN83" s="45"/>
      <c r="AO83" s="45"/>
      <c r="AP83" s="45"/>
      <c r="AQ83" s="45"/>
      <c r="AS83" s="44" t="e">
        <f t="shared" si="2"/>
        <v>#DIV/0!</v>
      </c>
    </row>
    <row r="84" spans="1:45" ht="18" customHeight="1">
      <c r="A84" s="61">
        <v>22</v>
      </c>
      <c r="B84" s="117"/>
      <c r="C84" s="57"/>
      <c r="D84" s="57"/>
      <c r="E84" s="83"/>
      <c r="F84" s="89"/>
      <c r="G84" s="89"/>
      <c r="H84" s="89"/>
      <c r="I84" s="89"/>
      <c r="J84" s="89"/>
      <c r="K84" s="90"/>
      <c r="L84" s="91"/>
      <c r="M84" s="91"/>
      <c r="N84" s="89"/>
      <c r="O84" s="89"/>
      <c r="P84" s="89"/>
      <c r="Q84" s="90"/>
      <c r="R84" s="91"/>
      <c r="S84" s="91"/>
      <c r="T84" s="91"/>
      <c r="U84" s="91"/>
      <c r="V84" s="89"/>
      <c r="W84" s="91"/>
      <c r="X84" s="91"/>
      <c r="Y84" s="91"/>
      <c r="Z84" s="92"/>
      <c r="AB84" s="45"/>
      <c r="AC84" s="45"/>
      <c r="AD84" s="45"/>
      <c r="AE84" s="45"/>
      <c r="AF84" s="45"/>
      <c r="AG84" s="45"/>
      <c r="AH84" s="45"/>
      <c r="AI84" s="45"/>
      <c r="AJ84" s="45"/>
      <c r="AK84" s="45"/>
      <c r="AL84" s="45"/>
      <c r="AM84" s="45"/>
      <c r="AN84" s="45"/>
      <c r="AO84" s="45"/>
      <c r="AP84" s="45"/>
      <c r="AQ84" s="45"/>
      <c r="AS84" s="44" t="e">
        <f t="shared" si="2"/>
        <v>#DIV/0!</v>
      </c>
    </row>
    <row r="85" spans="1:45" ht="18" customHeight="1">
      <c r="A85" s="61">
        <v>23</v>
      </c>
      <c r="B85" s="117"/>
      <c r="C85" s="57"/>
      <c r="D85" s="57"/>
      <c r="E85" s="83"/>
      <c r="F85" s="89"/>
      <c r="G85" s="89"/>
      <c r="H85" s="89"/>
      <c r="I85" s="89"/>
      <c r="J85" s="89"/>
      <c r="K85" s="90"/>
      <c r="L85" s="91"/>
      <c r="M85" s="91"/>
      <c r="N85" s="89"/>
      <c r="O85" s="89"/>
      <c r="P85" s="89"/>
      <c r="Q85" s="90"/>
      <c r="R85" s="91"/>
      <c r="S85" s="91"/>
      <c r="T85" s="91"/>
      <c r="U85" s="91"/>
      <c r="V85" s="89"/>
      <c r="W85" s="91"/>
      <c r="X85" s="91"/>
      <c r="Y85" s="91"/>
      <c r="Z85" s="92"/>
      <c r="AB85" s="45"/>
      <c r="AC85" s="45"/>
      <c r="AD85" s="45"/>
      <c r="AE85" s="45"/>
      <c r="AF85" s="45"/>
      <c r="AG85" s="45"/>
      <c r="AH85" s="45"/>
      <c r="AI85" s="45"/>
      <c r="AJ85" s="45"/>
      <c r="AK85" s="45"/>
      <c r="AL85" s="45"/>
      <c r="AM85" s="45"/>
      <c r="AN85" s="45"/>
      <c r="AO85" s="45"/>
      <c r="AP85" s="45"/>
      <c r="AQ85" s="45"/>
      <c r="AS85" s="44" t="e">
        <f t="shared" si="2"/>
        <v>#DIV/0!</v>
      </c>
    </row>
    <row r="86" spans="1:45" ht="18" customHeight="1">
      <c r="A86" s="61">
        <v>24</v>
      </c>
      <c r="B86" s="117"/>
      <c r="C86" s="57"/>
      <c r="D86" s="57"/>
      <c r="E86" s="83"/>
      <c r="F86" s="89"/>
      <c r="G86" s="89"/>
      <c r="H86" s="89"/>
      <c r="I86" s="89"/>
      <c r="J86" s="89"/>
      <c r="K86" s="90"/>
      <c r="L86" s="91"/>
      <c r="M86" s="91"/>
      <c r="N86" s="89"/>
      <c r="O86" s="89"/>
      <c r="P86" s="89"/>
      <c r="Q86" s="90"/>
      <c r="R86" s="91"/>
      <c r="S86" s="91"/>
      <c r="T86" s="91"/>
      <c r="U86" s="91"/>
      <c r="V86" s="89"/>
      <c r="W86" s="91"/>
      <c r="X86" s="91"/>
      <c r="Y86" s="91"/>
      <c r="Z86" s="92"/>
      <c r="AB86" s="45"/>
      <c r="AC86" s="45"/>
      <c r="AD86" s="45"/>
      <c r="AE86" s="45"/>
      <c r="AF86" s="45"/>
      <c r="AG86" s="45"/>
      <c r="AH86" s="45"/>
      <c r="AI86" s="45"/>
      <c r="AJ86" s="45"/>
      <c r="AK86" s="45"/>
      <c r="AL86" s="45"/>
      <c r="AM86" s="45"/>
      <c r="AN86" s="45"/>
      <c r="AO86" s="45"/>
      <c r="AP86" s="45"/>
      <c r="AQ86" s="45"/>
      <c r="AS86" s="44" t="e">
        <f t="shared" si="2"/>
        <v>#DIV/0!</v>
      </c>
    </row>
    <row r="87" spans="1:45" ht="18" customHeight="1">
      <c r="A87" s="61">
        <v>25</v>
      </c>
      <c r="B87" s="117"/>
      <c r="C87" s="57"/>
      <c r="D87" s="57"/>
      <c r="E87" s="83"/>
      <c r="F87" s="89"/>
      <c r="G87" s="89"/>
      <c r="H87" s="89"/>
      <c r="I87" s="89"/>
      <c r="J87" s="89"/>
      <c r="K87" s="90"/>
      <c r="L87" s="91"/>
      <c r="M87" s="91"/>
      <c r="N87" s="89"/>
      <c r="O87" s="89"/>
      <c r="P87" s="89"/>
      <c r="Q87" s="90"/>
      <c r="R87" s="91"/>
      <c r="S87" s="91"/>
      <c r="T87" s="91"/>
      <c r="U87" s="91"/>
      <c r="V87" s="89"/>
      <c r="W87" s="91"/>
      <c r="X87" s="91"/>
      <c r="Y87" s="91"/>
      <c r="Z87" s="92"/>
      <c r="AB87" s="45"/>
      <c r="AC87" s="45"/>
      <c r="AD87" s="45"/>
      <c r="AE87" s="45"/>
      <c r="AF87" s="45"/>
      <c r="AG87" s="45"/>
      <c r="AH87" s="45"/>
      <c r="AI87" s="45"/>
      <c r="AJ87" s="45"/>
      <c r="AK87" s="45"/>
      <c r="AL87" s="45"/>
      <c r="AM87" s="45"/>
      <c r="AN87" s="45"/>
      <c r="AO87" s="45"/>
      <c r="AP87" s="45"/>
      <c r="AQ87" s="45"/>
      <c r="AS87" s="44" t="e">
        <f t="shared" si="2"/>
        <v>#DIV/0!</v>
      </c>
    </row>
    <row r="88" spans="1:45" ht="18" customHeight="1">
      <c r="A88" s="61">
        <v>26</v>
      </c>
      <c r="B88" s="117"/>
      <c r="C88" s="57"/>
      <c r="D88" s="57"/>
      <c r="E88" s="83"/>
      <c r="F88" s="89"/>
      <c r="G88" s="89"/>
      <c r="H88" s="89"/>
      <c r="I88" s="89"/>
      <c r="J88" s="89"/>
      <c r="K88" s="90"/>
      <c r="L88" s="91"/>
      <c r="M88" s="91"/>
      <c r="N88" s="89"/>
      <c r="O88" s="89"/>
      <c r="P88" s="89"/>
      <c r="Q88" s="90"/>
      <c r="R88" s="91"/>
      <c r="S88" s="91"/>
      <c r="T88" s="91"/>
      <c r="U88" s="91"/>
      <c r="V88" s="89"/>
      <c r="W88" s="91"/>
      <c r="X88" s="91"/>
      <c r="Y88" s="91"/>
      <c r="Z88" s="92"/>
      <c r="AB88" s="45"/>
      <c r="AC88" s="45"/>
      <c r="AD88" s="45"/>
      <c r="AE88" s="45"/>
      <c r="AF88" s="45"/>
      <c r="AG88" s="45"/>
      <c r="AH88" s="45"/>
      <c r="AI88" s="45"/>
      <c r="AJ88" s="45"/>
      <c r="AK88" s="45"/>
      <c r="AL88" s="45"/>
      <c r="AM88" s="45"/>
      <c r="AN88" s="45"/>
      <c r="AO88" s="45"/>
      <c r="AP88" s="45"/>
      <c r="AQ88" s="45"/>
      <c r="AS88" s="44" t="e">
        <f t="shared" si="2"/>
        <v>#DIV/0!</v>
      </c>
    </row>
    <row r="89" spans="1:45" ht="18" customHeight="1">
      <c r="A89" s="61">
        <v>27</v>
      </c>
      <c r="B89" s="117"/>
      <c r="C89" s="57"/>
      <c r="D89" s="57"/>
      <c r="E89" s="83"/>
      <c r="F89" s="89"/>
      <c r="G89" s="89"/>
      <c r="H89" s="89"/>
      <c r="I89" s="89"/>
      <c r="J89" s="89"/>
      <c r="K89" s="90"/>
      <c r="L89" s="91"/>
      <c r="M89" s="91"/>
      <c r="N89" s="89"/>
      <c r="O89" s="89"/>
      <c r="P89" s="89"/>
      <c r="Q89" s="90"/>
      <c r="R89" s="91"/>
      <c r="S89" s="91"/>
      <c r="T89" s="91"/>
      <c r="U89" s="91"/>
      <c r="V89" s="89"/>
      <c r="W89" s="91"/>
      <c r="X89" s="91"/>
      <c r="Y89" s="91"/>
      <c r="Z89" s="92"/>
      <c r="AB89" s="45"/>
      <c r="AC89" s="45"/>
      <c r="AD89" s="45"/>
      <c r="AE89" s="45"/>
      <c r="AF89" s="45"/>
      <c r="AG89" s="45"/>
      <c r="AH89" s="45"/>
      <c r="AI89" s="45"/>
      <c r="AJ89" s="45"/>
      <c r="AK89" s="45"/>
      <c r="AL89" s="45"/>
      <c r="AM89" s="45"/>
      <c r="AN89" s="45"/>
      <c r="AO89" s="45"/>
      <c r="AP89" s="45"/>
      <c r="AQ89" s="45"/>
      <c r="AS89" s="44" t="e">
        <f t="shared" si="2"/>
        <v>#DIV/0!</v>
      </c>
    </row>
    <row r="90" spans="1:45" ht="18" customHeight="1">
      <c r="A90" s="61">
        <v>28</v>
      </c>
      <c r="B90" s="117"/>
      <c r="C90" s="57"/>
      <c r="D90" s="57"/>
      <c r="E90" s="83"/>
      <c r="F90" s="89"/>
      <c r="G90" s="89"/>
      <c r="H90" s="89"/>
      <c r="I90" s="89"/>
      <c r="J90" s="89"/>
      <c r="K90" s="90"/>
      <c r="L90" s="91"/>
      <c r="M90" s="91"/>
      <c r="N90" s="89"/>
      <c r="O90" s="89"/>
      <c r="P90" s="89"/>
      <c r="Q90" s="90"/>
      <c r="R90" s="91"/>
      <c r="S90" s="91"/>
      <c r="T90" s="91"/>
      <c r="U90" s="91"/>
      <c r="V90" s="89"/>
      <c r="W90" s="91"/>
      <c r="X90" s="91"/>
      <c r="Y90" s="91"/>
      <c r="Z90" s="92"/>
      <c r="AB90" s="45"/>
      <c r="AC90" s="45"/>
      <c r="AD90" s="45"/>
      <c r="AE90" s="45"/>
      <c r="AF90" s="45"/>
      <c r="AG90" s="45"/>
      <c r="AH90" s="45"/>
      <c r="AI90" s="45"/>
      <c r="AJ90" s="45"/>
      <c r="AK90" s="45"/>
      <c r="AL90" s="45"/>
      <c r="AM90" s="45"/>
      <c r="AN90" s="45"/>
      <c r="AO90" s="45"/>
      <c r="AP90" s="45"/>
      <c r="AQ90" s="45"/>
      <c r="AS90" s="44" t="e">
        <f t="shared" si="2"/>
        <v>#DIV/0!</v>
      </c>
    </row>
    <row r="91" spans="1:45" ht="18" customHeight="1">
      <c r="A91" s="61">
        <v>29</v>
      </c>
      <c r="B91" s="117"/>
      <c r="C91" s="57"/>
      <c r="D91" s="57"/>
      <c r="E91" s="83"/>
      <c r="F91" s="89"/>
      <c r="G91" s="89"/>
      <c r="H91" s="89"/>
      <c r="I91" s="89"/>
      <c r="J91" s="89"/>
      <c r="K91" s="90"/>
      <c r="L91" s="91"/>
      <c r="M91" s="91"/>
      <c r="N91" s="89"/>
      <c r="O91" s="89"/>
      <c r="P91" s="89"/>
      <c r="Q91" s="90"/>
      <c r="R91" s="91"/>
      <c r="S91" s="91"/>
      <c r="T91" s="91"/>
      <c r="U91" s="91"/>
      <c r="V91" s="89"/>
      <c r="W91" s="91"/>
      <c r="X91" s="91"/>
      <c r="Y91" s="91"/>
      <c r="Z91" s="92"/>
      <c r="AB91" s="45"/>
      <c r="AC91" s="45"/>
      <c r="AD91" s="45"/>
      <c r="AE91" s="45"/>
      <c r="AF91" s="45"/>
      <c r="AG91" s="45"/>
      <c r="AH91" s="45"/>
      <c r="AI91" s="45"/>
      <c r="AJ91" s="45"/>
      <c r="AK91" s="45"/>
      <c r="AL91" s="45"/>
      <c r="AM91" s="45"/>
      <c r="AN91" s="45"/>
      <c r="AO91" s="45"/>
      <c r="AP91" s="45"/>
      <c r="AQ91" s="45"/>
      <c r="AS91" s="44" t="e">
        <f t="shared" si="2"/>
        <v>#DIV/0!</v>
      </c>
    </row>
    <row r="92" spans="1:45" ht="18" customHeight="1">
      <c r="A92" s="61">
        <v>30</v>
      </c>
      <c r="B92" s="117"/>
      <c r="C92" s="57"/>
      <c r="D92" s="57"/>
      <c r="E92" s="83"/>
      <c r="F92" s="89"/>
      <c r="G92" s="89"/>
      <c r="H92" s="89"/>
      <c r="I92" s="89"/>
      <c r="J92" s="89"/>
      <c r="K92" s="90"/>
      <c r="L92" s="91"/>
      <c r="M92" s="91"/>
      <c r="N92" s="89"/>
      <c r="O92" s="89"/>
      <c r="P92" s="89"/>
      <c r="Q92" s="90"/>
      <c r="R92" s="91"/>
      <c r="S92" s="91"/>
      <c r="T92" s="91"/>
      <c r="U92" s="91"/>
      <c r="V92" s="89"/>
      <c r="W92" s="91"/>
      <c r="X92" s="91"/>
      <c r="Y92" s="91"/>
      <c r="Z92" s="92"/>
      <c r="AB92" s="45"/>
      <c r="AC92" s="45"/>
      <c r="AD92" s="45"/>
      <c r="AE92" s="45"/>
      <c r="AF92" s="45"/>
      <c r="AG92" s="45"/>
      <c r="AH92" s="45"/>
      <c r="AI92" s="45"/>
      <c r="AJ92" s="45"/>
      <c r="AK92" s="45"/>
      <c r="AL92" s="45"/>
      <c r="AM92" s="45"/>
      <c r="AN92" s="45"/>
      <c r="AO92" s="45"/>
      <c r="AP92" s="45"/>
      <c r="AQ92" s="45"/>
      <c r="AS92" s="44" t="e">
        <f t="shared" si="2"/>
        <v>#DIV/0!</v>
      </c>
    </row>
    <row r="93" spans="1:45" ht="18" customHeight="1">
      <c r="A93" s="61">
        <v>31</v>
      </c>
      <c r="B93" s="117"/>
      <c r="C93" s="57"/>
      <c r="D93" s="57"/>
      <c r="E93" s="83"/>
      <c r="F93" s="89"/>
      <c r="G93" s="89"/>
      <c r="H93" s="89"/>
      <c r="I93" s="89"/>
      <c r="J93" s="89"/>
      <c r="K93" s="90"/>
      <c r="L93" s="91"/>
      <c r="M93" s="91"/>
      <c r="N93" s="89"/>
      <c r="O93" s="89"/>
      <c r="P93" s="89"/>
      <c r="Q93" s="90"/>
      <c r="R93" s="91"/>
      <c r="S93" s="91"/>
      <c r="T93" s="91"/>
      <c r="U93" s="91"/>
      <c r="V93" s="89"/>
      <c r="W93" s="91"/>
      <c r="X93" s="91"/>
      <c r="Y93" s="91"/>
      <c r="Z93" s="92"/>
      <c r="AB93" s="45"/>
      <c r="AC93" s="45"/>
      <c r="AD93" s="45"/>
      <c r="AE93" s="45"/>
      <c r="AF93" s="45"/>
      <c r="AG93" s="45"/>
      <c r="AH93" s="45"/>
      <c r="AI93" s="45"/>
      <c r="AJ93" s="45"/>
      <c r="AK93" s="45"/>
      <c r="AL93" s="45"/>
      <c r="AM93" s="45"/>
      <c r="AN93" s="45"/>
      <c r="AO93" s="45"/>
      <c r="AP93" s="45"/>
      <c r="AQ93" s="45"/>
      <c r="AS93" s="44" t="e">
        <f t="shared" si="2"/>
        <v>#DIV/0!</v>
      </c>
    </row>
    <row r="94" spans="1:45" ht="18" customHeight="1">
      <c r="A94" s="61">
        <v>32</v>
      </c>
      <c r="B94" s="117"/>
      <c r="C94" s="57"/>
      <c r="D94" s="57"/>
      <c r="E94" s="83"/>
      <c r="F94" s="89"/>
      <c r="G94" s="89"/>
      <c r="H94" s="89"/>
      <c r="I94" s="89"/>
      <c r="J94" s="89"/>
      <c r="K94" s="90"/>
      <c r="L94" s="91"/>
      <c r="M94" s="91"/>
      <c r="N94" s="89"/>
      <c r="O94" s="89"/>
      <c r="P94" s="89"/>
      <c r="Q94" s="90"/>
      <c r="R94" s="91"/>
      <c r="S94" s="91"/>
      <c r="T94" s="91"/>
      <c r="U94" s="91"/>
      <c r="V94" s="89"/>
      <c r="W94" s="91"/>
      <c r="X94" s="91"/>
      <c r="Y94" s="91"/>
      <c r="Z94" s="92"/>
      <c r="AB94" s="45"/>
      <c r="AC94" s="45"/>
      <c r="AD94" s="45"/>
      <c r="AE94" s="45"/>
      <c r="AF94" s="45"/>
      <c r="AG94" s="45"/>
      <c r="AH94" s="45"/>
      <c r="AI94" s="45"/>
      <c r="AJ94" s="45"/>
      <c r="AK94" s="45"/>
      <c r="AL94" s="45"/>
      <c r="AM94" s="45"/>
      <c r="AN94" s="45"/>
      <c r="AO94" s="45"/>
      <c r="AP94" s="45"/>
      <c r="AQ94" s="45"/>
      <c r="AS94" s="44" t="e">
        <f t="shared" si="2"/>
        <v>#DIV/0!</v>
      </c>
    </row>
    <row r="95" spans="1:45" ht="18" customHeight="1">
      <c r="A95" s="61">
        <v>33</v>
      </c>
      <c r="B95" s="117"/>
      <c r="C95" s="57"/>
      <c r="D95" s="57"/>
      <c r="E95" s="83"/>
      <c r="F95" s="89"/>
      <c r="G95" s="89"/>
      <c r="H95" s="89"/>
      <c r="I95" s="89"/>
      <c r="J95" s="89"/>
      <c r="K95" s="90"/>
      <c r="L95" s="91"/>
      <c r="M95" s="91"/>
      <c r="N95" s="89"/>
      <c r="O95" s="89"/>
      <c r="P95" s="89"/>
      <c r="Q95" s="90"/>
      <c r="R95" s="91"/>
      <c r="S95" s="91"/>
      <c r="T95" s="91"/>
      <c r="U95" s="91"/>
      <c r="V95" s="89"/>
      <c r="W95" s="91"/>
      <c r="X95" s="91"/>
      <c r="Y95" s="91"/>
      <c r="Z95" s="92"/>
      <c r="AB95" s="45"/>
      <c r="AC95" s="45"/>
      <c r="AD95" s="45"/>
      <c r="AE95" s="45"/>
      <c r="AF95" s="45"/>
      <c r="AG95" s="45"/>
      <c r="AH95" s="45"/>
      <c r="AI95" s="45"/>
      <c r="AJ95" s="45"/>
      <c r="AK95" s="45"/>
      <c r="AL95" s="45"/>
      <c r="AM95" s="45"/>
      <c r="AN95" s="45"/>
      <c r="AO95" s="45"/>
      <c r="AP95" s="45"/>
      <c r="AQ95" s="45"/>
      <c r="AS95" s="44" t="e">
        <f t="shared" si="2"/>
        <v>#DIV/0!</v>
      </c>
    </row>
    <row r="96" spans="1:45" ht="18" customHeight="1">
      <c r="A96" s="61">
        <v>34</v>
      </c>
      <c r="B96" s="117"/>
      <c r="C96" s="57"/>
      <c r="D96" s="57"/>
      <c r="E96" s="83"/>
      <c r="F96" s="89"/>
      <c r="G96" s="89"/>
      <c r="H96" s="89"/>
      <c r="I96" s="89"/>
      <c r="J96" s="89"/>
      <c r="K96" s="90"/>
      <c r="L96" s="91"/>
      <c r="M96" s="91"/>
      <c r="N96" s="89"/>
      <c r="O96" s="89"/>
      <c r="P96" s="89"/>
      <c r="Q96" s="90"/>
      <c r="R96" s="91"/>
      <c r="S96" s="91"/>
      <c r="T96" s="91"/>
      <c r="U96" s="91"/>
      <c r="V96" s="89"/>
      <c r="W96" s="91"/>
      <c r="X96" s="91"/>
      <c r="Y96" s="91"/>
      <c r="Z96" s="92"/>
      <c r="AB96" s="45"/>
      <c r="AC96" s="45"/>
      <c r="AD96" s="45"/>
      <c r="AE96" s="45"/>
      <c r="AF96" s="45"/>
      <c r="AG96" s="45"/>
      <c r="AH96" s="45"/>
      <c r="AI96" s="45"/>
      <c r="AJ96" s="45"/>
      <c r="AK96" s="45"/>
      <c r="AL96" s="45"/>
      <c r="AM96" s="45"/>
      <c r="AN96" s="45"/>
      <c r="AO96" s="45"/>
      <c r="AP96" s="45"/>
      <c r="AQ96" s="45"/>
      <c r="AS96" s="44" t="e">
        <f t="shared" si="2"/>
        <v>#DIV/0!</v>
      </c>
    </row>
    <row r="97" spans="1:45" ht="18" customHeight="1">
      <c r="A97" s="61">
        <v>35</v>
      </c>
      <c r="B97" s="117"/>
      <c r="C97" s="57"/>
      <c r="D97" s="57"/>
      <c r="E97" s="83"/>
      <c r="F97" s="89"/>
      <c r="G97" s="89"/>
      <c r="H97" s="89"/>
      <c r="I97" s="89"/>
      <c r="J97" s="89"/>
      <c r="K97" s="90"/>
      <c r="L97" s="91"/>
      <c r="M97" s="91"/>
      <c r="N97" s="89"/>
      <c r="O97" s="89"/>
      <c r="P97" s="89"/>
      <c r="Q97" s="90"/>
      <c r="R97" s="91"/>
      <c r="S97" s="91"/>
      <c r="T97" s="91"/>
      <c r="U97" s="91"/>
      <c r="V97" s="89"/>
      <c r="W97" s="91"/>
      <c r="X97" s="91"/>
      <c r="Y97" s="91"/>
      <c r="Z97" s="92"/>
      <c r="AB97" s="45"/>
      <c r="AC97" s="45"/>
      <c r="AD97" s="45"/>
      <c r="AE97" s="45"/>
      <c r="AF97" s="45"/>
      <c r="AG97" s="45"/>
      <c r="AH97" s="45"/>
      <c r="AI97" s="45"/>
      <c r="AJ97" s="45"/>
      <c r="AK97" s="45"/>
      <c r="AL97" s="45"/>
      <c r="AM97" s="45"/>
      <c r="AN97" s="45"/>
      <c r="AO97" s="45"/>
      <c r="AP97" s="45"/>
      <c r="AQ97" s="45"/>
      <c r="AS97" s="44" t="e">
        <f t="shared" si="2"/>
        <v>#DIV/0!</v>
      </c>
    </row>
    <row r="98" spans="1:45" ht="18" customHeight="1">
      <c r="A98" s="61">
        <v>36</v>
      </c>
      <c r="B98" s="117"/>
      <c r="C98" s="57"/>
      <c r="D98" s="57"/>
      <c r="E98" s="83"/>
      <c r="F98" s="89"/>
      <c r="G98" s="89"/>
      <c r="H98" s="89"/>
      <c r="I98" s="89"/>
      <c r="J98" s="89"/>
      <c r="K98" s="90"/>
      <c r="L98" s="91"/>
      <c r="M98" s="91"/>
      <c r="N98" s="89"/>
      <c r="O98" s="89"/>
      <c r="P98" s="89"/>
      <c r="Q98" s="90"/>
      <c r="R98" s="91"/>
      <c r="S98" s="91"/>
      <c r="T98" s="91"/>
      <c r="U98" s="91"/>
      <c r="V98" s="89"/>
      <c r="W98" s="91"/>
      <c r="X98" s="91"/>
      <c r="Y98" s="91"/>
      <c r="Z98" s="92"/>
      <c r="AB98" s="45"/>
      <c r="AC98" s="45"/>
      <c r="AD98" s="45"/>
      <c r="AE98" s="45"/>
      <c r="AF98" s="45"/>
      <c r="AG98" s="45"/>
      <c r="AH98" s="45"/>
      <c r="AI98" s="45"/>
      <c r="AJ98" s="45"/>
      <c r="AK98" s="45"/>
      <c r="AL98" s="45"/>
      <c r="AM98" s="45"/>
      <c r="AN98" s="45"/>
      <c r="AO98" s="45"/>
      <c r="AP98" s="45"/>
      <c r="AQ98" s="45"/>
      <c r="AS98" s="44" t="e">
        <f t="shared" si="2"/>
        <v>#DIV/0!</v>
      </c>
    </row>
    <row r="99" spans="1:45" ht="18" customHeight="1">
      <c r="A99" s="61">
        <v>37</v>
      </c>
      <c r="B99" s="117"/>
      <c r="C99" s="57"/>
      <c r="D99" s="57"/>
      <c r="E99" s="83"/>
      <c r="F99" s="89"/>
      <c r="G99" s="89"/>
      <c r="H99" s="89"/>
      <c r="I99" s="89"/>
      <c r="J99" s="89"/>
      <c r="K99" s="90"/>
      <c r="L99" s="91"/>
      <c r="M99" s="91"/>
      <c r="N99" s="89"/>
      <c r="O99" s="89"/>
      <c r="P99" s="89"/>
      <c r="Q99" s="90"/>
      <c r="R99" s="91"/>
      <c r="S99" s="91"/>
      <c r="T99" s="91"/>
      <c r="U99" s="91"/>
      <c r="V99" s="89"/>
      <c r="W99" s="91"/>
      <c r="X99" s="91"/>
      <c r="Y99" s="91"/>
      <c r="Z99" s="92"/>
      <c r="AB99" s="45"/>
      <c r="AC99" s="45"/>
      <c r="AD99" s="45"/>
      <c r="AE99" s="45"/>
      <c r="AF99" s="45"/>
      <c r="AG99" s="45"/>
      <c r="AH99" s="45"/>
      <c r="AI99" s="45"/>
      <c r="AJ99" s="45"/>
      <c r="AK99" s="45"/>
      <c r="AL99" s="45"/>
      <c r="AM99" s="45"/>
      <c r="AN99" s="45"/>
      <c r="AO99" s="45"/>
      <c r="AP99" s="45"/>
      <c r="AQ99" s="45"/>
      <c r="AS99" s="44" t="e">
        <f t="shared" si="2"/>
        <v>#DIV/0!</v>
      </c>
    </row>
    <row r="100" spans="1:45" ht="18" customHeight="1">
      <c r="A100" s="61">
        <v>38</v>
      </c>
      <c r="B100" s="117"/>
      <c r="C100" s="57"/>
      <c r="D100" s="57"/>
      <c r="E100" s="83"/>
      <c r="F100" s="89"/>
      <c r="G100" s="89"/>
      <c r="H100" s="89"/>
      <c r="I100" s="89"/>
      <c r="J100" s="89"/>
      <c r="K100" s="90"/>
      <c r="L100" s="91"/>
      <c r="M100" s="91"/>
      <c r="N100" s="89"/>
      <c r="O100" s="89"/>
      <c r="P100" s="89"/>
      <c r="Q100" s="90"/>
      <c r="R100" s="91"/>
      <c r="S100" s="91"/>
      <c r="T100" s="91"/>
      <c r="U100" s="91"/>
      <c r="V100" s="89"/>
      <c r="W100" s="91"/>
      <c r="X100" s="91"/>
      <c r="Y100" s="91"/>
      <c r="Z100" s="92"/>
      <c r="AB100" s="45"/>
      <c r="AC100" s="45"/>
      <c r="AD100" s="45"/>
      <c r="AE100" s="45"/>
      <c r="AF100" s="45"/>
      <c r="AG100" s="45"/>
      <c r="AH100" s="45"/>
      <c r="AI100" s="45"/>
      <c r="AJ100" s="45"/>
      <c r="AK100" s="45"/>
      <c r="AL100" s="45"/>
      <c r="AM100" s="45"/>
      <c r="AN100" s="45"/>
      <c r="AO100" s="45"/>
      <c r="AP100" s="45"/>
      <c r="AQ100" s="45"/>
      <c r="AS100" s="44" t="e">
        <f t="shared" si="2"/>
        <v>#DIV/0!</v>
      </c>
    </row>
    <row r="101" spans="1:45" ht="18" customHeight="1">
      <c r="A101" s="61">
        <v>39</v>
      </c>
      <c r="B101" s="117"/>
      <c r="C101" s="57"/>
      <c r="D101" s="57"/>
      <c r="E101" s="83"/>
      <c r="F101" s="89"/>
      <c r="G101" s="89"/>
      <c r="H101" s="89"/>
      <c r="I101" s="89"/>
      <c r="J101" s="89"/>
      <c r="K101" s="90"/>
      <c r="L101" s="91"/>
      <c r="M101" s="91"/>
      <c r="N101" s="89"/>
      <c r="O101" s="89"/>
      <c r="P101" s="89"/>
      <c r="Q101" s="90"/>
      <c r="R101" s="91"/>
      <c r="S101" s="91"/>
      <c r="T101" s="91"/>
      <c r="U101" s="91"/>
      <c r="V101" s="89"/>
      <c r="W101" s="91"/>
      <c r="X101" s="91"/>
      <c r="Y101" s="91"/>
      <c r="Z101" s="92"/>
      <c r="AB101" s="45"/>
      <c r="AC101" s="45"/>
      <c r="AD101" s="45"/>
      <c r="AE101" s="45"/>
      <c r="AF101" s="45"/>
      <c r="AG101" s="45"/>
      <c r="AH101" s="45"/>
      <c r="AI101" s="45"/>
      <c r="AJ101" s="45"/>
      <c r="AK101" s="45"/>
      <c r="AL101" s="45"/>
      <c r="AM101" s="45"/>
      <c r="AN101" s="45"/>
      <c r="AO101" s="45"/>
      <c r="AP101" s="45"/>
      <c r="AQ101" s="45"/>
      <c r="AS101" s="44" t="e">
        <f t="shared" si="2"/>
        <v>#DIV/0!</v>
      </c>
    </row>
    <row r="102" spans="1:45" ht="18" customHeight="1">
      <c r="A102" s="61">
        <v>40</v>
      </c>
      <c r="B102" s="117"/>
      <c r="C102" s="57"/>
      <c r="D102" s="57"/>
      <c r="E102" s="83"/>
      <c r="F102" s="89"/>
      <c r="G102" s="89"/>
      <c r="H102" s="89"/>
      <c r="I102" s="89"/>
      <c r="J102" s="89"/>
      <c r="K102" s="90"/>
      <c r="L102" s="91"/>
      <c r="M102" s="91"/>
      <c r="N102" s="89"/>
      <c r="O102" s="89"/>
      <c r="P102" s="89"/>
      <c r="Q102" s="90"/>
      <c r="R102" s="91"/>
      <c r="S102" s="91"/>
      <c r="T102" s="91"/>
      <c r="U102" s="91"/>
      <c r="V102" s="89"/>
      <c r="W102" s="91"/>
      <c r="X102" s="91"/>
      <c r="Y102" s="91"/>
      <c r="Z102" s="92"/>
      <c r="AB102" s="45"/>
      <c r="AC102" s="45"/>
      <c r="AD102" s="45"/>
      <c r="AE102" s="45"/>
      <c r="AF102" s="45"/>
      <c r="AG102" s="45"/>
      <c r="AH102" s="45"/>
      <c r="AI102" s="45"/>
      <c r="AJ102" s="45"/>
      <c r="AK102" s="45"/>
      <c r="AL102" s="45"/>
      <c r="AM102" s="45"/>
      <c r="AN102" s="45"/>
      <c r="AO102" s="45"/>
      <c r="AP102" s="45"/>
      <c r="AQ102" s="45"/>
      <c r="AS102" s="44" t="e">
        <f t="shared" si="2"/>
        <v>#DIV/0!</v>
      </c>
    </row>
    <row r="103" spans="1:45" ht="18" customHeight="1">
      <c r="A103" s="61">
        <v>41</v>
      </c>
      <c r="B103" s="117"/>
      <c r="C103" s="57"/>
      <c r="D103" s="57"/>
      <c r="E103" s="83"/>
      <c r="F103" s="89"/>
      <c r="G103" s="89"/>
      <c r="H103" s="89"/>
      <c r="I103" s="89"/>
      <c r="J103" s="89"/>
      <c r="K103" s="90"/>
      <c r="L103" s="91"/>
      <c r="M103" s="91"/>
      <c r="N103" s="89"/>
      <c r="O103" s="89"/>
      <c r="P103" s="89"/>
      <c r="Q103" s="90"/>
      <c r="R103" s="91"/>
      <c r="S103" s="91"/>
      <c r="T103" s="91"/>
      <c r="U103" s="91"/>
      <c r="V103" s="89"/>
      <c r="W103" s="91"/>
      <c r="X103" s="91"/>
      <c r="Y103" s="91"/>
      <c r="Z103" s="92"/>
      <c r="AB103" s="45"/>
      <c r="AC103" s="45"/>
      <c r="AD103" s="45"/>
      <c r="AE103" s="45"/>
      <c r="AF103" s="45"/>
      <c r="AG103" s="45"/>
      <c r="AH103" s="45"/>
      <c r="AI103" s="45"/>
      <c r="AJ103" s="45"/>
      <c r="AK103" s="45"/>
      <c r="AL103" s="45"/>
      <c r="AM103" s="45"/>
      <c r="AN103" s="45"/>
      <c r="AO103" s="45"/>
      <c r="AP103" s="45"/>
      <c r="AQ103" s="45"/>
      <c r="AS103" s="44" t="e">
        <f t="shared" si="2"/>
        <v>#DIV/0!</v>
      </c>
    </row>
    <row r="104" spans="1:45" ht="18" customHeight="1">
      <c r="A104" s="61">
        <v>42</v>
      </c>
      <c r="B104" s="117"/>
      <c r="C104" s="57"/>
      <c r="D104" s="57"/>
      <c r="E104" s="83"/>
      <c r="F104" s="89"/>
      <c r="G104" s="89"/>
      <c r="H104" s="89"/>
      <c r="I104" s="89"/>
      <c r="J104" s="89"/>
      <c r="K104" s="90"/>
      <c r="L104" s="91"/>
      <c r="M104" s="91"/>
      <c r="N104" s="89"/>
      <c r="O104" s="89"/>
      <c r="P104" s="89"/>
      <c r="Q104" s="90"/>
      <c r="R104" s="91"/>
      <c r="S104" s="91"/>
      <c r="T104" s="91"/>
      <c r="U104" s="91"/>
      <c r="V104" s="89"/>
      <c r="W104" s="91"/>
      <c r="X104" s="91"/>
      <c r="Y104" s="91"/>
      <c r="Z104" s="92"/>
      <c r="AB104" s="45"/>
      <c r="AC104" s="45"/>
      <c r="AD104" s="45"/>
      <c r="AE104" s="45"/>
      <c r="AF104" s="45"/>
      <c r="AG104" s="45"/>
      <c r="AH104" s="45"/>
      <c r="AI104" s="45"/>
      <c r="AJ104" s="45"/>
      <c r="AK104" s="45"/>
      <c r="AL104" s="45"/>
      <c r="AM104" s="45"/>
      <c r="AN104" s="45"/>
      <c r="AO104" s="45"/>
      <c r="AP104" s="45"/>
      <c r="AQ104" s="45"/>
      <c r="AS104" s="44" t="e">
        <f t="shared" si="2"/>
        <v>#DIV/0!</v>
      </c>
    </row>
    <row r="105" spans="1:45" ht="18" customHeight="1">
      <c r="A105" s="61">
        <v>43</v>
      </c>
      <c r="B105" s="117"/>
      <c r="C105" s="57"/>
      <c r="D105" s="57"/>
      <c r="E105" s="83"/>
      <c r="F105" s="89"/>
      <c r="G105" s="89"/>
      <c r="H105" s="89"/>
      <c r="I105" s="89"/>
      <c r="J105" s="89"/>
      <c r="K105" s="90"/>
      <c r="L105" s="91"/>
      <c r="M105" s="91"/>
      <c r="N105" s="89"/>
      <c r="O105" s="89"/>
      <c r="P105" s="89"/>
      <c r="Q105" s="90"/>
      <c r="R105" s="91"/>
      <c r="S105" s="91"/>
      <c r="T105" s="91"/>
      <c r="U105" s="91"/>
      <c r="V105" s="89"/>
      <c r="W105" s="91"/>
      <c r="X105" s="91"/>
      <c r="Y105" s="91"/>
      <c r="Z105" s="92"/>
      <c r="AB105" s="45"/>
      <c r="AC105" s="45"/>
      <c r="AD105" s="45"/>
      <c r="AE105" s="45"/>
      <c r="AF105" s="45"/>
      <c r="AG105" s="45"/>
      <c r="AH105" s="45"/>
      <c r="AI105" s="45"/>
      <c r="AJ105" s="45"/>
      <c r="AK105" s="45"/>
      <c r="AL105" s="45"/>
      <c r="AM105" s="45"/>
      <c r="AN105" s="45"/>
      <c r="AO105" s="45"/>
      <c r="AP105" s="45"/>
      <c r="AQ105" s="45"/>
      <c r="AS105" s="44" t="e">
        <f t="shared" si="2"/>
        <v>#DIV/0!</v>
      </c>
    </row>
    <row r="106" spans="1:45" ht="18" customHeight="1">
      <c r="A106" s="61">
        <v>44</v>
      </c>
      <c r="B106" s="117"/>
      <c r="C106" s="57"/>
      <c r="D106" s="57"/>
      <c r="E106" s="83"/>
      <c r="F106" s="89"/>
      <c r="G106" s="89"/>
      <c r="H106" s="89"/>
      <c r="I106" s="89"/>
      <c r="J106" s="89"/>
      <c r="K106" s="90"/>
      <c r="L106" s="91"/>
      <c r="M106" s="91"/>
      <c r="N106" s="89"/>
      <c r="O106" s="89"/>
      <c r="P106" s="89"/>
      <c r="Q106" s="90"/>
      <c r="R106" s="91"/>
      <c r="S106" s="91"/>
      <c r="T106" s="91"/>
      <c r="U106" s="91"/>
      <c r="V106" s="89"/>
      <c r="W106" s="91"/>
      <c r="X106" s="91"/>
      <c r="Y106" s="91"/>
      <c r="Z106" s="92"/>
      <c r="AB106" s="45"/>
      <c r="AC106" s="45"/>
      <c r="AD106" s="45"/>
      <c r="AE106" s="45"/>
      <c r="AF106" s="45"/>
      <c r="AG106" s="45"/>
      <c r="AH106" s="45"/>
      <c r="AI106" s="45"/>
      <c r="AJ106" s="45"/>
      <c r="AK106" s="45"/>
      <c r="AL106" s="45"/>
      <c r="AM106" s="45"/>
      <c r="AN106" s="45"/>
      <c r="AO106" s="45"/>
      <c r="AP106" s="45"/>
      <c r="AQ106" s="45"/>
      <c r="AS106" s="44" t="e">
        <f t="shared" si="2"/>
        <v>#DIV/0!</v>
      </c>
    </row>
    <row r="107" spans="1:45" ht="18" customHeight="1">
      <c r="A107" s="61">
        <v>45</v>
      </c>
      <c r="B107" s="117"/>
      <c r="C107" s="57"/>
      <c r="D107" s="57"/>
      <c r="E107" s="83"/>
      <c r="F107" s="89"/>
      <c r="G107" s="89"/>
      <c r="H107" s="89"/>
      <c r="I107" s="89"/>
      <c r="J107" s="89"/>
      <c r="K107" s="90"/>
      <c r="L107" s="91"/>
      <c r="M107" s="91"/>
      <c r="N107" s="89"/>
      <c r="O107" s="89"/>
      <c r="P107" s="89"/>
      <c r="Q107" s="90"/>
      <c r="R107" s="91"/>
      <c r="S107" s="91"/>
      <c r="T107" s="91"/>
      <c r="U107" s="91"/>
      <c r="V107" s="89"/>
      <c r="W107" s="91"/>
      <c r="X107" s="91"/>
      <c r="Y107" s="91"/>
      <c r="Z107" s="92"/>
      <c r="AB107" s="45"/>
      <c r="AC107" s="45"/>
      <c r="AD107" s="45"/>
      <c r="AE107" s="45"/>
      <c r="AF107" s="45"/>
      <c r="AG107" s="45"/>
      <c r="AH107" s="45"/>
      <c r="AI107" s="45"/>
      <c r="AJ107" s="45"/>
      <c r="AK107" s="45"/>
      <c r="AL107" s="45"/>
      <c r="AM107" s="45"/>
      <c r="AN107" s="45"/>
      <c r="AO107" s="45"/>
      <c r="AP107" s="45"/>
      <c r="AQ107" s="45"/>
      <c r="AS107" s="44" t="e">
        <f t="shared" si="2"/>
        <v>#DIV/0!</v>
      </c>
    </row>
    <row r="108" spans="1:45" ht="18" customHeight="1">
      <c r="A108" s="61">
        <v>46</v>
      </c>
      <c r="B108" s="117"/>
      <c r="C108" s="57"/>
      <c r="D108" s="57"/>
      <c r="E108" s="83"/>
      <c r="F108" s="89"/>
      <c r="G108" s="89"/>
      <c r="H108" s="89"/>
      <c r="I108" s="89"/>
      <c r="J108" s="89"/>
      <c r="K108" s="90"/>
      <c r="L108" s="91"/>
      <c r="M108" s="91"/>
      <c r="N108" s="89"/>
      <c r="O108" s="89"/>
      <c r="P108" s="89"/>
      <c r="Q108" s="90"/>
      <c r="R108" s="91"/>
      <c r="S108" s="91"/>
      <c r="T108" s="91"/>
      <c r="U108" s="91"/>
      <c r="V108" s="89"/>
      <c r="W108" s="91"/>
      <c r="X108" s="91"/>
      <c r="Y108" s="91"/>
      <c r="Z108" s="92"/>
      <c r="AB108" s="45"/>
      <c r="AC108" s="45"/>
      <c r="AD108" s="45"/>
      <c r="AE108" s="45"/>
      <c r="AF108" s="45"/>
      <c r="AG108" s="45"/>
      <c r="AH108" s="45"/>
      <c r="AI108" s="45"/>
      <c r="AJ108" s="45"/>
      <c r="AK108" s="45"/>
      <c r="AL108" s="45"/>
      <c r="AM108" s="45"/>
      <c r="AN108" s="45"/>
      <c r="AO108" s="45"/>
      <c r="AP108" s="45"/>
      <c r="AQ108" s="45"/>
      <c r="AS108" s="44" t="e">
        <f t="shared" si="2"/>
        <v>#DIV/0!</v>
      </c>
    </row>
    <row r="109" spans="1:45" ht="18" customHeight="1">
      <c r="A109" s="61">
        <v>47</v>
      </c>
      <c r="B109" s="117"/>
      <c r="C109" s="57"/>
      <c r="D109" s="57"/>
      <c r="E109" s="83"/>
      <c r="F109" s="89"/>
      <c r="G109" s="89"/>
      <c r="H109" s="89"/>
      <c r="I109" s="89"/>
      <c r="J109" s="89"/>
      <c r="K109" s="90"/>
      <c r="L109" s="91"/>
      <c r="M109" s="91"/>
      <c r="N109" s="89"/>
      <c r="O109" s="89"/>
      <c r="P109" s="89"/>
      <c r="Q109" s="90"/>
      <c r="R109" s="91"/>
      <c r="S109" s="91"/>
      <c r="T109" s="91"/>
      <c r="U109" s="91"/>
      <c r="V109" s="89"/>
      <c r="W109" s="91"/>
      <c r="X109" s="91"/>
      <c r="Y109" s="91"/>
      <c r="Z109" s="92"/>
      <c r="AB109" s="45"/>
      <c r="AC109" s="45"/>
      <c r="AD109" s="45"/>
      <c r="AE109" s="45"/>
      <c r="AF109" s="45"/>
      <c r="AG109" s="45"/>
      <c r="AH109" s="45"/>
      <c r="AI109" s="45"/>
      <c r="AJ109" s="45"/>
      <c r="AK109" s="45"/>
      <c r="AL109" s="45"/>
      <c r="AM109" s="45"/>
      <c r="AN109" s="45"/>
      <c r="AO109" s="45"/>
      <c r="AP109" s="45"/>
      <c r="AQ109" s="45"/>
      <c r="AS109" s="44" t="e">
        <f t="shared" si="2"/>
        <v>#DIV/0!</v>
      </c>
    </row>
    <row r="110" spans="1:45" ht="18" customHeight="1">
      <c r="A110" s="61">
        <v>48</v>
      </c>
      <c r="B110" s="117"/>
      <c r="C110" s="57"/>
      <c r="D110" s="57"/>
      <c r="E110" s="83"/>
      <c r="F110" s="89"/>
      <c r="G110" s="89"/>
      <c r="H110" s="89"/>
      <c r="I110" s="89"/>
      <c r="J110" s="89"/>
      <c r="K110" s="90"/>
      <c r="L110" s="91"/>
      <c r="M110" s="91"/>
      <c r="N110" s="89"/>
      <c r="O110" s="89"/>
      <c r="P110" s="89"/>
      <c r="Q110" s="90"/>
      <c r="R110" s="91"/>
      <c r="S110" s="91"/>
      <c r="T110" s="91"/>
      <c r="U110" s="91"/>
      <c r="V110" s="89"/>
      <c r="W110" s="91"/>
      <c r="X110" s="91"/>
      <c r="Y110" s="91"/>
      <c r="Z110" s="92"/>
      <c r="AB110" s="45"/>
      <c r="AC110" s="45"/>
      <c r="AD110" s="45"/>
      <c r="AE110" s="45"/>
      <c r="AF110" s="45"/>
      <c r="AG110" s="45"/>
      <c r="AH110" s="45"/>
      <c r="AI110" s="45"/>
      <c r="AJ110" s="45"/>
      <c r="AK110" s="45"/>
      <c r="AL110" s="45"/>
      <c r="AM110" s="45"/>
      <c r="AN110" s="45"/>
      <c r="AO110" s="45"/>
      <c r="AP110" s="45"/>
      <c r="AQ110" s="45"/>
      <c r="AS110" s="44" t="e">
        <f t="shared" si="2"/>
        <v>#DIV/0!</v>
      </c>
    </row>
    <row r="111" spans="1:45" ht="18" customHeight="1">
      <c r="A111" s="61">
        <v>49</v>
      </c>
      <c r="B111" s="117"/>
      <c r="C111" s="57"/>
      <c r="D111" s="57"/>
      <c r="E111" s="83"/>
      <c r="F111" s="89"/>
      <c r="G111" s="89"/>
      <c r="H111" s="89"/>
      <c r="I111" s="89"/>
      <c r="J111" s="89"/>
      <c r="K111" s="90"/>
      <c r="L111" s="91"/>
      <c r="M111" s="91"/>
      <c r="N111" s="89"/>
      <c r="O111" s="89"/>
      <c r="P111" s="89"/>
      <c r="Q111" s="90"/>
      <c r="R111" s="91"/>
      <c r="S111" s="91"/>
      <c r="T111" s="91"/>
      <c r="U111" s="91"/>
      <c r="V111" s="89"/>
      <c r="W111" s="91"/>
      <c r="X111" s="91"/>
      <c r="Y111" s="91"/>
      <c r="Z111" s="92"/>
      <c r="AB111" s="45"/>
      <c r="AC111" s="45"/>
      <c r="AD111" s="45"/>
      <c r="AE111" s="45"/>
      <c r="AF111" s="45"/>
      <c r="AG111" s="45"/>
      <c r="AH111" s="45"/>
      <c r="AI111" s="45"/>
      <c r="AJ111" s="45"/>
      <c r="AK111" s="45"/>
      <c r="AL111" s="45"/>
      <c r="AM111" s="45"/>
      <c r="AN111" s="45"/>
      <c r="AO111" s="45"/>
      <c r="AP111" s="45"/>
      <c r="AQ111" s="45"/>
      <c r="AS111" s="44" t="e">
        <f t="shared" si="2"/>
        <v>#DIV/0!</v>
      </c>
    </row>
    <row r="112" spans="1:45" ht="18" customHeight="1" thickBot="1">
      <c r="A112" s="62">
        <v>50</v>
      </c>
      <c r="B112" s="118"/>
      <c r="C112" s="63"/>
      <c r="D112" s="63"/>
      <c r="E112" s="84"/>
      <c r="F112" s="89"/>
      <c r="G112" s="89"/>
      <c r="H112" s="89"/>
      <c r="I112" s="89"/>
      <c r="J112" s="89"/>
      <c r="K112" s="90"/>
      <c r="L112" s="91"/>
      <c r="M112" s="91"/>
      <c r="N112" s="89"/>
      <c r="O112" s="89"/>
      <c r="P112" s="89"/>
      <c r="Q112" s="90"/>
      <c r="R112" s="91"/>
      <c r="S112" s="91"/>
      <c r="T112" s="91"/>
      <c r="U112" s="91"/>
      <c r="V112" s="89"/>
      <c r="W112" s="91"/>
      <c r="X112" s="91"/>
      <c r="Y112" s="91"/>
      <c r="Z112" s="92"/>
      <c r="AB112" s="45"/>
      <c r="AC112" s="45"/>
      <c r="AD112" s="45"/>
      <c r="AE112" s="45"/>
      <c r="AF112" s="45"/>
      <c r="AG112" s="45"/>
      <c r="AH112" s="45"/>
      <c r="AI112" s="45"/>
      <c r="AJ112" s="45"/>
      <c r="AK112" s="45"/>
      <c r="AL112" s="45"/>
      <c r="AM112" s="45"/>
      <c r="AN112" s="45"/>
      <c r="AO112" s="45"/>
      <c r="AP112" s="45"/>
      <c r="AQ112" s="45"/>
      <c r="AS112" s="44" t="e">
        <f t="shared" si="2"/>
        <v>#DIV/0!</v>
      </c>
    </row>
    <row r="119" spans="12:45" s="3" customFormat="1">
      <c r="L119" s="9"/>
      <c r="M119" s="9"/>
      <c r="R119" s="9"/>
      <c r="S119" s="9"/>
      <c r="T119" s="9"/>
      <c r="U119" s="9"/>
      <c r="W119" s="9"/>
      <c r="X119" s="9"/>
      <c r="Y119" s="9"/>
      <c r="Z119" s="5"/>
      <c r="AA119" s="12"/>
      <c r="AB119" s="12"/>
      <c r="AC119" s="12"/>
      <c r="AD119" s="12"/>
      <c r="AE119" s="12"/>
      <c r="AF119" s="12"/>
      <c r="AG119" s="12"/>
      <c r="AH119" s="12"/>
      <c r="AI119" s="12"/>
      <c r="AJ119" s="12"/>
      <c r="AK119" s="12"/>
      <c r="AL119" s="12"/>
      <c r="AM119" s="12"/>
      <c r="AN119" s="12"/>
      <c r="AO119" s="12"/>
      <c r="AP119" s="12"/>
      <c r="AQ119" s="12"/>
      <c r="AR119" s="4"/>
      <c r="AS119" s="4"/>
    </row>
  </sheetData>
  <sheetProtection algorithmName="SHA-512" hashValue="qeOS5/c++pKjoP+Y65i0bOOVD9I9CieN3Il+g68Xn2IslunoXvhXQDUIjCUC3v0PkC0ApJzzBNgwIHirDOhSYw==" saltValue="RtyGEe0PV6JAFzt2t6slXg==" spinCount="100000" sheet="1" formatCells="0" formatColumns="0" formatRows="0" sort="0" autoFilter="0"/>
  <autoFilter ref="B11:B112" xr:uid="{00000000-0009-0000-0000-000000000000}"/>
  <mergeCells count="24">
    <mergeCell ref="Z8:Z10"/>
    <mergeCell ref="N8:S8"/>
    <mergeCell ref="A7:B7"/>
    <mergeCell ref="Y8:Y10"/>
    <mergeCell ref="G5:O5"/>
    <mergeCell ref="Q5:R5"/>
    <mergeCell ref="Y5:Z5"/>
    <mergeCell ref="F8:M8"/>
    <mergeCell ref="W7:X7"/>
    <mergeCell ref="Y7:Z7"/>
    <mergeCell ref="S5:U5"/>
    <mergeCell ref="F7:I7"/>
    <mergeCell ref="T8:X8"/>
    <mergeCell ref="Q7:V7"/>
    <mergeCell ref="G4:H4"/>
    <mergeCell ref="N7:P7"/>
    <mergeCell ref="B4:F4"/>
    <mergeCell ref="I4:K4"/>
    <mergeCell ref="A1:Z2"/>
    <mergeCell ref="V5:X5"/>
    <mergeCell ref="B5:F5"/>
    <mergeCell ref="L4:O4"/>
    <mergeCell ref="J7:M7"/>
    <mergeCell ref="A3:Z3"/>
  </mergeCells>
  <dataValidations count="29">
    <dataValidation allowBlank="1" showInputMessage="1" showErrorMessage="1" prompt="EITHER WRITE YOUR OWN HPS OR EMPTY" sqref="F65546:J65547 F131082:J131083 F196618:J196619 F262154:J262155 F327690:J327691 F393226:J393227 F458762:J458763 F524298:J524299 F589834:J589835 F655370:J655371 F720906:J720907 F786442:J786443 F851978:J851979 F917514:J917515 F983050:J983051 N65546:P65547 N131082:P131083 N196618:P196619 N262154:P262155 N327690:P327691 N393226:P393227 N458762:P458763 N524298:P524299 N589834:P589835 N655370:P655371 N720906:P720907 N786442:P786443 N851978:P851979 N917514:P917515 N983050:P983051 IO10:IX10 IO65546:IX65547 IO131082:IX131083 IO196618:IX196619 IO262154:IX262155 IO327690:IX327691 IO393226:IX393227 IO458762:IX458763 IO524298:IX524299 IO589834:IX589835 IO655370:IX655371 IO720906:IX720907 IO786442:IX786443 IO851978:IX851979 IO917514:IX917515 IO983050:IX983051 JB10:JK10 JB65546:JK65547 JB131082:JK131083 JB196618:JK196619 JB262154:JK262155 JB327690:JK327691 JB393226:JK393227 JB458762:JK458763 JB524298:JK524299 JB589834:JK589835 JB655370:JK655371 JB720906:JK720907 JB786442:JK786443 JB851978:JK851979 JB917514:JK917515 JB983050:JK983051 SK10:ST10 SK65546:ST65547 SK131082:ST131083 SK196618:ST196619 SK262154:ST262155 SK327690:ST327691 SK393226:ST393227 SK458762:ST458763 SK524298:ST524299 SK589834:ST589835 SK655370:ST655371 SK720906:ST720907 SK786442:ST786443 SK851978:ST851979 SK917514:ST917515 SK983050:ST983051 SX10:TG10 SX65546:TG65547 SX131082:TG131083 SX196618:TG196619 SX262154:TG262155 SX327690:TG327691 SX393226:TG393227 SX458762:TG458763 SX524298:TG524299 SX589834:TG589835 SX655370:TG655371 SX720906:TG720907 SX786442:TG786443 SX851978:TG851979 SX917514:TG917515 SX983050:TG983051 ACG10:ACP10 ACG65546:ACP65547 ACG131082:ACP131083 ACG196618:ACP196619 ACG262154:ACP262155 ACG327690:ACP327691 ACG393226:ACP393227 ACG458762:ACP458763 ACG524298:ACP524299 ACG589834:ACP589835 ACG655370:ACP655371 ACG720906:ACP720907 ACG786442:ACP786443 ACG851978:ACP851979 ACG917514:ACP917515 ACG983050:ACP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MC10:AML10 AMC65546:AML65547 AMC131082:AML131083 AMC196618:AML196619 AMC262154:AML262155 AMC327690:AML327691 AMC393226:AML393227 AMC458762:AML458763 AMC524298:AML524299 AMC589834:AML589835 AMC655370:AML655371 AMC720906:AML720907 AMC786442:AML786443 AMC851978:AML851979 AMC917514:AML917515 AMC983050:AML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VY10:AWH10 AVY65546:AWH65547 AVY131082:AWH131083 AVY196618:AWH196619 AVY262154:AWH262155 AVY327690:AWH327691 AVY393226:AWH393227 AVY458762:AWH458763 AVY524298:AWH524299 AVY589834:AWH589835 AVY655370:AWH655371 AVY720906:AWH720907 AVY786442:AWH786443 AVY851978:AWH851979 AVY917514:AWH917515 AVY983050:AWH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BFU10:BGD10 BFU65546:BGD65547 BFU131082:BGD131083 BFU196618:BGD196619 BFU262154:BGD262155 BFU327690:BGD327691 BFU393226:BGD393227 BFU458762:BGD458763 BFU524298:BGD524299 BFU589834:BGD589835 BFU655370:BGD655371 BFU720906:BGD720907 BFU786442:BGD786443 BFU851978:BGD851979 BFU917514:BGD917515 BFU983050:BGD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PQ10:BPZ10 BPQ65546:BPZ65547 BPQ131082:BPZ131083 BPQ196618:BPZ196619 BPQ262154:BPZ262155 BPQ327690:BPZ327691 BPQ393226:BPZ393227 BPQ458762:BPZ458763 BPQ524298:BPZ524299 BPQ589834:BPZ589835 BPQ655370:BPZ655371 BPQ720906:BPZ720907 BPQ786442:BPZ786443 BPQ851978:BPZ851979 BPQ917514:BPZ917515 BPQ983050:BPZ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ZM10:BZV10 BZM65546:BZV65547 BZM131082:BZV131083 BZM196618:BZV196619 BZM262154:BZV262155 BZM327690:BZV327691 BZM393226:BZV393227 BZM458762:BZV458763 BZM524298:BZV524299 BZM589834:BZV589835 BZM655370:BZV655371 BZM720906:BZV720907 BZM786442:BZV786443 BZM851978:BZV851979 BZM917514:BZV917515 BZM983050:BZV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JI10:CJR10 CJI65546:CJR65547 CJI131082:CJR131083 CJI196618:CJR196619 CJI262154:CJR262155 CJI327690:CJR327691 CJI393226:CJR393227 CJI458762:CJR458763 CJI524298:CJR524299 CJI589834:CJR589835 CJI655370:CJR655371 CJI720906:CJR720907 CJI786442:CJR786443 CJI851978:CJR851979 CJI917514:CJR917515 CJI983050:CJR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TE10:CTN10 CTE65546:CTN65547 CTE131082:CTN131083 CTE196618:CTN196619 CTE262154:CTN262155 CTE327690:CTN327691 CTE393226:CTN393227 CTE458762:CTN458763 CTE524298:CTN524299 CTE589834:CTN589835 CTE655370:CTN655371 CTE720906:CTN720907 CTE786442:CTN786443 CTE851978:CTN851979 CTE917514:CTN917515 CTE983050:CTN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DDA10:DDJ10 DDA65546:DDJ65547 DDA131082:DDJ131083 DDA196618:DDJ196619 DDA262154:DDJ262155 DDA327690:DDJ327691 DDA393226:DDJ393227 DDA458762:DDJ458763 DDA524298:DDJ524299 DDA589834:DDJ589835 DDA655370:DDJ655371 DDA720906:DDJ720907 DDA786442:DDJ786443 DDA851978:DDJ851979 DDA917514:DDJ917515 DDA983050:DDJ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MW10:DNF10 DMW65546:DNF65547 DMW131082:DNF131083 DMW196618:DNF196619 DMW262154:DNF262155 DMW327690:DNF327691 DMW393226:DNF393227 DMW458762:DNF458763 DMW524298:DNF524299 DMW589834:DNF589835 DMW655370:DNF655371 DMW720906:DNF720907 DMW786442:DNF786443 DMW851978:DNF851979 DMW917514:DNF917515 DMW983050:DNF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WS10:DXB10 DWS65546:DXB65547 DWS131082:DXB131083 DWS196618:DXB196619 DWS262154:DXB262155 DWS327690:DXB327691 DWS393226:DXB393227 DWS458762:DXB458763 DWS524298:DXB524299 DWS589834:DXB589835 DWS655370:DXB655371 DWS720906:DXB720907 DWS786442:DXB786443 DWS851978:DXB851979 DWS917514:DXB917515 DWS983050:DXB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EGO10:EGX10 EGO65546:EGX65547 EGO131082:EGX131083 EGO196618:EGX196619 EGO262154:EGX262155 EGO327690:EGX327691 EGO393226:EGX393227 EGO458762:EGX458763 EGO524298:EGX524299 EGO589834:EGX589835 EGO655370:EGX655371 EGO720906:EGX720907 EGO786442:EGX786443 EGO851978:EGX851979 EGO917514:EGX917515 EGO983050:EGX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QK10:EQT10 EQK65546:EQT65547 EQK131082:EQT131083 EQK196618:EQT196619 EQK262154:EQT262155 EQK327690:EQT327691 EQK393226:EQT393227 EQK458762:EQT458763 EQK524298:EQT524299 EQK589834:EQT589835 EQK655370:EQT655371 EQK720906:EQT720907 EQK786442:EQT786443 EQK851978:EQT851979 EQK917514:EQT917515 EQK983050:EQT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FAG10:FAP10 FAG65546:FAP65547 FAG131082:FAP131083 FAG196618:FAP196619 FAG262154:FAP262155 FAG327690:FAP327691 FAG393226:FAP393227 FAG458762:FAP458763 FAG524298:FAP524299 FAG589834:FAP589835 FAG655370:FAP655371 FAG720906:FAP720907 FAG786442:FAP786443 FAG851978:FAP851979 FAG917514:FAP917515 FAG983050:FAP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KC10:FKL10 FKC65546:FKL65547 FKC131082:FKL131083 FKC196618:FKL196619 FKC262154:FKL262155 FKC327690:FKL327691 FKC393226:FKL393227 FKC458762:FKL458763 FKC524298:FKL524299 FKC589834:FKL589835 FKC655370:FKL655371 FKC720906:FKL720907 FKC786442:FKL786443 FKC851978:FKL851979 FKC917514:FKL917515 FKC983050:FKL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TY10:FUH10 FTY65546:FUH65547 FTY131082:FUH131083 FTY196618:FUH196619 FTY262154:FUH262155 FTY327690:FUH327691 FTY393226:FUH393227 FTY458762:FUH458763 FTY524298:FUH524299 FTY589834:FUH589835 FTY655370:FUH655371 FTY720906:FUH720907 FTY786442:FUH786443 FTY851978:FUH851979 FTY917514:FUH917515 FTY983050:FUH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GDU10:GED10 GDU65546:GED65547 GDU131082:GED131083 GDU196618:GED196619 GDU262154:GED262155 GDU327690:GED327691 GDU393226:GED393227 GDU458762:GED458763 GDU524298:GED524299 GDU589834:GED589835 GDU655370:GED655371 GDU720906:GED720907 GDU786442:GED786443 GDU851978:GED851979 GDU917514:GED917515 GDU983050:GED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NQ10:GNZ10 GNQ65546:GNZ65547 GNQ131082:GNZ131083 GNQ196618:GNZ196619 GNQ262154:GNZ262155 GNQ327690:GNZ327691 GNQ393226:GNZ393227 GNQ458762:GNZ458763 GNQ524298:GNZ524299 GNQ589834:GNZ589835 GNQ655370:GNZ655371 GNQ720906:GNZ720907 GNQ786442:GNZ786443 GNQ851978:GNZ851979 GNQ917514:GNZ917515 GNQ983050:GNZ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XM10:GXV10 GXM65546:GXV65547 GXM131082:GXV131083 GXM196618:GXV196619 GXM262154:GXV262155 GXM327690:GXV327691 GXM393226:GXV393227 GXM458762:GXV458763 GXM524298:GXV524299 GXM589834:GXV589835 GXM655370:GXV655371 GXM720906:GXV720907 GXM786442:GXV786443 GXM851978:GXV851979 GXM917514:GXV917515 GXM983050:GXV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HHI10:HHR10 HHI65546:HHR65547 HHI131082:HHR131083 HHI196618:HHR196619 HHI262154:HHR262155 HHI327690:HHR327691 HHI393226:HHR393227 HHI458762:HHR458763 HHI524298:HHR524299 HHI589834:HHR589835 HHI655370:HHR655371 HHI720906:HHR720907 HHI786442:HHR786443 HHI851978:HHR851979 HHI917514:HHR917515 HHI983050:HHR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RE10:HRN10 HRE65546:HRN65547 HRE131082:HRN131083 HRE196618:HRN196619 HRE262154:HRN262155 HRE327690:HRN327691 HRE393226:HRN393227 HRE458762:HRN458763 HRE524298:HRN524299 HRE589834:HRN589835 HRE655370:HRN655371 HRE720906:HRN720907 HRE786442:HRN786443 HRE851978:HRN851979 HRE917514:HRN917515 HRE983050:HRN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IBA10:IBJ10 IBA65546:IBJ65547 IBA131082:IBJ131083 IBA196618:IBJ196619 IBA262154:IBJ262155 IBA327690:IBJ327691 IBA393226:IBJ393227 IBA458762:IBJ458763 IBA524298:IBJ524299 IBA589834:IBJ589835 IBA655370:IBJ655371 IBA720906:IBJ720907 IBA786442:IBJ786443 IBA851978:IBJ851979 IBA917514:IBJ917515 IBA983050:IBJ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KW10:ILF10 IKW65546:ILF65547 IKW131082:ILF131083 IKW196618:ILF196619 IKW262154:ILF262155 IKW327690:ILF327691 IKW393226:ILF393227 IKW458762:ILF458763 IKW524298:ILF524299 IKW589834:ILF589835 IKW655370:ILF655371 IKW720906:ILF720907 IKW786442:ILF786443 IKW851978:ILF851979 IKW917514:ILF917515 IKW983050:ILF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US10:IVB10 IUS65546:IVB65547 IUS131082:IVB131083 IUS196618:IVB196619 IUS262154:IVB262155 IUS327690:IVB327691 IUS393226:IVB393227 IUS458762:IVB458763 IUS524298:IVB524299 IUS589834:IVB589835 IUS655370:IVB655371 IUS720906:IVB720907 IUS786442:IVB786443 IUS851978:IVB851979 IUS917514:IVB917515 IUS983050:IVB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JEO10:JEX10 JEO65546:JEX65547 JEO131082:JEX131083 JEO196618:JEX196619 JEO262154:JEX262155 JEO327690:JEX327691 JEO393226:JEX393227 JEO458762:JEX458763 JEO524298:JEX524299 JEO589834:JEX589835 JEO655370:JEX655371 JEO720906:JEX720907 JEO786442:JEX786443 JEO851978:JEX851979 JEO917514:JEX917515 JEO983050:JEX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OK10:JOT10 JOK65546:JOT65547 JOK131082:JOT131083 JOK196618:JOT196619 JOK262154:JOT262155 JOK327690:JOT327691 JOK393226:JOT393227 JOK458762:JOT458763 JOK524298:JOT524299 JOK589834:JOT589835 JOK655370:JOT655371 JOK720906:JOT720907 JOK786442:JOT786443 JOK851978:JOT851979 JOK917514:JOT917515 JOK983050:JOT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YG10:JYP10 JYG65546:JYP65547 JYG131082:JYP131083 JYG196618:JYP196619 JYG262154:JYP262155 JYG327690:JYP327691 JYG393226:JYP393227 JYG458762:JYP458763 JYG524298:JYP524299 JYG589834:JYP589835 JYG655370:JYP655371 JYG720906:JYP720907 JYG786442:JYP786443 JYG851978:JYP851979 JYG917514:JYP917515 JYG983050:JYP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KIC10:KIL10 KIC65546:KIL65547 KIC131082:KIL131083 KIC196618:KIL196619 KIC262154:KIL262155 KIC327690:KIL327691 KIC393226:KIL393227 KIC458762:KIL458763 KIC524298:KIL524299 KIC589834:KIL589835 KIC655370:KIL655371 KIC720906:KIL720907 KIC786442:KIL786443 KIC851978:KIL851979 KIC917514:KIL917515 KIC983050:KIL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RY10:KSH10 KRY65546:KSH65547 KRY131082:KSH131083 KRY196618:KSH196619 KRY262154:KSH262155 KRY327690:KSH327691 KRY393226:KSH393227 KRY458762:KSH458763 KRY524298:KSH524299 KRY589834:KSH589835 KRY655370:KSH655371 KRY720906:KSH720907 KRY786442:KSH786443 KRY851978:KSH851979 KRY917514:KSH917515 KRY983050:KSH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LBU10:LCD10 LBU65546:LCD65547 LBU131082:LCD131083 LBU196618:LCD196619 LBU262154:LCD262155 LBU327690:LCD327691 LBU393226:LCD393227 LBU458762:LCD458763 LBU524298:LCD524299 LBU589834:LCD589835 LBU655370:LCD655371 LBU720906:LCD720907 LBU786442:LCD786443 LBU851978:LCD851979 LBU917514:LCD917515 LBU983050:LCD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LQ10:LLZ10 LLQ65546:LLZ65547 LLQ131082:LLZ131083 LLQ196618:LLZ196619 LLQ262154:LLZ262155 LLQ327690:LLZ327691 LLQ393226:LLZ393227 LLQ458762:LLZ458763 LLQ524298:LLZ524299 LLQ589834:LLZ589835 LLQ655370:LLZ655371 LLQ720906:LLZ720907 LLQ786442:LLZ786443 LLQ851978:LLZ851979 LLQ917514:LLZ917515 LLQ983050:LLZ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VM10:LVV10 LVM65546:LVV65547 LVM131082:LVV131083 LVM196618:LVV196619 LVM262154:LVV262155 LVM327690:LVV327691 LVM393226:LVV393227 LVM458762:LVV458763 LVM524298:LVV524299 LVM589834:LVV589835 LVM655370:LVV655371 LVM720906:LVV720907 LVM786442:LVV786443 LVM851978:LVV851979 LVM917514:LVV917515 LVM983050:LVV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MFI10:MFR10 MFI65546:MFR65547 MFI131082:MFR131083 MFI196618:MFR196619 MFI262154:MFR262155 MFI327690:MFR327691 MFI393226:MFR393227 MFI458762:MFR458763 MFI524298:MFR524299 MFI589834:MFR589835 MFI655370:MFR655371 MFI720906:MFR720907 MFI786442:MFR786443 MFI851978:MFR851979 MFI917514:MFR917515 MFI983050:MFR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PE10:MPN10 MPE65546:MPN65547 MPE131082:MPN131083 MPE196618:MPN196619 MPE262154:MPN262155 MPE327690:MPN327691 MPE393226:MPN393227 MPE458762:MPN458763 MPE524298:MPN524299 MPE589834:MPN589835 MPE655370:MPN655371 MPE720906:MPN720907 MPE786442:MPN786443 MPE851978:MPN851979 MPE917514:MPN917515 MPE983050:MPN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ZA10:MZJ10 MZA65546:MZJ65547 MZA131082:MZJ131083 MZA196618:MZJ196619 MZA262154:MZJ262155 MZA327690:MZJ327691 MZA393226:MZJ393227 MZA458762:MZJ458763 MZA524298:MZJ524299 MZA589834:MZJ589835 MZA655370:MZJ655371 MZA720906:MZJ720907 MZA786442:MZJ786443 MZA851978:MZJ851979 MZA917514:MZJ917515 MZA983050:MZJ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IW10:NJF10 NIW65546:NJF65547 NIW131082:NJF131083 NIW196618:NJF196619 NIW262154:NJF262155 NIW327690:NJF327691 NIW393226:NJF393227 NIW458762:NJF458763 NIW524298:NJF524299 NIW589834:NJF589835 NIW655370:NJF655371 NIW720906:NJF720907 NIW786442:NJF786443 NIW851978:NJF851979 NIW917514:NJF917515 NIW983050:NJF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SS10:NTB10 NSS65546:NTB65547 NSS131082:NTB131083 NSS196618:NTB196619 NSS262154:NTB262155 NSS327690:NTB327691 NSS393226:NTB393227 NSS458762:NTB458763 NSS524298:NTB524299 NSS589834:NTB589835 NSS655370:NTB655371 NSS720906:NTB720907 NSS786442:NTB786443 NSS851978:NTB851979 NSS917514:NTB917515 NSS983050:NTB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OCO10:OCX10 OCO65546:OCX65547 OCO131082:OCX131083 OCO196618:OCX196619 OCO262154:OCX262155 OCO327690:OCX327691 OCO393226:OCX393227 OCO458762:OCX458763 OCO524298:OCX524299 OCO589834:OCX589835 OCO655370:OCX655371 OCO720906:OCX720907 OCO786442:OCX786443 OCO851978:OCX851979 OCO917514:OCX917515 OCO983050:OCX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MK10:OMT10 OMK65546:OMT65547 OMK131082:OMT131083 OMK196618:OMT196619 OMK262154:OMT262155 OMK327690:OMT327691 OMK393226:OMT393227 OMK458762:OMT458763 OMK524298:OMT524299 OMK589834:OMT589835 OMK655370:OMT655371 OMK720906:OMT720907 OMK786442:OMT786443 OMK851978:OMT851979 OMK917514:OMT917515 OMK983050:OMT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WG10:OWP10 OWG65546:OWP65547 OWG131082:OWP131083 OWG196618:OWP196619 OWG262154:OWP262155 OWG327690:OWP327691 OWG393226:OWP393227 OWG458762:OWP458763 OWG524298:OWP524299 OWG589834:OWP589835 OWG655370:OWP655371 OWG720906:OWP720907 OWG786442:OWP786443 OWG851978:OWP851979 OWG917514:OWP917515 OWG983050:OWP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PGC10:PGL10 PGC65546:PGL65547 PGC131082:PGL131083 PGC196618:PGL196619 PGC262154:PGL262155 PGC327690:PGL327691 PGC393226:PGL393227 PGC458762:PGL458763 PGC524298:PGL524299 PGC589834:PGL589835 PGC655370:PGL655371 PGC720906:PGL720907 PGC786442:PGL786443 PGC851978:PGL851979 PGC917514:PGL917515 PGC983050:PGL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PY10:PQH10 PPY65546:PQH65547 PPY131082:PQH131083 PPY196618:PQH196619 PPY262154:PQH262155 PPY327690:PQH327691 PPY393226:PQH393227 PPY458762:PQH458763 PPY524298:PQH524299 PPY589834:PQH589835 PPY655370:PQH655371 PPY720906:PQH720907 PPY786442:PQH786443 PPY851978:PQH851979 PPY917514:PQH917515 PPY983050:PQH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ZU10:QAD10 PZU65546:QAD65547 PZU131082:QAD131083 PZU196618:QAD196619 PZU262154:QAD262155 PZU327690:QAD327691 PZU393226:QAD393227 PZU458762:QAD458763 PZU524298:QAD524299 PZU589834:QAD589835 PZU655370:QAD655371 PZU720906:QAD720907 PZU786442:QAD786443 PZU851978:QAD851979 PZU917514:QAD917515 PZU983050:QAD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JQ10:QJZ10 QJQ65546:QJZ65547 QJQ131082:QJZ131083 QJQ196618:QJZ196619 QJQ262154:QJZ262155 QJQ327690:QJZ327691 QJQ393226:QJZ393227 QJQ458762:QJZ458763 QJQ524298:QJZ524299 QJQ589834:QJZ589835 QJQ655370:QJZ655371 QJQ720906:QJZ720907 QJQ786442:QJZ786443 QJQ851978:QJZ851979 QJQ917514:QJZ917515 QJQ983050:QJZ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TM10:QTV10 QTM65546:QTV65547 QTM131082:QTV131083 QTM196618:QTV196619 QTM262154:QTV262155 QTM327690:QTV327691 QTM393226:QTV393227 QTM458762:QTV458763 QTM524298:QTV524299 QTM589834:QTV589835 QTM655370:QTV655371 QTM720906:QTV720907 QTM786442:QTV786443 QTM851978:QTV851979 QTM917514:QTV917515 QTM983050:QTV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RDI10:RDR10 RDI65546:RDR65547 RDI131082:RDR131083 RDI196618:RDR196619 RDI262154:RDR262155 RDI327690:RDR327691 RDI393226:RDR393227 RDI458762:RDR458763 RDI524298:RDR524299 RDI589834:RDR589835 RDI655370:RDR655371 RDI720906:RDR720907 RDI786442:RDR786443 RDI851978:RDR851979 RDI917514:RDR917515 RDI983050:RDR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NE10:RNN10 RNE65546:RNN65547 RNE131082:RNN131083 RNE196618:RNN196619 RNE262154:RNN262155 RNE327690:RNN327691 RNE393226:RNN393227 RNE458762:RNN458763 RNE524298:RNN524299 RNE589834:RNN589835 RNE655370:RNN655371 RNE720906:RNN720907 RNE786442:RNN786443 RNE851978:RNN851979 RNE917514:RNN917515 RNE983050:RNN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XA10:RXJ10 RXA65546:RXJ65547 RXA131082:RXJ131083 RXA196618:RXJ196619 RXA262154:RXJ262155 RXA327690:RXJ327691 RXA393226:RXJ393227 RXA458762:RXJ458763 RXA524298:RXJ524299 RXA589834:RXJ589835 RXA655370:RXJ655371 RXA720906:RXJ720907 RXA786442:RXJ786443 RXA851978:RXJ851979 RXA917514:RXJ917515 RXA983050:RXJ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SGW10:SHF10 SGW65546:SHF65547 SGW131082:SHF131083 SGW196618:SHF196619 SGW262154:SHF262155 SGW327690:SHF327691 SGW393226:SHF393227 SGW458762:SHF458763 SGW524298:SHF524299 SGW589834:SHF589835 SGW655370:SHF655371 SGW720906:SHF720907 SGW786442:SHF786443 SGW851978:SHF851979 SGW917514:SHF917515 SGW983050:SHF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QS10:SRB10 SQS65546:SRB65547 SQS131082:SRB131083 SQS196618:SRB196619 SQS262154:SRB262155 SQS327690:SRB327691 SQS393226:SRB393227 SQS458762:SRB458763 SQS524298:SRB524299 SQS589834:SRB589835 SQS655370:SRB655371 SQS720906:SRB720907 SQS786442:SRB786443 SQS851978:SRB851979 SQS917514:SRB917515 SQS983050:SRB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TAO10:TAX10 TAO65546:TAX65547 TAO131082:TAX131083 TAO196618:TAX196619 TAO262154:TAX262155 TAO327690:TAX327691 TAO393226:TAX393227 TAO458762:TAX458763 TAO524298:TAX524299 TAO589834:TAX589835 TAO655370:TAX655371 TAO720906:TAX720907 TAO786442:TAX786443 TAO851978:TAX851979 TAO917514:TAX917515 TAO983050:TAX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KK10:TKT10 TKK65546:TKT65547 TKK131082:TKT131083 TKK196618:TKT196619 TKK262154:TKT262155 TKK327690:TKT327691 TKK393226:TKT393227 TKK458762:TKT458763 TKK524298:TKT524299 TKK589834:TKT589835 TKK655370:TKT655371 TKK720906:TKT720907 TKK786442:TKT786443 TKK851978:TKT851979 TKK917514:TKT917515 TKK983050:TKT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UG10:TUP10 TUG65546:TUP65547 TUG131082:TUP131083 TUG196618:TUP196619 TUG262154:TUP262155 TUG327690:TUP327691 TUG393226:TUP393227 TUG458762:TUP458763 TUG524298:TUP524299 TUG589834:TUP589835 TUG655370:TUP655371 TUG720906:TUP720907 TUG786442:TUP786443 TUG851978:TUP851979 TUG917514:TUP917515 TUG983050:TUP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UEC10:UEL10 UEC65546:UEL65547 UEC131082:UEL131083 UEC196618:UEL196619 UEC262154:UEL262155 UEC327690:UEL327691 UEC393226:UEL393227 UEC458762:UEL458763 UEC524298:UEL524299 UEC589834:UEL589835 UEC655370:UEL655371 UEC720906:UEL720907 UEC786442:UEL786443 UEC851978:UEL851979 UEC917514:UEL917515 UEC983050:UEL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NY10:UOH10 UNY65546:UOH65547 UNY131082:UOH131083 UNY196618:UOH196619 UNY262154:UOH262155 UNY327690:UOH327691 UNY393226:UOH393227 UNY458762:UOH458763 UNY524298:UOH524299 UNY589834:UOH589835 UNY655370:UOH655371 UNY720906:UOH720907 UNY786442:UOH786443 UNY851978:UOH851979 UNY917514:UOH917515 UNY983050:UOH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XU10:UYD10 UXU65546:UYD65547 UXU131082:UYD131083 UXU196618:UYD196619 UXU262154:UYD262155 UXU327690:UYD327691 UXU393226:UYD393227 UXU458762:UYD458763 UXU524298:UYD524299 UXU589834:UYD589835 UXU655370:UYD655371 UXU720906:UYD720907 UXU786442:UYD786443 UXU851978:UYD851979 UXU917514:UYD917515 UXU983050:UYD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VHQ10:VHZ10 VHQ65546:VHZ65547 VHQ131082:VHZ131083 VHQ196618:VHZ196619 VHQ262154:VHZ262155 VHQ327690:VHZ327691 VHQ393226:VHZ393227 VHQ458762:VHZ458763 VHQ524298:VHZ524299 VHQ589834:VHZ589835 VHQ655370:VHZ655371 VHQ720906:VHZ720907 VHQ786442:VHZ786443 VHQ851978:VHZ851979 VHQ917514:VHZ917515 VHQ983050:VHZ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RM10:VRV10 VRM65546:VRV65547 VRM131082:VRV131083 VRM196618:VRV196619 VRM262154:VRV262155 VRM327690:VRV327691 VRM393226:VRV393227 VRM458762:VRV458763 VRM524298:VRV524299 VRM589834:VRV589835 VRM655370:VRV655371 VRM720906:VRV720907 VRM786442:VRV786443 VRM851978:VRV851979 VRM917514:VRV917515 VRM983050:VRV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WBI10:WBR10 WBI65546:WBR65547 WBI131082:WBR131083 WBI196618:WBR196619 WBI262154:WBR262155 WBI327690:WBR327691 WBI393226:WBR393227 WBI458762:WBR458763 WBI524298:WBR524299 WBI589834:WBR589835 WBI655370:WBR655371 WBI720906:WBR720907 WBI786442:WBR786443 WBI851978:WBR851979 WBI917514:WBR917515 WBI983050:WBR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LE10:WLN10 WLE65546:WLN65547 WLE131082:WLN131083 WLE196618:WLN196619 WLE262154:WLN262155 WLE327690:WLN327691 WLE393226:WLN393227 WLE458762:WLN458763 WLE524298:WLN524299 WLE589834:WLN589835 WLE655370:WLN655371 WLE720906:WLN720907 WLE786442:WLN786443 WLE851978:WLN851979 WLE917514:WLN917515 WLE983050:WLN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VA10:WVJ10 WVA65546:WVJ65547 WVA131082:WVJ131083 WVA196618:WVJ196619 WVA262154:WVJ262155 WVA327690:WVJ327691 WVA393226:WVJ393227 WVA458762:WVJ458763 WVA524298:WVJ524299 WVA589834:WVJ589835 WVA655370:WVJ655371 WVA720906:WVJ720907 WVA786442:WVJ786443 WVA851978:WVJ851979 WVA917514:WVJ917515 WVA983050:WVJ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xr:uid="{00000000-0002-0000-0000-000000000000}"/>
    <dataValidation allowBlank="1" showInputMessage="1" showErrorMessage="1" prompt="Written work total raw score" sqref="K65548:K65648 K131084:K131184 K196620:K196720 K262156:K262256 K327692:K327792 K393228:K393328 K458764:K458864 K524300:K524400 K589836:K589936 K655372:K655472 K720908:K721008 K786444:K786544 K851980:K852080 K917516:K917616 K983052:K983152 IY12:IY61 IY63:IY112 IY65548:IY65648 IY131084:IY131184 IY196620:IY196720 IY262156:IY262256 IY327692:IY327792 IY393228:IY393328 IY458764:IY458864 IY524300:IY524400 IY589836:IY589936 IY655372:IY655472 IY720908:IY721008 IY786444:IY786544 IY851980:IY852080 IY917516:IY917616 IY983052:IY983152 SU12:SU61 SU63:SU112 SU65548:SU65648 SU131084:SU131184 SU196620:SU196720 SU262156:SU262256 SU327692:SU327792 SU393228:SU393328 SU458764:SU458864 SU524300:SU524400 SU589836:SU589936 SU655372:SU655472 SU720908:SU721008 SU786444:SU786544 SU851980:SU852080 SU917516:SU917616 SU983052:SU983152 ACQ12:ACQ61 ACQ63:ACQ112 ACQ65548:ACQ65648 ACQ131084:ACQ131184 ACQ196620:ACQ196720 ACQ262156:ACQ262256 ACQ327692:ACQ327792 ACQ393228:ACQ393328 ACQ458764:ACQ458864 ACQ524300:ACQ524400 ACQ589836:ACQ589936 ACQ655372:ACQ655472 ACQ720908:ACQ721008 ACQ786444:ACQ786544 ACQ851980:ACQ852080 ACQ917516:ACQ917616 ACQ983052:ACQ983152 AMM12:AMM61 AMM63:AMM112 AMM65548:AMM65648 AMM131084:AMM131184 AMM196620:AMM196720 AMM262156:AMM262256 AMM327692:AMM327792 AMM393228:AMM393328 AMM458764:AMM458864 AMM524300:AMM524400 AMM589836:AMM589936 AMM655372:AMM655472 AMM720908:AMM721008 AMM786444:AMM786544 AMM851980:AMM852080 AMM917516:AMM917616 AMM983052:AMM983152 AWI12:AWI61 AWI63:AWI112 AWI65548:AWI65648 AWI131084:AWI131184 AWI196620:AWI196720 AWI262156:AWI262256 AWI327692:AWI327792 AWI393228:AWI393328 AWI458764:AWI458864 AWI524300:AWI524400 AWI589836:AWI589936 AWI655372:AWI655472 AWI720908:AWI721008 AWI786444:AWI786544 AWI851980:AWI852080 AWI917516:AWI917616 AWI983052:AWI983152 BGE12:BGE61 BGE63:BGE112 BGE65548:BGE65648 BGE131084:BGE131184 BGE196620:BGE196720 BGE262156:BGE262256 BGE327692:BGE327792 BGE393228:BGE393328 BGE458764:BGE458864 BGE524300:BGE524400 BGE589836:BGE589936 BGE655372:BGE655472 BGE720908:BGE721008 BGE786444:BGE786544 BGE851980:BGE852080 BGE917516:BGE917616 BGE983052:BGE983152 BQA12:BQA61 BQA63:BQA112 BQA65548:BQA65648 BQA131084:BQA131184 BQA196620:BQA196720 BQA262156:BQA262256 BQA327692:BQA327792 BQA393228:BQA393328 BQA458764:BQA458864 BQA524300:BQA524400 BQA589836:BQA589936 BQA655372:BQA655472 BQA720908:BQA721008 BQA786444:BQA786544 BQA851980:BQA852080 BQA917516:BQA917616 BQA983052:BQA983152 BZW12:BZW61 BZW63:BZW112 BZW65548:BZW65648 BZW131084:BZW131184 BZW196620:BZW196720 BZW262156:BZW262256 BZW327692:BZW327792 BZW393228:BZW393328 BZW458764:BZW458864 BZW524300:BZW524400 BZW589836:BZW589936 BZW655372:BZW655472 BZW720908:BZW721008 BZW786444:BZW786544 BZW851980:BZW852080 BZW917516:BZW917616 BZW983052:BZW983152 CJS12:CJS61 CJS63:CJS112 CJS65548:CJS65648 CJS131084:CJS131184 CJS196620:CJS196720 CJS262156:CJS262256 CJS327692:CJS327792 CJS393228:CJS393328 CJS458764:CJS458864 CJS524300:CJS524400 CJS589836:CJS589936 CJS655372:CJS655472 CJS720908:CJS721008 CJS786444:CJS786544 CJS851980:CJS852080 CJS917516:CJS917616 CJS983052:CJS983152 CTO12:CTO61 CTO63:CTO112 CTO65548:CTO65648 CTO131084:CTO131184 CTO196620:CTO196720 CTO262156:CTO262256 CTO327692:CTO327792 CTO393228:CTO393328 CTO458764:CTO458864 CTO524300:CTO524400 CTO589836:CTO589936 CTO655372:CTO655472 CTO720908:CTO721008 CTO786444:CTO786544 CTO851980:CTO852080 CTO917516:CTO917616 CTO983052:CTO983152 DDK12:DDK61 DDK63:DDK112 DDK65548:DDK65648 DDK131084:DDK131184 DDK196620:DDK196720 DDK262156:DDK262256 DDK327692:DDK327792 DDK393228:DDK393328 DDK458764:DDK458864 DDK524300:DDK524400 DDK589836:DDK589936 DDK655372:DDK655472 DDK720908:DDK721008 DDK786444:DDK786544 DDK851980:DDK852080 DDK917516:DDK917616 DDK983052:DDK983152 DNG12:DNG61 DNG63:DNG112 DNG65548:DNG65648 DNG131084:DNG131184 DNG196620:DNG196720 DNG262156:DNG262256 DNG327692:DNG327792 DNG393228:DNG393328 DNG458764:DNG458864 DNG524300:DNG524400 DNG589836:DNG589936 DNG655372:DNG655472 DNG720908:DNG721008 DNG786444:DNG786544 DNG851980:DNG852080 DNG917516:DNG917616 DNG983052:DNG983152 DXC12:DXC61 DXC63:DXC112 DXC65548:DXC65648 DXC131084:DXC131184 DXC196620:DXC196720 DXC262156:DXC262256 DXC327692:DXC327792 DXC393228:DXC393328 DXC458764:DXC458864 DXC524300:DXC524400 DXC589836:DXC589936 DXC655372:DXC655472 DXC720908:DXC721008 DXC786444:DXC786544 DXC851980:DXC852080 DXC917516:DXC917616 DXC983052:DXC983152 EGY12:EGY61 EGY63:EGY112 EGY65548:EGY65648 EGY131084:EGY131184 EGY196620:EGY196720 EGY262156:EGY262256 EGY327692:EGY327792 EGY393228:EGY393328 EGY458764:EGY458864 EGY524300:EGY524400 EGY589836:EGY589936 EGY655372:EGY655472 EGY720908:EGY721008 EGY786444:EGY786544 EGY851980:EGY852080 EGY917516:EGY917616 EGY983052:EGY983152 EQU12:EQU61 EQU63:EQU112 EQU65548:EQU65648 EQU131084:EQU131184 EQU196620:EQU196720 EQU262156:EQU262256 EQU327692:EQU327792 EQU393228:EQU393328 EQU458764:EQU458864 EQU524300:EQU524400 EQU589836:EQU589936 EQU655372:EQU655472 EQU720908:EQU721008 EQU786444:EQU786544 EQU851980:EQU852080 EQU917516:EQU917616 EQU983052:EQU983152 FAQ12:FAQ61 FAQ63:FAQ112 FAQ65548:FAQ65648 FAQ131084:FAQ131184 FAQ196620:FAQ196720 FAQ262156:FAQ262256 FAQ327692:FAQ327792 FAQ393228:FAQ393328 FAQ458764:FAQ458864 FAQ524300:FAQ524400 FAQ589836:FAQ589936 FAQ655372:FAQ655472 FAQ720908:FAQ721008 FAQ786444:FAQ786544 FAQ851980:FAQ852080 FAQ917516:FAQ917616 FAQ983052:FAQ983152 FKM12:FKM61 FKM63:FKM112 FKM65548:FKM65648 FKM131084:FKM131184 FKM196620:FKM196720 FKM262156:FKM262256 FKM327692:FKM327792 FKM393228:FKM393328 FKM458764:FKM458864 FKM524300:FKM524400 FKM589836:FKM589936 FKM655372:FKM655472 FKM720908:FKM721008 FKM786444:FKM786544 FKM851980:FKM852080 FKM917516:FKM917616 FKM983052:FKM983152 FUI12:FUI61 FUI63:FUI112 FUI65548:FUI65648 FUI131084:FUI131184 FUI196620:FUI196720 FUI262156:FUI262256 FUI327692:FUI327792 FUI393228:FUI393328 FUI458764:FUI458864 FUI524300:FUI524400 FUI589836:FUI589936 FUI655372:FUI655472 FUI720908:FUI721008 FUI786444:FUI786544 FUI851980:FUI852080 FUI917516:FUI917616 FUI983052:FUI983152 GEE12:GEE61 GEE63:GEE112 GEE65548:GEE65648 GEE131084:GEE131184 GEE196620:GEE196720 GEE262156:GEE262256 GEE327692:GEE327792 GEE393228:GEE393328 GEE458764:GEE458864 GEE524300:GEE524400 GEE589836:GEE589936 GEE655372:GEE655472 GEE720908:GEE721008 GEE786444:GEE786544 GEE851980:GEE852080 GEE917516:GEE917616 GEE983052:GEE983152 GOA12:GOA61 GOA63:GOA112 GOA65548:GOA65648 GOA131084:GOA131184 GOA196620:GOA196720 GOA262156:GOA262256 GOA327692:GOA327792 GOA393228:GOA393328 GOA458764:GOA458864 GOA524300:GOA524400 GOA589836:GOA589936 GOA655372:GOA655472 GOA720908:GOA721008 GOA786444:GOA786544 GOA851980:GOA852080 GOA917516:GOA917616 GOA983052:GOA983152 GXW12:GXW61 GXW63:GXW112 GXW65548:GXW65648 GXW131084:GXW131184 GXW196620:GXW196720 GXW262156:GXW262256 GXW327692:GXW327792 GXW393228:GXW393328 GXW458764:GXW458864 GXW524300:GXW524400 GXW589836:GXW589936 GXW655372:GXW655472 GXW720908:GXW721008 GXW786444:GXW786544 GXW851980:GXW852080 GXW917516:GXW917616 GXW983052:GXW983152 HHS12:HHS61 HHS63:HHS112 HHS65548:HHS65648 HHS131084:HHS131184 HHS196620:HHS196720 HHS262156:HHS262256 HHS327692:HHS327792 HHS393228:HHS393328 HHS458764:HHS458864 HHS524300:HHS524400 HHS589836:HHS589936 HHS655372:HHS655472 HHS720908:HHS721008 HHS786444:HHS786544 HHS851980:HHS852080 HHS917516:HHS917616 HHS983052:HHS983152 HRO12:HRO61 HRO63:HRO112 HRO65548:HRO65648 HRO131084:HRO131184 HRO196620:HRO196720 HRO262156:HRO262256 HRO327692:HRO327792 HRO393228:HRO393328 HRO458764:HRO458864 HRO524300:HRO524400 HRO589836:HRO589936 HRO655372:HRO655472 HRO720908:HRO721008 HRO786444:HRO786544 HRO851980:HRO852080 HRO917516:HRO917616 HRO983052:HRO983152 IBK12:IBK61 IBK63:IBK112 IBK65548:IBK65648 IBK131084:IBK131184 IBK196620:IBK196720 IBK262156:IBK262256 IBK327692:IBK327792 IBK393228:IBK393328 IBK458764:IBK458864 IBK524300:IBK524400 IBK589836:IBK589936 IBK655372:IBK655472 IBK720908:IBK721008 IBK786444:IBK786544 IBK851980:IBK852080 IBK917516:IBK917616 IBK983052:IBK983152 ILG12:ILG61 ILG63:ILG112 ILG65548:ILG65648 ILG131084:ILG131184 ILG196620:ILG196720 ILG262156:ILG262256 ILG327692:ILG327792 ILG393228:ILG393328 ILG458764:ILG458864 ILG524300:ILG524400 ILG589836:ILG589936 ILG655372:ILG655472 ILG720908:ILG721008 ILG786444:ILG786544 ILG851980:ILG852080 ILG917516:ILG917616 ILG983052:ILG983152 IVC12:IVC61 IVC63:IVC112 IVC65548:IVC65648 IVC131084:IVC131184 IVC196620:IVC196720 IVC262156:IVC262256 IVC327692:IVC327792 IVC393228:IVC393328 IVC458764:IVC458864 IVC524300:IVC524400 IVC589836:IVC589936 IVC655372:IVC655472 IVC720908:IVC721008 IVC786444:IVC786544 IVC851980:IVC852080 IVC917516:IVC917616 IVC983052:IVC983152 JEY12:JEY61 JEY63:JEY112 JEY65548:JEY65648 JEY131084:JEY131184 JEY196620:JEY196720 JEY262156:JEY262256 JEY327692:JEY327792 JEY393228:JEY393328 JEY458764:JEY458864 JEY524300:JEY524400 JEY589836:JEY589936 JEY655372:JEY655472 JEY720908:JEY721008 JEY786444:JEY786544 JEY851980:JEY852080 JEY917516:JEY917616 JEY983052:JEY983152 JOU12:JOU61 JOU63:JOU112 JOU65548:JOU65648 JOU131084:JOU131184 JOU196620:JOU196720 JOU262156:JOU262256 JOU327692:JOU327792 JOU393228:JOU393328 JOU458764:JOU458864 JOU524300:JOU524400 JOU589836:JOU589936 JOU655372:JOU655472 JOU720908:JOU721008 JOU786444:JOU786544 JOU851980:JOU852080 JOU917516:JOU917616 JOU983052:JOU983152 JYQ12:JYQ61 JYQ63:JYQ112 JYQ65548:JYQ65648 JYQ131084:JYQ131184 JYQ196620:JYQ196720 JYQ262156:JYQ262256 JYQ327692:JYQ327792 JYQ393228:JYQ393328 JYQ458764:JYQ458864 JYQ524300:JYQ524400 JYQ589836:JYQ589936 JYQ655372:JYQ655472 JYQ720908:JYQ721008 JYQ786444:JYQ786544 JYQ851980:JYQ852080 JYQ917516:JYQ917616 JYQ983052:JYQ983152 KIM12:KIM61 KIM63:KIM112 KIM65548:KIM65648 KIM131084:KIM131184 KIM196620:KIM196720 KIM262156:KIM262256 KIM327692:KIM327792 KIM393228:KIM393328 KIM458764:KIM458864 KIM524300:KIM524400 KIM589836:KIM589936 KIM655372:KIM655472 KIM720908:KIM721008 KIM786444:KIM786544 KIM851980:KIM852080 KIM917516:KIM917616 KIM983052:KIM983152 KSI12:KSI61 KSI63:KSI112 KSI65548:KSI65648 KSI131084:KSI131184 KSI196620:KSI196720 KSI262156:KSI262256 KSI327692:KSI327792 KSI393228:KSI393328 KSI458764:KSI458864 KSI524300:KSI524400 KSI589836:KSI589936 KSI655372:KSI655472 KSI720908:KSI721008 KSI786444:KSI786544 KSI851980:KSI852080 KSI917516:KSI917616 KSI983052:KSI983152 LCE12:LCE61 LCE63:LCE112 LCE65548:LCE65648 LCE131084:LCE131184 LCE196620:LCE196720 LCE262156:LCE262256 LCE327692:LCE327792 LCE393228:LCE393328 LCE458764:LCE458864 LCE524300:LCE524400 LCE589836:LCE589936 LCE655372:LCE655472 LCE720908:LCE721008 LCE786444:LCE786544 LCE851980:LCE852080 LCE917516:LCE917616 LCE983052:LCE983152 LMA12:LMA61 LMA63:LMA112 LMA65548:LMA65648 LMA131084:LMA131184 LMA196620:LMA196720 LMA262156:LMA262256 LMA327692:LMA327792 LMA393228:LMA393328 LMA458764:LMA458864 LMA524300:LMA524400 LMA589836:LMA589936 LMA655372:LMA655472 LMA720908:LMA721008 LMA786444:LMA786544 LMA851980:LMA852080 LMA917516:LMA917616 LMA983052:LMA983152 LVW12:LVW61 LVW63:LVW112 LVW65548:LVW65648 LVW131084:LVW131184 LVW196620:LVW196720 LVW262156:LVW262256 LVW327692:LVW327792 LVW393228:LVW393328 LVW458764:LVW458864 LVW524300:LVW524400 LVW589836:LVW589936 LVW655372:LVW655472 LVW720908:LVW721008 LVW786444:LVW786544 LVW851980:LVW852080 LVW917516:LVW917616 LVW983052:LVW983152 MFS12:MFS61 MFS63:MFS112 MFS65548:MFS65648 MFS131084:MFS131184 MFS196620:MFS196720 MFS262156:MFS262256 MFS327692:MFS327792 MFS393228:MFS393328 MFS458764:MFS458864 MFS524300:MFS524400 MFS589836:MFS589936 MFS655372:MFS655472 MFS720908:MFS721008 MFS786444:MFS786544 MFS851980:MFS852080 MFS917516:MFS917616 MFS983052:MFS983152 MPO12:MPO61 MPO63:MPO112 MPO65548:MPO65648 MPO131084:MPO131184 MPO196620:MPO196720 MPO262156:MPO262256 MPO327692:MPO327792 MPO393228:MPO393328 MPO458764:MPO458864 MPO524300:MPO524400 MPO589836:MPO589936 MPO655372:MPO655472 MPO720908:MPO721008 MPO786444:MPO786544 MPO851980:MPO852080 MPO917516:MPO917616 MPO983052:MPO983152 MZK12:MZK61 MZK63:MZK112 MZK65548:MZK65648 MZK131084:MZK131184 MZK196620:MZK196720 MZK262156:MZK262256 MZK327692:MZK327792 MZK393228:MZK393328 MZK458764:MZK458864 MZK524300:MZK524400 MZK589836:MZK589936 MZK655372:MZK655472 MZK720908:MZK721008 MZK786444:MZK786544 MZK851980:MZK852080 MZK917516:MZK917616 MZK983052:MZK983152 NJG12:NJG61 NJG63:NJG112 NJG65548:NJG65648 NJG131084:NJG131184 NJG196620:NJG196720 NJG262156:NJG262256 NJG327692:NJG327792 NJG393228:NJG393328 NJG458764:NJG458864 NJG524300:NJG524400 NJG589836:NJG589936 NJG655372:NJG655472 NJG720908:NJG721008 NJG786444:NJG786544 NJG851980:NJG852080 NJG917516:NJG917616 NJG983052:NJG983152 NTC12:NTC61 NTC63:NTC112 NTC65548:NTC65648 NTC131084:NTC131184 NTC196620:NTC196720 NTC262156:NTC262256 NTC327692:NTC327792 NTC393228:NTC393328 NTC458764:NTC458864 NTC524300:NTC524400 NTC589836:NTC589936 NTC655372:NTC655472 NTC720908:NTC721008 NTC786444:NTC786544 NTC851980:NTC852080 NTC917516:NTC917616 NTC983052:NTC983152 OCY12:OCY61 OCY63:OCY112 OCY65548:OCY65648 OCY131084:OCY131184 OCY196620:OCY196720 OCY262156:OCY262256 OCY327692:OCY327792 OCY393228:OCY393328 OCY458764:OCY458864 OCY524300:OCY524400 OCY589836:OCY589936 OCY655372:OCY655472 OCY720908:OCY721008 OCY786444:OCY786544 OCY851980:OCY852080 OCY917516:OCY917616 OCY983052:OCY983152 OMU12:OMU61 OMU63:OMU112 OMU65548:OMU65648 OMU131084:OMU131184 OMU196620:OMU196720 OMU262156:OMU262256 OMU327692:OMU327792 OMU393228:OMU393328 OMU458764:OMU458864 OMU524300:OMU524400 OMU589836:OMU589936 OMU655372:OMU655472 OMU720908:OMU721008 OMU786444:OMU786544 OMU851980:OMU852080 OMU917516:OMU917616 OMU983052:OMU983152 OWQ12:OWQ61 OWQ63:OWQ112 OWQ65548:OWQ65648 OWQ131084:OWQ131184 OWQ196620:OWQ196720 OWQ262156:OWQ262256 OWQ327692:OWQ327792 OWQ393228:OWQ393328 OWQ458764:OWQ458864 OWQ524300:OWQ524400 OWQ589836:OWQ589936 OWQ655372:OWQ655472 OWQ720908:OWQ721008 OWQ786444:OWQ786544 OWQ851980:OWQ852080 OWQ917516:OWQ917616 OWQ983052:OWQ983152 PGM12:PGM61 PGM63:PGM112 PGM65548:PGM65648 PGM131084:PGM131184 PGM196620:PGM196720 PGM262156:PGM262256 PGM327692:PGM327792 PGM393228:PGM393328 PGM458764:PGM458864 PGM524300:PGM524400 PGM589836:PGM589936 PGM655372:PGM655472 PGM720908:PGM721008 PGM786444:PGM786544 PGM851980:PGM852080 PGM917516:PGM917616 PGM983052:PGM983152 PQI12:PQI61 PQI63:PQI112 PQI65548:PQI65648 PQI131084:PQI131184 PQI196620:PQI196720 PQI262156:PQI262256 PQI327692:PQI327792 PQI393228:PQI393328 PQI458764:PQI458864 PQI524300:PQI524400 PQI589836:PQI589936 PQI655372:PQI655472 PQI720908:PQI721008 PQI786444:PQI786544 PQI851980:PQI852080 PQI917516:PQI917616 PQI983052:PQI983152 QAE12:QAE61 QAE63:QAE112 QAE65548:QAE65648 QAE131084:QAE131184 QAE196620:QAE196720 QAE262156:QAE262256 QAE327692:QAE327792 QAE393228:QAE393328 QAE458764:QAE458864 QAE524300:QAE524400 QAE589836:QAE589936 QAE655372:QAE655472 QAE720908:QAE721008 QAE786444:QAE786544 QAE851980:QAE852080 QAE917516:QAE917616 QAE983052:QAE983152 QKA12:QKA61 QKA63:QKA112 QKA65548:QKA65648 QKA131084:QKA131184 QKA196620:QKA196720 QKA262156:QKA262256 QKA327692:QKA327792 QKA393228:QKA393328 QKA458764:QKA458864 QKA524300:QKA524400 QKA589836:QKA589936 QKA655372:QKA655472 QKA720908:QKA721008 QKA786444:QKA786544 QKA851980:QKA852080 QKA917516:QKA917616 QKA983052:QKA983152 QTW12:QTW61 QTW63:QTW112 QTW65548:QTW65648 QTW131084:QTW131184 QTW196620:QTW196720 QTW262156:QTW262256 QTW327692:QTW327792 QTW393228:QTW393328 QTW458764:QTW458864 QTW524300:QTW524400 QTW589836:QTW589936 QTW655372:QTW655472 QTW720908:QTW721008 QTW786444:QTW786544 QTW851980:QTW852080 QTW917516:QTW917616 QTW983052:QTW983152 RDS12:RDS61 RDS63:RDS112 RDS65548:RDS65648 RDS131084:RDS131184 RDS196620:RDS196720 RDS262156:RDS262256 RDS327692:RDS327792 RDS393228:RDS393328 RDS458764:RDS458864 RDS524300:RDS524400 RDS589836:RDS589936 RDS655372:RDS655472 RDS720908:RDS721008 RDS786444:RDS786544 RDS851980:RDS852080 RDS917516:RDS917616 RDS983052:RDS983152 RNO12:RNO61 RNO63:RNO112 RNO65548:RNO65648 RNO131084:RNO131184 RNO196620:RNO196720 RNO262156:RNO262256 RNO327692:RNO327792 RNO393228:RNO393328 RNO458764:RNO458864 RNO524300:RNO524400 RNO589836:RNO589936 RNO655372:RNO655472 RNO720908:RNO721008 RNO786444:RNO786544 RNO851980:RNO852080 RNO917516:RNO917616 RNO983052:RNO983152 RXK12:RXK61 RXK63:RXK112 RXK65548:RXK65648 RXK131084:RXK131184 RXK196620:RXK196720 RXK262156:RXK262256 RXK327692:RXK327792 RXK393228:RXK393328 RXK458764:RXK458864 RXK524300:RXK524400 RXK589836:RXK589936 RXK655372:RXK655472 RXK720908:RXK721008 RXK786444:RXK786544 RXK851980:RXK852080 RXK917516:RXK917616 RXK983052:RXK983152 SHG12:SHG61 SHG63:SHG112 SHG65548:SHG65648 SHG131084:SHG131184 SHG196620:SHG196720 SHG262156:SHG262256 SHG327692:SHG327792 SHG393228:SHG393328 SHG458764:SHG458864 SHG524300:SHG524400 SHG589836:SHG589936 SHG655372:SHG655472 SHG720908:SHG721008 SHG786444:SHG786544 SHG851980:SHG852080 SHG917516:SHG917616 SHG983052:SHG983152 SRC12:SRC61 SRC63:SRC112 SRC65548:SRC65648 SRC131084:SRC131184 SRC196620:SRC196720 SRC262156:SRC262256 SRC327692:SRC327792 SRC393228:SRC393328 SRC458764:SRC458864 SRC524300:SRC524400 SRC589836:SRC589936 SRC655372:SRC655472 SRC720908:SRC721008 SRC786444:SRC786544 SRC851980:SRC852080 SRC917516:SRC917616 SRC983052:SRC983152 TAY12:TAY61 TAY63:TAY112 TAY65548:TAY65648 TAY131084:TAY131184 TAY196620:TAY196720 TAY262156:TAY262256 TAY327692:TAY327792 TAY393228:TAY393328 TAY458764:TAY458864 TAY524300:TAY524400 TAY589836:TAY589936 TAY655372:TAY655472 TAY720908:TAY721008 TAY786444:TAY786544 TAY851980:TAY852080 TAY917516:TAY917616 TAY983052:TAY983152 TKU12:TKU61 TKU63:TKU112 TKU65548:TKU65648 TKU131084:TKU131184 TKU196620:TKU196720 TKU262156:TKU262256 TKU327692:TKU327792 TKU393228:TKU393328 TKU458764:TKU458864 TKU524300:TKU524400 TKU589836:TKU589936 TKU655372:TKU655472 TKU720908:TKU721008 TKU786444:TKU786544 TKU851980:TKU852080 TKU917516:TKU917616 TKU983052:TKU983152 TUQ12:TUQ61 TUQ63:TUQ112 TUQ65548:TUQ65648 TUQ131084:TUQ131184 TUQ196620:TUQ196720 TUQ262156:TUQ262256 TUQ327692:TUQ327792 TUQ393228:TUQ393328 TUQ458764:TUQ458864 TUQ524300:TUQ524400 TUQ589836:TUQ589936 TUQ655372:TUQ655472 TUQ720908:TUQ721008 TUQ786444:TUQ786544 TUQ851980:TUQ852080 TUQ917516:TUQ917616 TUQ983052:TUQ983152 UEM12:UEM61 UEM63:UEM112 UEM65548:UEM65648 UEM131084:UEM131184 UEM196620:UEM196720 UEM262156:UEM262256 UEM327692:UEM327792 UEM393228:UEM393328 UEM458764:UEM458864 UEM524300:UEM524400 UEM589836:UEM589936 UEM655372:UEM655472 UEM720908:UEM721008 UEM786444:UEM786544 UEM851980:UEM852080 UEM917516:UEM917616 UEM983052:UEM983152 UOI12:UOI61 UOI63:UOI112 UOI65548:UOI65648 UOI131084:UOI131184 UOI196620:UOI196720 UOI262156:UOI262256 UOI327692:UOI327792 UOI393228:UOI393328 UOI458764:UOI458864 UOI524300:UOI524400 UOI589836:UOI589936 UOI655372:UOI655472 UOI720908:UOI721008 UOI786444:UOI786544 UOI851980:UOI852080 UOI917516:UOI917616 UOI983052:UOI983152 UYE12:UYE61 UYE63:UYE112 UYE65548:UYE65648 UYE131084:UYE131184 UYE196620:UYE196720 UYE262156:UYE262256 UYE327692:UYE327792 UYE393228:UYE393328 UYE458764:UYE458864 UYE524300:UYE524400 UYE589836:UYE589936 UYE655372:UYE655472 UYE720908:UYE721008 UYE786444:UYE786544 UYE851980:UYE852080 UYE917516:UYE917616 UYE983052:UYE983152 VIA12:VIA61 VIA63:VIA112 VIA65548:VIA65648 VIA131084:VIA131184 VIA196620:VIA196720 VIA262156:VIA262256 VIA327692:VIA327792 VIA393228:VIA393328 VIA458764:VIA458864 VIA524300:VIA524400 VIA589836:VIA589936 VIA655372:VIA655472 VIA720908:VIA721008 VIA786444:VIA786544 VIA851980:VIA852080 VIA917516:VIA917616 VIA983052:VIA983152 VRW12:VRW61 VRW63:VRW112 VRW65548:VRW65648 VRW131084:VRW131184 VRW196620:VRW196720 VRW262156:VRW262256 VRW327692:VRW327792 VRW393228:VRW393328 VRW458764:VRW458864 VRW524300:VRW524400 VRW589836:VRW589936 VRW655372:VRW655472 VRW720908:VRW721008 VRW786444:VRW786544 VRW851980:VRW852080 VRW917516:VRW917616 VRW983052:VRW983152 WBS12:WBS61 WBS63:WBS112 WBS65548:WBS65648 WBS131084:WBS131184 WBS196620:WBS196720 WBS262156:WBS262256 WBS327692:WBS327792 WBS393228:WBS393328 WBS458764:WBS458864 WBS524300:WBS524400 WBS589836:WBS589936 WBS655372:WBS655472 WBS720908:WBS721008 WBS786444:WBS786544 WBS851980:WBS852080 WBS917516:WBS917616 WBS983052:WBS983152 WLO12:WLO61 WLO63:WLO112 WLO65548:WLO65648 WLO131084:WLO131184 WLO196620:WLO196720 WLO262156:WLO262256 WLO327692:WLO327792 WLO393228:WLO393328 WLO458764:WLO458864 WLO524300:WLO524400 WLO589836:WLO589936 WLO655372:WLO655472 WLO720908:WLO721008 WLO786444:WLO786544 WLO851980:WLO852080 WLO917516:WLO917616 WLO983052:WLO983152 WVK12:WVK61 WVK63:WVK112 WVK65548:WVK65648 WVK131084:WVK131184 WVK196620:WVK196720 WVK262156:WVK262256 WVK327692:WVK327792 WVK393228:WVK393328 WVK458764:WVK458864 WVK524300:WVK524400 WVK589836:WVK589936 WVK655372:WVK655472 WVK720908:WVK721008 WVK786444:WVK786544 WVK851980:WVK852080 WVK917516:WVK917616 WVK983052:WVK983152" xr:uid="{00000000-0002-0000-0000-000001000000}"/>
    <dataValidation allowBlank="1" showInputMessage="1" showErrorMessage="1" prompt="Written Work TOTAL Highest Possible Score" sqref="K65546:K65547 K131082:K131083 K196618:K196619 K262154:K262155 K327690:K327691 K393226:K393227 K458762:K458763 K524298:K524299 K589834:K589835 K655370:K655371 K720906:K720907 K786442:K786443 K851978:K851979 K917514:K917515 K983050:K983051 IY10 IY65546:IY65547 IY131082:IY131083 IY196618:IY196619 IY262154:IY262155 IY327690:IY327691 IY393226:IY393227 IY458762:IY458763 IY524298:IY524299 IY589834:IY589835 IY655370:IY655371 IY720906:IY720907 IY786442:IY786443 IY851978:IY851979 IY917514:IY917515 IY983050:IY983051 SU10 SU65546:SU65547 SU131082:SU131083 SU196618:SU196619 SU262154:SU262155 SU327690:SU327691 SU393226:SU393227 SU458762:SU458763 SU524298:SU524299 SU589834:SU589835 SU655370:SU655371 SU720906:SU720907 SU786442:SU786443 SU851978:SU851979 SU917514:SU917515 SU983050:SU983051 ACQ10 ACQ65546:ACQ65547 ACQ131082:ACQ131083 ACQ196618:ACQ196619 ACQ262154:ACQ262155 ACQ327690:ACQ327691 ACQ393226:ACQ393227 ACQ458762:ACQ458763 ACQ524298:ACQ524299 ACQ589834:ACQ589835 ACQ655370:ACQ655371 ACQ720906:ACQ720907 ACQ786442:ACQ786443 ACQ851978:ACQ851979 ACQ917514:ACQ917515 ACQ983050:ACQ983051 AMM10 AMM65546:AMM65547 AMM131082:AMM131083 AMM196618:AMM196619 AMM262154:AMM262155 AMM327690:AMM327691 AMM393226:AMM393227 AMM458762:AMM458763 AMM524298:AMM524299 AMM589834:AMM589835 AMM655370:AMM655371 AMM720906:AMM720907 AMM786442:AMM786443 AMM851978:AMM851979 AMM917514:AMM917515 AMM983050:AMM983051 AWI10 AWI65546:AWI65547 AWI131082:AWI131083 AWI196618:AWI196619 AWI262154:AWI262155 AWI327690:AWI327691 AWI393226:AWI393227 AWI458762:AWI458763 AWI524298:AWI524299 AWI589834:AWI589835 AWI655370:AWI655371 AWI720906:AWI720907 AWI786442:AWI786443 AWI851978:AWI851979 AWI917514:AWI917515 AWI983050:AWI983051 BGE10 BGE65546:BGE65547 BGE131082:BGE131083 BGE196618:BGE196619 BGE262154:BGE262155 BGE327690:BGE327691 BGE393226:BGE393227 BGE458762:BGE458763 BGE524298:BGE524299 BGE589834:BGE589835 BGE655370:BGE655371 BGE720906:BGE720907 BGE786442:BGE786443 BGE851978:BGE851979 BGE917514:BGE917515 BGE983050:BGE983051 BQA10 BQA65546:BQA65547 BQA131082:BQA131083 BQA196618:BQA196619 BQA262154:BQA262155 BQA327690:BQA327691 BQA393226:BQA393227 BQA458762:BQA458763 BQA524298:BQA524299 BQA589834:BQA589835 BQA655370:BQA655371 BQA720906:BQA720907 BQA786442:BQA786443 BQA851978:BQA851979 BQA917514:BQA917515 BQA983050:BQA983051 BZW10 BZW65546:BZW65547 BZW131082:BZW131083 BZW196618:BZW196619 BZW262154:BZW262155 BZW327690:BZW327691 BZW393226:BZW393227 BZW458762:BZW458763 BZW524298:BZW524299 BZW589834:BZW589835 BZW655370:BZW655371 BZW720906:BZW720907 BZW786442:BZW786443 BZW851978:BZW851979 BZW917514:BZW917515 BZW983050:BZW983051 CJS10 CJS65546:CJS65547 CJS131082:CJS131083 CJS196618:CJS196619 CJS262154:CJS262155 CJS327690:CJS327691 CJS393226:CJS393227 CJS458762:CJS458763 CJS524298:CJS524299 CJS589834:CJS589835 CJS655370:CJS655371 CJS720906:CJS720907 CJS786442:CJS786443 CJS851978:CJS851979 CJS917514:CJS917515 CJS983050:CJS983051 CTO10 CTO65546:CTO65547 CTO131082:CTO131083 CTO196618:CTO196619 CTO262154:CTO262155 CTO327690:CTO327691 CTO393226:CTO393227 CTO458762:CTO458763 CTO524298:CTO524299 CTO589834:CTO589835 CTO655370:CTO655371 CTO720906:CTO720907 CTO786442:CTO786443 CTO851978:CTO851979 CTO917514:CTO917515 CTO983050:CTO983051 DDK10 DDK65546:DDK65547 DDK131082:DDK131083 DDK196618:DDK196619 DDK262154:DDK262155 DDK327690:DDK327691 DDK393226:DDK393227 DDK458762:DDK458763 DDK524298:DDK524299 DDK589834:DDK589835 DDK655370:DDK655371 DDK720906:DDK720907 DDK786442:DDK786443 DDK851978:DDK851979 DDK917514:DDK917515 DDK983050:DDK983051 DNG10 DNG65546:DNG65547 DNG131082:DNG131083 DNG196618:DNG196619 DNG262154:DNG262155 DNG327690:DNG327691 DNG393226:DNG393227 DNG458762:DNG458763 DNG524298:DNG524299 DNG589834:DNG589835 DNG655370:DNG655371 DNG720906:DNG720907 DNG786442:DNG786443 DNG851978:DNG851979 DNG917514:DNG917515 DNG983050:DNG983051 DXC10 DXC65546:DXC65547 DXC131082:DXC131083 DXC196618:DXC196619 DXC262154:DXC262155 DXC327690:DXC327691 DXC393226:DXC393227 DXC458762:DXC458763 DXC524298:DXC524299 DXC589834:DXC589835 DXC655370:DXC655371 DXC720906:DXC720907 DXC786442:DXC786443 DXC851978:DXC851979 DXC917514:DXC917515 DXC983050:DXC983051 EGY10 EGY65546:EGY65547 EGY131082:EGY131083 EGY196618:EGY196619 EGY262154:EGY262155 EGY327690:EGY327691 EGY393226:EGY393227 EGY458762:EGY458763 EGY524298:EGY524299 EGY589834:EGY589835 EGY655370:EGY655371 EGY720906:EGY720907 EGY786442:EGY786443 EGY851978:EGY851979 EGY917514:EGY917515 EGY983050:EGY983051 EQU10 EQU65546:EQU65547 EQU131082:EQU131083 EQU196618:EQU196619 EQU262154:EQU262155 EQU327690:EQU327691 EQU393226:EQU393227 EQU458762:EQU458763 EQU524298:EQU524299 EQU589834:EQU589835 EQU655370:EQU655371 EQU720906:EQU720907 EQU786442:EQU786443 EQU851978:EQU851979 EQU917514:EQU917515 EQU983050:EQU983051 FAQ10 FAQ65546:FAQ65547 FAQ131082:FAQ131083 FAQ196618:FAQ196619 FAQ262154:FAQ262155 FAQ327690:FAQ327691 FAQ393226:FAQ393227 FAQ458762:FAQ458763 FAQ524298:FAQ524299 FAQ589834:FAQ589835 FAQ655370:FAQ655371 FAQ720906:FAQ720907 FAQ786442:FAQ786443 FAQ851978:FAQ851979 FAQ917514:FAQ917515 FAQ983050:FAQ983051 FKM10 FKM65546:FKM65547 FKM131082:FKM131083 FKM196618:FKM196619 FKM262154:FKM262155 FKM327690:FKM327691 FKM393226:FKM393227 FKM458762:FKM458763 FKM524298:FKM524299 FKM589834:FKM589835 FKM655370:FKM655371 FKM720906:FKM720907 FKM786442:FKM786443 FKM851978:FKM851979 FKM917514:FKM917515 FKM983050:FKM983051 FUI10 FUI65546:FUI65547 FUI131082:FUI131083 FUI196618:FUI196619 FUI262154:FUI262155 FUI327690:FUI327691 FUI393226:FUI393227 FUI458762:FUI458763 FUI524298:FUI524299 FUI589834:FUI589835 FUI655370:FUI655371 FUI720906:FUI720907 FUI786442:FUI786443 FUI851978:FUI851979 FUI917514:FUI917515 FUI983050:FUI983051 GEE10 GEE65546:GEE65547 GEE131082:GEE131083 GEE196618:GEE196619 GEE262154:GEE262155 GEE327690:GEE327691 GEE393226:GEE393227 GEE458762:GEE458763 GEE524298:GEE524299 GEE589834:GEE589835 GEE655370:GEE655371 GEE720906:GEE720907 GEE786442:GEE786443 GEE851978:GEE851979 GEE917514:GEE917515 GEE983050:GEE983051 GOA10 GOA65546:GOA65547 GOA131082:GOA131083 GOA196618:GOA196619 GOA262154:GOA262155 GOA327690:GOA327691 GOA393226:GOA393227 GOA458762:GOA458763 GOA524298:GOA524299 GOA589834:GOA589835 GOA655370:GOA655371 GOA720906:GOA720907 GOA786442:GOA786443 GOA851978:GOA851979 GOA917514:GOA917515 GOA983050:GOA983051 GXW10 GXW65546:GXW65547 GXW131082:GXW131083 GXW196618:GXW196619 GXW262154:GXW262155 GXW327690:GXW327691 GXW393226:GXW393227 GXW458762:GXW458763 GXW524298:GXW524299 GXW589834:GXW589835 GXW655370:GXW655371 GXW720906:GXW720907 GXW786442:GXW786443 GXW851978:GXW851979 GXW917514:GXW917515 GXW983050:GXW983051 HHS10 HHS65546:HHS65547 HHS131082:HHS131083 HHS196618:HHS196619 HHS262154:HHS262155 HHS327690:HHS327691 HHS393226:HHS393227 HHS458762:HHS458763 HHS524298:HHS524299 HHS589834:HHS589835 HHS655370:HHS655371 HHS720906:HHS720907 HHS786442:HHS786443 HHS851978:HHS851979 HHS917514:HHS917515 HHS983050:HHS983051 HRO10 HRO65546:HRO65547 HRO131082:HRO131083 HRO196618:HRO196619 HRO262154:HRO262155 HRO327690:HRO327691 HRO393226:HRO393227 HRO458762:HRO458763 HRO524298:HRO524299 HRO589834:HRO589835 HRO655370:HRO655371 HRO720906:HRO720907 HRO786442:HRO786443 HRO851978:HRO851979 HRO917514:HRO917515 HRO983050:HRO983051 IBK10 IBK65546:IBK65547 IBK131082:IBK131083 IBK196618:IBK196619 IBK262154:IBK262155 IBK327690:IBK327691 IBK393226:IBK393227 IBK458762:IBK458763 IBK524298:IBK524299 IBK589834:IBK589835 IBK655370:IBK655371 IBK720906:IBK720907 IBK786442:IBK786443 IBK851978:IBK851979 IBK917514:IBK917515 IBK983050:IBK983051 ILG10 ILG65546:ILG65547 ILG131082:ILG131083 ILG196618:ILG196619 ILG262154:ILG262155 ILG327690:ILG327691 ILG393226:ILG393227 ILG458762:ILG458763 ILG524298:ILG524299 ILG589834:ILG589835 ILG655370:ILG655371 ILG720906:ILG720907 ILG786442:ILG786443 ILG851978:ILG851979 ILG917514:ILG917515 ILG983050:ILG983051 IVC10 IVC65546:IVC65547 IVC131082:IVC131083 IVC196618:IVC196619 IVC262154:IVC262155 IVC327690:IVC327691 IVC393226:IVC393227 IVC458762:IVC458763 IVC524298:IVC524299 IVC589834:IVC589835 IVC655370:IVC655371 IVC720906:IVC720907 IVC786442:IVC786443 IVC851978:IVC851979 IVC917514:IVC917515 IVC983050:IVC983051 JEY10 JEY65546:JEY65547 JEY131082:JEY131083 JEY196618:JEY196619 JEY262154:JEY262155 JEY327690:JEY327691 JEY393226:JEY393227 JEY458762:JEY458763 JEY524298:JEY524299 JEY589834:JEY589835 JEY655370:JEY655371 JEY720906:JEY720907 JEY786442:JEY786443 JEY851978:JEY851979 JEY917514:JEY917515 JEY983050:JEY983051 JOU10 JOU65546:JOU65547 JOU131082:JOU131083 JOU196618:JOU196619 JOU262154:JOU262155 JOU327690:JOU327691 JOU393226:JOU393227 JOU458762:JOU458763 JOU524298:JOU524299 JOU589834:JOU589835 JOU655370:JOU655371 JOU720906:JOU720907 JOU786442:JOU786443 JOU851978:JOU851979 JOU917514:JOU917515 JOU983050:JOU983051 JYQ10 JYQ65546:JYQ65547 JYQ131082:JYQ131083 JYQ196618:JYQ196619 JYQ262154:JYQ262155 JYQ327690:JYQ327691 JYQ393226:JYQ393227 JYQ458762:JYQ458763 JYQ524298:JYQ524299 JYQ589834:JYQ589835 JYQ655370:JYQ655371 JYQ720906:JYQ720907 JYQ786442:JYQ786443 JYQ851978:JYQ851979 JYQ917514:JYQ917515 JYQ983050:JYQ983051 KIM10 KIM65546:KIM65547 KIM131082:KIM131083 KIM196618:KIM196619 KIM262154:KIM262155 KIM327690:KIM327691 KIM393226:KIM393227 KIM458762:KIM458763 KIM524298:KIM524299 KIM589834:KIM589835 KIM655370:KIM655371 KIM720906:KIM720907 KIM786442:KIM786443 KIM851978:KIM851979 KIM917514:KIM917515 KIM983050:KIM983051 KSI10 KSI65546:KSI65547 KSI131082:KSI131083 KSI196618:KSI196619 KSI262154:KSI262155 KSI327690:KSI327691 KSI393226:KSI393227 KSI458762:KSI458763 KSI524298:KSI524299 KSI589834:KSI589835 KSI655370:KSI655371 KSI720906:KSI720907 KSI786442:KSI786443 KSI851978:KSI851979 KSI917514:KSI917515 KSI983050:KSI983051 LCE10 LCE65546:LCE65547 LCE131082:LCE131083 LCE196618:LCE196619 LCE262154:LCE262155 LCE327690:LCE327691 LCE393226:LCE393227 LCE458762:LCE458763 LCE524298:LCE524299 LCE589834:LCE589835 LCE655370:LCE655371 LCE720906:LCE720907 LCE786442:LCE786443 LCE851978:LCE851979 LCE917514:LCE917515 LCE983050:LCE983051 LMA10 LMA65546:LMA65547 LMA131082:LMA131083 LMA196618:LMA196619 LMA262154:LMA262155 LMA327690:LMA327691 LMA393226:LMA393227 LMA458762:LMA458763 LMA524298:LMA524299 LMA589834:LMA589835 LMA655370:LMA655371 LMA720906:LMA720907 LMA786442:LMA786443 LMA851978:LMA851979 LMA917514:LMA917515 LMA983050:LMA983051 LVW10 LVW65546:LVW65547 LVW131082:LVW131083 LVW196618:LVW196619 LVW262154:LVW262155 LVW327690:LVW327691 LVW393226:LVW393227 LVW458762:LVW458763 LVW524298:LVW524299 LVW589834:LVW589835 LVW655370:LVW655371 LVW720906:LVW720907 LVW786442:LVW786443 LVW851978:LVW851979 LVW917514:LVW917515 LVW983050:LVW983051 MFS10 MFS65546:MFS65547 MFS131082:MFS131083 MFS196618:MFS196619 MFS262154:MFS262155 MFS327690:MFS327691 MFS393226:MFS393227 MFS458762:MFS458763 MFS524298:MFS524299 MFS589834:MFS589835 MFS655370:MFS655371 MFS720906:MFS720907 MFS786442:MFS786443 MFS851978:MFS851979 MFS917514:MFS917515 MFS983050:MFS983051 MPO10 MPO65546:MPO65547 MPO131082:MPO131083 MPO196618:MPO196619 MPO262154:MPO262155 MPO327690:MPO327691 MPO393226:MPO393227 MPO458762:MPO458763 MPO524298:MPO524299 MPO589834:MPO589835 MPO655370:MPO655371 MPO720906:MPO720907 MPO786442:MPO786443 MPO851978:MPO851979 MPO917514:MPO917515 MPO983050:MPO983051 MZK10 MZK65546:MZK65547 MZK131082:MZK131083 MZK196618:MZK196619 MZK262154:MZK262155 MZK327690:MZK327691 MZK393226:MZK393227 MZK458762:MZK458763 MZK524298:MZK524299 MZK589834:MZK589835 MZK655370:MZK655371 MZK720906:MZK720907 MZK786442:MZK786443 MZK851978:MZK851979 MZK917514:MZK917515 MZK983050:MZK983051 NJG10 NJG65546:NJG65547 NJG131082:NJG131083 NJG196618:NJG196619 NJG262154:NJG262155 NJG327690:NJG327691 NJG393226:NJG393227 NJG458762:NJG458763 NJG524298:NJG524299 NJG589834:NJG589835 NJG655370:NJG655371 NJG720906:NJG720907 NJG786442:NJG786443 NJG851978:NJG851979 NJG917514:NJG917515 NJG983050:NJG983051 NTC10 NTC65546:NTC65547 NTC131082:NTC131083 NTC196618:NTC196619 NTC262154:NTC262155 NTC327690:NTC327691 NTC393226:NTC393227 NTC458762:NTC458763 NTC524298:NTC524299 NTC589834:NTC589835 NTC655370:NTC655371 NTC720906:NTC720907 NTC786442:NTC786443 NTC851978:NTC851979 NTC917514:NTC917515 NTC983050:NTC983051 OCY10 OCY65546:OCY65547 OCY131082:OCY131083 OCY196618:OCY196619 OCY262154:OCY262155 OCY327690:OCY327691 OCY393226:OCY393227 OCY458762:OCY458763 OCY524298:OCY524299 OCY589834:OCY589835 OCY655370:OCY655371 OCY720906:OCY720907 OCY786442:OCY786443 OCY851978:OCY851979 OCY917514:OCY917515 OCY983050:OCY983051 OMU10 OMU65546:OMU65547 OMU131082:OMU131083 OMU196618:OMU196619 OMU262154:OMU262155 OMU327690:OMU327691 OMU393226:OMU393227 OMU458762:OMU458763 OMU524298:OMU524299 OMU589834:OMU589835 OMU655370:OMU655371 OMU720906:OMU720907 OMU786442:OMU786443 OMU851978:OMU851979 OMU917514:OMU917515 OMU983050:OMU983051 OWQ10 OWQ65546:OWQ65547 OWQ131082:OWQ131083 OWQ196618:OWQ196619 OWQ262154:OWQ262155 OWQ327690:OWQ327691 OWQ393226:OWQ393227 OWQ458762:OWQ458763 OWQ524298:OWQ524299 OWQ589834:OWQ589835 OWQ655370:OWQ655371 OWQ720906:OWQ720907 OWQ786442:OWQ786443 OWQ851978:OWQ851979 OWQ917514:OWQ917515 OWQ983050:OWQ983051 PGM10 PGM65546:PGM65547 PGM131082:PGM131083 PGM196618:PGM196619 PGM262154:PGM262155 PGM327690:PGM327691 PGM393226:PGM393227 PGM458762:PGM458763 PGM524298:PGM524299 PGM589834:PGM589835 PGM655370:PGM655371 PGM720906:PGM720907 PGM786442:PGM786443 PGM851978:PGM851979 PGM917514:PGM917515 PGM983050:PGM983051 PQI10 PQI65546:PQI65547 PQI131082:PQI131083 PQI196618:PQI196619 PQI262154:PQI262155 PQI327690:PQI327691 PQI393226:PQI393227 PQI458762:PQI458763 PQI524298:PQI524299 PQI589834:PQI589835 PQI655370:PQI655371 PQI720906:PQI720907 PQI786442:PQI786443 PQI851978:PQI851979 PQI917514:PQI917515 PQI983050:PQI983051 QAE10 QAE65546:QAE65547 QAE131082:QAE131083 QAE196618:QAE196619 QAE262154:QAE262155 QAE327690:QAE327691 QAE393226:QAE393227 QAE458762:QAE458763 QAE524298:QAE524299 QAE589834:QAE589835 QAE655370:QAE655371 QAE720906:QAE720907 QAE786442:QAE786443 QAE851978:QAE851979 QAE917514:QAE917515 QAE983050:QAE983051 QKA10 QKA65546:QKA65547 QKA131082:QKA131083 QKA196618:QKA196619 QKA262154:QKA262155 QKA327690:QKA327691 QKA393226:QKA393227 QKA458762:QKA458763 QKA524298:QKA524299 QKA589834:QKA589835 QKA655370:QKA655371 QKA720906:QKA720907 QKA786442:QKA786443 QKA851978:QKA851979 QKA917514:QKA917515 QKA983050:QKA983051 QTW10 QTW65546:QTW65547 QTW131082:QTW131083 QTW196618:QTW196619 QTW262154:QTW262155 QTW327690:QTW327691 QTW393226:QTW393227 QTW458762:QTW458763 QTW524298:QTW524299 QTW589834:QTW589835 QTW655370:QTW655371 QTW720906:QTW720907 QTW786442:QTW786443 QTW851978:QTW851979 QTW917514:QTW917515 QTW983050:QTW983051 RDS10 RDS65546:RDS65547 RDS131082:RDS131083 RDS196618:RDS196619 RDS262154:RDS262155 RDS327690:RDS327691 RDS393226:RDS393227 RDS458762:RDS458763 RDS524298:RDS524299 RDS589834:RDS589835 RDS655370:RDS655371 RDS720906:RDS720907 RDS786442:RDS786443 RDS851978:RDS851979 RDS917514:RDS917515 RDS983050:RDS983051 RNO10 RNO65546:RNO65547 RNO131082:RNO131083 RNO196618:RNO196619 RNO262154:RNO262155 RNO327690:RNO327691 RNO393226:RNO393227 RNO458762:RNO458763 RNO524298:RNO524299 RNO589834:RNO589835 RNO655370:RNO655371 RNO720906:RNO720907 RNO786442:RNO786443 RNO851978:RNO851979 RNO917514:RNO917515 RNO983050:RNO983051 RXK10 RXK65546:RXK65547 RXK131082:RXK131083 RXK196618:RXK196619 RXK262154:RXK262155 RXK327690:RXK327691 RXK393226:RXK393227 RXK458762:RXK458763 RXK524298:RXK524299 RXK589834:RXK589835 RXK655370:RXK655371 RXK720906:RXK720907 RXK786442:RXK786443 RXK851978:RXK851979 RXK917514:RXK917515 RXK983050:RXK983051 SHG10 SHG65546:SHG65547 SHG131082:SHG131083 SHG196618:SHG196619 SHG262154:SHG262155 SHG327690:SHG327691 SHG393226:SHG393227 SHG458762:SHG458763 SHG524298:SHG524299 SHG589834:SHG589835 SHG655370:SHG655371 SHG720906:SHG720907 SHG786442:SHG786443 SHG851978:SHG851979 SHG917514:SHG917515 SHG983050:SHG983051 SRC10 SRC65546:SRC65547 SRC131082:SRC131083 SRC196618:SRC196619 SRC262154:SRC262155 SRC327690:SRC327691 SRC393226:SRC393227 SRC458762:SRC458763 SRC524298:SRC524299 SRC589834:SRC589835 SRC655370:SRC655371 SRC720906:SRC720907 SRC786442:SRC786443 SRC851978:SRC851979 SRC917514:SRC917515 SRC983050:SRC983051 TAY10 TAY65546:TAY65547 TAY131082:TAY131083 TAY196618:TAY196619 TAY262154:TAY262155 TAY327690:TAY327691 TAY393226:TAY393227 TAY458762:TAY458763 TAY524298:TAY524299 TAY589834:TAY589835 TAY655370:TAY655371 TAY720906:TAY720907 TAY786442:TAY786443 TAY851978:TAY851979 TAY917514:TAY917515 TAY983050:TAY983051 TKU10 TKU65546:TKU65547 TKU131082:TKU131083 TKU196618:TKU196619 TKU262154:TKU262155 TKU327690:TKU327691 TKU393226:TKU393227 TKU458762:TKU458763 TKU524298:TKU524299 TKU589834:TKU589835 TKU655370:TKU655371 TKU720906:TKU720907 TKU786442:TKU786443 TKU851978:TKU851979 TKU917514:TKU917515 TKU983050:TKU983051 TUQ10 TUQ65546:TUQ65547 TUQ131082:TUQ131083 TUQ196618:TUQ196619 TUQ262154:TUQ262155 TUQ327690:TUQ327691 TUQ393226:TUQ393227 TUQ458762:TUQ458763 TUQ524298:TUQ524299 TUQ589834:TUQ589835 TUQ655370:TUQ655371 TUQ720906:TUQ720907 TUQ786442:TUQ786443 TUQ851978:TUQ851979 TUQ917514:TUQ917515 TUQ983050:TUQ983051 UEM10 UEM65546:UEM65547 UEM131082:UEM131083 UEM196618:UEM196619 UEM262154:UEM262155 UEM327690:UEM327691 UEM393226:UEM393227 UEM458762:UEM458763 UEM524298:UEM524299 UEM589834:UEM589835 UEM655370:UEM655371 UEM720906:UEM720907 UEM786442:UEM786443 UEM851978:UEM851979 UEM917514:UEM917515 UEM983050:UEM983051 UOI10 UOI65546:UOI65547 UOI131082:UOI131083 UOI196618:UOI196619 UOI262154:UOI262155 UOI327690:UOI327691 UOI393226:UOI393227 UOI458762:UOI458763 UOI524298:UOI524299 UOI589834:UOI589835 UOI655370:UOI655371 UOI720906:UOI720907 UOI786442:UOI786443 UOI851978:UOI851979 UOI917514:UOI917515 UOI983050:UOI983051 UYE10 UYE65546:UYE65547 UYE131082:UYE131083 UYE196618:UYE196619 UYE262154:UYE262155 UYE327690:UYE327691 UYE393226:UYE393227 UYE458762:UYE458763 UYE524298:UYE524299 UYE589834:UYE589835 UYE655370:UYE655371 UYE720906:UYE720907 UYE786442:UYE786443 UYE851978:UYE851979 UYE917514:UYE917515 UYE983050:UYE983051 VIA10 VIA65546:VIA65547 VIA131082:VIA131083 VIA196618:VIA196619 VIA262154:VIA262155 VIA327690:VIA327691 VIA393226:VIA393227 VIA458762:VIA458763 VIA524298:VIA524299 VIA589834:VIA589835 VIA655370:VIA655371 VIA720906:VIA720907 VIA786442:VIA786443 VIA851978:VIA851979 VIA917514:VIA917515 VIA983050:VIA983051 VRW10 VRW65546:VRW65547 VRW131082:VRW131083 VRW196618:VRW196619 VRW262154:VRW262155 VRW327690:VRW327691 VRW393226:VRW393227 VRW458762:VRW458763 VRW524298:VRW524299 VRW589834:VRW589835 VRW655370:VRW655371 VRW720906:VRW720907 VRW786442:VRW786443 VRW851978:VRW851979 VRW917514:VRW917515 VRW983050:VRW983051 WBS10 WBS65546:WBS65547 WBS131082:WBS131083 WBS196618:WBS196619 WBS262154:WBS262155 WBS327690:WBS327691 WBS393226:WBS393227 WBS458762:WBS458763 WBS524298:WBS524299 WBS589834:WBS589835 WBS655370:WBS655371 WBS720906:WBS720907 WBS786442:WBS786443 WBS851978:WBS851979 WBS917514:WBS917515 WBS983050:WBS983051 WLO10 WLO65546:WLO65547 WLO131082:WLO131083 WLO196618:WLO196619 WLO262154:WLO262155 WLO327690:WLO327691 WLO393226:WLO393227 WLO458762:WLO458763 WLO524298:WLO524299 WLO589834:WLO589835 WLO655370:WLO655371 WLO720906:WLO720907 WLO786442:WLO786443 WLO851978:WLO851979 WLO917514:WLO917515 WLO983050:WLO983051 WVK10 WVK65546:WVK65547 WVK131082:WVK131083 WVK196618:WVK196619 WVK262154:WVK262155 WVK327690:WVK327691 WVK393226:WVK393227 WVK458762:WVK458763 WVK524298:WVK524299 WVK589834:WVK589835 WVK655370:WVK655371 WVK720906:WVK720907 WVK786442:WVK786443 WVK851978:WVK851979 WVK917514:WVK917515 WVK983050:WVK983051" xr:uid="{00000000-0002-0000-0000-000002000000}"/>
    <dataValidation allowBlank="1" showInputMessage="1" showErrorMessage="1" prompt="Written Work Percentage Score" sqref="L65546:L65648 L131082:L131184 L196618:L196720 L262154:L262256 L327690:L327792 L393226:L393328 L458762:L458864 L524298:L524400 L589834:L589936 L655370:L655472 L720906:L721008 L786442:L786544 L851978:L852080 L917514:L917616 L983050:L983152 IZ10 IZ12:IZ61 IZ63:IZ112 IZ65546:IZ65648 IZ131082:IZ131184 IZ196618:IZ196720 IZ262154:IZ262256 IZ327690:IZ327792 IZ393226:IZ393328 IZ458762:IZ458864 IZ524298:IZ524400 IZ589834:IZ589936 IZ655370:IZ655472 IZ720906:IZ721008 IZ786442:IZ786544 IZ851978:IZ852080 IZ917514:IZ917616 IZ983050:IZ983152 SV10 SV12:SV61 SV63:SV112 SV65546:SV65648 SV131082:SV131184 SV196618:SV196720 SV262154:SV262256 SV327690:SV327792 SV393226:SV393328 SV458762:SV458864 SV524298:SV524400 SV589834:SV589936 SV655370:SV655472 SV720906:SV721008 SV786442:SV786544 SV851978:SV852080 SV917514:SV917616 SV983050:SV983152 ACR10 ACR12:ACR61 ACR63:ACR112 ACR65546:ACR65648 ACR131082:ACR131184 ACR196618:ACR196720 ACR262154:ACR262256 ACR327690:ACR327792 ACR393226:ACR393328 ACR458762:ACR458864 ACR524298:ACR524400 ACR589834:ACR589936 ACR655370:ACR655472 ACR720906:ACR721008 ACR786442:ACR786544 ACR851978:ACR852080 ACR917514:ACR917616 ACR983050:ACR983152 AMN10 AMN12:AMN61 AMN63:AMN112 AMN65546:AMN65648 AMN131082:AMN131184 AMN196618:AMN196720 AMN262154:AMN262256 AMN327690:AMN327792 AMN393226:AMN393328 AMN458762:AMN458864 AMN524298:AMN524400 AMN589834:AMN589936 AMN655370:AMN655472 AMN720906:AMN721008 AMN786442:AMN786544 AMN851978:AMN852080 AMN917514:AMN917616 AMN983050:AMN983152 AWJ10 AWJ12:AWJ61 AWJ63:AWJ112 AWJ65546:AWJ65648 AWJ131082:AWJ131184 AWJ196618:AWJ196720 AWJ262154:AWJ262256 AWJ327690:AWJ327792 AWJ393226:AWJ393328 AWJ458762:AWJ458864 AWJ524298:AWJ524400 AWJ589834:AWJ589936 AWJ655370:AWJ655472 AWJ720906:AWJ721008 AWJ786442:AWJ786544 AWJ851978:AWJ852080 AWJ917514:AWJ917616 AWJ983050:AWJ983152 BGF10 BGF12:BGF61 BGF63:BGF112 BGF65546:BGF65648 BGF131082:BGF131184 BGF196618:BGF196720 BGF262154:BGF262256 BGF327690:BGF327792 BGF393226:BGF393328 BGF458762:BGF458864 BGF524298:BGF524400 BGF589834:BGF589936 BGF655370:BGF655472 BGF720906:BGF721008 BGF786442:BGF786544 BGF851978:BGF852080 BGF917514:BGF917616 BGF983050:BGF983152 BQB10 BQB12:BQB61 BQB63:BQB112 BQB65546:BQB65648 BQB131082:BQB131184 BQB196618:BQB196720 BQB262154:BQB262256 BQB327690:BQB327792 BQB393226:BQB393328 BQB458762:BQB458864 BQB524298:BQB524400 BQB589834:BQB589936 BQB655370:BQB655472 BQB720906:BQB721008 BQB786442:BQB786544 BQB851978:BQB852080 BQB917514:BQB917616 BQB983050:BQB983152 BZX10 BZX12:BZX61 BZX63:BZX112 BZX65546:BZX65648 BZX131082:BZX131184 BZX196618:BZX196720 BZX262154:BZX262256 BZX327690:BZX327792 BZX393226:BZX393328 BZX458762:BZX458864 BZX524298:BZX524400 BZX589834:BZX589936 BZX655370:BZX655472 BZX720906:BZX721008 BZX786442:BZX786544 BZX851978:BZX852080 BZX917514:BZX917616 BZX983050:BZX983152 CJT10 CJT12:CJT61 CJT63:CJT112 CJT65546:CJT65648 CJT131082:CJT131184 CJT196618:CJT196720 CJT262154:CJT262256 CJT327690:CJT327792 CJT393226:CJT393328 CJT458762:CJT458864 CJT524298:CJT524400 CJT589834:CJT589936 CJT655370:CJT655472 CJT720906:CJT721008 CJT786442:CJT786544 CJT851978:CJT852080 CJT917514:CJT917616 CJT983050:CJT983152 CTP10 CTP12:CTP61 CTP63:CTP112 CTP65546:CTP65648 CTP131082:CTP131184 CTP196618:CTP196720 CTP262154:CTP262256 CTP327690:CTP327792 CTP393226:CTP393328 CTP458762:CTP458864 CTP524298:CTP524400 CTP589834:CTP589936 CTP655370:CTP655472 CTP720906:CTP721008 CTP786442:CTP786544 CTP851978:CTP852080 CTP917514:CTP917616 CTP983050:CTP983152 DDL10 DDL12:DDL61 DDL63:DDL112 DDL65546:DDL65648 DDL131082:DDL131184 DDL196618:DDL196720 DDL262154:DDL262256 DDL327690:DDL327792 DDL393226:DDL393328 DDL458762:DDL458864 DDL524298:DDL524400 DDL589834:DDL589936 DDL655370:DDL655472 DDL720906:DDL721008 DDL786442:DDL786544 DDL851978:DDL852080 DDL917514:DDL917616 DDL983050:DDL983152 DNH10 DNH12:DNH61 DNH63:DNH112 DNH65546:DNH65648 DNH131082:DNH131184 DNH196618:DNH196720 DNH262154:DNH262256 DNH327690:DNH327792 DNH393226:DNH393328 DNH458762:DNH458864 DNH524298:DNH524400 DNH589834:DNH589936 DNH655370:DNH655472 DNH720906:DNH721008 DNH786442:DNH786544 DNH851978:DNH852080 DNH917514:DNH917616 DNH983050:DNH983152 DXD10 DXD12:DXD61 DXD63:DXD112 DXD65546:DXD65648 DXD131082:DXD131184 DXD196618:DXD196720 DXD262154:DXD262256 DXD327690:DXD327792 DXD393226:DXD393328 DXD458762:DXD458864 DXD524298:DXD524400 DXD589834:DXD589936 DXD655370:DXD655472 DXD720906:DXD721008 DXD786442:DXD786544 DXD851978:DXD852080 DXD917514:DXD917616 DXD983050:DXD983152 EGZ10 EGZ12:EGZ61 EGZ63:EGZ112 EGZ65546:EGZ65648 EGZ131082:EGZ131184 EGZ196618:EGZ196720 EGZ262154:EGZ262256 EGZ327690:EGZ327792 EGZ393226:EGZ393328 EGZ458762:EGZ458864 EGZ524298:EGZ524400 EGZ589834:EGZ589936 EGZ655370:EGZ655472 EGZ720906:EGZ721008 EGZ786442:EGZ786544 EGZ851978:EGZ852080 EGZ917514:EGZ917616 EGZ983050:EGZ983152 EQV10 EQV12:EQV61 EQV63:EQV112 EQV65546:EQV65648 EQV131082:EQV131184 EQV196618:EQV196720 EQV262154:EQV262256 EQV327690:EQV327792 EQV393226:EQV393328 EQV458762:EQV458864 EQV524298:EQV524400 EQV589834:EQV589936 EQV655370:EQV655472 EQV720906:EQV721008 EQV786442:EQV786544 EQV851978:EQV852080 EQV917514:EQV917616 EQV983050:EQV983152 FAR10 FAR12:FAR61 FAR63:FAR112 FAR65546:FAR65648 FAR131082:FAR131184 FAR196618:FAR196720 FAR262154:FAR262256 FAR327690:FAR327792 FAR393226:FAR393328 FAR458762:FAR458864 FAR524298:FAR524400 FAR589834:FAR589936 FAR655370:FAR655472 FAR720906:FAR721008 FAR786442:FAR786544 FAR851978:FAR852080 FAR917514:FAR917616 FAR983050:FAR983152 FKN10 FKN12:FKN61 FKN63:FKN112 FKN65546:FKN65648 FKN131082:FKN131184 FKN196618:FKN196720 FKN262154:FKN262256 FKN327690:FKN327792 FKN393226:FKN393328 FKN458762:FKN458864 FKN524298:FKN524400 FKN589834:FKN589936 FKN655370:FKN655472 FKN720906:FKN721008 FKN786442:FKN786544 FKN851978:FKN852080 FKN917514:FKN917616 FKN983050:FKN983152 FUJ10 FUJ12:FUJ61 FUJ63:FUJ112 FUJ65546:FUJ65648 FUJ131082:FUJ131184 FUJ196618:FUJ196720 FUJ262154:FUJ262256 FUJ327690:FUJ327792 FUJ393226:FUJ393328 FUJ458762:FUJ458864 FUJ524298:FUJ524400 FUJ589834:FUJ589936 FUJ655370:FUJ655472 FUJ720906:FUJ721008 FUJ786442:FUJ786544 FUJ851978:FUJ852080 FUJ917514:FUJ917616 FUJ983050:FUJ983152 GEF10 GEF12:GEF61 GEF63:GEF112 GEF65546:GEF65648 GEF131082:GEF131184 GEF196618:GEF196720 GEF262154:GEF262256 GEF327690:GEF327792 GEF393226:GEF393328 GEF458762:GEF458864 GEF524298:GEF524400 GEF589834:GEF589936 GEF655370:GEF655472 GEF720906:GEF721008 GEF786442:GEF786544 GEF851978:GEF852080 GEF917514:GEF917616 GEF983050:GEF983152 GOB10 GOB12:GOB61 GOB63:GOB112 GOB65546:GOB65648 GOB131082:GOB131184 GOB196618:GOB196720 GOB262154:GOB262256 GOB327690:GOB327792 GOB393226:GOB393328 GOB458762:GOB458864 GOB524298:GOB524400 GOB589834:GOB589936 GOB655370:GOB655472 GOB720906:GOB721008 GOB786442:GOB786544 GOB851978:GOB852080 GOB917514:GOB917616 GOB983050:GOB983152 GXX10 GXX12:GXX61 GXX63:GXX112 GXX65546:GXX65648 GXX131082:GXX131184 GXX196618:GXX196720 GXX262154:GXX262256 GXX327690:GXX327792 GXX393226:GXX393328 GXX458762:GXX458864 GXX524298:GXX524400 GXX589834:GXX589936 GXX655370:GXX655472 GXX720906:GXX721008 GXX786442:GXX786544 GXX851978:GXX852080 GXX917514:GXX917616 GXX983050:GXX983152 HHT10 HHT12:HHT61 HHT63:HHT112 HHT65546:HHT65648 HHT131082:HHT131184 HHT196618:HHT196720 HHT262154:HHT262256 HHT327690:HHT327792 HHT393226:HHT393328 HHT458762:HHT458864 HHT524298:HHT524400 HHT589834:HHT589936 HHT655370:HHT655472 HHT720906:HHT721008 HHT786442:HHT786544 HHT851978:HHT852080 HHT917514:HHT917616 HHT983050:HHT983152 HRP10 HRP12:HRP61 HRP63:HRP112 HRP65546:HRP65648 HRP131082:HRP131184 HRP196618:HRP196720 HRP262154:HRP262256 HRP327690:HRP327792 HRP393226:HRP393328 HRP458762:HRP458864 HRP524298:HRP524400 HRP589834:HRP589936 HRP655370:HRP655472 HRP720906:HRP721008 HRP786442:HRP786544 HRP851978:HRP852080 HRP917514:HRP917616 HRP983050:HRP983152 IBL10 IBL12:IBL61 IBL63:IBL112 IBL65546:IBL65648 IBL131082:IBL131184 IBL196618:IBL196720 IBL262154:IBL262256 IBL327690:IBL327792 IBL393226:IBL393328 IBL458762:IBL458864 IBL524298:IBL524400 IBL589834:IBL589936 IBL655370:IBL655472 IBL720906:IBL721008 IBL786442:IBL786544 IBL851978:IBL852080 IBL917514:IBL917616 IBL983050:IBL983152 ILH10 ILH12:ILH61 ILH63:ILH112 ILH65546:ILH65648 ILH131082:ILH131184 ILH196618:ILH196720 ILH262154:ILH262256 ILH327690:ILH327792 ILH393226:ILH393328 ILH458762:ILH458864 ILH524298:ILH524400 ILH589834:ILH589936 ILH655370:ILH655472 ILH720906:ILH721008 ILH786442:ILH786544 ILH851978:ILH852080 ILH917514:ILH917616 ILH983050:ILH983152 IVD10 IVD12:IVD61 IVD63:IVD112 IVD65546:IVD65648 IVD131082:IVD131184 IVD196618:IVD196720 IVD262154:IVD262256 IVD327690:IVD327792 IVD393226:IVD393328 IVD458762:IVD458864 IVD524298:IVD524400 IVD589834:IVD589936 IVD655370:IVD655472 IVD720906:IVD721008 IVD786442:IVD786544 IVD851978:IVD852080 IVD917514:IVD917616 IVD983050:IVD983152 JEZ10 JEZ12:JEZ61 JEZ63:JEZ112 JEZ65546:JEZ65648 JEZ131082:JEZ131184 JEZ196618:JEZ196720 JEZ262154:JEZ262256 JEZ327690:JEZ327792 JEZ393226:JEZ393328 JEZ458762:JEZ458864 JEZ524298:JEZ524400 JEZ589834:JEZ589936 JEZ655370:JEZ655472 JEZ720906:JEZ721008 JEZ786442:JEZ786544 JEZ851978:JEZ852080 JEZ917514:JEZ917616 JEZ983050:JEZ983152 JOV10 JOV12:JOV61 JOV63:JOV112 JOV65546:JOV65648 JOV131082:JOV131184 JOV196618:JOV196720 JOV262154:JOV262256 JOV327690:JOV327792 JOV393226:JOV393328 JOV458762:JOV458864 JOV524298:JOV524400 JOV589834:JOV589936 JOV655370:JOV655472 JOV720906:JOV721008 JOV786442:JOV786544 JOV851978:JOV852080 JOV917514:JOV917616 JOV983050:JOV983152 JYR10 JYR12:JYR61 JYR63:JYR112 JYR65546:JYR65648 JYR131082:JYR131184 JYR196618:JYR196720 JYR262154:JYR262256 JYR327690:JYR327792 JYR393226:JYR393328 JYR458762:JYR458864 JYR524298:JYR524400 JYR589834:JYR589936 JYR655370:JYR655472 JYR720906:JYR721008 JYR786442:JYR786544 JYR851978:JYR852080 JYR917514:JYR917616 JYR983050:JYR983152 KIN10 KIN12:KIN61 KIN63:KIN112 KIN65546:KIN65648 KIN131082:KIN131184 KIN196618:KIN196720 KIN262154:KIN262256 KIN327690:KIN327792 KIN393226:KIN393328 KIN458762:KIN458864 KIN524298:KIN524400 KIN589834:KIN589936 KIN655370:KIN655472 KIN720906:KIN721008 KIN786442:KIN786544 KIN851978:KIN852080 KIN917514:KIN917616 KIN983050:KIN983152 KSJ10 KSJ12:KSJ61 KSJ63:KSJ112 KSJ65546:KSJ65648 KSJ131082:KSJ131184 KSJ196618:KSJ196720 KSJ262154:KSJ262256 KSJ327690:KSJ327792 KSJ393226:KSJ393328 KSJ458762:KSJ458864 KSJ524298:KSJ524400 KSJ589834:KSJ589936 KSJ655370:KSJ655472 KSJ720906:KSJ721008 KSJ786442:KSJ786544 KSJ851978:KSJ852080 KSJ917514:KSJ917616 KSJ983050:KSJ983152 LCF10 LCF12:LCF61 LCF63:LCF112 LCF65546:LCF65648 LCF131082:LCF131184 LCF196618:LCF196720 LCF262154:LCF262256 LCF327690:LCF327792 LCF393226:LCF393328 LCF458762:LCF458864 LCF524298:LCF524400 LCF589834:LCF589936 LCF655370:LCF655472 LCF720906:LCF721008 LCF786442:LCF786544 LCF851978:LCF852080 LCF917514:LCF917616 LCF983050:LCF983152 LMB10 LMB12:LMB61 LMB63:LMB112 LMB65546:LMB65648 LMB131082:LMB131184 LMB196618:LMB196720 LMB262154:LMB262256 LMB327690:LMB327792 LMB393226:LMB393328 LMB458762:LMB458864 LMB524298:LMB524400 LMB589834:LMB589936 LMB655370:LMB655472 LMB720906:LMB721008 LMB786442:LMB786544 LMB851978:LMB852080 LMB917514:LMB917616 LMB983050:LMB983152 LVX10 LVX12:LVX61 LVX63:LVX112 LVX65546:LVX65648 LVX131082:LVX131184 LVX196618:LVX196720 LVX262154:LVX262256 LVX327690:LVX327792 LVX393226:LVX393328 LVX458762:LVX458864 LVX524298:LVX524400 LVX589834:LVX589936 LVX655370:LVX655472 LVX720906:LVX721008 LVX786442:LVX786544 LVX851978:LVX852080 LVX917514:LVX917616 LVX983050:LVX983152 MFT10 MFT12:MFT61 MFT63:MFT112 MFT65546:MFT65648 MFT131082:MFT131184 MFT196618:MFT196720 MFT262154:MFT262256 MFT327690:MFT327792 MFT393226:MFT393328 MFT458762:MFT458864 MFT524298:MFT524400 MFT589834:MFT589936 MFT655370:MFT655472 MFT720906:MFT721008 MFT786442:MFT786544 MFT851978:MFT852080 MFT917514:MFT917616 MFT983050:MFT983152 MPP10 MPP12:MPP61 MPP63:MPP112 MPP65546:MPP65648 MPP131082:MPP131184 MPP196618:MPP196720 MPP262154:MPP262256 MPP327690:MPP327792 MPP393226:MPP393328 MPP458762:MPP458864 MPP524298:MPP524400 MPP589834:MPP589936 MPP655370:MPP655472 MPP720906:MPP721008 MPP786442:MPP786544 MPP851978:MPP852080 MPP917514:MPP917616 MPP983050:MPP983152 MZL10 MZL12:MZL61 MZL63:MZL112 MZL65546:MZL65648 MZL131082:MZL131184 MZL196618:MZL196720 MZL262154:MZL262256 MZL327690:MZL327792 MZL393226:MZL393328 MZL458762:MZL458864 MZL524298:MZL524400 MZL589834:MZL589936 MZL655370:MZL655472 MZL720906:MZL721008 MZL786442:MZL786544 MZL851978:MZL852080 MZL917514:MZL917616 MZL983050:MZL983152 NJH10 NJH12:NJH61 NJH63:NJH112 NJH65546:NJH65648 NJH131082:NJH131184 NJH196618:NJH196720 NJH262154:NJH262256 NJH327690:NJH327792 NJH393226:NJH393328 NJH458762:NJH458864 NJH524298:NJH524400 NJH589834:NJH589936 NJH655370:NJH655472 NJH720906:NJH721008 NJH786442:NJH786544 NJH851978:NJH852080 NJH917514:NJH917616 NJH983050:NJH983152 NTD10 NTD12:NTD61 NTD63:NTD112 NTD65546:NTD65648 NTD131082:NTD131184 NTD196618:NTD196720 NTD262154:NTD262256 NTD327690:NTD327792 NTD393226:NTD393328 NTD458762:NTD458864 NTD524298:NTD524400 NTD589834:NTD589936 NTD655370:NTD655472 NTD720906:NTD721008 NTD786442:NTD786544 NTD851978:NTD852080 NTD917514:NTD917616 NTD983050:NTD983152 OCZ10 OCZ12:OCZ61 OCZ63:OCZ112 OCZ65546:OCZ65648 OCZ131082:OCZ131184 OCZ196618:OCZ196720 OCZ262154:OCZ262256 OCZ327690:OCZ327792 OCZ393226:OCZ393328 OCZ458762:OCZ458864 OCZ524298:OCZ524400 OCZ589834:OCZ589936 OCZ655370:OCZ655472 OCZ720906:OCZ721008 OCZ786442:OCZ786544 OCZ851978:OCZ852080 OCZ917514:OCZ917616 OCZ983050:OCZ983152 OMV10 OMV12:OMV61 OMV63:OMV112 OMV65546:OMV65648 OMV131082:OMV131184 OMV196618:OMV196720 OMV262154:OMV262256 OMV327690:OMV327792 OMV393226:OMV393328 OMV458762:OMV458864 OMV524298:OMV524400 OMV589834:OMV589936 OMV655370:OMV655472 OMV720906:OMV721008 OMV786442:OMV786544 OMV851978:OMV852080 OMV917514:OMV917616 OMV983050:OMV983152 OWR10 OWR12:OWR61 OWR63:OWR112 OWR65546:OWR65648 OWR131082:OWR131184 OWR196618:OWR196720 OWR262154:OWR262256 OWR327690:OWR327792 OWR393226:OWR393328 OWR458762:OWR458864 OWR524298:OWR524400 OWR589834:OWR589936 OWR655370:OWR655472 OWR720906:OWR721008 OWR786442:OWR786544 OWR851978:OWR852080 OWR917514:OWR917616 OWR983050:OWR983152 PGN10 PGN12:PGN61 PGN63:PGN112 PGN65546:PGN65648 PGN131082:PGN131184 PGN196618:PGN196720 PGN262154:PGN262256 PGN327690:PGN327792 PGN393226:PGN393328 PGN458762:PGN458864 PGN524298:PGN524400 PGN589834:PGN589936 PGN655370:PGN655472 PGN720906:PGN721008 PGN786442:PGN786544 PGN851978:PGN852080 PGN917514:PGN917616 PGN983050:PGN983152 PQJ10 PQJ12:PQJ61 PQJ63:PQJ112 PQJ65546:PQJ65648 PQJ131082:PQJ131184 PQJ196618:PQJ196720 PQJ262154:PQJ262256 PQJ327690:PQJ327792 PQJ393226:PQJ393328 PQJ458762:PQJ458864 PQJ524298:PQJ524400 PQJ589834:PQJ589936 PQJ655370:PQJ655472 PQJ720906:PQJ721008 PQJ786442:PQJ786544 PQJ851978:PQJ852080 PQJ917514:PQJ917616 PQJ983050:PQJ983152 QAF10 QAF12:QAF61 QAF63:QAF112 QAF65546:QAF65648 QAF131082:QAF131184 QAF196618:QAF196720 QAF262154:QAF262256 QAF327690:QAF327792 QAF393226:QAF393328 QAF458762:QAF458864 QAF524298:QAF524400 QAF589834:QAF589936 QAF655370:QAF655472 QAF720906:QAF721008 QAF786442:QAF786544 QAF851978:QAF852080 QAF917514:QAF917616 QAF983050:QAF983152 QKB10 QKB12:QKB61 QKB63:QKB112 QKB65546:QKB65648 QKB131082:QKB131184 QKB196618:QKB196720 QKB262154:QKB262256 QKB327690:QKB327792 QKB393226:QKB393328 QKB458762:QKB458864 QKB524298:QKB524400 QKB589834:QKB589936 QKB655370:QKB655472 QKB720906:QKB721008 QKB786442:QKB786544 QKB851978:QKB852080 QKB917514:QKB917616 QKB983050:QKB983152 QTX10 QTX12:QTX61 QTX63:QTX112 QTX65546:QTX65648 QTX131082:QTX131184 QTX196618:QTX196720 QTX262154:QTX262256 QTX327690:QTX327792 QTX393226:QTX393328 QTX458762:QTX458864 QTX524298:QTX524400 QTX589834:QTX589936 QTX655370:QTX655472 QTX720906:QTX721008 QTX786442:QTX786544 QTX851978:QTX852080 QTX917514:QTX917616 QTX983050:QTX983152 RDT10 RDT12:RDT61 RDT63:RDT112 RDT65546:RDT65648 RDT131082:RDT131184 RDT196618:RDT196720 RDT262154:RDT262256 RDT327690:RDT327792 RDT393226:RDT393328 RDT458762:RDT458864 RDT524298:RDT524400 RDT589834:RDT589936 RDT655370:RDT655472 RDT720906:RDT721008 RDT786442:RDT786544 RDT851978:RDT852080 RDT917514:RDT917616 RDT983050:RDT983152 RNP10 RNP12:RNP61 RNP63:RNP112 RNP65546:RNP65648 RNP131082:RNP131184 RNP196618:RNP196720 RNP262154:RNP262256 RNP327690:RNP327792 RNP393226:RNP393328 RNP458762:RNP458864 RNP524298:RNP524400 RNP589834:RNP589936 RNP655370:RNP655472 RNP720906:RNP721008 RNP786442:RNP786544 RNP851978:RNP852080 RNP917514:RNP917616 RNP983050:RNP983152 RXL10 RXL12:RXL61 RXL63:RXL112 RXL65546:RXL65648 RXL131082:RXL131184 RXL196618:RXL196720 RXL262154:RXL262256 RXL327690:RXL327792 RXL393226:RXL393328 RXL458762:RXL458864 RXL524298:RXL524400 RXL589834:RXL589936 RXL655370:RXL655472 RXL720906:RXL721008 RXL786442:RXL786544 RXL851978:RXL852080 RXL917514:RXL917616 RXL983050:RXL983152 SHH10 SHH12:SHH61 SHH63:SHH112 SHH65546:SHH65648 SHH131082:SHH131184 SHH196618:SHH196720 SHH262154:SHH262256 SHH327690:SHH327792 SHH393226:SHH393328 SHH458762:SHH458864 SHH524298:SHH524400 SHH589834:SHH589936 SHH655370:SHH655472 SHH720906:SHH721008 SHH786442:SHH786544 SHH851978:SHH852080 SHH917514:SHH917616 SHH983050:SHH983152 SRD10 SRD12:SRD61 SRD63:SRD112 SRD65546:SRD65648 SRD131082:SRD131184 SRD196618:SRD196720 SRD262154:SRD262256 SRD327690:SRD327792 SRD393226:SRD393328 SRD458762:SRD458864 SRD524298:SRD524400 SRD589834:SRD589936 SRD655370:SRD655472 SRD720906:SRD721008 SRD786442:SRD786544 SRD851978:SRD852080 SRD917514:SRD917616 SRD983050:SRD983152 TAZ10 TAZ12:TAZ61 TAZ63:TAZ112 TAZ65546:TAZ65648 TAZ131082:TAZ131184 TAZ196618:TAZ196720 TAZ262154:TAZ262256 TAZ327690:TAZ327792 TAZ393226:TAZ393328 TAZ458762:TAZ458864 TAZ524298:TAZ524400 TAZ589834:TAZ589936 TAZ655370:TAZ655472 TAZ720906:TAZ721008 TAZ786442:TAZ786544 TAZ851978:TAZ852080 TAZ917514:TAZ917616 TAZ983050:TAZ983152 TKV10 TKV12:TKV61 TKV63:TKV112 TKV65546:TKV65648 TKV131082:TKV131184 TKV196618:TKV196720 TKV262154:TKV262256 TKV327690:TKV327792 TKV393226:TKV393328 TKV458762:TKV458864 TKV524298:TKV524400 TKV589834:TKV589936 TKV655370:TKV655472 TKV720906:TKV721008 TKV786442:TKV786544 TKV851978:TKV852080 TKV917514:TKV917616 TKV983050:TKV983152 TUR10 TUR12:TUR61 TUR63:TUR112 TUR65546:TUR65648 TUR131082:TUR131184 TUR196618:TUR196720 TUR262154:TUR262256 TUR327690:TUR327792 TUR393226:TUR393328 TUR458762:TUR458864 TUR524298:TUR524400 TUR589834:TUR589936 TUR655370:TUR655472 TUR720906:TUR721008 TUR786442:TUR786544 TUR851978:TUR852080 TUR917514:TUR917616 TUR983050:TUR983152 UEN10 UEN12:UEN61 UEN63:UEN112 UEN65546:UEN65648 UEN131082:UEN131184 UEN196618:UEN196720 UEN262154:UEN262256 UEN327690:UEN327792 UEN393226:UEN393328 UEN458762:UEN458864 UEN524298:UEN524400 UEN589834:UEN589936 UEN655370:UEN655472 UEN720906:UEN721008 UEN786442:UEN786544 UEN851978:UEN852080 UEN917514:UEN917616 UEN983050:UEN983152 UOJ10 UOJ12:UOJ61 UOJ63:UOJ112 UOJ65546:UOJ65648 UOJ131082:UOJ131184 UOJ196618:UOJ196720 UOJ262154:UOJ262256 UOJ327690:UOJ327792 UOJ393226:UOJ393328 UOJ458762:UOJ458864 UOJ524298:UOJ524400 UOJ589834:UOJ589936 UOJ655370:UOJ655472 UOJ720906:UOJ721008 UOJ786442:UOJ786544 UOJ851978:UOJ852080 UOJ917514:UOJ917616 UOJ983050:UOJ983152 UYF10 UYF12:UYF61 UYF63:UYF112 UYF65546:UYF65648 UYF131082:UYF131184 UYF196618:UYF196720 UYF262154:UYF262256 UYF327690:UYF327792 UYF393226:UYF393328 UYF458762:UYF458864 UYF524298:UYF524400 UYF589834:UYF589936 UYF655370:UYF655472 UYF720906:UYF721008 UYF786442:UYF786544 UYF851978:UYF852080 UYF917514:UYF917616 UYF983050:UYF983152 VIB10 VIB12:VIB61 VIB63:VIB112 VIB65546:VIB65648 VIB131082:VIB131184 VIB196618:VIB196720 VIB262154:VIB262256 VIB327690:VIB327792 VIB393226:VIB393328 VIB458762:VIB458864 VIB524298:VIB524400 VIB589834:VIB589936 VIB655370:VIB655472 VIB720906:VIB721008 VIB786442:VIB786544 VIB851978:VIB852080 VIB917514:VIB917616 VIB983050:VIB983152 VRX10 VRX12:VRX61 VRX63:VRX112 VRX65546:VRX65648 VRX131082:VRX131184 VRX196618:VRX196720 VRX262154:VRX262256 VRX327690:VRX327792 VRX393226:VRX393328 VRX458762:VRX458864 VRX524298:VRX524400 VRX589834:VRX589936 VRX655370:VRX655472 VRX720906:VRX721008 VRX786442:VRX786544 VRX851978:VRX852080 VRX917514:VRX917616 VRX983050:VRX983152 WBT10 WBT12:WBT61 WBT63:WBT112 WBT65546:WBT65648 WBT131082:WBT131184 WBT196618:WBT196720 WBT262154:WBT262256 WBT327690:WBT327792 WBT393226:WBT393328 WBT458762:WBT458864 WBT524298:WBT524400 WBT589834:WBT589936 WBT655370:WBT655472 WBT720906:WBT721008 WBT786442:WBT786544 WBT851978:WBT852080 WBT917514:WBT917616 WBT983050:WBT983152 WLP10 WLP12:WLP61 WLP63:WLP112 WLP65546:WLP65648 WLP131082:WLP131184 WLP196618:WLP196720 WLP262154:WLP262256 WLP327690:WLP327792 WLP393226:WLP393328 WLP458762:WLP458864 WLP524298:WLP524400 WLP589834:WLP589936 WLP655370:WLP655472 WLP720906:WLP721008 WLP786442:WLP786544 WLP851978:WLP852080 WLP917514:WLP917616 WLP983050:WLP983152 WVL10 WVL12:WVL61 WVL63:WVL112 WVL65546:WVL65648 WVL131082:WVL131184 WVL196618:WVL196720 WVL262154:WVL262256 WVL327690:WVL327792 WVL393226:WVL393328 WVL458762:WVL458864 WVL524298:WVL524400 WVL589834:WVL589936 WVL655370:WVL655472 WVL720906:WVL721008 WVL786442:WVL786544 WVL851978:WVL852080 WVL917514:WVL917616 WVL983050:WVL983152" xr:uid="{00000000-0002-0000-0000-000003000000}"/>
    <dataValidation allowBlank="1" showInputMessage="1" showErrorMessage="1" prompt="Written Work Weighted Score" sqref="M65546:M65648 M131082:M131184 M196618:M196720 M262154:M262256 M327690:M327792 M393226:M393328 M458762:M458864 M524298:M524400 M589834:M589936 M655370:M655472 M720906:M721008 M786442:M786544 M851978:M852080 M917514:M917616 M983050:M983152 JA10 JA12:JA61 JA63:JA112 JA65546:JA65648 JA131082:JA131184 JA196618:JA196720 JA262154:JA262256 JA327690:JA327792 JA393226:JA393328 JA458762:JA458864 JA524298:JA524400 JA589834:JA589936 JA655370:JA655472 JA720906:JA721008 JA786442:JA786544 JA851978:JA852080 JA917514:JA917616 JA983050:JA983152 SW10 SW12:SW61 SW63:SW112 SW65546:SW65648 SW131082:SW131184 SW196618:SW196720 SW262154:SW262256 SW327690:SW327792 SW393226:SW393328 SW458762:SW458864 SW524298:SW524400 SW589834:SW589936 SW655370:SW655472 SW720906:SW721008 SW786442:SW786544 SW851978:SW852080 SW917514:SW917616 SW983050:SW983152 ACS10 ACS12:ACS61 ACS63:ACS112 ACS65546:ACS65648 ACS131082:ACS131184 ACS196618:ACS196720 ACS262154:ACS262256 ACS327690:ACS327792 ACS393226:ACS393328 ACS458762:ACS458864 ACS524298:ACS524400 ACS589834:ACS589936 ACS655370:ACS655472 ACS720906:ACS721008 ACS786442:ACS786544 ACS851978:ACS852080 ACS917514:ACS917616 ACS983050:ACS983152 AMO10 AMO12:AMO61 AMO63:AMO112 AMO65546:AMO65648 AMO131082:AMO131184 AMO196618:AMO196720 AMO262154:AMO262256 AMO327690:AMO327792 AMO393226:AMO393328 AMO458762:AMO458864 AMO524298:AMO524400 AMO589834:AMO589936 AMO655370:AMO655472 AMO720906:AMO721008 AMO786442:AMO786544 AMO851978:AMO852080 AMO917514:AMO917616 AMO983050:AMO983152 AWK10 AWK12:AWK61 AWK63:AWK112 AWK65546:AWK65648 AWK131082:AWK131184 AWK196618:AWK196720 AWK262154:AWK262256 AWK327690:AWK327792 AWK393226:AWK393328 AWK458762:AWK458864 AWK524298:AWK524400 AWK589834:AWK589936 AWK655370:AWK655472 AWK720906:AWK721008 AWK786442:AWK786544 AWK851978:AWK852080 AWK917514:AWK917616 AWK983050:AWK983152 BGG10 BGG12:BGG61 BGG63:BGG112 BGG65546:BGG65648 BGG131082:BGG131184 BGG196618:BGG196720 BGG262154:BGG262256 BGG327690:BGG327792 BGG393226:BGG393328 BGG458762:BGG458864 BGG524298:BGG524400 BGG589834:BGG589936 BGG655370:BGG655472 BGG720906:BGG721008 BGG786442:BGG786544 BGG851978:BGG852080 BGG917514:BGG917616 BGG983050:BGG983152 BQC10 BQC12:BQC61 BQC63:BQC112 BQC65546:BQC65648 BQC131082:BQC131184 BQC196618:BQC196720 BQC262154:BQC262256 BQC327690:BQC327792 BQC393226:BQC393328 BQC458762:BQC458864 BQC524298:BQC524400 BQC589834:BQC589936 BQC655370:BQC655472 BQC720906:BQC721008 BQC786442:BQC786544 BQC851978:BQC852080 BQC917514:BQC917616 BQC983050:BQC983152 BZY10 BZY12:BZY61 BZY63:BZY112 BZY65546:BZY65648 BZY131082:BZY131184 BZY196618:BZY196720 BZY262154:BZY262256 BZY327690:BZY327792 BZY393226:BZY393328 BZY458762:BZY458864 BZY524298:BZY524400 BZY589834:BZY589936 BZY655370:BZY655472 BZY720906:BZY721008 BZY786442:BZY786544 BZY851978:BZY852080 BZY917514:BZY917616 BZY983050:BZY983152 CJU10 CJU12:CJU61 CJU63:CJU112 CJU65546:CJU65648 CJU131082:CJU131184 CJU196618:CJU196720 CJU262154:CJU262256 CJU327690:CJU327792 CJU393226:CJU393328 CJU458762:CJU458864 CJU524298:CJU524400 CJU589834:CJU589936 CJU655370:CJU655472 CJU720906:CJU721008 CJU786442:CJU786544 CJU851978:CJU852080 CJU917514:CJU917616 CJU983050:CJU983152 CTQ10 CTQ12:CTQ61 CTQ63:CTQ112 CTQ65546:CTQ65648 CTQ131082:CTQ131184 CTQ196618:CTQ196720 CTQ262154:CTQ262256 CTQ327690:CTQ327792 CTQ393226:CTQ393328 CTQ458762:CTQ458864 CTQ524298:CTQ524400 CTQ589834:CTQ589936 CTQ655370:CTQ655472 CTQ720906:CTQ721008 CTQ786442:CTQ786544 CTQ851978:CTQ852080 CTQ917514:CTQ917616 CTQ983050:CTQ983152 DDM10 DDM12:DDM61 DDM63:DDM112 DDM65546:DDM65648 DDM131082:DDM131184 DDM196618:DDM196720 DDM262154:DDM262256 DDM327690:DDM327792 DDM393226:DDM393328 DDM458762:DDM458864 DDM524298:DDM524400 DDM589834:DDM589936 DDM655370:DDM655472 DDM720906:DDM721008 DDM786442:DDM786544 DDM851978:DDM852080 DDM917514:DDM917616 DDM983050:DDM983152 DNI10 DNI12:DNI61 DNI63:DNI112 DNI65546:DNI65648 DNI131082:DNI131184 DNI196618:DNI196720 DNI262154:DNI262256 DNI327690:DNI327792 DNI393226:DNI393328 DNI458762:DNI458864 DNI524298:DNI524400 DNI589834:DNI589936 DNI655370:DNI655472 DNI720906:DNI721008 DNI786442:DNI786544 DNI851978:DNI852080 DNI917514:DNI917616 DNI983050:DNI983152 DXE10 DXE12:DXE61 DXE63:DXE112 DXE65546:DXE65648 DXE131082:DXE131184 DXE196618:DXE196720 DXE262154:DXE262256 DXE327690:DXE327792 DXE393226:DXE393328 DXE458762:DXE458864 DXE524298:DXE524400 DXE589834:DXE589936 DXE655370:DXE655472 DXE720906:DXE721008 DXE786442:DXE786544 DXE851978:DXE852080 DXE917514:DXE917616 DXE983050:DXE983152 EHA10 EHA12:EHA61 EHA63:EHA112 EHA65546:EHA65648 EHA131082:EHA131184 EHA196618:EHA196720 EHA262154:EHA262256 EHA327690:EHA327792 EHA393226:EHA393328 EHA458762:EHA458864 EHA524298:EHA524400 EHA589834:EHA589936 EHA655370:EHA655472 EHA720906:EHA721008 EHA786442:EHA786544 EHA851978:EHA852080 EHA917514:EHA917616 EHA983050:EHA983152 EQW10 EQW12:EQW61 EQW63:EQW112 EQW65546:EQW65648 EQW131082:EQW131184 EQW196618:EQW196720 EQW262154:EQW262256 EQW327690:EQW327792 EQW393226:EQW393328 EQW458762:EQW458864 EQW524298:EQW524400 EQW589834:EQW589936 EQW655370:EQW655472 EQW720906:EQW721008 EQW786442:EQW786544 EQW851978:EQW852080 EQW917514:EQW917616 EQW983050:EQW983152 FAS10 FAS12:FAS61 FAS63:FAS112 FAS65546:FAS65648 FAS131082:FAS131184 FAS196618:FAS196720 FAS262154:FAS262256 FAS327690:FAS327792 FAS393226:FAS393328 FAS458762:FAS458864 FAS524298:FAS524400 FAS589834:FAS589936 FAS655370:FAS655472 FAS720906:FAS721008 FAS786442:FAS786544 FAS851978:FAS852080 FAS917514:FAS917616 FAS983050:FAS983152 FKO10 FKO12:FKO61 FKO63:FKO112 FKO65546:FKO65648 FKO131082:FKO131184 FKO196618:FKO196720 FKO262154:FKO262256 FKO327690:FKO327792 FKO393226:FKO393328 FKO458762:FKO458864 FKO524298:FKO524400 FKO589834:FKO589936 FKO655370:FKO655472 FKO720906:FKO721008 FKO786442:FKO786544 FKO851978:FKO852080 FKO917514:FKO917616 FKO983050:FKO983152 FUK10 FUK12:FUK61 FUK63:FUK112 FUK65546:FUK65648 FUK131082:FUK131184 FUK196618:FUK196720 FUK262154:FUK262256 FUK327690:FUK327792 FUK393226:FUK393328 FUK458762:FUK458864 FUK524298:FUK524400 FUK589834:FUK589936 FUK655370:FUK655472 FUK720906:FUK721008 FUK786442:FUK786544 FUK851978:FUK852080 FUK917514:FUK917616 FUK983050:FUK983152 GEG10 GEG12:GEG61 GEG63:GEG112 GEG65546:GEG65648 GEG131082:GEG131184 GEG196618:GEG196720 GEG262154:GEG262256 GEG327690:GEG327792 GEG393226:GEG393328 GEG458762:GEG458864 GEG524298:GEG524400 GEG589834:GEG589936 GEG655370:GEG655472 GEG720906:GEG721008 GEG786442:GEG786544 GEG851978:GEG852080 GEG917514:GEG917616 GEG983050:GEG983152 GOC10 GOC12:GOC61 GOC63:GOC112 GOC65546:GOC65648 GOC131082:GOC131184 GOC196618:GOC196720 GOC262154:GOC262256 GOC327690:GOC327792 GOC393226:GOC393328 GOC458762:GOC458864 GOC524298:GOC524400 GOC589834:GOC589936 GOC655370:GOC655472 GOC720906:GOC721008 GOC786442:GOC786544 GOC851978:GOC852080 GOC917514:GOC917616 GOC983050:GOC983152 GXY10 GXY12:GXY61 GXY63:GXY112 GXY65546:GXY65648 GXY131082:GXY131184 GXY196618:GXY196720 GXY262154:GXY262256 GXY327690:GXY327792 GXY393226:GXY393328 GXY458762:GXY458864 GXY524298:GXY524400 GXY589834:GXY589936 GXY655370:GXY655472 GXY720906:GXY721008 GXY786442:GXY786544 GXY851978:GXY852080 GXY917514:GXY917616 GXY983050:GXY983152 HHU10 HHU12:HHU61 HHU63:HHU112 HHU65546:HHU65648 HHU131082:HHU131184 HHU196618:HHU196720 HHU262154:HHU262256 HHU327690:HHU327792 HHU393226:HHU393328 HHU458762:HHU458864 HHU524298:HHU524400 HHU589834:HHU589936 HHU655370:HHU655472 HHU720906:HHU721008 HHU786442:HHU786544 HHU851978:HHU852080 HHU917514:HHU917616 HHU983050:HHU983152 HRQ10 HRQ12:HRQ61 HRQ63:HRQ112 HRQ65546:HRQ65648 HRQ131082:HRQ131184 HRQ196618:HRQ196720 HRQ262154:HRQ262256 HRQ327690:HRQ327792 HRQ393226:HRQ393328 HRQ458762:HRQ458864 HRQ524298:HRQ524400 HRQ589834:HRQ589936 HRQ655370:HRQ655472 HRQ720906:HRQ721008 HRQ786442:HRQ786544 HRQ851978:HRQ852080 HRQ917514:HRQ917616 HRQ983050:HRQ983152 IBM10 IBM12:IBM61 IBM63:IBM112 IBM65546:IBM65648 IBM131082:IBM131184 IBM196618:IBM196720 IBM262154:IBM262256 IBM327690:IBM327792 IBM393226:IBM393328 IBM458762:IBM458864 IBM524298:IBM524400 IBM589834:IBM589936 IBM655370:IBM655472 IBM720906:IBM721008 IBM786442:IBM786544 IBM851978:IBM852080 IBM917514:IBM917616 IBM983050:IBM983152 ILI10 ILI12:ILI61 ILI63:ILI112 ILI65546:ILI65648 ILI131082:ILI131184 ILI196618:ILI196720 ILI262154:ILI262256 ILI327690:ILI327792 ILI393226:ILI393328 ILI458762:ILI458864 ILI524298:ILI524400 ILI589834:ILI589936 ILI655370:ILI655472 ILI720906:ILI721008 ILI786442:ILI786544 ILI851978:ILI852080 ILI917514:ILI917616 ILI983050:ILI983152 IVE10 IVE12:IVE61 IVE63:IVE112 IVE65546:IVE65648 IVE131082:IVE131184 IVE196618:IVE196720 IVE262154:IVE262256 IVE327690:IVE327792 IVE393226:IVE393328 IVE458762:IVE458864 IVE524298:IVE524400 IVE589834:IVE589936 IVE655370:IVE655472 IVE720906:IVE721008 IVE786442:IVE786544 IVE851978:IVE852080 IVE917514:IVE917616 IVE983050:IVE983152 JFA10 JFA12:JFA61 JFA63:JFA112 JFA65546:JFA65648 JFA131082:JFA131184 JFA196618:JFA196720 JFA262154:JFA262256 JFA327690:JFA327792 JFA393226:JFA393328 JFA458762:JFA458864 JFA524298:JFA524400 JFA589834:JFA589936 JFA655370:JFA655472 JFA720906:JFA721008 JFA786442:JFA786544 JFA851978:JFA852080 JFA917514:JFA917616 JFA983050:JFA983152 JOW10 JOW12:JOW61 JOW63:JOW112 JOW65546:JOW65648 JOW131082:JOW131184 JOW196618:JOW196720 JOW262154:JOW262256 JOW327690:JOW327792 JOW393226:JOW393328 JOW458762:JOW458864 JOW524298:JOW524400 JOW589834:JOW589936 JOW655370:JOW655472 JOW720906:JOW721008 JOW786442:JOW786544 JOW851978:JOW852080 JOW917514:JOW917616 JOW983050:JOW983152 JYS10 JYS12:JYS61 JYS63:JYS112 JYS65546:JYS65648 JYS131082:JYS131184 JYS196618:JYS196720 JYS262154:JYS262256 JYS327690:JYS327792 JYS393226:JYS393328 JYS458762:JYS458864 JYS524298:JYS524400 JYS589834:JYS589936 JYS655370:JYS655472 JYS720906:JYS721008 JYS786442:JYS786544 JYS851978:JYS852080 JYS917514:JYS917616 JYS983050:JYS983152 KIO10 KIO12:KIO61 KIO63:KIO112 KIO65546:KIO65648 KIO131082:KIO131184 KIO196618:KIO196720 KIO262154:KIO262256 KIO327690:KIO327792 KIO393226:KIO393328 KIO458762:KIO458864 KIO524298:KIO524400 KIO589834:KIO589936 KIO655370:KIO655472 KIO720906:KIO721008 KIO786442:KIO786544 KIO851978:KIO852080 KIO917514:KIO917616 KIO983050:KIO983152 KSK10 KSK12:KSK61 KSK63:KSK112 KSK65546:KSK65648 KSK131082:KSK131184 KSK196618:KSK196720 KSK262154:KSK262256 KSK327690:KSK327792 KSK393226:KSK393328 KSK458762:KSK458864 KSK524298:KSK524400 KSK589834:KSK589936 KSK655370:KSK655472 KSK720906:KSK721008 KSK786442:KSK786544 KSK851978:KSK852080 KSK917514:KSK917616 KSK983050:KSK983152 LCG10 LCG12:LCG61 LCG63:LCG112 LCG65546:LCG65648 LCG131082:LCG131184 LCG196618:LCG196720 LCG262154:LCG262256 LCG327690:LCG327792 LCG393226:LCG393328 LCG458762:LCG458864 LCG524298:LCG524400 LCG589834:LCG589936 LCG655370:LCG655472 LCG720906:LCG721008 LCG786442:LCG786544 LCG851978:LCG852080 LCG917514:LCG917616 LCG983050:LCG983152 LMC10 LMC12:LMC61 LMC63:LMC112 LMC65546:LMC65648 LMC131082:LMC131184 LMC196618:LMC196720 LMC262154:LMC262256 LMC327690:LMC327792 LMC393226:LMC393328 LMC458762:LMC458864 LMC524298:LMC524400 LMC589834:LMC589936 LMC655370:LMC655472 LMC720906:LMC721008 LMC786442:LMC786544 LMC851978:LMC852080 LMC917514:LMC917616 LMC983050:LMC983152 LVY10 LVY12:LVY61 LVY63:LVY112 LVY65546:LVY65648 LVY131082:LVY131184 LVY196618:LVY196720 LVY262154:LVY262256 LVY327690:LVY327792 LVY393226:LVY393328 LVY458762:LVY458864 LVY524298:LVY524400 LVY589834:LVY589936 LVY655370:LVY655472 LVY720906:LVY721008 LVY786442:LVY786544 LVY851978:LVY852080 LVY917514:LVY917616 LVY983050:LVY983152 MFU10 MFU12:MFU61 MFU63:MFU112 MFU65546:MFU65648 MFU131082:MFU131184 MFU196618:MFU196720 MFU262154:MFU262256 MFU327690:MFU327792 MFU393226:MFU393328 MFU458762:MFU458864 MFU524298:MFU524400 MFU589834:MFU589936 MFU655370:MFU655472 MFU720906:MFU721008 MFU786442:MFU786544 MFU851978:MFU852080 MFU917514:MFU917616 MFU983050:MFU983152 MPQ10 MPQ12:MPQ61 MPQ63:MPQ112 MPQ65546:MPQ65648 MPQ131082:MPQ131184 MPQ196618:MPQ196720 MPQ262154:MPQ262256 MPQ327690:MPQ327792 MPQ393226:MPQ393328 MPQ458762:MPQ458864 MPQ524298:MPQ524400 MPQ589834:MPQ589936 MPQ655370:MPQ655472 MPQ720906:MPQ721008 MPQ786442:MPQ786544 MPQ851978:MPQ852080 MPQ917514:MPQ917616 MPQ983050:MPQ983152 MZM10 MZM12:MZM61 MZM63:MZM112 MZM65546:MZM65648 MZM131082:MZM131184 MZM196618:MZM196720 MZM262154:MZM262256 MZM327690:MZM327792 MZM393226:MZM393328 MZM458762:MZM458864 MZM524298:MZM524400 MZM589834:MZM589936 MZM655370:MZM655472 MZM720906:MZM721008 MZM786442:MZM786544 MZM851978:MZM852080 MZM917514:MZM917616 MZM983050:MZM983152 NJI10 NJI12:NJI61 NJI63:NJI112 NJI65546:NJI65648 NJI131082:NJI131184 NJI196618:NJI196720 NJI262154:NJI262256 NJI327690:NJI327792 NJI393226:NJI393328 NJI458762:NJI458864 NJI524298:NJI524400 NJI589834:NJI589936 NJI655370:NJI655472 NJI720906:NJI721008 NJI786442:NJI786544 NJI851978:NJI852080 NJI917514:NJI917616 NJI983050:NJI983152 NTE10 NTE12:NTE61 NTE63:NTE112 NTE65546:NTE65648 NTE131082:NTE131184 NTE196618:NTE196720 NTE262154:NTE262256 NTE327690:NTE327792 NTE393226:NTE393328 NTE458762:NTE458864 NTE524298:NTE524400 NTE589834:NTE589936 NTE655370:NTE655472 NTE720906:NTE721008 NTE786442:NTE786544 NTE851978:NTE852080 NTE917514:NTE917616 NTE983050:NTE983152 ODA10 ODA12:ODA61 ODA63:ODA112 ODA65546:ODA65648 ODA131082:ODA131184 ODA196618:ODA196720 ODA262154:ODA262256 ODA327690:ODA327792 ODA393226:ODA393328 ODA458762:ODA458864 ODA524298:ODA524400 ODA589834:ODA589936 ODA655370:ODA655472 ODA720906:ODA721008 ODA786442:ODA786544 ODA851978:ODA852080 ODA917514:ODA917616 ODA983050:ODA983152 OMW10 OMW12:OMW61 OMW63:OMW112 OMW65546:OMW65648 OMW131082:OMW131184 OMW196618:OMW196720 OMW262154:OMW262256 OMW327690:OMW327792 OMW393226:OMW393328 OMW458762:OMW458864 OMW524298:OMW524400 OMW589834:OMW589936 OMW655370:OMW655472 OMW720906:OMW721008 OMW786442:OMW786544 OMW851978:OMW852080 OMW917514:OMW917616 OMW983050:OMW983152 OWS10 OWS12:OWS61 OWS63:OWS112 OWS65546:OWS65648 OWS131082:OWS131184 OWS196618:OWS196720 OWS262154:OWS262256 OWS327690:OWS327792 OWS393226:OWS393328 OWS458762:OWS458864 OWS524298:OWS524400 OWS589834:OWS589936 OWS655370:OWS655472 OWS720906:OWS721008 OWS786442:OWS786544 OWS851978:OWS852080 OWS917514:OWS917616 OWS983050:OWS983152 PGO10 PGO12:PGO61 PGO63:PGO112 PGO65546:PGO65648 PGO131082:PGO131184 PGO196618:PGO196720 PGO262154:PGO262256 PGO327690:PGO327792 PGO393226:PGO393328 PGO458762:PGO458864 PGO524298:PGO524400 PGO589834:PGO589936 PGO655370:PGO655472 PGO720906:PGO721008 PGO786442:PGO786544 PGO851978:PGO852080 PGO917514:PGO917616 PGO983050:PGO983152 PQK10 PQK12:PQK61 PQK63:PQK112 PQK65546:PQK65648 PQK131082:PQK131184 PQK196618:PQK196720 PQK262154:PQK262256 PQK327690:PQK327792 PQK393226:PQK393328 PQK458762:PQK458864 PQK524298:PQK524400 PQK589834:PQK589936 PQK655370:PQK655472 PQK720906:PQK721008 PQK786442:PQK786544 PQK851978:PQK852080 PQK917514:PQK917616 PQK983050:PQK983152 QAG10 QAG12:QAG61 QAG63:QAG112 QAG65546:QAG65648 QAG131082:QAG131184 QAG196618:QAG196720 QAG262154:QAG262256 QAG327690:QAG327792 QAG393226:QAG393328 QAG458762:QAG458864 QAG524298:QAG524400 QAG589834:QAG589936 QAG655370:QAG655472 QAG720906:QAG721008 QAG786442:QAG786544 QAG851978:QAG852080 QAG917514:QAG917616 QAG983050:QAG983152 QKC10 QKC12:QKC61 QKC63:QKC112 QKC65546:QKC65648 QKC131082:QKC131184 QKC196618:QKC196720 QKC262154:QKC262256 QKC327690:QKC327792 QKC393226:QKC393328 QKC458762:QKC458864 QKC524298:QKC524400 QKC589834:QKC589936 QKC655370:QKC655472 QKC720906:QKC721008 QKC786442:QKC786544 QKC851978:QKC852080 QKC917514:QKC917616 QKC983050:QKC983152 QTY10 QTY12:QTY61 QTY63:QTY112 QTY65546:QTY65648 QTY131082:QTY131184 QTY196618:QTY196720 QTY262154:QTY262256 QTY327690:QTY327792 QTY393226:QTY393328 QTY458762:QTY458864 QTY524298:QTY524400 QTY589834:QTY589936 QTY655370:QTY655472 QTY720906:QTY721008 QTY786442:QTY786544 QTY851978:QTY852080 QTY917514:QTY917616 QTY983050:QTY983152 RDU10 RDU12:RDU61 RDU63:RDU112 RDU65546:RDU65648 RDU131082:RDU131184 RDU196618:RDU196720 RDU262154:RDU262256 RDU327690:RDU327792 RDU393226:RDU393328 RDU458762:RDU458864 RDU524298:RDU524400 RDU589834:RDU589936 RDU655370:RDU655472 RDU720906:RDU721008 RDU786442:RDU786544 RDU851978:RDU852080 RDU917514:RDU917616 RDU983050:RDU983152 RNQ10 RNQ12:RNQ61 RNQ63:RNQ112 RNQ65546:RNQ65648 RNQ131082:RNQ131184 RNQ196618:RNQ196720 RNQ262154:RNQ262256 RNQ327690:RNQ327792 RNQ393226:RNQ393328 RNQ458762:RNQ458864 RNQ524298:RNQ524400 RNQ589834:RNQ589936 RNQ655370:RNQ655472 RNQ720906:RNQ721008 RNQ786442:RNQ786544 RNQ851978:RNQ852080 RNQ917514:RNQ917616 RNQ983050:RNQ983152 RXM10 RXM12:RXM61 RXM63:RXM112 RXM65546:RXM65648 RXM131082:RXM131184 RXM196618:RXM196720 RXM262154:RXM262256 RXM327690:RXM327792 RXM393226:RXM393328 RXM458762:RXM458864 RXM524298:RXM524400 RXM589834:RXM589936 RXM655370:RXM655472 RXM720906:RXM721008 RXM786442:RXM786544 RXM851978:RXM852080 RXM917514:RXM917616 RXM983050:RXM983152 SHI10 SHI12:SHI61 SHI63:SHI112 SHI65546:SHI65648 SHI131082:SHI131184 SHI196618:SHI196720 SHI262154:SHI262256 SHI327690:SHI327792 SHI393226:SHI393328 SHI458762:SHI458864 SHI524298:SHI524400 SHI589834:SHI589936 SHI655370:SHI655472 SHI720906:SHI721008 SHI786442:SHI786544 SHI851978:SHI852080 SHI917514:SHI917616 SHI983050:SHI983152 SRE10 SRE12:SRE61 SRE63:SRE112 SRE65546:SRE65648 SRE131082:SRE131184 SRE196618:SRE196720 SRE262154:SRE262256 SRE327690:SRE327792 SRE393226:SRE393328 SRE458762:SRE458864 SRE524298:SRE524400 SRE589834:SRE589936 SRE655370:SRE655472 SRE720906:SRE721008 SRE786442:SRE786544 SRE851978:SRE852080 SRE917514:SRE917616 SRE983050:SRE983152 TBA10 TBA12:TBA61 TBA63:TBA112 TBA65546:TBA65648 TBA131082:TBA131184 TBA196618:TBA196720 TBA262154:TBA262256 TBA327690:TBA327792 TBA393226:TBA393328 TBA458762:TBA458864 TBA524298:TBA524400 TBA589834:TBA589936 TBA655370:TBA655472 TBA720906:TBA721008 TBA786442:TBA786544 TBA851978:TBA852080 TBA917514:TBA917616 TBA983050:TBA983152 TKW10 TKW12:TKW61 TKW63:TKW112 TKW65546:TKW65648 TKW131082:TKW131184 TKW196618:TKW196720 TKW262154:TKW262256 TKW327690:TKW327792 TKW393226:TKW393328 TKW458762:TKW458864 TKW524298:TKW524400 TKW589834:TKW589936 TKW655370:TKW655472 TKW720906:TKW721008 TKW786442:TKW786544 TKW851978:TKW852080 TKW917514:TKW917616 TKW983050:TKW983152 TUS10 TUS12:TUS61 TUS63:TUS112 TUS65546:TUS65648 TUS131082:TUS131184 TUS196618:TUS196720 TUS262154:TUS262256 TUS327690:TUS327792 TUS393226:TUS393328 TUS458762:TUS458864 TUS524298:TUS524400 TUS589834:TUS589936 TUS655370:TUS655472 TUS720906:TUS721008 TUS786442:TUS786544 TUS851978:TUS852080 TUS917514:TUS917616 TUS983050:TUS983152 UEO10 UEO12:UEO61 UEO63:UEO112 UEO65546:UEO65648 UEO131082:UEO131184 UEO196618:UEO196720 UEO262154:UEO262256 UEO327690:UEO327792 UEO393226:UEO393328 UEO458762:UEO458864 UEO524298:UEO524400 UEO589834:UEO589936 UEO655370:UEO655472 UEO720906:UEO721008 UEO786442:UEO786544 UEO851978:UEO852080 UEO917514:UEO917616 UEO983050:UEO983152 UOK10 UOK12:UOK61 UOK63:UOK112 UOK65546:UOK65648 UOK131082:UOK131184 UOK196618:UOK196720 UOK262154:UOK262256 UOK327690:UOK327792 UOK393226:UOK393328 UOK458762:UOK458864 UOK524298:UOK524400 UOK589834:UOK589936 UOK655370:UOK655472 UOK720906:UOK721008 UOK786442:UOK786544 UOK851978:UOK852080 UOK917514:UOK917616 UOK983050:UOK983152 UYG10 UYG12:UYG61 UYG63:UYG112 UYG65546:UYG65648 UYG131082:UYG131184 UYG196618:UYG196720 UYG262154:UYG262256 UYG327690:UYG327792 UYG393226:UYG393328 UYG458762:UYG458864 UYG524298:UYG524400 UYG589834:UYG589936 UYG655370:UYG655472 UYG720906:UYG721008 UYG786442:UYG786544 UYG851978:UYG852080 UYG917514:UYG917616 UYG983050:UYG983152 VIC10 VIC12:VIC61 VIC63:VIC112 VIC65546:VIC65648 VIC131082:VIC131184 VIC196618:VIC196720 VIC262154:VIC262256 VIC327690:VIC327792 VIC393226:VIC393328 VIC458762:VIC458864 VIC524298:VIC524400 VIC589834:VIC589936 VIC655370:VIC655472 VIC720906:VIC721008 VIC786442:VIC786544 VIC851978:VIC852080 VIC917514:VIC917616 VIC983050:VIC983152 VRY10 VRY12:VRY61 VRY63:VRY112 VRY65546:VRY65648 VRY131082:VRY131184 VRY196618:VRY196720 VRY262154:VRY262256 VRY327690:VRY327792 VRY393226:VRY393328 VRY458762:VRY458864 VRY524298:VRY524400 VRY589834:VRY589936 VRY655370:VRY655472 VRY720906:VRY721008 VRY786442:VRY786544 VRY851978:VRY852080 VRY917514:VRY917616 VRY983050:VRY983152 WBU10 WBU12:WBU61 WBU63:WBU112 WBU65546:WBU65648 WBU131082:WBU131184 WBU196618:WBU196720 WBU262154:WBU262256 WBU327690:WBU327792 WBU393226:WBU393328 WBU458762:WBU458864 WBU524298:WBU524400 WBU589834:WBU589936 WBU655370:WBU655472 WBU720906:WBU721008 WBU786442:WBU786544 WBU851978:WBU852080 WBU917514:WBU917616 WBU983050:WBU983152 WLQ10 WLQ12:WLQ61 WLQ63:WLQ112 WLQ65546:WLQ65648 WLQ131082:WLQ131184 WLQ196618:WLQ196720 WLQ262154:WLQ262256 WLQ327690:WLQ327792 WLQ393226:WLQ393328 WLQ458762:WLQ458864 WLQ524298:WLQ524400 WLQ589834:WLQ589936 WLQ655370:WLQ655472 WLQ720906:WLQ721008 WLQ786442:WLQ786544 WLQ851978:WLQ852080 WLQ917514:WLQ917616 WLQ983050:WLQ983152 WVM10 WVM12:WVM61 WVM63:WVM112 WVM65546:WVM65648 WVM131082:WVM131184 WVM196618:WVM196720 WVM262154:WVM262256 WVM327690:WVM327792 WVM393226:WVM393328 WVM458762:WVM458864 WVM524298:WVM524400 WVM589834:WVM589936 WVM655370:WVM655472 WVM720906:WVM721008 WVM786442:WVM786544 WVM851978:WVM852080 WVM917514:WVM917616 WVM983050:WVM983152" xr:uid="{00000000-0002-0000-0000-000004000000}"/>
    <dataValidation allowBlank="1" showInputMessage="1" showErrorMessage="1" prompt="Performance Tasks Total Highest Possible Score" sqref="Q65546:Q65547 Q131082:Q131083 Q196618:Q196619 Q262154:Q262155 Q327690:Q327691 Q393226:Q393227 Q458762:Q458763 Q524298:Q524299 Q589834:Q589835 Q655370:Q655371 Q720906:Q720907 Q786442:Q786443 Q851978:Q851979 Q917514:Q917515 Q983050:Q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xr:uid="{00000000-0002-0000-0000-000005000000}"/>
    <dataValidation allowBlank="1" showInputMessage="1" showErrorMessage="1" prompt="Performance Tasks Total Raw Score" sqref="Q65548:Q65648 Q131084:Q131184 Q196620:Q196720 Q262156:Q262256 Q327692:Q327792 Q393228:Q393328 Q458764:Q458864 Q524300:Q524400 Q589836:Q589936 Q655372:Q655472 Q720908:Q721008 Q786444:Q786544 Q851980:Q852080 Q917516:Q917616 Q983052:Q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xr:uid="{00000000-0002-0000-0000-000006000000}"/>
    <dataValidation allowBlank="1" showInputMessage="1" showErrorMessage="1" prompt="Performance Tasks Percentage Score" sqref="R65546:R65648 R131082:R131184 R196618:R196720 R262154:R262256 R327690:R327792 R393226:R393328 R458762:R458864 R524298:R524400 R589834:R589936 R655370:R655472 R720906:R721008 R786442:R786544 R851978:R852080 R917514:R917616 R983050:R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xr:uid="{00000000-0002-0000-0000-000007000000}"/>
    <dataValidation allowBlank="1" showInputMessage="1" showErrorMessage="1" prompt="Performance tasks Weighted Score" sqref="S65546:U65648 S131082:U131184 S196618:U196720 S262154:U262256 S327690:U327792 S393226:U393328 S458762:U458864 S524298:U524400 S589834:U589936 S655370:U655472 S720906:U721008 S786442:U786544 S851978:U852080 S917514:U917616 S983050:U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xr:uid="{00000000-0002-0000-0000-000008000000}"/>
    <dataValidation allowBlank="1" showInputMessage="1" showErrorMessage="1" prompt="INPUT Quarterly Assessment Highest Possible Score" sqref="V65546:V65547 V131082:V131083 V196618:V196619 V262154:V262155 V327690:V327691 V393226:V393227 V458762:V458763 V524298:V524299 V589834:V589835 V655370:V655371 V720906:V720907 V786442:V786443 V851978:V851979 V917514:V917515 V983050:V983051 JO10 JO65546:JO65547 JO131082:JO131083 JO196618:JO196619 JO262154:JO262155 JO327690:JO327691 JO393226:JO393227 JO458762:JO458763 JO524298:JO524299 JO589834:JO589835 JO655370:JO655371 JO720906:JO720907 JO786442:JO786443 JO851978:JO851979 JO917514:JO917515 JO983050:JO983051 TK10 TK65546:TK65547 TK131082:TK131083 TK196618:TK196619 TK262154:TK262155 TK327690:TK327691 TK393226:TK393227 TK458762:TK458763 TK524298:TK524299 TK589834:TK589835 TK655370:TK655371 TK720906:TK720907 TK786442:TK786443 TK851978:TK851979 TK917514:TK917515 TK983050:TK983051 ADG10 ADG65546:ADG65547 ADG131082:ADG131083 ADG196618:ADG196619 ADG262154:ADG262155 ADG327690:ADG327691 ADG393226:ADG393227 ADG458762:ADG458763 ADG524298:ADG524299 ADG589834:ADG589835 ADG655370:ADG655371 ADG720906:ADG720907 ADG786442:ADG786443 ADG851978:ADG851979 ADG917514:ADG917515 ADG983050:ADG983051 ANC10 ANC65546:ANC65547 ANC131082:ANC131083 ANC196618:ANC196619 ANC262154:ANC262155 ANC327690:ANC327691 ANC393226:ANC393227 ANC458762:ANC458763 ANC524298:ANC524299 ANC589834:ANC589835 ANC655370:ANC655371 ANC720906:ANC720907 ANC786442:ANC786443 ANC851978:ANC851979 ANC917514:ANC917515 ANC983050:ANC983051 AWY10 AWY65546:AWY65547 AWY131082:AWY131083 AWY196618:AWY196619 AWY262154:AWY262155 AWY327690:AWY327691 AWY393226:AWY393227 AWY458762:AWY458763 AWY524298:AWY524299 AWY589834:AWY589835 AWY655370:AWY655371 AWY720906:AWY720907 AWY786442:AWY786443 AWY851978:AWY851979 AWY917514:AWY917515 AWY983050:AWY983051 BGU10 BGU65546:BGU65547 BGU131082:BGU131083 BGU196618:BGU196619 BGU262154:BGU262155 BGU327690:BGU327691 BGU393226:BGU393227 BGU458762:BGU458763 BGU524298:BGU524299 BGU589834:BGU589835 BGU655370:BGU655371 BGU720906:BGU720907 BGU786442:BGU786443 BGU851978:BGU851979 BGU917514:BGU917515 BGU983050:BGU983051 BQQ10 BQQ65546:BQQ65547 BQQ131082:BQQ131083 BQQ196618:BQQ196619 BQQ262154:BQQ262155 BQQ327690:BQQ327691 BQQ393226:BQQ393227 BQQ458762:BQQ458763 BQQ524298:BQQ524299 BQQ589834:BQQ589835 BQQ655370:BQQ655371 BQQ720906:BQQ720907 BQQ786442:BQQ786443 BQQ851978:BQQ851979 BQQ917514:BQQ917515 BQQ983050:BQQ983051 CAM10 CAM65546:CAM65547 CAM131082:CAM131083 CAM196618:CAM196619 CAM262154:CAM262155 CAM327690:CAM327691 CAM393226:CAM393227 CAM458762:CAM458763 CAM524298:CAM524299 CAM589834:CAM589835 CAM655370:CAM655371 CAM720906:CAM720907 CAM786442:CAM786443 CAM851978:CAM851979 CAM917514:CAM917515 CAM983050:CAM983051 CKI10 CKI65546:CKI65547 CKI131082:CKI131083 CKI196618:CKI196619 CKI262154:CKI262155 CKI327690:CKI327691 CKI393226:CKI393227 CKI458762:CKI458763 CKI524298:CKI524299 CKI589834:CKI589835 CKI655370:CKI655371 CKI720906:CKI720907 CKI786442:CKI786443 CKI851978:CKI851979 CKI917514:CKI917515 CKI983050:CKI983051 CUE10 CUE65546:CUE65547 CUE131082:CUE131083 CUE196618:CUE196619 CUE262154:CUE262155 CUE327690:CUE327691 CUE393226:CUE393227 CUE458762:CUE458763 CUE524298:CUE524299 CUE589834:CUE589835 CUE655370:CUE655371 CUE720906:CUE720907 CUE786442:CUE786443 CUE851978:CUE851979 CUE917514:CUE917515 CUE983050:CUE983051 DEA10 DEA65546:DEA65547 DEA131082:DEA131083 DEA196618:DEA196619 DEA262154:DEA262155 DEA327690:DEA327691 DEA393226:DEA393227 DEA458762:DEA458763 DEA524298:DEA524299 DEA589834:DEA589835 DEA655370:DEA655371 DEA720906:DEA720907 DEA786442:DEA786443 DEA851978:DEA851979 DEA917514:DEA917515 DEA983050:DEA983051 DNW10 DNW65546:DNW65547 DNW131082:DNW131083 DNW196618:DNW196619 DNW262154:DNW262155 DNW327690:DNW327691 DNW393226:DNW393227 DNW458762:DNW458763 DNW524298:DNW524299 DNW589834:DNW589835 DNW655370:DNW655371 DNW720906:DNW720907 DNW786442:DNW786443 DNW851978:DNW851979 DNW917514:DNW917515 DNW983050:DNW983051 DXS10 DXS65546:DXS65547 DXS131082:DXS131083 DXS196618:DXS196619 DXS262154:DXS262155 DXS327690:DXS327691 DXS393226:DXS393227 DXS458762:DXS458763 DXS524298:DXS524299 DXS589834:DXS589835 DXS655370:DXS655371 DXS720906:DXS720907 DXS786442:DXS786443 DXS851978:DXS851979 DXS917514:DXS917515 DXS983050:DXS983051 EHO10 EHO65546:EHO65547 EHO131082:EHO131083 EHO196618:EHO196619 EHO262154:EHO262155 EHO327690:EHO327691 EHO393226:EHO393227 EHO458762:EHO458763 EHO524298:EHO524299 EHO589834:EHO589835 EHO655370:EHO655371 EHO720906:EHO720907 EHO786442:EHO786443 EHO851978:EHO851979 EHO917514:EHO917515 EHO983050:EHO983051 ERK10 ERK65546:ERK65547 ERK131082:ERK131083 ERK196618:ERK196619 ERK262154:ERK262155 ERK327690:ERK327691 ERK393226:ERK393227 ERK458762:ERK458763 ERK524298:ERK524299 ERK589834:ERK589835 ERK655370:ERK655371 ERK720906:ERK720907 ERK786442:ERK786443 ERK851978:ERK851979 ERK917514:ERK917515 ERK983050:ERK983051 FBG10 FBG65546:FBG65547 FBG131082:FBG131083 FBG196618:FBG196619 FBG262154:FBG262155 FBG327690:FBG327691 FBG393226:FBG393227 FBG458762:FBG458763 FBG524298:FBG524299 FBG589834:FBG589835 FBG655370:FBG655371 FBG720906:FBG720907 FBG786442:FBG786443 FBG851978:FBG851979 FBG917514:FBG917515 FBG983050:FBG983051 FLC10 FLC65546:FLC65547 FLC131082:FLC131083 FLC196618:FLC196619 FLC262154:FLC262155 FLC327690:FLC327691 FLC393226:FLC393227 FLC458762:FLC458763 FLC524298:FLC524299 FLC589834:FLC589835 FLC655370:FLC655371 FLC720906:FLC720907 FLC786442:FLC786443 FLC851978:FLC851979 FLC917514:FLC917515 FLC983050:FLC983051 FUY10 FUY65546:FUY65547 FUY131082:FUY131083 FUY196618:FUY196619 FUY262154:FUY262155 FUY327690:FUY327691 FUY393226:FUY393227 FUY458762:FUY458763 FUY524298:FUY524299 FUY589834:FUY589835 FUY655370:FUY655371 FUY720906:FUY720907 FUY786442:FUY786443 FUY851978:FUY851979 FUY917514:FUY917515 FUY983050:FUY983051 GEU10 GEU65546:GEU65547 GEU131082:GEU131083 GEU196618:GEU196619 GEU262154:GEU262155 GEU327690:GEU327691 GEU393226:GEU393227 GEU458762:GEU458763 GEU524298:GEU524299 GEU589834:GEU589835 GEU655370:GEU655371 GEU720906:GEU720907 GEU786442:GEU786443 GEU851978:GEU851979 GEU917514:GEU917515 GEU983050:GEU983051 GOQ10 GOQ65546:GOQ65547 GOQ131082:GOQ131083 GOQ196618:GOQ196619 GOQ262154:GOQ262155 GOQ327690:GOQ327691 GOQ393226:GOQ393227 GOQ458762:GOQ458763 GOQ524298:GOQ524299 GOQ589834:GOQ589835 GOQ655370:GOQ655371 GOQ720906:GOQ720907 GOQ786442:GOQ786443 GOQ851978:GOQ851979 GOQ917514:GOQ917515 GOQ983050:GOQ983051 GYM10 GYM65546:GYM65547 GYM131082:GYM131083 GYM196618:GYM196619 GYM262154:GYM262155 GYM327690:GYM327691 GYM393226:GYM393227 GYM458762:GYM458763 GYM524298:GYM524299 GYM589834:GYM589835 GYM655370:GYM655371 GYM720906:GYM720907 GYM786442:GYM786443 GYM851978:GYM851979 GYM917514:GYM917515 GYM983050:GYM983051 HII10 HII65546:HII65547 HII131082:HII131083 HII196618:HII196619 HII262154:HII262155 HII327690:HII327691 HII393226:HII393227 HII458762:HII458763 HII524298:HII524299 HII589834:HII589835 HII655370:HII655371 HII720906:HII720907 HII786442:HII786443 HII851978:HII851979 HII917514:HII917515 HII983050:HII983051 HSE10 HSE65546:HSE65547 HSE131082:HSE131083 HSE196618:HSE196619 HSE262154:HSE262155 HSE327690:HSE327691 HSE393226:HSE393227 HSE458762:HSE458763 HSE524298:HSE524299 HSE589834:HSE589835 HSE655370:HSE655371 HSE720906:HSE720907 HSE786442:HSE786443 HSE851978:HSE851979 HSE917514:HSE917515 HSE983050:HSE983051 ICA10 ICA65546:ICA65547 ICA131082:ICA131083 ICA196618:ICA196619 ICA262154:ICA262155 ICA327690:ICA327691 ICA393226:ICA393227 ICA458762:ICA458763 ICA524298:ICA524299 ICA589834:ICA589835 ICA655370:ICA655371 ICA720906:ICA720907 ICA786442:ICA786443 ICA851978:ICA851979 ICA917514:ICA917515 ICA983050:ICA983051 ILW10 ILW65546:ILW65547 ILW131082:ILW131083 ILW196618:ILW196619 ILW262154:ILW262155 ILW327690:ILW327691 ILW393226:ILW393227 ILW458762:ILW458763 ILW524298:ILW524299 ILW589834:ILW589835 ILW655370:ILW655371 ILW720906:ILW720907 ILW786442:ILW786443 ILW851978:ILW851979 ILW917514:ILW917515 ILW983050:ILW983051 IVS10 IVS65546:IVS65547 IVS131082:IVS131083 IVS196618:IVS196619 IVS262154:IVS262155 IVS327690:IVS327691 IVS393226:IVS393227 IVS458762:IVS458763 IVS524298:IVS524299 IVS589834:IVS589835 IVS655370:IVS655371 IVS720906:IVS720907 IVS786442:IVS786443 IVS851978:IVS851979 IVS917514:IVS917515 IVS983050:IVS983051 JFO10 JFO65546:JFO65547 JFO131082:JFO131083 JFO196618:JFO196619 JFO262154:JFO262155 JFO327690:JFO327691 JFO393226:JFO393227 JFO458762:JFO458763 JFO524298:JFO524299 JFO589834:JFO589835 JFO655370:JFO655371 JFO720906:JFO720907 JFO786442:JFO786443 JFO851978:JFO851979 JFO917514:JFO917515 JFO983050:JFO983051 JPK10 JPK65546:JPK65547 JPK131082:JPK131083 JPK196618:JPK196619 JPK262154:JPK262155 JPK327690:JPK327691 JPK393226:JPK393227 JPK458762:JPK458763 JPK524298:JPK524299 JPK589834:JPK589835 JPK655370:JPK655371 JPK720906:JPK720907 JPK786442:JPK786443 JPK851978:JPK851979 JPK917514:JPK917515 JPK983050:JPK983051 JZG10 JZG65546:JZG65547 JZG131082:JZG131083 JZG196618:JZG196619 JZG262154:JZG262155 JZG327690:JZG327691 JZG393226:JZG393227 JZG458762:JZG458763 JZG524298:JZG524299 JZG589834:JZG589835 JZG655370:JZG655371 JZG720906:JZG720907 JZG786442:JZG786443 JZG851978:JZG851979 JZG917514:JZG917515 JZG983050:JZG983051 KJC10 KJC65546:KJC65547 KJC131082:KJC131083 KJC196618:KJC196619 KJC262154:KJC262155 KJC327690:KJC327691 KJC393226:KJC393227 KJC458762:KJC458763 KJC524298:KJC524299 KJC589834:KJC589835 KJC655370:KJC655371 KJC720906:KJC720907 KJC786442:KJC786443 KJC851978:KJC851979 KJC917514:KJC917515 KJC983050:KJC983051 KSY10 KSY65546:KSY65547 KSY131082:KSY131083 KSY196618:KSY196619 KSY262154:KSY262155 KSY327690:KSY327691 KSY393226:KSY393227 KSY458762:KSY458763 KSY524298:KSY524299 KSY589834:KSY589835 KSY655370:KSY655371 KSY720906:KSY720907 KSY786442:KSY786443 KSY851978:KSY851979 KSY917514:KSY917515 KSY983050:KSY983051 LCU10 LCU65546:LCU65547 LCU131082:LCU131083 LCU196618:LCU196619 LCU262154:LCU262155 LCU327690:LCU327691 LCU393226:LCU393227 LCU458762:LCU458763 LCU524298:LCU524299 LCU589834:LCU589835 LCU655370:LCU655371 LCU720906:LCU720907 LCU786442:LCU786443 LCU851978:LCU851979 LCU917514:LCU917515 LCU983050:LCU983051 LMQ10 LMQ65546:LMQ65547 LMQ131082:LMQ131083 LMQ196618:LMQ196619 LMQ262154:LMQ262155 LMQ327690:LMQ327691 LMQ393226:LMQ393227 LMQ458762:LMQ458763 LMQ524298:LMQ524299 LMQ589834:LMQ589835 LMQ655370:LMQ655371 LMQ720906:LMQ720907 LMQ786442:LMQ786443 LMQ851978:LMQ851979 LMQ917514:LMQ917515 LMQ983050:LMQ983051 LWM10 LWM65546:LWM65547 LWM131082:LWM131083 LWM196618:LWM196619 LWM262154:LWM262155 LWM327690:LWM327691 LWM393226:LWM393227 LWM458762:LWM458763 LWM524298:LWM524299 LWM589834:LWM589835 LWM655370:LWM655371 LWM720906:LWM720907 LWM786442:LWM786443 LWM851978:LWM851979 LWM917514:LWM917515 LWM983050:LWM983051 MGI10 MGI65546:MGI65547 MGI131082:MGI131083 MGI196618:MGI196619 MGI262154:MGI262155 MGI327690:MGI327691 MGI393226:MGI393227 MGI458762:MGI458763 MGI524298:MGI524299 MGI589834:MGI589835 MGI655370:MGI655371 MGI720906:MGI720907 MGI786442:MGI786443 MGI851978:MGI851979 MGI917514:MGI917515 MGI983050:MGI983051 MQE10 MQE65546:MQE65547 MQE131082:MQE131083 MQE196618:MQE196619 MQE262154:MQE262155 MQE327690:MQE327691 MQE393226:MQE393227 MQE458762:MQE458763 MQE524298:MQE524299 MQE589834:MQE589835 MQE655370:MQE655371 MQE720906:MQE720907 MQE786442:MQE786443 MQE851978:MQE851979 MQE917514:MQE917515 MQE983050:MQE983051 NAA10 NAA65546:NAA65547 NAA131082:NAA131083 NAA196618:NAA196619 NAA262154:NAA262155 NAA327690:NAA327691 NAA393226:NAA393227 NAA458762:NAA458763 NAA524298:NAA524299 NAA589834:NAA589835 NAA655370:NAA655371 NAA720906:NAA720907 NAA786442:NAA786443 NAA851978:NAA851979 NAA917514:NAA917515 NAA983050:NAA983051 NJW10 NJW65546:NJW65547 NJW131082:NJW131083 NJW196618:NJW196619 NJW262154:NJW262155 NJW327690:NJW327691 NJW393226:NJW393227 NJW458762:NJW458763 NJW524298:NJW524299 NJW589834:NJW589835 NJW655370:NJW655371 NJW720906:NJW720907 NJW786442:NJW786443 NJW851978:NJW851979 NJW917514:NJW917515 NJW983050:NJW983051 NTS10 NTS65546:NTS65547 NTS131082:NTS131083 NTS196618:NTS196619 NTS262154:NTS262155 NTS327690:NTS327691 NTS393226:NTS393227 NTS458762:NTS458763 NTS524298:NTS524299 NTS589834:NTS589835 NTS655370:NTS655371 NTS720906:NTS720907 NTS786442:NTS786443 NTS851978:NTS851979 NTS917514:NTS917515 NTS983050:NTS983051 ODO10 ODO65546:ODO65547 ODO131082:ODO131083 ODO196618:ODO196619 ODO262154:ODO262155 ODO327690:ODO327691 ODO393226:ODO393227 ODO458762:ODO458763 ODO524298:ODO524299 ODO589834:ODO589835 ODO655370:ODO655371 ODO720906:ODO720907 ODO786442:ODO786443 ODO851978:ODO851979 ODO917514:ODO917515 ODO983050:ODO983051 ONK10 ONK65546:ONK65547 ONK131082:ONK131083 ONK196618:ONK196619 ONK262154:ONK262155 ONK327690:ONK327691 ONK393226:ONK393227 ONK458762:ONK458763 ONK524298:ONK524299 ONK589834:ONK589835 ONK655370:ONK655371 ONK720906:ONK720907 ONK786442:ONK786443 ONK851978:ONK851979 ONK917514:ONK917515 ONK983050:ONK983051 OXG10 OXG65546:OXG65547 OXG131082:OXG131083 OXG196618:OXG196619 OXG262154:OXG262155 OXG327690:OXG327691 OXG393226:OXG393227 OXG458762:OXG458763 OXG524298:OXG524299 OXG589834:OXG589835 OXG655370:OXG655371 OXG720906:OXG720907 OXG786442:OXG786443 OXG851978:OXG851979 OXG917514:OXG917515 OXG983050:OXG983051 PHC10 PHC65546:PHC65547 PHC131082:PHC131083 PHC196618:PHC196619 PHC262154:PHC262155 PHC327690:PHC327691 PHC393226:PHC393227 PHC458762:PHC458763 PHC524298:PHC524299 PHC589834:PHC589835 PHC655370:PHC655371 PHC720906:PHC720907 PHC786442:PHC786443 PHC851978:PHC851979 PHC917514:PHC917515 PHC983050:PHC983051 PQY10 PQY65546:PQY65547 PQY131082:PQY131083 PQY196618:PQY196619 PQY262154:PQY262155 PQY327690:PQY327691 PQY393226:PQY393227 PQY458762:PQY458763 PQY524298:PQY524299 PQY589834:PQY589835 PQY655370:PQY655371 PQY720906:PQY720907 PQY786442:PQY786443 PQY851978:PQY851979 PQY917514:PQY917515 PQY983050:PQY983051 QAU10 QAU65546:QAU65547 QAU131082:QAU131083 QAU196618:QAU196619 QAU262154:QAU262155 QAU327690:QAU327691 QAU393226:QAU393227 QAU458762:QAU458763 QAU524298:QAU524299 QAU589834:QAU589835 QAU655370:QAU655371 QAU720906:QAU720907 QAU786442:QAU786443 QAU851978:QAU851979 QAU917514:QAU917515 QAU983050:QAU983051 QKQ10 QKQ65546:QKQ65547 QKQ131082:QKQ131083 QKQ196618:QKQ196619 QKQ262154:QKQ262155 QKQ327690:QKQ327691 QKQ393226:QKQ393227 QKQ458762:QKQ458763 QKQ524298:QKQ524299 QKQ589834:QKQ589835 QKQ655370:QKQ655371 QKQ720906:QKQ720907 QKQ786442:QKQ786443 QKQ851978:QKQ851979 QKQ917514:QKQ917515 QKQ983050:QKQ983051 QUM10 QUM65546:QUM65547 QUM131082:QUM131083 QUM196618:QUM196619 QUM262154:QUM262155 QUM327690:QUM327691 QUM393226:QUM393227 QUM458762:QUM458763 QUM524298:QUM524299 QUM589834:QUM589835 QUM655370:QUM655371 QUM720906:QUM720907 QUM786442:QUM786443 QUM851978:QUM851979 QUM917514:QUM917515 QUM983050:QUM983051 REI10 REI65546:REI65547 REI131082:REI131083 REI196618:REI196619 REI262154:REI262155 REI327690:REI327691 REI393226:REI393227 REI458762:REI458763 REI524298:REI524299 REI589834:REI589835 REI655370:REI655371 REI720906:REI720907 REI786442:REI786443 REI851978:REI851979 REI917514:REI917515 REI983050:REI983051 ROE10 ROE65546:ROE65547 ROE131082:ROE131083 ROE196618:ROE196619 ROE262154:ROE262155 ROE327690:ROE327691 ROE393226:ROE393227 ROE458762:ROE458763 ROE524298:ROE524299 ROE589834:ROE589835 ROE655370:ROE655371 ROE720906:ROE720907 ROE786442:ROE786443 ROE851978:ROE851979 ROE917514:ROE917515 ROE983050:ROE983051 RYA10 RYA65546:RYA65547 RYA131082:RYA131083 RYA196618:RYA196619 RYA262154:RYA262155 RYA327690:RYA327691 RYA393226:RYA393227 RYA458762:RYA458763 RYA524298:RYA524299 RYA589834:RYA589835 RYA655370:RYA655371 RYA720906:RYA720907 RYA786442:RYA786443 RYA851978:RYA851979 RYA917514:RYA917515 RYA983050:RYA983051 SHW10 SHW65546:SHW65547 SHW131082:SHW131083 SHW196618:SHW196619 SHW262154:SHW262155 SHW327690:SHW327691 SHW393226:SHW393227 SHW458762:SHW458763 SHW524298:SHW524299 SHW589834:SHW589835 SHW655370:SHW655371 SHW720906:SHW720907 SHW786442:SHW786443 SHW851978:SHW851979 SHW917514:SHW917515 SHW983050:SHW983051 SRS10 SRS65546:SRS65547 SRS131082:SRS131083 SRS196618:SRS196619 SRS262154:SRS262155 SRS327690:SRS327691 SRS393226:SRS393227 SRS458762:SRS458763 SRS524298:SRS524299 SRS589834:SRS589835 SRS655370:SRS655371 SRS720906:SRS720907 SRS786442:SRS786443 SRS851978:SRS851979 SRS917514:SRS917515 SRS983050:SRS983051 TBO10 TBO65546:TBO65547 TBO131082:TBO131083 TBO196618:TBO196619 TBO262154:TBO262155 TBO327690:TBO327691 TBO393226:TBO393227 TBO458762:TBO458763 TBO524298:TBO524299 TBO589834:TBO589835 TBO655370:TBO655371 TBO720906:TBO720907 TBO786442:TBO786443 TBO851978:TBO851979 TBO917514:TBO917515 TBO983050:TBO983051 TLK10 TLK65546:TLK65547 TLK131082:TLK131083 TLK196618:TLK196619 TLK262154:TLK262155 TLK327690:TLK327691 TLK393226:TLK393227 TLK458762:TLK458763 TLK524298:TLK524299 TLK589834:TLK589835 TLK655370:TLK655371 TLK720906:TLK720907 TLK786442:TLK786443 TLK851978:TLK851979 TLK917514:TLK917515 TLK983050:TLK983051 TVG10 TVG65546:TVG65547 TVG131082:TVG131083 TVG196618:TVG196619 TVG262154:TVG262155 TVG327690:TVG327691 TVG393226:TVG393227 TVG458762:TVG458763 TVG524298:TVG524299 TVG589834:TVG589835 TVG655370:TVG655371 TVG720906:TVG720907 TVG786442:TVG786443 TVG851978:TVG851979 TVG917514:TVG917515 TVG983050:TVG983051 UFC10 UFC65546:UFC65547 UFC131082:UFC131083 UFC196618:UFC196619 UFC262154:UFC262155 UFC327690:UFC327691 UFC393226:UFC393227 UFC458762:UFC458763 UFC524298:UFC524299 UFC589834:UFC589835 UFC655370:UFC655371 UFC720906:UFC720907 UFC786442:UFC786443 UFC851978:UFC851979 UFC917514:UFC917515 UFC983050:UFC983051 UOY10 UOY65546:UOY65547 UOY131082:UOY131083 UOY196618:UOY196619 UOY262154:UOY262155 UOY327690:UOY327691 UOY393226:UOY393227 UOY458762:UOY458763 UOY524298:UOY524299 UOY589834:UOY589835 UOY655370:UOY655371 UOY720906:UOY720907 UOY786442:UOY786443 UOY851978:UOY851979 UOY917514:UOY917515 UOY983050:UOY983051 UYU10 UYU65546:UYU65547 UYU131082:UYU131083 UYU196618:UYU196619 UYU262154:UYU262155 UYU327690:UYU327691 UYU393226:UYU393227 UYU458762:UYU458763 UYU524298:UYU524299 UYU589834:UYU589835 UYU655370:UYU655371 UYU720906:UYU720907 UYU786442:UYU786443 UYU851978:UYU851979 UYU917514:UYU917515 UYU983050:UYU983051 VIQ10 VIQ65546:VIQ65547 VIQ131082:VIQ131083 VIQ196618:VIQ196619 VIQ262154:VIQ262155 VIQ327690:VIQ327691 VIQ393226:VIQ393227 VIQ458762:VIQ458763 VIQ524298:VIQ524299 VIQ589834:VIQ589835 VIQ655370:VIQ655371 VIQ720906:VIQ720907 VIQ786442:VIQ786443 VIQ851978:VIQ851979 VIQ917514:VIQ917515 VIQ983050:VIQ983051 VSM10 VSM65546:VSM65547 VSM131082:VSM131083 VSM196618:VSM196619 VSM262154:VSM262155 VSM327690:VSM327691 VSM393226:VSM393227 VSM458762:VSM458763 VSM524298:VSM524299 VSM589834:VSM589835 VSM655370:VSM655371 VSM720906:VSM720907 VSM786442:VSM786443 VSM851978:VSM851979 VSM917514:VSM917515 VSM983050:VSM983051 WCI10 WCI65546:WCI65547 WCI131082:WCI131083 WCI196618:WCI196619 WCI262154:WCI262155 WCI327690:WCI327691 WCI393226:WCI393227 WCI458762:WCI458763 WCI524298:WCI524299 WCI589834:WCI589835 WCI655370:WCI655371 WCI720906:WCI720907 WCI786442:WCI786443 WCI851978:WCI851979 WCI917514:WCI917515 WCI983050:WCI983051 WME10 WME65546:WME65547 WME131082:WME131083 WME196618:WME196619 WME262154:WME262155 WME327690:WME327691 WME393226:WME393227 WME458762:WME458763 WME524298:WME524299 WME589834:WME589835 WME655370:WME655371 WME720906:WME720907 WME786442:WME786443 WME851978:WME851979 WME917514:WME917515 WME983050:WME983051 WWA10 WWA65546:WWA65547 WWA131082:WWA131083 WWA196618:WWA196619 WWA262154:WWA262155 WWA327690:WWA327691 WWA393226:WWA393227 WWA458762:WWA458763 WWA524298:WWA524299 WWA589834:WWA589835 WWA655370:WWA655371 WWA720906:WWA720907 WWA786442:WWA786443 WWA851978:WWA851979 WWA917514:WWA917515 WWA983050:WWA983051" xr:uid="{00000000-0002-0000-0000-000009000000}"/>
    <dataValidation type="whole" operator="lessThanOrEqual" allowBlank="1" showInputMessage="1" showErrorMessage="1" error="INPUT NUMBER LESS THAN OR EQUAL THE HIGHEST POSSIBLE SCORE" prompt="Input Quarterly Assessment Raw Score" sqref="V65548:V65648 V131084:V131184 V196620:V196720 V262156:V262256 V327692:V327792 V393228:V393328 V458764:V458864 V524300:V524400 V589836:V589936 V655372:V655472 V720908:V721008 V786444:V786544 V851980:V852080 V917516:V917616 V983052:V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xr:uid="{00000000-0002-0000-0000-00000A000000}">
      <formula1>$V$10</formula1>
    </dataValidation>
    <dataValidation allowBlank="1" showInputMessage="1" showErrorMessage="1" prompt="Quarterly Assessment Percentage Score" sqref="W65546:W65648 W131082:W131184 W196618:W196720 W262154:W262256 W327690:W327792 W393226:W393328 W458762:W458864 W524298:W524400 W589834:W589936 W655370:W655472 W720906:W721008 W786442:W786544 W851978:W852080 W917514:W917616 W983050:W983152 JP10 JP12:JP61 JP63:JP112 JP65546:JP65648 JP131082:JP131184 JP196618:JP196720 JP262154:JP262256 JP327690:JP327792 JP393226:JP393328 JP458762:JP458864 JP524298:JP524400 JP589834:JP589936 JP655370:JP655472 JP720906:JP721008 JP786442:JP786544 JP851978:JP852080 JP917514:JP917616 JP983050:JP983152 TL10 TL12:TL61 TL63:TL112 TL65546:TL65648 TL131082:TL131184 TL196618:TL196720 TL262154:TL262256 TL327690:TL327792 TL393226:TL393328 TL458762:TL458864 TL524298:TL524400 TL589834:TL589936 TL655370:TL655472 TL720906:TL721008 TL786442:TL786544 TL851978:TL852080 TL917514:TL917616 TL983050:TL983152 ADH10 ADH12:ADH61 ADH63:ADH112 ADH65546:ADH65648 ADH131082:ADH131184 ADH196618:ADH196720 ADH262154:ADH262256 ADH327690:ADH327792 ADH393226:ADH393328 ADH458762:ADH458864 ADH524298:ADH524400 ADH589834:ADH589936 ADH655370:ADH655472 ADH720906:ADH721008 ADH786442:ADH786544 ADH851978:ADH852080 ADH917514:ADH917616 ADH983050:ADH983152 AND10 AND12:AND61 AND63:AND112 AND65546:AND65648 AND131082:AND131184 AND196618:AND196720 AND262154:AND262256 AND327690:AND327792 AND393226:AND393328 AND458762:AND458864 AND524298:AND524400 AND589834:AND589936 AND655370:AND655472 AND720906:AND721008 AND786442:AND786544 AND851978:AND852080 AND917514:AND917616 AND983050:AND983152 AWZ10 AWZ12:AWZ61 AWZ63:AWZ112 AWZ65546:AWZ65648 AWZ131082:AWZ131184 AWZ196618:AWZ196720 AWZ262154:AWZ262256 AWZ327690:AWZ327792 AWZ393226:AWZ393328 AWZ458762:AWZ458864 AWZ524298:AWZ524400 AWZ589834:AWZ589936 AWZ655370:AWZ655472 AWZ720906:AWZ721008 AWZ786442:AWZ786544 AWZ851978:AWZ852080 AWZ917514:AWZ917616 AWZ983050:AWZ983152 BGV10 BGV12:BGV61 BGV63:BGV112 BGV65546:BGV65648 BGV131082:BGV131184 BGV196618:BGV196720 BGV262154:BGV262256 BGV327690:BGV327792 BGV393226:BGV393328 BGV458762:BGV458864 BGV524298:BGV524400 BGV589834:BGV589936 BGV655370:BGV655472 BGV720906:BGV721008 BGV786442:BGV786544 BGV851978:BGV852080 BGV917514:BGV917616 BGV983050:BGV983152 BQR10 BQR12:BQR61 BQR63:BQR112 BQR65546:BQR65648 BQR131082:BQR131184 BQR196618:BQR196720 BQR262154:BQR262256 BQR327690:BQR327792 BQR393226:BQR393328 BQR458762:BQR458864 BQR524298:BQR524400 BQR589834:BQR589936 BQR655370:BQR655472 BQR720906:BQR721008 BQR786442:BQR786544 BQR851978:BQR852080 BQR917514:BQR917616 BQR983050:BQR983152 CAN10 CAN12:CAN61 CAN63:CAN112 CAN65546:CAN65648 CAN131082:CAN131184 CAN196618:CAN196720 CAN262154:CAN262256 CAN327690:CAN327792 CAN393226:CAN393328 CAN458762:CAN458864 CAN524298:CAN524400 CAN589834:CAN589936 CAN655370:CAN655472 CAN720906:CAN721008 CAN786442:CAN786544 CAN851978:CAN852080 CAN917514:CAN917616 CAN983050:CAN983152 CKJ10 CKJ12:CKJ61 CKJ63:CKJ112 CKJ65546:CKJ65648 CKJ131082:CKJ131184 CKJ196618:CKJ196720 CKJ262154:CKJ262256 CKJ327690:CKJ327792 CKJ393226:CKJ393328 CKJ458762:CKJ458864 CKJ524298:CKJ524400 CKJ589834:CKJ589936 CKJ655370:CKJ655472 CKJ720906:CKJ721008 CKJ786442:CKJ786544 CKJ851978:CKJ852080 CKJ917514:CKJ917616 CKJ983050:CKJ983152 CUF10 CUF12:CUF61 CUF63:CUF112 CUF65546:CUF65648 CUF131082:CUF131184 CUF196618:CUF196720 CUF262154:CUF262256 CUF327690:CUF327792 CUF393226:CUF393328 CUF458762:CUF458864 CUF524298:CUF524400 CUF589834:CUF589936 CUF655370:CUF655472 CUF720906:CUF721008 CUF786442:CUF786544 CUF851978:CUF852080 CUF917514:CUF917616 CUF983050:CUF983152 DEB10 DEB12:DEB61 DEB63:DEB112 DEB65546:DEB65648 DEB131082:DEB131184 DEB196618:DEB196720 DEB262154:DEB262256 DEB327690:DEB327792 DEB393226:DEB393328 DEB458762:DEB458864 DEB524298:DEB524400 DEB589834:DEB589936 DEB655370:DEB655472 DEB720906:DEB721008 DEB786442:DEB786544 DEB851978:DEB852080 DEB917514:DEB917616 DEB983050:DEB983152 DNX10 DNX12:DNX61 DNX63:DNX112 DNX65546:DNX65648 DNX131082:DNX131184 DNX196618:DNX196720 DNX262154:DNX262256 DNX327690:DNX327792 DNX393226:DNX393328 DNX458762:DNX458864 DNX524298:DNX524400 DNX589834:DNX589936 DNX655370:DNX655472 DNX720906:DNX721008 DNX786442:DNX786544 DNX851978:DNX852080 DNX917514:DNX917616 DNX983050:DNX983152 DXT10 DXT12:DXT61 DXT63:DXT112 DXT65546:DXT65648 DXT131082:DXT131184 DXT196618:DXT196720 DXT262154:DXT262256 DXT327690:DXT327792 DXT393226:DXT393328 DXT458762:DXT458864 DXT524298:DXT524400 DXT589834:DXT589936 DXT655370:DXT655472 DXT720906:DXT721008 DXT786442:DXT786544 DXT851978:DXT852080 DXT917514:DXT917616 DXT983050:DXT983152 EHP10 EHP12:EHP61 EHP63:EHP112 EHP65546:EHP65648 EHP131082:EHP131184 EHP196618:EHP196720 EHP262154:EHP262256 EHP327690:EHP327792 EHP393226:EHP393328 EHP458762:EHP458864 EHP524298:EHP524400 EHP589834:EHP589936 EHP655370:EHP655472 EHP720906:EHP721008 EHP786442:EHP786544 EHP851978:EHP852080 EHP917514:EHP917616 EHP983050:EHP983152 ERL10 ERL12:ERL61 ERL63:ERL112 ERL65546:ERL65648 ERL131082:ERL131184 ERL196618:ERL196720 ERL262154:ERL262256 ERL327690:ERL327792 ERL393226:ERL393328 ERL458762:ERL458864 ERL524298:ERL524400 ERL589834:ERL589936 ERL655370:ERL655472 ERL720906:ERL721008 ERL786442:ERL786544 ERL851978:ERL852080 ERL917514:ERL917616 ERL983050:ERL983152 FBH10 FBH12:FBH61 FBH63:FBH112 FBH65546:FBH65648 FBH131082:FBH131184 FBH196618:FBH196720 FBH262154:FBH262256 FBH327690:FBH327792 FBH393226:FBH393328 FBH458762:FBH458864 FBH524298:FBH524400 FBH589834:FBH589936 FBH655370:FBH655472 FBH720906:FBH721008 FBH786442:FBH786544 FBH851978:FBH852080 FBH917514:FBH917616 FBH983050:FBH983152 FLD10 FLD12:FLD61 FLD63:FLD112 FLD65546:FLD65648 FLD131082:FLD131184 FLD196618:FLD196720 FLD262154:FLD262256 FLD327690:FLD327792 FLD393226:FLD393328 FLD458762:FLD458864 FLD524298:FLD524400 FLD589834:FLD589936 FLD655370:FLD655472 FLD720906:FLD721008 FLD786442:FLD786544 FLD851978:FLD852080 FLD917514:FLD917616 FLD983050:FLD983152 FUZ10 FUZ12:FUZ61 FUZ63:FUZ112 FUZ65546:FUZ65648 FUZ131082:FUZ131184 FUZ196618:FUZ196720 FUZ262154:FUZ262256 FUZ327690:FUZ327792 FUZ393226:FUZ393328 FUZ458762:FUZ458864 FUZ524298:FUZ524400 FUZ589834:FUZ589936 FUZ655370:FUZ655472 FUZ720906:FUZ721008 FUZ786442:FUZ786544 FUZ851978:FUZ852080 FUZ917514:FUZ917616 FUZ983050:FUZ983152 GEV10 GEV12:GEV61 GEV63:GEV112 GEV65546:GEV65648 GEV131082:GEV131184 GEV196618:GEV196720 GEV262154:GEV262256 GEV327690:GEV327792 GEV393226:GEV393328 GEV458762:GEV458864 GEV524298:GEV524400 GEV589834:GEV589936 GEV655370:GEV655472 GEV720906:GEV721008 GEV786442:GEV786544 GEV851978:GEV852080 GEV917514:GEV917616 GEV983050:GEV983152 GOR10 GOR12:GOR61 GOR63:GOR112 GOR65546:GOR65648 GOR131082:GOR131184 GOR196618:GOR196720 GOR262154:GOR262256 GOR327690:GOR327792 GOR393226:GOR393328 GOR458762:GOR458864 GOR524298:GOR524400 GOR589834:GOR589936 GOR655370:GOR655472 GOR720906:GOR721008 GOR786442:GOR786544 GOR851978:GOR852080 GOR917514:GOR917616 GOR983050:GOR983152 GYN10 GYN12:GYN61 GYN63:GYN112 GYN65546:GYN65648 GYN131082:GYN131184 GYN196618:GYN196720 GYN262154:GYN262256 GYN327690:GYN327792 GYN393226:GYN393328 GYN458762:GYN458864 GYN524298:GYN524400 GYN589834:GYN589936 GYN655370:GYN655472 GYN720906:GYN721008 GYN786442:GYN786544 GYN851978:GYN852080 GYN917514:GYN917616 GYN983050:GYN983152 HIJ10 HIJ12:HIJ61 HIJ63:HIJ112 HIJ65546:HIJ65648 HIJ131082:HIJ131184 HIJ196618:HIJ196720 HIJ262154:HIJ262256 HIJ327690:HIJ327792 HIJ393226:HIJ393328 HIJ458762:HIJ458864 HIJ524298:HIJ524400 HIJ589834:HIJ589936 HIJ655370:HIJ655472 HIJ720906:HIJ721008 HIJ786442:HIJ786544 HIJ851978:HIJ852080 HIJ917514:HIJ917616 HIJ983050:HIJ983152 HSF10 HSF12:HSF61 HSF63:HSF112 HSF65546:HSF65648 HSF131082:HSF131184 HSF196618:HSF196720 HSF262154:HSF262256 HSF327690:HSF327792 HSF393226:HSF393328 HSF458762:HSF458864 HSF524298:HSF524400 HSF589834:HSF589936 HSF655370:HSF655472 HSF720906:HSF721008 HSF786442:HSF786544 HSF851978:HSF852080 HSF917514:HSF917616 HSF983050:HSF983152 ICB10 ICB12:ICB61 ICB63:ICB112 ICB65546:ICB65648 ICB131082:ICB131184 ICB196618:ICB196720 ICB262154:ICB262256 ICB327690:ICB327792 ICB393226:ICB393328 ICB458762:ICB458864 ICB524298:ICB524400 ICB589834:ICB589936 ICB655370:ICB655472 ICB720906:ICB721008 ICB786442:ICB786544 ICB851978:ICB852080 ICB917514:ICB917616 ICB983050:ICB983152 ILX10 ILX12:ILX61 ILX63:ILX112 ILX65546:ILX65648 ILX131082:ILX131184 ILX196618:ILX196720 ILX262154:ILX262256 ILX327690:ILX327792 ILX393226:ILX393328 ILX458762:ILX458864 ILX524298:ILX524400 ILX589834:ILX589936 ILX655370:ILX655472 ILX720906:ILX721008 ILX786442:ILX786544 ILX851978:ILX852080 ILX917514:ILX917616 ILX983050:ILX983152 IVT10 IVT12:IVT61 IVT63:IVT112 IVT65546:IVT65648 IVT131082:IVT131184 IVT196618:IVT196720 IVT262154:IVT262256 IVT327690:IVT327792 IVT393226:IVT393328 IVT458762:IVT458864 IVT524298:IVT524400 IVT589834:IVT589936 IVT655370:IVT655472 IVT720906:IVT721008 IVT786442:IVT786544 IVT851978:IVT852080 IVT917514:IVT917616 IVT983050:IVT983152 JFP10 JFP12:JFP61 JFP63:JFP112 JFP65546:JFP65648 JFP131082:JFP131184 JFP196618:JFP196720 JFP262154:JFP262256 JFP327690:JFP327792 JFP393226:JFP393328 JFP458762:JFP458864 JFP524298:JFP524400 JFP589834:JFP589936 JFP655370:JFP655472 JFP720906:JFP721008 JFP786442:JFP786544 JFP851978:JFP852080 JFP917514:JFP917616 JFP983050:JFP983152 JPL10 JPL12:JPL61 JPL63:JPL112 JPL65546:JPL65648 JPL131082:JPL131184 JPL196618:JPL196720 JPL262154:JPL262256 JPL327690:JPL327792 JPL393226:JPL393328 JPL458762:JPL458864 JPL524298:JPL524400 JPL589834:JPL589936 JPL655370:JPL655472 JPL720906:JPL721008 JPL786442:JPL786544 JPL851978:JPL852080 JPL917514:JPL917616 JPL983050:JPL983152 JZH10 JZH12:JZH61 JZH63:JZH112 JZH65546:JZH65648 JZH131082:JZH131184 JZH196618:JZH196720 JZH262154:JZH262256 JZH327690:JZH327792 JZH393226:JZH393328 JZH458762:JZH458864 JZH524298:JZH524400 JZH589834:JZH589936 JZH655370:JZH655472 JZH720906:JZH721008 JZH786442:JZH786544 JZH851978:JZH852080 JZH917514:JZH917616 JZH983050:JZH983152 KJD10 KJD12:KJD61 KJD63:KJD112 KJD65546:KJD65648 KJD131082:KJD131184 KJD196618:KJD196720 KJD262154:KJD262256 KJD327690:KJD327792 KJD393226:KJD393328 KJD458762:KJD458864 KJD524298:KJD524400 KJD589834:KJD589936 KJD655370:KJD655472 KJD720906:KJD721008 KJD786442:KJD786544 KJD851978:KJD852080 KJD917514:KJD917616 KJD983050:KJD983152 KSZ10 KSZ12:KSZ61 KSZ63:KSZ112 KSZ65546:KSZ65648 KSZ131082:KSZ131184 KSZ196618:KSZ196720 KSZ262154:KSZ262256 KSZ327690:KSZ327792 KSZ393226:KSZ393328 KSZ458762:KSZ458864 KSZ524298:KSZ524400 KSZ589834:KSZ589936 KSZ655370:KSZ655472 KSZ720906:KSZ721008 KSZ786442:KSZ786544 KSZ851978:KSZ852080 KSZ917514:KSZ917616 KSZ983050:KSZ983152 LCV10 LCV12:LCV61 LCV63:LCV112 LCV65546:LCV65648 LCV131082:LCV131184 LCV196618:LCV196720 LCV262154:LCV262256 LCV327690:LCV327792 LCV393226:LCV393328 LCV458762:LCV458864 LCV524298:LCV524400 LCV589834:LCV589936 LCV655370:LCV655472 LCV720906:LCV721008 LCV786442:LCV786544 LCV851978:LCV852080 LCV917514:LCV917616 LCV983050:LCV983152 LMR10 LMR12:LMR61 LMR63:LMR112 LMR65546:LMR65648 LMR131082:LMR131184 LMR196618:LMR196720 LMR262154:LMR262256 LMR327690:LMR327792 LMR393226:LMR393328 LMR458762:LMR458864 LMR524298:LMR524400 LMR589834:LMR589936 LMR655370:LMR655472 LMR720906:LMR721008 LMR786442:LMR786544 LMR851978:LMR852080 LMR917514:LMR917616 LMR983050:LMR983152 LWN10 LWN12:LWN61 LWN63:LWN112 LWN65546:LWN65648 LWN131082:LWN131184 LWN196618:LWN196720 LWN262154:LWN262256 LWN327690:LWN327792 LWN393226:LWN393328 LWN458762:LWN458864 LWN524298:LWN524400 LWN589834:LWN589936 LWN655370:LWN655472 LWN720906:LWN721008 LWN786442:LWN786544 LWN851978:LWN852080 LWN917514:LWN917616 LWN983050:LWN983152 MGJ10 MGJ12:MGJ61 MGJ63:MGJ112 MGJ65546:MGJ65648 MGJ131082:MGJ131184 MGJ196618:MGJ196720 MGJ262154:MGJ262256 MGJ327690:MGJ327792 MGJ393226:MGJ393328 MGJ458762:MGJ458864 MGJ524298:MGJ524400 MGJ589834:MGJ589936 MGJ655370:MGJ655472 MGJ720906:MGJ721008 MGJ786442:MGJ786544 MGJ851978:MGJ852080 MGJ917514:MGJ917616 MGJ983050:MGJ983152 MQF10 MQF12:MQF61 MQF63:MQF112 MQF65546:MQF65648 MQF131082:MQF131184 MQF196618:MQF196720 MQF262154:MQF262256 MQF327690:MQF327792 MQF393226:MQF393328 MQF458762:MQF458864 MQF524298:MQF524400 MQF589834:MQF589936 MQF655370:MQF655472 MQF720906:MQF721008 MQF786442:MQF786544 MQF851978:MQF852080 MQF917514:MQF917616 MQF983050:MQF983152 NAB10 NAB12:NAB61 NAB63:NAB112 NAB65546:NAB65648 NAB131082:NAB131184 NAB196618:NAB196720 NAB262154:NAB262256 NAB327690:NAB327792 NAB393226:NAB393328 NAB458762:NAB458864 NAB524298:NAB524400 NAB589834:NAB589936 NAB655370:NAB655472 NAB720906:NAB721008 NAB786442:NAB786544 NAB851978:NAB852080 NAB917514:NAB917616 NAB983050:NAB983152 NJX10 NJX12:NJX61 NJX63:NJX112 NJX65546:NJX65648 NJX131082:NJX131184 NJX196618:NJX196720 NJX262154:NJX262256 NJX327690:NJX327792 NJX393226:NJX393328 NJX458762:NJX458864 NJX524298:NJX524400 NJX589834:NJX589936 NJX655370:NJX655472 NJX720906:NJX721008 NJX786442:NJX786544 NJX851978:NJX852080 NJX917514:NJX917616 NJX983050:NJX983152 NTT10 NTT12:NTT61 NTT63:NTT112 NTT65546:NTT65648 NTT131082:NTT131184 NTT196618:NTT196720 NTT262154:NTT262256 NTT327690:NTT327792 NTT393226:NTT393328 NTT458762:NTT458864 NTT524298:NTT524400 NTT589834:NTT589936 NTT655370:NTT655472 NTT720906:NTT721008 NTT786442:NTT786544 NTT851978:NTT852080 NTT917514:NTT917616 NTT983050:NTT983152 ODP10 ODP12:ODP61 ODP63:ODP112 ODP65546:ODP65648 ODP131082:ODP131184 ODP196618:ODP196720 ODP262154:ODP262256 ODP327690:ODP327792 ODP393226:ODP393328 ODP458762:ODP458864 ODP524298:ODP524400 ODP589834:ODP589936 ODP655370:ODP655472 ODP720906:ODP721008 ODP786442:ODP786544 ODP851978:ODP852080 ODP917514:ODP917616 ODP983050:ODP983152 ONL10 ONL12:ONL61 ONL63:ONL112 ONL65546:ONL65648 ONL131082:ONL131184 ONL196618:ONL196720 ONL262154:ONL262256 ONL327690:ONL327792 ONL393226:ONL393328 ONL458762:ONL458864 ONL524298:ONL524400 ONL589834:ONL589936 ONL655370:ONL655472 ONL720906:ONL721008 ONL786442:ONL786544 ONL851978:ONL852080 ONL917514:ONL917616 ONL983050:ONL983152 OXH10 OXH12:OXH61 OXH63:OXH112 OXH65546:OXH65648 OXH131082:OXH131184 OXH196618:OXH196720 OXH262154:OXH262256 OXH327690:OXH327792 OXH393226:OXH393328 OXH458762:OXH458864 OXH524298:OXH524400 OXH589834:OXH589936 OXH655370:OXH655472 OXH720906:OXH721008 OXH786442:OXH786544 OXH851978:OXH852080 OXH917514:OXH917616 OXH983050:OXH983152 PHD10 PHD12:PHD61 PHD63:PHD112 PHD65546:PHD65648 PHD131082:PHD131184 PHD196618:PHD196720 PHD262154:PHD262256 PHD327690:PHD327792 PHD393226:PHD393328 PHD458762:PHD458864 PHD524298:PHD524400 PHD589834:PHD589936 PHD655370:PHD655472 PHD720906:PHD721008 PHD786442:PHD786544 PHD851978:PHD852080 PHD917514:PHD917616 PHD983050:PHD983152 PQZ10 PQZ12:PQZ61 PQZ63:PQZ112 PQZ65546:PQZ65648 PQZ131082:PQZ131184 PQZ196618:PQZ196720 PQZ262154:PQZ262256 PQZ327690:PQZ327792 PQZ393226:PQZ393328 PQZ458762:PQZ458864 PQZ524298:PQZ524400 PQZ589834:PQZ589936 PQZ655370:PQZ655472 PQZ720906:PQZ721008 PQZ786442:PQZ786544 PQZ851978:PQZ852080 PQZ917514:PQZ917616 PQZ983050:PQZ983152 QAV10 QAV12:QAV61 QAV63:QAV112 QAV65546:QAV65648 QAV131082:QAV131184 QAV196618:QAV196720 QAV262154:QAV262256 QAV327690:QAV327792 QAV393226:QAV393328 QAV458762:QAV458864 QAV524298:QAV524400 QAV589834:QAV589936 QAV655370:QAV655472 QAV720906:QAV721008 QAV786442:QAV786544 QAV851978:QAV852080 QAV917514:QAV917616 QAV983050:QAV983152 QKR10 QKR12:QKR61 QKR63:QKR112 QKR65546:QKR65648 QKR131082:QKR131184 QKR196618:QKR196720 QKR262154:QKR262256 QKR327690:QKR327792 QKR393226:QKR393328 QKR458762:QKR458864 QKR524298:QKR524400 QKR589834:QKR589936 QKR655370:QKR655472 QKR720906:QKR721008 QKR786442:QKR786544 QKR851978:QKR852080 QKR917514:QKR917616 QKR983050:QKR983152 QUN10 QUN12:QUN61 QUN63:QUN112 QUN65546:QUN65648 QUN131082:QUN131184 QUN196618:QUN196720 QUN262154:QUN262256 QUN327690:QUN327792 QUN393226:QUN393328 QUN458762:QUN458864 QUN524298:QUN524400 QUN589834:QUN589936 QUN655370:QUN655472 QUN720906:QUN721008 QUN786442:QUN786544 QUN851978:QUN852080 QUN917514:QUN917616 QUN983050:QUN983152 REJ10 REJ12:REJ61 REJ63:REJ112 REJ65546:REJ65648 REJ131082:REJ131184 REJ196618:REJ196720 REJ262154:REJ262256 REJ327690:REJ327792 REJ393226:REJ393328 REJ458762:REJ458864 REJ524298:REJ524400 REJ589834:REJ589936 REJ655370:REJ655472 REJ720906:REJ721008 REJ786442:REJ786544 REJ851978:REJ852080 REJ917514:REJ917616 REJ983050:REJ983152 ROF10 ROF12:ROF61 ROF63:ROF112 ROF65546:ROF65648 ROF131082:ROF131184 ROF196618:ROF196720 ROF262154:ROF262256 ROF327690:ROF327792 ROF393226:ROF393328 ROF458762:ROF458864 ROF524298:ROF524400 ROF589834:ROF589936 ROF655370:ROF655472 ROF720906:ROF721008 ROF786442:ROF786544 ROF851978:ROF852080 ROF917514:ROF917616 ROF983050:ROF983152 RYB10 RYB12:RYB61 RYB63:RYB112 RYB65546:RYB65648 RYB131082:RYB131184 RYB196618:RYB196720 RYB262154:RYB262256 RYB327690:RYB327792 RYB393226:RYB393328 RYB458762:RYB458864 RYB524298:RYB524400 RYB589834:RYB589936 RYB655370:RYB655472 RYB720906:RYB721008 RYB786442:RYB786544 RYB851978:RYB852080 RYB917514:RYB917616 RYB983050:RYB983152 SHX10 SHX12:SHX61 SHX63:SHX112 SHX65546:SHX65648 SHX131082:SHX131184 SHX196618:SHX196720 SHX262154:SHX262256 SHX327690:SHX327792 SHX393226:SHX393328 SHX458762:SHX458864 SHX524298:SHX524400 SHX589834:SHX589936 SHX655370:SHX655472 SHX720906:SHX721008 SHX786442:SHX786544 SHX851978:SHX852080 SHX917514:SHX917616 SHX983050:SHX983152 SRT10 SRT12:SRT61 SRT63:SRT112 SRT65546:SRT65648 SRT131082:SRT131184 SRT196618:SRT196720 SRT262154:SRT262256 SRT327690:SRT327792 SRT393226:SRT393328 SRT458762:SRT458864 SRT524298:SRT524400 SRT589834:SRT589936 SRT655370:SRT655472 SRT720906:SRT721008 SRT786442:SRT786544 SRT851978:SRT852080 SRT917514:SRT917616 SRT983050:SRT983152 TBP10 TBP12:TBP61 TBP63:TBP112 TBP65546:TBP65648 TBP131082:TBP131184 TBP196618:TBP196720 TBP262154:TBP262256 TBP327690:TBP327792 TBP393226:TBP393328 TBP458762:TBP458864 TBP524298:TBP524400 TBP589834:TBP589936 TBP655370:TBP655472 TBP720906:TBP721008 TBP786442:TBP786544 TBP851978:TBP852080 TBP917514:TBP917616 TBP983050:TBP983152 TLL10 TLL12:TLL61 TLL63:TLL112 TLL65546:TLL65648 TLL131082:TLL131184 TLL196618:TLL196720 TLL262154:TLL262256 TLL327690:TLL327792 TLL393226:TLL393328 TLL458762:TLL458864 TLL524298:TLL524400 TLL589834:TLL589936 TLL655370:TLL655472 TLL720906:TLL721008 TLL786442:TLL786544 TLL851978:TLL852080 TLL917514:TLL917616 TLL983050:TLL983152 TVH10 TVH12:TVH61 TVH63:TVH112 TVH65546:TVH65648 TVH131082:TVH131184 TVH196618:TVH196720 TVH262154:TVH262256 TVH327690:TVH327792 TVH393226:TVH393328 TVH458762:TVH458864 TVH524298:TVH524400 TVH589834:TVH589936 TVH655370:TVH655472 TVH720906:TVH721008 TVH786442:TVH786544 TVH851978:TVH852080 TVH917514:TVH917616 TVH983050:TVH983152 UFD10 UFD12:UFD61 UFD63:UFD112 UFD65546:UFD65648 UFD131082:UFD131184 UFD196618:UFD196720 UFD262154:UFD262256 UFD327690:UFD327792 UFD393226:UFD393328 UFD458762:UFD458864 UFD524298:UFD524400 UFD589834:UFD589936 UFD655370:UFD655472 UFD720906:UFD721008 UFD786442:UFD786544 UFD851978:UFD852080 UFD917514:UFD917616 UFD983050:UFD983152 UOZ10 UOZ12:UOZ61 UOZ63:UOZ112 UOZ65546:UOZ65648 UOZ131082:UOZ131184 UOZ196618:UOZ196720 UOZ262154:UOZ262256 UOZ327690:UOZ327792 UOZ393226:UOZ393328 UOZ458762:UOZ458864 UOZ524298:UOZ524400 UOZ589834:UOZ589936 UOZ655370:UOZ655472 UOZ720906:UOZ721008 UOZ786442:UOZ786544 UOZ851978:UOZ852080 UOZ917514:UOZ917616 UOZ983050:UOZ983152 UYV10 UYV12:UYV61 UYV63:UYV112 UYV65546:UYV65648 UYV131082:UYV131184 UYV196618:UYV196720 UYV262154:UYV262256 UYV327690:UYV327792 UYV393226:UYV393328 UYV458762:UYV458864 UYV524298:UYV524400 UYV589834:UYV589936 UYV655370:UYV655472 UYV720906:UYV721008 UYV786442:UYV786544 UYV851978:UYV852080 UYV917514:UYV917616 UYV983050:UYV983152 VIR10 VIR12:VIR61 VIR63:VIR112 VIR65546:VIR65648 VIR131082:VIR131184 VIR196618:VIR196720 VIR262154:VIR262256 VIR327690:VIR327792 VIR393226:VIR393328 VIR458762:VIR458864 VIR524298:VIR524400 VIR589834:VIR589936 VIR655370:VIR655472 VIR720906:VIR721008 VIR786442:VIR786544 VIR851978:VIR852080 VIR917514:VIR917616 VIR983050:VIR983152 VSN10 VSN12:VSN61 VSN63:VSN112 VSN65546:VSN65648 VSN131082:VSN131184 VSN196618:VSN196720 VSN262154:VSN262256 VSN327690:VSN327792 VSN393226:VSN393328 VSN458762:VSN458864 VSN524298:VSN524400 VSN589834:VSN589936 VSN655370:VSN655472 VSN720906:VSN721008 VSN786442:VSN786544 VSN851978:VSN852080 VSN917514:VSN917616 VSN983050:VSN983152 WCJ10 WCJ12:WCJ61 WCJ63:WCJ112 WCJ65546:WCJ65648 WCJ131082:WCJ131184 WCJ196618:WCJ196720 WCJ262154:WCJ262256 WCJ327690:WCJ327792 WCJ393226:WCJ393328 WCJ458762:WCJ458864 WCJ524298:WCJ524400 WCJ589834:WCJ589936 WCJ655370:WCJ655472 WCJ720906:WCJ721008 WCJ786442:WCJ786544 WCJ851978:WCJ852080 WCJ917514:WCJ917616 WCJ983050:WCJ983152 WMF10 WMF12:WMF61 WMF63:WMF112 WMF65546:WMF65648 WMF131082:WMF131184 WMF196618:WMF196720 WMF262154:WMF262256 WMF327690:WMF327792 WMF393226:WMF393328 WMF458762:WMF458864 WMF524298:WMF524400 WMF589834:WMF589936 WMF655370:WMF655472 WMF720906:WMF721008 WMF786442:WMF786544 WMF851978:WMF852080 WMF917514:WMF917616 WMF983050:WMF983152 WWB10 WWB12:WWB61 WWB63:WWB112 WWB65546:WWB65648 WWB131082:WWB131184 WWB196618:WWB196720 WWB262154:WWB262256 WWB327690:WWB327792 WWB393226:WWB393328 WWB458762:WWB458864 WWB524298:WWB524400 WWB589834:WWB589936 WWB655370:WWB655472 WWB720906:WWB721008 WWB786442:WWB786544 WWB851978:WWB852080 WWB917514:WWB917616 WWB983050:WWB983152" xr:uid="{00000000-0002-0000-0000-00000B000000}"/>
    <dataValidation allowBlank="1" showInputMessage="1" showErrorMessage="1" prompt="Quarterly Assessment Weighted Score" sqref="X65546:X65648 X131082:X131184 X196618:X196720 X262154:X262256 X327690:X327792 X393226:X393328 X458762:X458864 X524298:X524400 X589834:X589936 X655370:X655472 X720906:X721008 X786442:X786544 X851978:X852080 X917514:X917616 X983050:X983152 JQ10 JQ12:JQ61 JQ63:JQ112 JQ65546:JQ65648 JQ131082:JQ131184 JQ196618:JQ196720 JQ262154:JQ262256 JQ327690:JQ327792 JQ393226:JQ393328 JQ458762:JQ458864 JQ524298:JQ524400 JQ589834:JQ589936 JQ655370:JQ655472 JQ720906:JQ721008 JQ786442:JQ786544 JQ851978:JQ852080 JQ917514:JQ917616 JQ983050:JQ983152 TM10 TM12:TM61 TM63:TM112 TM65546:TM65648 TM131082:TM131184 TM196618:TM196720 TM262154:TM262256 TM327690:TM327792 TM393226:TM393328 TM458762:TM458864 TM524298:TM524400 TM589834:TM589936 TM655370:TM655472 TM720906:TM721008 TM786442:TM786544 TM851978:TM852080 TM917514:TM917616 TM983050:TM983152 ADI10 ADI12:ADI61 ADI63:ADI112 ADI65546:ADI65648 ADI131082:ADI131184 ADI196618:ADI196720 ADI262154:ADI262256 ADI327690:ADI327792 ADI393226:ADI393328 ADI458762:ADI458864 ADI524298:ADI524400 ADI589834:ADI589936 ADI655370:ADI655472 ADI720906:ADI721008 ADI786442:ADI786544 ADI851978:ADI852080 ADI917514:ADI917616 ADI983050:ADI983152 ANE10 ANE12:ANE61 ANE63:ANE112 ANE65546:ANE65648 ANE131082:ANE131184 ANE196618:ANE196720 ANE262154:ANE262256 ANE327690:ANE327792 ANE393226:ANE393328 ANE458762:ANE458864 ANE524298:ANE524400 ANE589834:ANE589936 ANE655370:ANE655472 ANE720906:ANE721008 ANE786442:ANE786544 ANE851978:ANE852080 ANE917514:ANE917616 ANE983050:ANE983152 AXA10 AXA12:AXA61 AXA63:AXA112 AXA65546:AXA65648 AXA131082:AXA131184 AXA196618:AXA196720 AXA262154:AXA262256 AXA327690:AXA327792 AXA393226:AXA393328 AXA458762:AXA458864 AXA524298:AXA524400 AXA589834:AXA589936 AXA655370:AXA655472 AXA720906:AXA721008 AXA786442:AXA786544 AXA851978:AXA852080 AXA917514:AXA917616 AXA983050:AXA983152 BGW10 BGW12:BGW61 BGW63:BGW112 BGW65546:BGW65648 BGW131082:BGW131184 BGW196618:BGW196720 BGW262154:BGW262256 BGW327690:BGW327792 BGW393226:BGW393328 BGW458762:BGW458864 BGW524298:BGW524400 BGW589834:BGW589936 BGW655370:BGW655472 BGW720906:BGW721008 BGW786442:BGW786544 BGW851978:BGW852080 BGW917514:BGW917616 BGW983050:BGW983152 BQS10 BQS12:BQS61 BQS63:BQS112 BQS65546:BQS65648 BQS131082:BQS131184 BQS196618:BQS196720 BQS262154:BQS262256 BQS327690:BQS327792 BQS393226:BQS393328 BQS458762:BQS458864 BQS524298:BQS524400 BQS589834:BQS589936 BQS655370:BQS655472 BQS720906:BQS721008 BQS786442:BQS786544 BQS851978:BQS852080 BQS917514:BQS917616 BQS983050:BQS983152 CAO10 CAO12:CAO61 CAO63:CAO112 CAO65546:CAO65648 CAO131082:CAO131184 CAO196618:CAO196720 CAO262154:CAO262256 CAO327690:CAO327792 CAO393226:CAO393328 CAO458762:CAO458864 CAO524298:CAO524400 CAO589834:CAO589936 CAO655370:CAO655472 CAO720906:CAO721008 CAO786442:CAO786544 CAO851978:CAO852080 CAO917514:CAO917616 CAO983050:CAO983152 CKK10 CKK12:CKK61 CKK63:CKK112 CKK65546:CKK65648 CKK131082:CKK131184 CKK196618:CKK196720 CKK262154:CKK262256 CKK327690:CKK327792 CKK393226:CKK393328 CKK458762:CKK458864 CKK524298:CKK524400 CKK589834:CKK589936 CKK655370:CKK655472 CKK720906:CKK721008 CKK786442:CKK786544 CKK851978:CKK852080 CKK917514:CKK917616 CKK983050:CKK983152 CUG10 CUG12:CUG61 CUG63:CUG112 CUG65546:CUG65648 CUG131082:CUG131184 CUG196618:CUG196720 CUG262154:CUG262256 CUG327690:CUG327792 CUG393226:CUG393328 CUG458762:CUG458864 CUG524298:CUG524400 CUG589834:CUG589936 CUG655370:CUG655472 CUG720906:CUG721008 CUG786442:CUG786544 CUG851978:CUG852080 CUG917514:CUG917616 CUG983050:CUG983152 DEC10 DEC12:DEC61 DEC63:DEC112 DEC65546:DEC65648 DEC131082:DEC131184 DEC196618:DEC196720 DEC262154:DEC262256 DEC327690:DEC327792 DEC393226:DEC393328 DEC458762:DEC458864 DEC524298:DEC524400 DEC589834:DEC589936 DEC655370:DEC655472 DEC720906:DEC721008 DEC786442:DEC786544 DEC851978:DEC852080 DEC917514:DEC917616 DEC983050:DEC983152 DNY10 DNY12:DNY61 DNY63:DNY112 DNY65546:DNY65648 DNY131082:DNY131184 DNY196618:DNY196720 DNY262154:DNY262256 DNY327690:DNY327792 DNY393226:DNY393328 DNY458762:DNY458864 DNY524298:DNY524400 DNY589834:DNY589936 DNY655370:DNY655472 DNY720906:DNY721008 DNY786442:DNY786544 DNY851978:DNY852080 DNY917514:DNY917616 DNY983050:DNY983152 DXU10 DXU12:DXU61 DXU63:DXU112 DXU65546:DXU65648 DXU131082:DXU131184 DXU196618:DXU196720 DXU262154:DXU262256 DXU327690:DXU327792 DXU393226:DXU393328 DXU458762:DXU458864 DXU524298:DXU524400 DXU589834:DXU589936 DXU655370:DXU655472 DXU720906:DXU721008 DXU786442:DXU786544 DXU851978:DXU852080 DXU917514:DXU917616 DXU983050:DXU983152 EHQ10 EHQ12:EHQ61 EHQ63:EHQ112 EHQ65546:EHQ65648 EHQ131082:EHQ131184 EHQ196618:EHQ196720 EHQ262154:EHQ262256 EHQ327690:EHQ327792 EHQ393226:EHQ393328 EHQ458762:EHQ458864 EHQ524298:EHQ524400 EHQ589834:EHQ589936 EHQ655370:EHQ655472 EHQ720906:EHQ721008 EHQ786442:EHQ786544 EHQ851978:EHQ852080 EHQ917514:EHQ917616 EHQ983050:EHQ983152 ERM10 ERM12:ERM61 ERM63:ERM112 ERM65546:ERM65648 ERM131082:ERM131184 ERM196618:ERM196720 ERM262154:ERM262256 ERM327690:ERM327792 ERM393226:ERM393328 ERM458762:ERM458864 ERM524298:ERM524400 ERM589834:ERM589936 ERM655370:ERM655472 ERM720906:ERM721008 ERM786442:ERM786544 ERM851978:ERM852080 ERM917514:ERM917616 ERM983050:ERM983152 FBI10 FBI12:FBI61 FBI63:FBI112 FBI65546:FBI65648 FBI131082:FBI131184 FBI196618:FBI196720 FBI262154:FBI262256 FBI327690:FBI327792 FBI393226:FBI393328 FBI458762:FBI458864 FBI524298:FBI524400 FBI589834:FBI589936 FBI655370:FBI655472 FBI720906:FBI721008 FBI786442:FBI786544 FBI851978:FBI852080 FBI917514:FBI917616 FBI983050:FBI983152 FLE10 FLE12:FLE61 FLE63:FLE112 FLE65546:FLE65648 FLE131082:FLE131184 FLE196618:FLE196720 FLE262154:FLE262256 FLE327690:FLE327792 FLE393226:FLE393328 FLE458762:FLE458864 FLE524298:FLE524400 FLE589834:FLE589936 FLE655370:FLE655472 FLE720906:FLE721008 FLE786442:FLE786544 FLE851978:FLE852080 FLE917514:FLE917616 FLE983050:FLE983152 FVA10 FVA12:FVA61 FVA63:FVA112 FVA65546:FVA65648 FVA131082:FVA131184 FVA196618:FVA196720 FVA262154:FVA262256 FVA327690:FVA327792 FVA393226:FVA393328 FVA458762:FVA458864 FVA524298:FVA524400 FVA589834:FVA589936 FVA655370:FVA655472 FVA720906:FVA721008 FVA786442:FVA786544 FVA851978:FVA852080 FVA917514:FVA917616 FVA983050:FVA983152 GEW10 GEW12:GEW61 GEW63:GEW112 GEW65546:GEW65648 GEW131082:GEW131184 GEW196618:GEW196720 GEW262154:GEW262256 GEW327690:GEW327792 GEW393226:GEW393328 GEW458762:GEW458864 GEW524298:GEW524400 GEW589834:GEW589936 GEW655370:GEW655472 GEW720906:GEW721008 GEW786442:GEW786544 GEW851978:GEW852080 GEW917514:GEW917616 GEW983050:GEW983152 GOS10 GOS12:GOS61 GOS63:GOS112 GOS65546:GOS65648 GOS131082:GOS131184 GOS196618:GOS196720 GOS262154:GOS262256 GOS327690:GOS327792 GOS393226:GOS393328 GOS458762:GOS458864 GOS524298:GOS524400 GOS589834:GOS589936 GOS655370:GOS655472 GOS720906:GOS721008 GOS786442:GOS786544 GOS851978:GOS852080 GOS917514:GOS917616 GOS983050:GOS983152 GYO10 GYO12:GYO61 GYO63:GYO112 GYO65546:GYO65648 GYO131082:GYO131184 GYO196618:GYO196720 GYO262154:GYO262256 GYO327690:GYO327792 GYO393226:GYO393328 GYO458762:GYO458864 GYO524298:GYO524400 GYO589834:GYO589936 GYO655370:GYO655472 GYO720906:GYO721008 GYO786442:GYO786544 GYO851978:GYO852080 GYO917514:GYO917616 GYO983050:GYO983152 HIK10 HIK12:HIK61 HIK63:HIK112 HIK65546:HIK65648 HIK131082:HIK131184 HIK196618:HIK196720 HIK262154:HIK262256 HIK327690:HIK327792 HIK393226:HIK393328 HIK458762:HIK458864 HIK524298:HIK524400 HIK589834:HIK589936 HIK655370:HIK655472 HIK720906:HIK721008 HIK786442:HIK786544 HIK851978:HIK852080 HIK917514:HIK917616 HIK983050:HIK983152 HSG10 HSG12:HSG61 HSG63:HSG112 HSG65546:HSG65648 HSG131082:HSG131184 HSG196618:HSG196720 HSG262154:HSG262256 HSG327690:HSG327792 HSG393226:HSG393328 HSG458762:HSG458864 HSG524298:HSG524400 HSG589834:HSG589936 HSG655370:HSG655472 HSG720906:HSG721008 HSG786442:HSG786544 HSG851978:HSG852080 HSG917514:HSG917616 HSG983050:HSG983152 ICC10 ICC12:ICC61 ICC63:ICC112 ICC65546:ICC65648 ICC131082:ICC131184 ICC196618:ICC196720 ICC262154:ICC262256 ICC327690:ICC327792 ICC393226:ICC393328 ICC458762:ICC458864 ICC524298:ICC524400 ICC589834:ICC589936 ICC655370:ICC655472 ICC720906:ICC721008 ICC786442:ICC786544 ICC851978:ICC852080 ICC917514:ICC917616 ICC983050:ICC983152 ILY10 ILY12:ILY61 ILY63:ILY112 ILY65546:ILY65648 ILY131082:ILY131184 ILY196618:ILY196720 ILY262154:ILY262256 ILY327690:ILY327792 ILY393226:ILY393328 ILY458762:ILY458864 ILY524298:ILY524400 ILY589834:ILY589936 ILY655370:ILY655472 ILY720906:ILY721008 ILY786442:ILY786544 ILY851978:ILY852080 ILY917514:ILY917616 ILY983050:ILY983152 IVU10 IVU12:IVU61 IVU63:IVU112 IVU65546:IVU65648 IVU131082:IVU131184 IVU196618:IVU196720 IVU262154:IVU262256 IVU327690:IVU327792 IVU393226:IVU393328 IVU458762:IVU458864 IVU524298:IVU524400 IVU589834:IVU589936 IVU655370:IVU655472 IVU720906:IVU721008 IVU786442:IVU786544 IVU851978:IVU852080 IVU917514:IVU917616 IVU983050:IVU983152 JFQ10 JFQ12:JFQ61 JFQ63:JFQ112 JFQ65546:JFQ65648 JFQ131082:JFQ131184 JFQ196618:JFQ196720 JFQ262154:JFQ262256 JFQ327690:JFQ327792 JFQ393226:JFQ393328 JFQ458762:JFQ458864 JFQ524298:JFQ524400 JFQ589834:JFQ589936 JFQ655370:JFQ655472 JFQ720906:JFQ721008 JFQ786442:JFQ786544 JFQ851978:JFQ852080 JFQ917514:JFQ917616 JFQ983050:JFQ983152 JPM10 JPM12:JPM61 JPM63:JPM112 JPM65546:JPM65648 JPM131082:JPM131184 JPM196618:JPM196720 JPM262154:JPM262256 JPM327690:JPM327792 JPM393226:JPM393328 JPM458762:JPM458864 JPM524298:JPM524400 JPM589834:JPM589936 JPM655370:JPM655472 JPM720906:JPM721008 JPM786442:JPM786544 JPM851978:JPM852080 JPM917514:JPM917616 JPM983050:JPM983152 JZI10 JZI12:JZI61 JZI63:JZI112 JZI65546:JZI65648 JZI131082:JZI131184 JZI196618:JZI196720 JZI262154:JZI262256 JZI327690:JZI327792 JZI393226:JZI393328 JZI458762:JZI458864 JZI524298:JZI524400 JZI589834:JZI589936 JZI655370:JZI655472 JZI720906:JZI721008 JZI786442:JZI786544 JZI851978:JZI852080 JZI917514:JZI917616 JZI983050:JZI983152 KJE10 KJE12:KJE61 KJE63:KJE112 KJE65546:KJE65648 KJE131082:KJE131184 KJE196618:KJE196720 KJE262154:KJE262256 KJE327690:KJE327792 KJE393226:KJE393328 KJE458762:KJE458864 KJE524298:KJE524400 KJE589834:KJE589936 KJE655370:KJE655472 KJE720906:KJE721008 KJE786442:KJE786544 KJE851978:KJE852080 KJE917514:KJE917616 KJE983050:KJE983152 KTA10 KTA12:KTA61 KTA63:KTA112 KTA65546:KTA65648 KTA131082:KTA131184 KTA196618:KTA196720 KTA262154:KTA262256 KTA327690:KTA327792 KTA393226:KTA393328 KTA458762:KTA458864 KTA524298:KTA524400 KTA589834:KTA589936 KTA655370:KTA655472 KTA720906:KTA721008 KTA786442:KTA786544 KTA851978:KTA852080 KTA917514:KTA917616 KTA983050:KTA983152 LCW10 LCW12:LCW61 LCW63:LCW112 LCW65546:LCW65648 LCW131082:LCW131184 LCW196618:LCW196720 LCW262154:LCW262256 LCW327690:LCW327792 LCW393226:LCW393328 LCW458762:LCW458864 LCW524298:LCW524400 LCW589834:LCW589936 LCW655370:LCW655472 LCW720906:LCW721008 LCW786442:LCW786544 LCW851978:LCW852080 LCW917514:LCW917616 LCW983050:LCW983152 LMS10 LMS12:LMS61 LMS63:LMS112 LMS65546:LMS65648 LMS131082:LMS131184 LMS196618:LMS196720 LMS262154:LMS262256 LMS327690:LMS327792 LMS393226:LMS393328 LMS458762:LMS458864 LMS524298:LMS524400 LMS589834:LMS589936 LMS655370:LMS655472 LMS720906:LMS721008 LMS786442:LMS786544 LMS851978:LMS852080 LMS917514:LMS917616 LMS983050:LMS983152 LWO10 LWO12:LWO61 LWO63:LWO112 LWO65546:LWO65648 LWO131082:LWO131184 LWO196618:LWO196720 LWO262154:LWO262256 LWO327690:LWO327792 LWO393226:LWO393328 LWO458762:LWO458864 LWO524298:LWO524400 LWO589834:LWO589936 LWO655370:LWO655472 LWO720906:LWO721008 LWO786442:LWO786544 LWO851978:LWO852080 LWO917514:LWO917616 LWO983050:LWO983152 MGK10 MGK12:MGK61 MGK63:MGK112 MGK65546:MGK65648 MGK131082:MGK131184 MGK196618:MGK196720 MGK262154:MGK262256 MGK327690:MGK327792 MGK393226:MGK393328 MGK458762:MGK458864 MGK524298:MGK524400 MGK589834:MGK589936 MGK655370:MGK655472 MGK720906:MGK721008 MGK786442:MGK786544 MGK851978:MGK852080 MGK917514:MGK917616 MGK983050:MGK983152 MQG10 MQG12:MQG61 MQG63:MQG112 MQG65546:MQG65648 MQG131082:MQG131184 MQG196618:MQG196720 MQG262154:MQG262256 MQG327690:MQG327792 MQG393226:MQG393328 MQG458762:MQG458864 MQG524298:MQG524400 MQG589834:MQG589936 MQG655370:MQG655472 MQG720906:MQG721008 MQG786442:MQG786544 MQG851978:MQG852080 MQG917514:MQG917616 MQG983050:MQG983152 NAC10 NAC12:NAC61 NAC63:NAC112 NAC65546:NAC65648 NAC131082:NAC131184 NAC196618:NAC196720 NAC262154:NAC262256 NAC327690:NAC327792 NAC393226:NAC393328 NAC458762:NAC458864 NAC524298:NAC524400 NAC589834:NAC589936 NAC655370:NAC655472 NAC720906:NAC721008 NAC786442:NAC786544 NAC851978:NAC852080 NAC917514:NAC917616 NAC983050:NAC983152 NJY10 NJY12:NJY61 NJY63:NJY112 NJY65546:NJY65648 NJY131082:NJY131184 NJY196618:NJY196720 NJY262154:NJY262256 NJY327690:NJY327792 NJY393226:NJY393328 NJY458762:NJY458864 NJY524298:NJY524400 NJY589834:NJY589936 NJY655370:NJY655472 NJY720906:NJY721008 NJY786442:NJY786544 NJY851978:NJY852080 NJY917514:NJY917616 NJY983050:NJY983152 NTU10 NTU12:NTU61 NTU63:NTU112 NTU65546:NTU65648 NTU131082:NTU131184 NTU196618:NTU196720 NTU262154:NTU262256 NTU327690:NTU327792 NTU393226:NTU393328 NTU458762:NTU458864 NTU524298:NTU524400 NTU589834:NTU589936 NTU655370:NTU655472 NTU720906:NTU721008 NTU786442:NTU786544 NTU851978:NTU852080 NTU917514:NTU917616 NTU983050:NTU983152 ODQ10 ODQ12:ODQ61 ODQ63:ODQ112 ODQ65546:ODQ65648 ODQ131082:ODQ131184 ODQ196618:ODQ196720 ODQ262154:ODQ262256 ODQ327690:ODQ327792 ODQ393226:ODQ393328 ODQ458762:ODQ458864 ODQ524298:ODQ524400 ODQ589834:ODQ589936 ODQ655370:ODQ655472 ODQ720906:ODQ721008 ODQ786442:ODQ786544 ODQ851978:ODQ852080 ODQ917514:ODQ917616 ODQ983050:ODQ983152 ONM10 ONM12:ONM61 ONM63:ONM112 ONM65546:ONM65648 ONM131082:ONM131184 ONM196618:ONM196720 ONM262154:ONM262256 ONM327690:ONM327792 ONM393226:ONM393328 ONM458762:ONM458864 ONM524298:ONM524400 ONM589834:ONM589936 ONM655370:ONM655472 ONM720906:ONM721008 ONM786442:ONM786544 ONM851978:ONM852080 ONM917514:ONM917616 ONM983050:ONM983152 OXI10 OXI12:OXI61 OXI63:OXI112 OXI65546:OXI65648 OXI131082:OXI131184 OXI196618:OXI196720 OXI262154:OXI262256 OXI327690:OXI327792 OXI393226:OXI393328 OXI458762:OXI458864 OXI524298:OXI524400 OXI589834:OXI589936 OXI655370:OXI655472 OXI720906:OXI721008 OXI786442:OXI786544 OXI851978:OXI852080 OXI917514:OXI917616 OXI983050:OXI983152 PHE10 PHE12:PHE61 PHE63:PHE112 PHE65546:PHE65648 PHE131082:PHE131184 PHE196618:PHE196720 PHE262154:PHE262256 PHE327690:PHE327792 PHE393226:PHE393328 PHE458762:PHE458864 PHE524298:PHE524400 PHE589834:PHE589936 PHE655370:PHE655472 PHE720906:PHE721008 PHE786442:PHE786544 PHE851978:PHE852080 PHE917514:PHE917616 PHE983050:PHE983152 PRA10 PRA12:PRA61 PRA63:PRA112 PRA65546:PRA65648 PRA131082:PRA131184 PRA196618:PRA196720 PRA262154:PRA262256 PRA327690:PRA327792 PRA393226:PRA393328 PRA458762:PRA458864 PRA524298:PRA524400 PRA589834:PRA589936 PRA655370:PRA655472 PRA720906:PRA721008 PRA786442:PRA786544 PRA851978:PRA852080 PRA917514:PRA917616 PRA983050:PRA983152 QAW10 QAW12:QAW61 QAW63:QAW112 QAW65546:QAW65648 QAW131082:QAW131184 QAW196618:QAW196720 QAW262154:QAW262256 QAW327690:QAW327792 QAW393226:QAW393328 QAW458762:QAW458864 QAW524298:QAW524400 QAW589834:QAW589936 QAW655370:QAW655472 QAW720906:QAW721008 QAW786442:QAW786544 QAW851978:QAW852080 QAW917514:QAW917616 QAW983050:QAW983152 QKS10 QKS12:QKS61 QKS63:QKS112 QKS65546:QKS65648 QKS131082:QKS131184 QKS196618:QKS196720 QKS262154:QKS262256 QKS327690:QKS327792 QKS393226:QKS393328 QKS458762:QKS458864 QKS524298:QKS524400 QKS589834:QKS589936 QKS655370:QKS655472 QKS720906:QKS721008 QKS786442:QKS786544 QKS851978:QKS852080 QKS917514:QKS917616 QKS983050:QKS983152 QUO10 QUO12:QUO61 QUO63:QUO112 QUO65546:QUO65648 QUO131082:QUO131184 QUO196618:QUO196720 QUO262154:QUO262256 QUO327690:QUO327792 QUO393226:QUO393328 QUO458762:QUO458864 QUO524298:QUO524400 QUO589834:QUO589936 QUO655370:QUO655472 QUO720906:QUO721008 QUO786442:QUO786544 QUO851978:QUO852080 QUO917514:QUO917616 QUO983050:QUO983152 REK10 REK12:REK61 REK63:REK112 REK65546:REK65648 REK131082:REK131184 REK196618:REK196720 REK262154:REK262256 REK327690:REK327792 REK393226:REK393328 REK458762:REK458864 REK524298:REK524400 REK589834:REK589936 REK655370:REK655472 REK720906:REK721008 REK786442:REK786544 REK851978:REK852080 REK917514:REK917616 REK983050:REK983152 ROG10 ROG12:ROG61 ROG63:ROG112 ROG65546:ROG65648 ROG131082:ROG131184 ROG196618:ROG196720 ROG262154:ROG262256 ROG327690:ROG327792 ROG393226:ROG393328 ROG458762:ROG458864 ROG524298:ROG524400 ROG589834:ROG589936 ROG655370:ROG655472 ROG720906:ROG721008 ROG786442:ROG786544 ROG851978:ROG852080 ROG917514:ROG917616 ROG983050:ROG983152 RYC10 RYC12:RYC61 RYC63:RYC112 RYC65546:RYC65648 RYC131082:RYC131184 RYC196618:RYC196720 RYC262154:RYC262256 RYC327690:RYC327792 RYC393226:RYC393328 RYC458762:RYC458864 RYC524298:RYC524400 RYC589834:RYC589936 RYC655370:RYC655472 RYC720906:RYC721008 RYC786442:RYC786544 RYC851978:RYC852080 RYC917514:RYC917616 RYC983050:RYC983152 SHY10 SHY12:SHY61 SHY63:SHY112 SHY65546:SHY65648 SHY131082:SHY131184 SHY196618:SHY196720 SHY262154:SHY262256 SHY327690:SHY327792 SHY393226:SHY393328 SHY458762:SHY458864 SHY524298:SHY524400 SHY589834:SHY589936 SHY655370:SHY655472 SHY720906:SHY721008 SHY786442:SHY786544 SHY851978:SHY852080 SHY917514:SHY917616 SHY983050:SHY983152 SRU10 SRU12:SRU61 SRU63:SRU112 SRU65546:SRU65648 SRU131082:SRU131184 SRU196618:SRU196720 SRU262154:SRU262256 SRU327690:SRU327792 SRU393226:SRU393328 SRU458762:SRU458864 SRU524298:SRU524400 SRU589834:SRU589936 SRU655370:SRU655472 SRU720906:SRU721008 SRU786442:SRU786544 SRU851978:SRU852080 SRU917514:SRU917616 SRU983050:SRU983152 TBQ10 TBQ12:TBQ61 TBQ63:TBQ112 TBQ65546:TBQ65648 TBQ131082:TBQ131184 TBQ196618:TBQ196720 TBQ262154:TBQ262256 TBQ327690:TBQ327792 TBQ393226:TBQ393328 TBQ458762:TBQ458864 TBQ524298:TBQ524400 TBQ589834:TBQ589936 TBQ655370:TBQ655472 TBQ720906:TBQ721008 TBQ786442:TBQ786544 TBQ851978:TBQ852080 TBQ917514:TBQ917616 TBQ983050:TBQ983152 TLM10 TLM12:TLM61 TLM63:TLM112 TLM65546:TLM65648 TLM131082:TLM131184 TLM196618:TLM196720 TLM262154:TLM262256 TLM327690:TLM327792 TLM393226:TLM393328 TLM458762:TLM458864 TLM524298:TLM524400 TLM589834:TLM589936 TLM655370:TLM655472 TLM720906:TLM721008 TLM786442:TLM786544 TLM851978:TLM852080 TLM917514:TLM917616 TLM983050:TLM983152 TVI10 TVI12:TVI61 TVI63:TVI112 TVI65546:TVI65648 TVI131082:TVI131184 TVI196618:TVI196720 TVI262154:TVI262256 TVI327690:TVI327792 TVI393226:TVI393328 TVI458762:TVI458864 TVI524298:TVI524400 TVI589834:TVI589936 TVI655370:TVI655472 TVI720906:TVI721008 TVI786442:TVI786544 TVI851978:TVI852080 TVI917514:TVI917616 TVI983050:TVI983152 UFE10 UFE12:UFE61 UFE63:UFE112 UFE65546:UFE65648 UFE131082:UFE131184 UFE196618:UFE196720 UFE262154:UFE262256 UFE327690:UFE327792 UFE393226:UFE393328 UFE458762:UFE458864 UFE524298:UFE524400 UFE589834:UFE589936 UFE655370:UFE655472 UFE720906:UFE721008 UFE786442:UFE786544 UFE851978:UFE852080 UFE917514:UFE917616 UFE983050:UFE983152 UPA10 UPA12:UPA61 UPA63:UPA112 UPA65546:UPA65648 UPA131082:UPA131184 UPA196618:UPA196720 UPA262154:UPA262256 UPA327690:UPA327792 UPA393226:UPA393328 UPA458762:UPA458864 UPA524298:UPA524400 UPA589834:UPA589936 UPA655370:UPA655472 UPA720906:UPA721008 UPA786442:UPA786544 UPA851978:UPA852080 UPA917514:UPA917616 UPA983050:UPA983152 UYW10 UYW12:UYW61 UYW63:UYW112 UYW65546:UYW65648 UYW131082:UYW131184 UYW196618:UYW196720 UYW262154:UYW262256 UYW327690:UYW327792 UYW393226:UYW393328 UYW458762:UYW458864 UYW524298:UYW524400 UYW589834:UYW589936 UYW655370:UYW655472 UYW720906:UYW721008 UYW786442:UYW786544 UYW851978:UYW852080 UYW917514:UYW917616 UYW983050:UYW983152 VIS10 VIS12:VIS61 VIS63:VIS112 VIS65546:VIS65648 VIS131082:VIS131184 VIS196618:VIS196720 VIS262154:VIS262256 VIS327690:VIS327792 VIS393226:VIS393328 VIS458762:VIS458864 VIS524298:VIS524400 VIS589834:VIS589936 VIS655370:VIS655472 VIS720906:VIS721008 VIS786442:VIS786544 VIS851978:VIS852080 VIS917514:VIS917616 VIS983050:VIS983152 VSO10 VSO12:VSO61 VSO63:VSO112 VSO65546:VSO65648 VSO131082:VSO131184 VSO196618:VSO196720 VSO262154:VSO262256 VSO327690:VSO327792 VSO393226:VSO393328 VSO458762:VSO458864 VSO524298:VSO524400 VSO589834:VSO589936 VSO655370:VSO655472 VSO720906:VSO721008 VSO786442:VSO786544 VSO851978:VSO852080 VSO917514:VSO917616 VSO983050:VSO983152 WCK10 WCK12:WCK61 WCK63:WCK112 WCK65546:WCK65648 WCK131082:WCK131184 WCK196618:WCK196720 WCK262154:WCK262256 WCK327690:WCK327792 WCK393226:WCK393328 WCK458762:WCK458864 WCK524298:WCK524400 WCK589834:WCK589936 WCK655370:WCK655472 WCK720906:WCK721008 WCK786442:WCK786544 WCK851978:WCK852080 WCK917514:WCK917616 WCK983050:WCK983152 WMG10 WMG12:WMG61 WMG63:WMG112 WMG65546:WMG65648 WMG131082:WMG131184 WMG196618:WMG196720 WMG262154:WMG262256 WMG327690:WMG327792 WMG393226:WMG393328 WMG458762:WMG458864 WMG524298:WMG524400 WMG589834:WMG589936 WMG655370:WMG655472 WMG720906:WMG721008 WMG786442:WMG786544 WMG851978:WMG852080 WMG917514:WMG917616 WMG983050:WMG983152 WWC10 WWC12:WWC61 WWC63:WWC112 WWC65546:WWC65648 WWC131082:WWC131184 WWC196618:WWC196720 WWC262154:WWC262256 WWC327690:WWC327792 WWC393226:WWC393328 WWC458762:WWC458864 WWC524298:WWC524400 WWC589834:WWC589936 WWC655370:WWC655472 WWC720906:WWC721008 WWC786442:WWC786544 WWC851978:WWC852080 WWC917514:WWC917616 WWC983050:WWC983152" xr:uid="{00000000-0002-0000-0000-00000C000000}"/>
    <dataValidation allowBlank="1" showInputMessage="1" showErrorMessage="1" prompt="Initial Grade" sqref="Y65546:Y65648 Y131082:Y131184 Y196618:Y196720 Y262154:Y262256 Y327690:Y327792 Y393226:Y393328 Y458762:Y458864 Y524298:Y524400 Y589834:Y589936 Y655370:Y655472 Y720906:Y721008 Y786442:Y786544 Y851978:Y852080 Y917514:Y917616 Y983050:Y983152 JR10 JR12:JR61 JR63:JR112 JR65546:JR65648 JR131082:JR131184 JR196618:JR196720 JR262154:JR262256 JR327690:JR327792 JR393226:JR393328 JR458762:JR458864 JR524298:JR524400 JR589834:JR589936 JR655370:JR655472 JR720906:JR721008 JR786442:JR786544 JR851978:JR852080 JR917514:JR917616 JR983050:JR983152 TN10 TN12:TN61 TN63:TN112 TN65546:TN65648 TN131082:TN131184 TN196618:TN196720 TN262154:TN262256 TN327690:TN327792 TN393226:TN393328 TN458762:TN458864 TN524298:TN524400 TN589834:TN589936 TN655370:TN655472 TN720906:TN721008 TN786442:TN786544 TN851978:TN852080 TN917514:TN917616 TN983050:TN983152 ADJ10 ADJ12:ADJ61 ADJ63:ADJ112 ADJ65546:ADJ65648 ADJ131082:ADJ131184 ADJ196618:ADJ196720 ADJ262154:ADJ262256 ADJ327690:ADJ327792 ADJ393226:ADJ393328 ADJ458762:ADJ458864 ADJ524298:ADJ524400 ADJ589834:ADJ589936 ADJ655370:ADJ655472 ADJ720906:ADJ721008 ADJ786442:ADJ786544 ADJ851978:ADJ852080 ADJ917514:ADJ917616 ADJ983050:ADJ983152 ANF10 ANF12:ANF61 ANF63:ANF112 ANF65546:ANF65648 ANF131082:ANF131184 ANF196618:ANF196720 ANF262154:ANF262256 ANF327690:ANF327792 ANF393226:ANF393328 ANF458762:ANF458864 ANF524298:ANF524400 ANF589834:ANF589936 ANF655370:ANF655472 ANF720906:ANF721008 ANF786442:ANF786544 ANF851978:ANF852080 ANF917514:ANF917616 ANF983050:ANF983152 AXB10 AXB12:AXB61 AXB63:AXB112 AXB65546:AXB65648 AXB131082:AXB131184 AXB196618:AXB196720 AXB262154:AXB262256 AXB327690:AXB327792 AXB393226:AXB393328 AXB458762:AXB458864 AXB524298:AXB524400 AXB589834:AXB589936 AXB655370:AXB655472 AXB720906:AXB721008 AXB786442:AXB786544 AXB851978:AXB852080 AXB917514:AXB917616 AXB983050:AXB983152 BGX10 BGX12:BGX61 BGX63:BGX112 BGX65546:BGX65648 BGX131082:BGX131184 BGX196618:BGX196720 BGX262154:BGX262256 BGX327690:BGX327792 BGX393226:BGX393328 BGX458762:BGX458864 BGX524298:BGX524400 BGX589834:BGX589936 BGX655370:BGX655472 BGX720906:BGX721008 BGX786442:BGX786544 BGX851978:BGX852080 BGX917514:BGX917616 BGX983050:BGX983152 BQT10 BQT12:BQT61 BQT63:BQT112 BQT65546:BQT65648 BQT131082:BQT131184 BQT196618:BQT196720 BQT262154:BQT262256 BQT327690:BQT327792 BQT393226:BQT393328 BQT458762:BQT458864 BQT524298:BQT524400 BQT589834:BQT589936 BQT655370:BQT655472 BQT720906:BQT721008 BQT786442:BQT786544 BQT851978:BQT852080 BQT917514:BQT917616 BQT983050:BQT983152 CAP10 CAP12:CAP61 CAP63:CAP112 CAP65546:CAP65648 CAP131082:CAP131184 CAP196618:CAP196720 CAP262154:CAP262256 CAP327690:CAP327792 CAP393226:CAP393328 CAP458762:CAP458864 CAP524298:CAP524400 CAP589834:CAP589936 CAP655370:CAP655472 CAP720906:CAP721008 CAP786442:CAP786544 CAP851978:CAP852080 CAP917514:CAP917616 CAP983050:CAP983152 CKL10 CKL12:CKL61 CKL63:CKL112 CKL65546:CKL65648 CKL131082:CKL131184 CKL196618:CKL196720 CKL262154:CKL262256 CKL327690:CKL327792 CKL393226:CKL393328 CKL458762:CKL458864 CKL524298:CKL524400 CKL589834:CKL589936 CKL655370:CKL655472 CKL720906:CKL721008 CKL786442:CKL786544 CKL851978:CKL852080 CKL917514:CKL917616 CKL983050:CKL983152 CUH10 CUH12:CUH61 CUH63:CUH112 CUH65546:CUH65648 CUH131082:CUH131184 CUH196618:CUH196720 CUH262154:CUH262256 CUH327690:CUH327792 CUH393226:CUH393328 CUH458762:CUH458864 CUH524298:CUH524400 CUH589834:CUH589936 CUH655370:CUH655472 CUH720906:CUH721008 CUH786442:CUH786544 CUH851978:CUH852080 CUH917514:CUH917616 CUH983050:CUH983152 DED10 DED12:DED61 DED63:DED112 DED65546:DED65648 DED131082:DED131184 DED196618:DED196720 DED262154:DED262256 DED327690:DED327792 DED393226:DED393328 DED458762:DED458864 DED524298:DED524400 DED589834:DED589936 DED655370:DED655472 DED720906:DED721008 DED786442:DED786544 DED851978:DED852080 DED917514:DED917616 DED983050:DED983152 DNZ10 DNZ12:DNZ61 DNZ63:DNZ112 DNZ65546:DNZ65648 DNZ131082:DNZ131184 DNZ196618:DNZ196720 DNZ262154:DNZ262256 DNZ327690:DNZ327792 DNZ393226:DNZ393328 DNZ458762:DNZ458864 DNZ524298:DNZ524400 DNZ589834:DNZ589936 DNZ655370:DNZ655472 DNZ720906:DNZ721008 DNZ786442:DNZ786544 DNZ851978:DNZ852080 DNZ917514:DNZ917616 DNZ983050:DNZ983152 DXV10 DXV12:DXV61 DXV63:DXV112 DXV65546:DXV65648 DXV131082:DXV131184 DXV196618:DXV196720 DXV262154:DXV262256 DXV327690:DXV327792 DXV393226:DXV393328 DXV458762:DXV458864 DXV524298:DXV524400 DXV589834:DXV589936 DXV655370:DXV655472 DXV720906:DXV721008 DXV786442:DXV786544 DXV851978:DXV852080 DXV917514:DXV917616 DXV983050:DXV983152 EHR10 EHR12:EHR61 EHR63:EHR112 EHR65546:EHR65648 EHR131082:EHR131184 EHR196618:EHR196720 EHR262154:EHR262256 EHR327690:EHR327792 EHR393226:EHR393328 EHR458762:EHR458864 EHR524298:EHR524400 EHR589834:EHR589936 EHR655370:EHR655472 EHR720906:EHR721008 EHR786442:EHR786544 EHR851978:EHR852080 EHR917514:EHR917616 EHR983050:EHR983152 ERN10 ERN12:ERN61 ERN63:ERN112 ERN65546:ERN65648 ERN131082:ERN131184 ERN196618:ERN196720 ERN262154:ERN262256 ERN327690:ERN327792 ERN393226:ERN393328 ERN458762:ERN458864 ERN524298:ERN524400 ERN589834:ERN589936 ERN655370:ERN655472 ERN720906:ERN721008 ERN786442:ERN786544 ERN851978:ERN852080 ERN917514:ERN917616 ERN983050:ERN983152 FBJ10 FBJ12:FBJ61 FBJ63:FBJ112 FBJ65546:FBJ65648 FBJ131082:FBJ131184 FBJ196618:FBJ196720 FBJ262154:FBJ262256 FBJ327690:FBJ327792 FBJ393226:FBJ393328 FBJ458762:FBJ458864 FBJ524298:FBJ524400 FBJ589834:FBJ589936 FBJ655370:FBJ655472 FBJ720906:FBJ721008 FBJ786442:FBJ786544 FBJ851978:FBJ852080 FBJ917514:FBJ917616 FBJ983050:FBJ983152 FLF10 FLF12:FLF61 FLF63:FLF112 FLF65546:FLF65648 FLF131082:FLF131184 FLF196618:FLF196720 FLF262154:FLF262256 FLF327690:FLF327792 FLF393226:FLF393328 FLF458762:FLF458864 FLF524298:FLF524400 FLF589834:FLF589936 FLF655370:FLF655472 FLF720906:FLF721008 FLF786442:FLF786544 FLF851978:FLF852080 FLF917514:FLF917616 FLF983050:FLF983152 FVB10 FVB12:FVB61 FVB63:FVB112 FVB65546:FVB65648 FVB131082:FVB131184 FVB196618:FVB196720 FVB262154:FVB262256 FVB327690:FVB327792 FVB393226:FVB393328 FVB458762:FVB458864 FVB524298:FVB524400 FVB589834:FVB589936 FVB655370:FVB655472 FVB720906:FVB721008 FVB786442:FVB786544 FVB851978:FVB852080 FVB917514:FVB917616 FVB983050:FVB983152 GEX10 GEX12:GEX61 GEX63:GEX112 GEX65546:GEX65648 GEX131082:GEX131184 GEX196618:GEX196720 GEX262154:GEX262256 GEX327690:GEX327792 GEX393226:GEX393328 GEX458762:GEX458864 GEX524298:GEX524400 GEX589834:GEX589936 GEX655370:GEX655472 GEX720906:GEX721008 GEX786442:GEX786544 GEX851978:GEX852080 GEX917514:GEX917616 GEX983050:GEX983152 GOT10 GOT12:GOT61 GOT63:GOT112 GOT65546:GOT65648 GOT131082:GOT131184 GOT196618:GOT196720 GOT262154:GOT262256 GOT327690:GOT327792 GOT393226:GOT393328 GOT458762:GOT458864 GOT524298:GOT524400 GOT589834:GOT589936 GOT655370:GOT655472 GOT720906:GOT721008 GOT786442:GOT786544 GOT851978:GOT852080 GOT917514:GOT917616 GOT983050:GOT983152 GYP10 GYP12:GYP61 GYP63:GYP112 GYP65546:GYP65648 GYP131082:GYP131184 GYP196618:GYP196720 GYP262154:GYP262256 GYP327690:GYP327792 GYP393226:GYP393328 GYP458762:GYP458864 GYP524298:GYP524400 GYP589834:GYP589936 GYP655370:GYP655472 GYP720906:GYP721008 GYP786442:GYP786544 GYP851978:GYP852080 GYP917514:GYP917616 GYP983050:GYP983152 HIL10 HIL12:HIL61 HIL63:HIL112 HIL65546:HIL65648 HIL131082:HIL131184 HIL196618:HIL196720 HIL262154:HIL262256 HIL327690:HIL327792 HIL393226:HIL393328 HIL458762:HIL458864 HIL524298:HIL524400 HIL589834:HIL589936 HIL655370:HIL655472 HIL720906:HIL721008 HIL786442:HIL786544 HIL851978:HIL852080 HIL917514:HIL917616 HIL983050:HIL983152 HSH10 HSH12:HSH61 HSH63:HSH112 HSH65546:HSH65648 HSH131082:HSH131184 HSH196618:HSH196720 HSH262154:HSH262256 HSH327690:HSH327792 HSH393226:HSH393328 HSH458762:HSH458864 HSH524298:HSH524400 HSH589834:HSH589936 HSH655370:HSH655472 HSH720906:HSH721008 HSH786442:HSH786544 HSH851978:HSH852080 HSH917514:HSH917616 HSH983050:HSH983152 ICD10 ICD12:ICD61 ICD63:ICD112 ICD65546:ICD65648 ICD131082:ICD131184 ICD196618:ICD196720 ICD262154:ICD262256 ICD327690:ICD327792 ICD393226:ICD393328 ICD458762:ICD458864 ICD524298:ICD524400 ICD589834:ICD589936 ICD655370:ICD655472 ICD720906:ICD721008 ICD786442:ICD786544 ICD851978:ICD852080 ICD917514:ICD917616 ICD983050:ICD983152 ILZ10 ILZ12:ILZ61 ILZ63:ILZ112 ILZ65546:ILZ65648 ILZ131082:ILZ131184 ILZ196618:ILZ196720 ILZ262154:ILZ262256 ILZ327690:ILZ327792 ILZ393226:ILZ393328 ILZ458762:ILZ458864 ILZ524298:ILZ524400 ILZ589834:ILZ589936 ILZ655370:ILZ655472 ILZ720906:ILZ721008 ILZ786442:ILZ786544 ILZ851978:ILZ852080 ILZ917514:ILZ917616 ILZ983050:ILZ983152 IVV10 IVV12:IVV61 IVV63:IVV112 IVV65546:IVV65648 IVV131082:IVV131184 IVV196618:IVV196720 IVV262154:IVV262256 IVV327690:IVV327792 IVV393226:IVV393328 IVV458762:IVV458864 IVV524298:IVV524400 IVV589834:IVV589936 IVV655370:IVV655472 IVV720906:IVV721008 IVV786442:IVV786544 IVV851978:IVV852080 IVV917514:IVV917616 IVV983050:IVV983152 JFR10 JFR12:JFR61 JFR63:JFR112 JFR65546:JFR65648 JFR131082:JFR131184 JFR196618:JFR196720 JFR262154:JFR262256 JFR327690:JFR327792 JFR393226:JFR393328 JFR458762:JFR458864 JFR524298:JFR524400 JFR589834:JFR589936 JFR655370:JFR655472 JFR720906:JFR721008 JFR786442:JFR786544 JFR851978:JFR852080 JFR917514:JFR917616 JFR983050:JFR983152 JPN10 JPN12:JPN61 JPN63:JPN112 JPN65546:JPN65648 JPN131082:JPN131184 JPN196618:JPN196720 JPN262154:JPN262256 JPN327690:JPN327792 JPN393226:JPN393328 JPN458762:JPN458864 JPN524298:JPN524400 JPN589834:JPN589936 JPN655370:JPN655472 JPN720906:JPN721008 JPN786442:JPN786544 JPN851978:JPN852080 JPN917514:JPN917616 JPN983050:JPN983152 JZJ10 JZJ12:JZJ61 JZJ63:JZJ112 JZJ65546:JZJ65648 JZJ131082:JZJ131184 JZJ196618:JZJ196720 JZJ262154:JZJ262256 JZJ327690:JZJ327792 JZJ393226:JZJ393328 JZJ458762:JZJ458864 JZJ524298:JZJ524400 JZJ589834:JZJ589936 JZJ655370:JZJ655472 JZJ720906:JZJ721008 JZJ786442:JZJ786544 JZJ851978:JZJ852080 JZJ917514:JZJ917616 JZJ983050:JZJ983152 KJF10 KJF12:KJF61 KJF63:KJF112 KJF65546:KJF65648 KJF131082:KJF131184 KJF196618:KJF196720 KJF262154:KJF262256 KJF327690:KJF327792 KJF393226:KJF393328 KJF458762:KJF458864 KJF524298:KJF524400 KJF589834:KJF589936 KJF655370:KJF655472 KJF720906:KJF721008 KJF786442:KJF786544 KJF851978:KJF852080 KJF917514:KJF917616 KJF983050:KJF983152 KTB10 KTB12:KTB61 KTB63:KTB112 KTB65546:KTB65648 KTB131082:KTB131184 KTB196618:KTB196720 KTB262154:KTB262256 KTB327690:KTB327792 KTB393226:KTB393328 KTB458762:KTB458864 KTB524298:KTB524400 KTB589834:KTB589936 KTB655370:KTB655472 KTB720906:KTB721008 KTB786442:KTB786544 KTB851978:KTB852080 KTB917514:KTB917616 KTB983050:KTB983152 LCX10 LCX12:LCX61 LCX63:LCX112 LCX65546:LCX65648 LCX131082:LCX131184 LCX196618:LCX196720 LCX262154:LCX262256 LCX327690:LCX327792 LCX393226:LCX393328 LCX458762:LCX458864 LCX524298:LCX524400 LCX589834:LCX589936 LCX655370:LCX655472 LCX720906:LCX721008 LCX786442:LCX786544 LCX851978:LCX852080 LCX917514:LCX917616 LCX983050:LCX983152 LMT10 LMT12:LMT61 LMT63:LMT112 LMT65546:LMT65648 LMT131082:LMT131184 LMT196618:LMT196720 LMT262154:LMT262256 LMT327690:LMT327792 LMT393226:LMT393328 LMT458762:LMT458864 LMT524298:LMT524400 LMT589834:LMT589936 LMT655370:LMT655472 LMT720906:LMT721008 LMT786442:LMT786544 LMT851978:LMT852080 LMT917514:LMT917616 LMT983050:LMT983152 LWP10 LWP12:LWP61 LWP63:LWP112 LWP65546:LWP65648 LWP131082:LWP131184 LWP196618:LWP196720 LWP262154:LWP262256 LWP327690:LWP327792 LWP393226:LWP393328 LWP458762:LWP458864 LWP524298:LWP524400 LWP589834:LWP589936 LWP655370:LWP655472 LWP720906:LWP721008 LWP786442:LWP786544 LWP851978:LWP852080 LWP917514:LWP917616 LWP983050:LWP983152 MGL10 MGL12:MGL61 MGL63:MGL112 MGL65546:MGL65648 MGL131082:MGL131184 MGL196618:MGL196720 MGL262154:MGL262256 MGL327690:MGL327792 MGL393226:MGL393328 MGL458762:MGL458864 MGL524298:MGL524400 MGL589834:MGL589936 MGL655370:MGL655472 MGL720906:MGL721008 MGL786442:MGL786544 MGL851978:MGL852080 MGL917514:MGL917616 MGL983050:MGL983152 MQH10 MQH12:MQH61 MQH63:MQH112 MQH65546:MQH65648 MQH131082:MQH131184 MQH196618:MQH196720 MQH262154:MQH262256 MQH327690:MQH327792 MQH393226:MQH393328 MQH458762:MQH458864 MQH524298:MQH524400 MQH589834:MQH589936 MQH655370:MQH655472 MQH720906:MQH721008 MQH786442:MQH786544 MQH851978:MQH852080 MQH917514:MQH917616 MQH983050:MQH983152 NAD10 NAD12:NAD61 NAD63:NAD112 NAD65546:NAD65648 NAD131082:NAD131184 NAD196618:NAD196720 NAD262154:NAD262256 NAD327690:NAD327792 NAD393226:NAD393328 NAD458762:NAD458864 NAD524298:NAD524400 NAD589834:NAD589936 NAD655370:NAD655472 NAD720906:NAD721008 NAD786442:NAD786544 NAD851978:NAD852080 NAD917514:NAD917616 NAD983050:NAD983152 NJZ10 NJZ12:NJZ61 NJZ63:NJZ112 NJZ65546:NJZ65648 NJZ131082:NJZ131184 NJZ196618:NJZ196720 NJZ262154:NJZ262256 NJZ327690:NJZ327792 NJZ393226:NJZ393328 NJZ458762:NJZ458864 NJZ524298:NJZ524400 NJZ589834:NJZ589936 NJZ655370:NJZ655472 NJZ720906:NJZ721008 NJZ786442:NJZ786544 NJZ851978:NJZ852080 NJZ917514:NJZ917616 NJZ983050:NJZ983152 NTV10 NTV12:NTV61 NTV63:NTV112 NTV65546:NTV65648 NTV131082:NTV131184 NTV196618:NTV196720 NTV262154:NTV262256 NTV327690:NTV327792 NTV393226:NTV393328 NTV458762:NTV458864 NTV524298:NTV524400 NTV589834:NTV589936 NTV655370:NTV655472 NTV720906:NTV721008 NTV786442:NTV786544 NTV851978:NTV852080 NTV917514:NTV917616 NTV983050:NTV983152 ODR10 ODR12:ODR61 ODR63:ODR112 ODR65546:ODR65648 ODR131082:ODR131184 ODR196618:ODR196720 ODR262154:ODR262256 ODR327690:ODR327792 ODR393226:ODR393328 ODR458762:ODR458864 ODR524298:ODR524400 ODR589834:ODR589936 ODR655370:ODR655472 ODR720906:ODR721008 ODR786442:ODR786544 ODR851978:ODR852080 ODR917514:ODR917616 ODR983050:ODR983152 ONN10 ONN12:ONN61 ONN63:ONN112 ONN65546:ONN65648 ONN131082:ONN131184 ONN196618:ONN196720 ONN262154:ONN262256 ONN327690:ONN327792 ONN393226:ONN393328 ONN458762:ONN458864 ONN524298:ONN524400 ONN589834:ONN589936 ONN655370:ONN655472 ONN720906:ONN721008 ONN786442:ONN786544 ONN851978:ONN852080 ONN917514:ONN917616 ONN983050:ONN983152 OXJ10 OXJ12:OXJ61 OXJ63:OXJ112 OXJ65546:OXJ65648 OXJ131082:OXJ131184 OXJ196618:OXJ196720 OXJ262154:OXJ262256 OXJ327690:OXJ327792 OXJ393226:OXJ393328 OXJ458762:OXJ458864 OXJ524298:OXJ524400 OXJ589834:OXJ589936 OXJ655370:OXJ655472 OXJ720906:OXJ721008 OXJ786442:OXJ786544 OXJ851978:OXJ852080 OXJ917514:OXJ917616 OXJ983050:OXJ983152 PHF10 PHF12:PHF61 PHF63:PHF112 PHF65546:PHF65648 PHF131082:PHF131184 PHF196618:PHF196720 PHF262154:PHF262256 PHF327690:PHF327792 PHF393226:PHF393328 PHF458762:PHF458864 PHF524298:PHF524400 PHF589834:PHF589936 PHF655370:PHF655472 PHF720906:PHF721008 PHF786442:PHF786544 PHF851978:PHF852080 PHF917514:PHF917616 PHF983050:PHF983152 PRB10 PRB12:PRB61 PRB63:PRB112 PRB65546:PRB65648 PRB131082:PRB131184 PRB196618:PRB196720 PRB262154:PRB262256 PRB327690:PRB327792 PRB393226:PRB393328 PRB458762:PRB458864 PRB524298:PRB524400 PRB589834:PRB589936 PRB655370:PRB655472 PRB720906:PRB721008 PRB786442:PRB786544 PRB851978:PRB852080 PRB917514:PRB917616 PRB983050:PRB983152 QAX10 QAX12:QAX61 QAX63:QAX112 QAX65546:QAX65648 QAX131082:QAX131184 QAX196618:QAX196720 QAX262154:QAX262256 QAX327690:QAX327792 QAX393226:QAX393328 QAX458762:QAX458864 QAX524298:QAX524400 QAX589834:QAX589936 QAX655370:QAX655472 QAX720906:QAX721008 QAX786442:QAX786544 QAX851978:QAX852080 QAX917514:QAX917616 QAX983050:QAX983152 QKT10 QKT12:QKT61 QKT63:QKT112 QKT65546:QKT65648 QKT131082:QKT131184 QKT196618:QKT196720 QKT262154:QKT262256 QKT327690:QKT327792 QKT393226:QKT393328 QKT458762:QKT458864 QKT524298:QKT524400 QKT589834:QKT589936 QKT655370:QKT655472 QKT720906:QKT721008 QKT786442:QKT786544 QKT851978:QKT852080 QKT917514:QKT917616 QKT983050:QKT983152 QUP10 QUP12:QUP61 QUP63:QUP112 QUP65546:QUP65648 QUP131082:QUP131184 QUP196618:QUP196720 QUP262154:QUP262256 QUP327690:QUP327792 QUP393226:QUP393328 QUP458762:QUP458864 QUP524298:QUP524400 QUP589834:QUP589936 QUP655370:QUP655472 QUP720906:QUP721008 QUP786442:QUP786544 QUP851978:QUP852080 QUP917514:QUP917616 QUP983050:QUP983152 REL10 REL12:REL61 REL63:REL112 REL65546:REL65648 REL131082:REL131184 REL196618:REL196720 REL262154:REL262256 REL327690:REL327792 REL393226:REL393328 REL458762:REL458864 REL524298:REL524400 REL589834:REL589936 REL655370:REL655472 REL720906:REL721008 REL786442:REL786544 REL851978:REL852080 REL917514:REL917616 REL983050:REL983152 ROH10 ROH12:ROH61 ROH63:ROH112 ROH65546:ROH65648 ROH131082:ROH131184 ROH196618:ROH196720 ROH262154:ROH262256 ROH327690:ROH327792 ROH393226:ROH393328 ROH458762:ROH458864 ROH524298:ROH524400 ROH589834:ROH589936 ROH655370:ROH655472 ROH720906:ROH721008 ROH786442:ROH786544 ROH851978:ROH852080 ROH917514:ROH917616 ROH983050:ROH983152 RYD10 RYD12:RYD61 RYD63:RYD112 RYD65546:RYD65648 RYD131082:RYD131184 RYD196618:RYD196720 RYD262154:RYD262256 RYD327690:RYD327792 RYD393226:RYD393328 RYD458762:RYD458864 RYD524298:RYD524400 RYD589834:RYD589936 RYD655370:RYD655472 RYD720906:RYD721008 RYD786442:RYD786544 RYD851978:RYD852080 RYD917514:RYD917616 RYD983050:RYD983152 SHZ10 SHZ12:SHZ61 SHZ63:SHZ112 SHZ65546:SHZ65648 SHZ131082:SHZ131184 SHZ196618:SHZ196720 SHZ262154:SHZ262256 SHZ327690:SHZ327792 SHZ393226:SHZ393328 SHZ458762:SHZ458864 SHZ524298:SHZ524400 SHZ589834:SHZ589936 SHZ655370:SHZ655472 SHZ720906:SHZ721008 SHZ786442:SHZ786544 SHZ851978:SHZ852080 SHZ917514:SHZ917616 SHZ983050:SHZ983152 SRV10 SRV12:SRV61 SRV63:SRV112 SRV65546:SRV65648 SRV131082:SRV131184 SRV196618:SRV196720 SRV262154:SRV262256 SRV327690:SRV327792 SRV393226:SRV393328 SRV458762:SRV458864 SRV524298:SRV524400 SRV589834:SRV589936 SRV655370:SRV655472 SRV720906:SRV721008 SRV786442:SRV786544 SRV851978:SRV852080 SRV917514:SRV917616 SRV983050:SRV983152 TBR10 TBR12:TBR61 TBR63:TBR112 TBR65546:TBR65648 TBR131082:TBR131184 TBR196618:TBR196720 TBR262154:TBR262256 TBR327690:TBR327792 TBR393226:TBR393328 TBR458762:TBR458864 TBR524298:TBR524400 TBR589834:TBR589936 TBR655370:TBR655472 TBR720906:TBR721008 TBR786442:TBR786544 TBR851978:TBR852080 TBR917514:TBR917616 TBR983050:TBR983152 TLN10 TLN12:TLN61 TLN63:TLN112 TLN65546:TLN65648 TLN131082:TLN131184 TLN196618:TLN196720 TLN262154:TLN262256 TLN327690:TLN327792 TLN393226:TLN393328 TLN458762:TLN458864 TLN524298:TLN524400 TLN589834:TLN589936 TLN655370:TLN655472 TLN720906:TLN721008 TLN786442:TLN786544 TLN851978:TLN852080 TLN917514:TLN917616 TLN983050:TLN983152 TVJ10 TVJ12:TVJ61 TVJ63:TVJ112 TVJ65546:TVJ65648 TVJ131082:TVJ131184 TVJ196618:TVJ196720 TVJ262154:TVJ262256 TVJ327690:TVJ327792 TVJ393226:TVJ393328 TVJ458762:TVJ458864 TVJ524298:TVJ524400 TVJ589834:TVJ589936 TVJ655370:TVJ655472 TVJ720906:TVJ721008 TVJ786442:TVJ786544 TVJ851978:TVJ852080 TVJ917514:TVJ917616 TVJ983050:TVJ983152 UFF10 UFF12:UFF61 UFF63:UFF112 UFF65546:UFF65648 UFF131082:UFF131184 UFF196618:UFF196720 UFF262154:UFF262256 UFF327690:UFF327792 UFF393226:UFF393328 UFF458762:UFF458864 UFF524298:UFF524400 UFF589834:UFF589936 UFF655370:UFF655472 UFF720906:UFF721008 UFF786442:UFF786544 UFF851978:UFF852080 UFF917514:UFF917616 UFF983050:UFF983152 UPB10 UPB12:UPB61 UPB63:UPB112 UPB65546:UPB65648 UPB131082:UPB131184 UPB196618:UPB196720 UPB262154:UPB262256 UPB327690:UPB327792 UPB393226:UPB393328 UPB458762:UPB458864 UPB524298:UPB524400 UPB589834:UPB589936 UPB655370:UPB655472 UPB720906:UPB721008 UPB786442:UPB786544 UPB851978:UPB852080 UPB917514:UPB917616 UPB983050:UPB983152 UYX10 UYX12:UYX61 UYX63:UYX112 UYX65546:UYX65648 UYX131082:UYX131184 UYX196618:UYX196720 UYX262154:UYX262256 UYX327690:UYX327792 UYX393226:UYX393328 UYX458762:UYX458864 UYX524298:UYX524400 UYX589834:UYX589936 UYX655370:UYX655472 UYX720906:UYX721008 UYX786442:UYX786544 UYX851978:UYX852080 UYX917514:UYX917616 UYX983050:UYX983152 VIT10 VIT12:VIT61 VIT63:VIT112 VIT65546:VIT65648 VIT131082:VIT131184 VIT196618:VIT196720 VIT262154:VIT262256 VIT327690:VIT327792 VIT393226:VIT393328 VIT458762:VIT458864 VIT524298:VIT524400 VIT589834:VIT589936 VIT655370:VIT655472 VIT720906:VIT721008 VIT786442:VIT786544 VIT851978:VIT852080 VIT917514:VIT917616 VIT983050:VIT983152 VSP10 VSP12:VSP61 VSP63:VSP112 VSP65546:VSP65648 VSP131082:VSP131184 VSP196618:VSP196720 VSP262154:VSP262256 VSP327690:VSP327792 VSP393226:VSP393328 VSP458762:VSP458864 VSP524298:VSP524400 VSP589834:VSP589936 VSP655370:VSP655472 VSP720906:VSP721008 VSP786442:VSP786544 VSP851978:VSP852080 VSP917514:VSP917616 VSP983050:VSP983152 WCL10 WCL12:WCL61 WCL63:WCL112 WCL65546:WCL65648 WCL131082:WCL131184 WCL196618:WCL196720 WCL262154:WCL262256 WCL327690:WCL327792 WCL393226:WCL393328 WCL458762:WCL458864 WCL524298:WCL524400 WCL589834:WCL589936 WCL655370:WCL655472 WCL720906:WCL721008 WCL786442:WCL786544 WCL851978:WCL852080 WCL917514:WCL917616 WCL983050:WCL983152 WMH10 WMH12:WMH61 WMH63:WMH112 WMH65546:WMH65648 WMH131082:WMH131184 WMH196618:WMH196720 WMH262154:WMH262256 WMH327690:WMH327792 WMH393226:WMH393328 WMH458762:WMH458864 WMH524298:WMH524400 WMH589834:WMH589936 WMH655370:WMH655472 WMH720906:WMH721008 WMH786442:WMH786544 WMH851978:WMH852080 WMH917514:WMH917616 WMH983050:WMH983152 WWD10 WWD12:WWD61 WWD63:WWD112 WWD65546:WWD65648 WWD131082:WWD131184 WWD196618:WWD196720 WWD262154:WWD262256 WWD327690:WWD327792 WWD393226:WWD393328 WWD458762:WWD458864 WWD524298:WWD524400 WWD589834:WWD589936 WWD655370:WWD655472 WWD720906:WWD721008 WWD786442:WWD786544 WWD851978:WWD852080 WWD917514:WWD917616 WWD983050:WWD983152" xr:uid="{00000000-0002-0000-0000-00000D000000}"/>
    <dataValidation allowBlank="1" showInputMessage="1" showErrorMessage="1" prompt="Quarterly Grade/Transmuted Grade" sqref="Z65546:Z65648 Z131082:Z131184 Z196618:Z196720 Z262154:Z262256 Z327690:Z327792 Z393226:Z393328 Z458762:Z458864 Z524298:Z524400 Z589834:Z589936 Z655370:Z655472 Z720906:Z721008 Z786442:Z786544 Z851978:Z852080 Z917514:Z917616 Z983050:Z983152 JS10 JS12:JS61 JS63:JS112 JS65546:JS65648 JS131082:JS131184 JS196618:JS196720 JS262154:JS262256 JS327690:JS327792 JS393226:JS393328 JS458762:JS458864 JS524298:JS524400 JS589834:JS589936 JS655370:JS655472 JS720906:JS721008 JS786442:JS786544 JS851978:JS852080 JS917514:JS917616 JS983050:JS983152 TO10 TO12:TO61 TO63:TO112 TO65546:TO65648 TO131082:TO131184 TO196618:TO196720 TO262154:TO262256 TO327690:TO327792 TO393226:TO393328 TO458762:TO458864 TO524298:TO524400 TO589834:TO589936 TO655370:TO655472 TO720906:TO721008 TO786442:TO786544 TO851978:TO852080 TO917514:TO917616 TO983050:TO983152 ADK10 ADK12:ADK61 ADK63:ADK112 ADK65546:ADK65648 ADK131082:ADK131184 ADK196618:ADK196720 ADK262154:ADK262256 ADK327690:ADK327792 ADK393226:ADK393328 ADK458762:ADK458864 ADK524298:ADK524400 ADK589834:ADK589936 ADK655370:ADK655472 ADK720906:ADK721008 ADK786442:ADK786544 ADK851978:ADK852080 ADK917514:ADK917616 ADK983050:ADK983152 ANG10 ANG12:ANG61 ANG63:ANG112 ANG65546:ANG65648 ANG131082:ANG131184 ANG196618:ANG196720 ANG262154:ANG262256 ANG327690:ANG327792 ANG393226:ANG393328 ANG458762:ANG458864 ANG524298:ANG524400 ANG589834:ANG589936 ANG655370:ANG655472 ANG720906:ANG721008 ANG786442:ANG786544 ANG851978:ANG852080 ANG917514:ANG917616 ANG983050:ANG983152 AXC10 AXC12:AXC61 AXC63:AXC112 AXC65546:AXC65648 AXC131082:AXC131184 AXC196618:AXC196720 AXC262154:AXC262256 AXC327690:AXC327792 AXC393226:AXC393328 AXC458762:AXC458864 AXC524298:AXC524400 AXC589834:AXC589936 AXC655370:AXC655472 AXC720906:AXC721008 AXC786442:AXC786544 AXC851978:AXC852080 AXC917514:AXC917616 AXC983050:AXC983152 BGY10 BGY12:BGY61 BGY63:BGY112 BGY65546:BGY65648 BGY131082:BGY131184 BGY196618:BGY196720 BGY262154:BGY262256 BGY327690:BGY327792 BGY393226:BGY393328 BGY458762:BGY458864 BGY524298:BGY524400 BGY589834:BGY589936 BGY655370:BGY655472 BGY720906:BGY721008 BGY786442:BGY786544 BGY851978:BGY852080 BGY917514:BGY917616 BGY983050:BGY983152 BQU10 BQU12:BQU61 BQU63:BQU112 BQU65546:BQU65648 BQU131082:BQU131184 BQU196618:BQU196720 BQU262154:BQU262256 BQU327690:BQU327792 BQU393226:BQU393328 BQU458762:BQU458864 BQU524298:BQU524400 BQU589834:BQU589936 BQU655370:BQU655472 BQU720906:BQU721008 BQU786442:BQU786544 BQU851978:BQU852080 BQU917514:BQU917616 BQU983050:BQU983152 CAQ10 CAQ12:CAQ61 CAQ63:CAQ112 CAQ65546:CAQ65648 CAQ131082:CAQ131184 CAQ196618:CAQ196720 CAQ262154:CAQ262256 CAQ327690:CAQ327792 CAQ393226:CAQ393328 CAQ458762:CAQ458864 CAQ524298:CAQ524400 CAQ589834:CAQ589936 CAQ655370:CAQ655472 CAQ720906:CAQ721008 CAQ786442:CAQ786544 CAQ851978:CAQ852080 CAQ917514:CAQ917616 CAQ983050:CAQ983152 CKM10 CKM12:CKM61 CKM63:CKM112 CKM65546:CKM65648 CKM131082:CKM131184 CKM196618:CKM196720 CKM262154:CKM262256 CKM327690:CKM327792 CKM393226:CKM393328 CKM458762:CKM458864 CKM524298:CKM524400 CKM589834:CKM589936 CKM655370:CKM655472 CKM720906:CKM721008 CKM786442:CKM786544 CKM851978:CKM852080 CKM917514:CKM917616 CKM983050:CKM983152 CUI10 CUI12:CUI61 CUI63:CUI112 CUI65546:CUI65648 CUI131082:CUI131184 CUI196618:CUI196720 CUI262154:CUI262256 CUI327690:CUI327792 CUI393226:CUI393328 CUI458762:CUI458864 CUI524298:CUI524400 CUI589834:CUI589936 CUI655370:CUI655472 CUI720906:CUI721008 CUI786442:CUI786544 CUI851978:CUI852080 CUI917514:CUI917616 CUI983050:CUI983152 DEE10 DEE12:DEE61 DEE63:DEE112 DEE65546:DEE65648 DEE131082:DEE131184 DEE196618:DEE196720 DEE262154:DEE262256 DEE327690:DEE327792 DEE393226:DEE393328 DEE458762:DEE458864 DEE524298:DEE524400 DEE589834:DEE589936 DEE655370:DEE655472 DEE720906:DEE721008 DEE786442:DEE786544 DEE851978:DEE852080 DEE917514:DEE917616 DEE983050:DEE983152 DOA10 DOA12:DOA61 DOA63:DOA112 DOA65546:DOA65648 DOA131082:DOA131184 DOA196618:DOA196720 DOA262154:DOA262256 DOA327690:DOA327792 DOA393226:DOA393328 DOA458762:DOA458864 DOA524298:DOA524400 DOA589834:DOA589936 DOA655370:DOA655472 DOA720906:DOA721008 DOA786442:DOA786544 DOA851978:DOA852080 DOA917514:DOA917616 DOA983050:DOA983152 DXW10 DXW12:DXW61 DXW63:DXW112 DXW65546:DXW65648 DXW131082:DXW131184 DXW196618:DXW196720 DXW262154:DXW262256 DXW327690:DXW327792 DXW393226:DXW393328 DXW458762:DXW458864 DXW524298:DXW524400 DXW589834:DXW589936 DXW655370:DXW655472 DXW720906:DXW721008 DXW786442:DXW786544 DXW851978:DXW852080 DXW917514:DXW917616 DXW983050:DXW983152 EHS10 EHS12:EHS61 EHS63:EHS112 EHS65546:EHS65648 EHS131082:EHS131184 EHS196618:EHS196720 EHS262154:EHS262256 EHS327690:EHS327792 EHS393226:EHS393328 EHS458762:EHS458864 EHS524298:EHS524400 EHS589834:EHS589936 EHS655370:EHS655472 EHS720906:EHS721008 EHS786442:EHS786544 EHS851978:EHS852080 EHS917514:EHS917616 EHS983050:EHS983152 ERO10 ERO12:ERO61 ERO63:ERO112 ERO65546:ERO65648 ERO131082:ERO131184 ERO196618:ERO196720 ERO262154:ERO262256 ERO327690:ERO327792 ERO393226:ERO393328 ERO458762:ERO458864 ERO524298:ERO524400 ERO589834:ERO589936 ERO655370:ERO655472 ERO720906:ERO721008 ERO786442:ERO786544 ERO851978:ERO852080 ERO917514:ERO917616 ERO983050:ERO983152 FBK10 FBK12:FBK61 FBK63:FBK112 FBK65546:FBK65648 FBK131082:FBK131184 FBK196618:FBK196720 FBK262154:FBK262256 FBK327690:FBK327792 FBK393226:FBK393328 FBK458762:FBK458864 FBK524298:FBK524400 FBK589834:FBK589936 FBK655370:FBK655472 FBK720906:FBK721008 FBK786442:FBK786544 FBK851978:FBK852080 FBK917514:FBK917616 FBK983050:FBK983152 FLG10 FLG12:FLG61 FLG63:FLG112 FLG65546:FLG65648 FLG131082:FLG131184 FLG196618:FLG196720 FLG262154:FLG262256 FLG327690:FLG327792 FLG393226:FLG393328 FLG458762:FLG458864 FLG524298:FLG524400 FLG589834:FLG589936 FLG655370:FLG655472 FLG720906:FLG721008 FLG786442:FLG786544 FLG851978:FLG852080 FLG917514:FLG917616 FLG983050:FLG983152 FVC10 FVC12:FVC61 FVC63:FVC112 FVC65546:FVC65648 FVC131082:FVC131184 FVC196618:FVC196720 FVC262154:FVC262256 FVC327690:FVC327792 FVC393226:FVC393328 FVC458762:FVC458864 FVC524298:FVC524400 FVC589834:FVC589936 FVC655370:FVC655472 FVC720906:FVC721008 FVC786442:FVC786544 FVC851978:FVC852080 FVC917514:FVC917616 FVC983050:FVC983152 GEY10 GEY12:GEY61 GEY63:GEY112 GEY65546:GEY65648 GEY131082:GEY131184 GEY196618:GEY196720 GEY262154:GEY262256 GEY327690:GEY327792 GEY393226:GEY393328 GEY458762:GEY458864 GEY524298:GEY524400 GEY589834:GEY589936 GEY655370:GEY655472 GEY720906:GEY721008 GEY786442:GEY786544 GEY851978:GEY852080 GEY917514:GEY917616 GEY983050:GEY983152 GOU10 GOU12:GOU61 GOU63:GOU112 GOU65546:GOU65648 GOU131082:GOU131184 GOU196618:GOU196720 GOU262154:GOU262256 GOU327690:GOU327792 GOU393226:GOU393328 GOU458762:GOU458864 GOU524298:GOU524400 GOU589834:GOU589936 GOU655370:GOU655472 GOU720906:GOU721008 GOU786442:GOU786544 GOU851978:GOU852080 GOU917514:GOU917616 GOU983050:GOU983152 GYQ10 GYQ12:GYQ61 GYQ63:GYQ112 GYQ65546:GYQ65648 GYQ131082:GYQ131184 GYQ196618:GYQ196720 GYQ262154:GYQ262256 GYQ327690:GYQ327792 GYQ393226:GYQ393328 GYQ458762:GYQ458864 GYQ524298:GYQ524400 GYQ589834:GYQ589936 GYQ655370:GYQ655472 GYQ720906:GYQ721008 GYQ786442:GYQ786544 GYQ851978:GYQ852080 GYQ917514:GYQ917616 GYQ983050:GYQ983152 HIM10 HIM12:HIM61 HIM63:HIM112 HIM65546:HIM65648 HIM131082:HIM131184 HIM196618:HIM196720 HIM262154:HIM262256 HIM327690:HIM327792 HIM393226:HIM393328 HIM458762:HIM458864 HIM524298:HIM524400 HIM589834:HIM589936 HIM655370:HIM655472 HIM720906:HIM721008 HIM786442:HIM786544 HIM851978:HIM852080 HIM917514:HIM917616 HIM983050:HIM983152 HSI10 HSI12:HSI61 HSI63:HSI112 HSI65546:HSI65648 HSI131082:HSI131184 HSI196618:HSI196720 HSI262154:HSI262256 HSI327690:HSI327792 HSI393226:HSI393328 HSI458762:HSI458864 HSI524298:HSI524400 HSI589834:HSI589936 HSI655370:HSI655472 HSI720906:HSI721008 HSI786442:HSI786544 HSI851978:HSI852080 HSI917514:HSI917616 HSI983050:HSI983152 ICE10 ICE12:ICE61 ICE63:ICE112 ICE65546:ICE65648 ICE131082:ICE131184 ICE196618:ICE196720 ICE262154:ICE262256 ICE327690:ICE327792 ICE393226:ICE393328 ICE458762:ICE458864 ICE524298:ICE524400 ICE589834:ICE589936 ICE655370:ICE655472 ICE720906:ICE721008 ICE786442:ICE786544 ICE851978:ICE852080 ICE917514:ICE917616 ICE983050:ICE983152 IMA10 IMA12:IMA61 IMA63:IMA112 IMA65546:IMA65648 IMA131082:IMA131184 IMA196618:IMA196720 IMA262154:IMA262256 IMA327690:IMA327792 IMA393226:IMA393328 IMA458762:IMA458864 IMA524298:IMA524400 IMA589834:IMA589936 IMA655370:IMA655472 IMA720906:IMA721008 IMA786442:IMA786544 IMA851978:IMA852080 IMA917514:IMA917616 IMA983050:IMA983152 IVW10 IVW12:IVW61 IVW63:IVW112 IVW65546:IVW65648 IVW131082:IVW131184 IVW196618:IVW196720 IVW262154:IVW262256 IVW327690:IVW327792 IVW393226:IVW393328 IVW458762:IVW458864 IVW524298:IVW524400 IVW589834:IVW589936 IVW655370:IVW655472 IVW720906:IVW721008 IVW786442:IVW786544 IVW851978:IVW852080 IVW917514:IVW917616 IVW983050:IVW983152 JFS10 JFS12:JFS61 JFS63:JFS112 JFS65546:JFS65648 JFS131082:JFS131184 JFS196618:JFS196720 JFS262154:JFS262256 JFS327690:JFS327792 JFS393226:JFS393328 JFS458762:JFS458864 JFS524298:JFS524400 JFS589834:JFS589936 JFS655370:JFS655472 JFS720906:JFS721008 JFS786442:JFS786544 JFS851978:JFS852080 JFS917514:JFS917616 JFS983050:JFS983152 JPO10 JPO12:JPO61 JPO63:JPO112 JPO65546:JPO65648 JPO131082:JPO131184 JPO196618:JPO196720 JPO262154:JPO262256 JPO327690:JPO327792 JPO393226:JPO393328 JPO458762:JPO458864 JPO524298:JPO524400 JPO589834:JPO589936 JPO655370:JPO655472 JPO720906:JPO721008 JPO786442:JPO786544 JPO851978:JPO852080 JPO917514:JPO917616 JPO983050:JPO983152 JZK10 JZK12:JZK61 JZK63:JZK112 JZK65546:JZK65648 JZK131082:JZK131184 JZK196618:JZK196720 JZK262154:JZK262256 JZK327690:JZK327792 JZK393226:JZK393328 JZK458762:JZK458864 JZK524298:JZK524400 JZK589834:JZK589936 JZK655370:JZK655472 JZK720906:JZK721008 JZK786442:JZK786544 JZK851978:JZK852080 JZK917514:JZK917616 JZK983050:JZK983152 KJG10 KJG12:KJG61 KJG63:KJG112 KJG65546:KJG65648 KJG131082:KJG131184 KJG196618:KJG196720 KJG262154:KJG262256 KJG327690:KJG327792 KJG393226:KJG393328 KJG458762:KJG458864 KJG524298:KJG524400 KJG589834:KJG589936 KJG655370:KJG655472 KJG720906:KJG721008 KJG786442:KJG786544 KJG851978:KJG852080 KJG917514:KJG917616 KJG983050:KJG983152 KTC10 KTC12:KTC61 KTC63:KTC112 KTC65546:KTC65648 KTC131082:KTC131184 KTC196618:KTC196720 KTC262154:KTC262256 KTC327690:KTC327792 KTC393226:KTC393328 KTC458762:KTC458864 KTC524298:KTC524400 KTC589834:KTC589936 KTC655370:KTC655472 KTC720906:KTC721008 KTC786442:KTC786544 KTC851978:KTC852080 KTC917514:KTC917616 KTC983050:KTC983152 LCY10 LCY12:LCY61 LCY63:LCY112 LCY65546:LCY65648 LCY131082:LCY131184 LCY196618:LCY196720 LCY262154:LCY262256 LCY327690:LCY327792 LCY393226:LCY393328 LCY458762:LCY458864 LCY524298:LCY524400 LCY589834:LCY589936 LCY655370:LCY655472 LCY720906:LCY721008 LCY786442:LCY786544 LCY851978:LCY852080 LCY917514:LCY917616 LCY983050:LCY983152 LMU10 LMU12:LMU61 LMU63:LMU112 LMU65546:LMU65648 LMU131082:LMU131184 LMU196618:LMU196720 LMU262154:LMU262256 LMU327690:LMU327792 LMU393226:LMU393328 LMU458762:LMU458864 LMU524298:LMU524400 LMU589834:LMU589936 LMU655370:LMU655472 LMU720906:LMU721008 LMU786442:LMU786544 LMU851978:LMU852080 LMU917514:LMU917616 LMU983050:LMU983152 LWQ10 LWQ12:LWQ61 LWQ63:LWQ112 LWQ65546:LWQ65648 LWQ131082:LWQ131184 LWQ196618:LWQ196720 LWQ262154:LWQ262256 LWQ327690:LWQ327792 LWQ393226:LWQ393328 LWQ458762:LWQ458864 LWQ524298:LWQ524400 LWQ589834:LWQ589936 LWQ655370:LWQ655472 LWQ720906:LWQ721008 LWQ786442:LWQ786544 LWQ851978:LWQ852080 LWQ917514:LWQ917616 LWQ983050:LWQ983152 MGM10 MGM12:MGM61 MGM63:MGM112 MGM65546:MGM65648 MGM131082:MGM131184 MGM196618:MGM196720 MGM262154:MGM262256 MGM327690:MGM327792 MGM393226:MGM393328 MGM458762:MGM458864 MGM524298:MGM524400 MGM589834:MGM589936 MGM655370:MGM655472 MGM720906:MGM721008 MGM786442:MGM786544 MGM851978:MGM852080 MGM917514:MGM917616 MGM983050:MGM983152 MQI10 MQI12:MQI61 MQI63:MQI112 MQI65546:MQI65648 MQI131082:MQI131184 MQI196618:MQI196720 MQI262154:MQI262256 MQI327690:MQI327792 MQI393226:MQI393328 MQI458762:MQI458864 MQI524298:MQI524400 MQI589834:MQI589936 MQI655370:MQI655472 MQI720906:MQI721008 MQI786442:MQI786544 MQI851978:MQI852080 MQI917514:MQI917616 MQI983050:MQI983152 NAE10 NAE12:NAE61 NAE63:NAE112 NAE65546:NAE65648 NAE131082:NAE131184 NAE196618:NAE196720 NAE262154:NAE262256 NAE327690:NAE327792 NAE393226:NAE393328 NAE458762:NAE458864 NAE524298:NAE524400 NAE589834:NAE589936 NAE655370:NAE655472 NAE720906:NAE721008 NAE786442:NAE786544 NAE851978:NAE852080 NAE917514:NAE917616 NAE983050:NAE983152 NKA10 NKA12:NKA61 NKA63:NKA112 NKA65546:NKA65648 NKA131082:NKA131184 NKA196618:NKA196720 NKA262154:NKA262256 NKA327690:NKA327792 NKA393226:NKA393328 NKA458762:NKA458864 NKA524298:NKA524400 NKA589834:NKA589936 NKA655370:NKA655472 NKA720906:NKA721008 NKA786442:NKA786544 NKA851978:NKA852080 NKA917514:NKA917616 NKA983050:NKA983152 NTW10 NTW12:NTW61 NTW63:NTW112 NTW65546:NTW65648 NTW131082:NTW131184 NTW196618:NTW196720 NTW262154:NTW262256 NTW327690:NTW327792 NTW393226:NTW393328 NTW458762:NTW458864 NTW524298:NTW524400 NTW589834:NTW589936 NTW655370:NTW655472 NTW720906:NTW721008 NTW786442:NTW786544 NTW851978:NTW852080 NTW917514:NTW917616 NTW983050:NTW983152 ODS10 ODS12:ODS61 ODS63:ODS112 ODS65546:ODS65648 ODS131082:ODS131184 ODS196618:ODS196720 ODS262154:ODS262256 ODS327690:ODS327792 ODS393226:ODS393328 ODS458762:ODS458864 ODS524298:ODS524400 ODS589834:ODS589936 ODS655370:ODS655472 ODS720906:ODS721008 ODS786442:ODS786544 ODS851978:ODS852080 ODS917514:ODS917616 ODS983050:ODS983152 ONO10 ONO12:ONO61 ONO63:ONO112 ONO65546:ONO65648 ONO131082:ONO131184 ONO196618:ONO196720 ONO262154:ONO262256 ONO327690:ONO327792 ONO393226:ONO393328 ONO458762:ONO458864 ONO524298:ONO524400 ONO589834:ONO589936 ONO655370:ONO655472 ONO720906:ONO721008 ONO786442:ONO786544 ONO851978:ONO852080 ONO917514:ONO917616 ONO983050:ONO983152 OXK10 OXK12:OXK61 OXK63:OXK112 OXK65546:OXK65648 OXK131082:OXK131184 OXK196618:OXK196720 OXK262154:OXK262256 OXK327690:OXK327792 OXK393226:OXK393328 OXK458762:OXK458864 OXK524298:OXK524400 OXK589834:OXK589936 OXK655370:OXK655472 OXK720906:OXK721008 OXK786442:OXK786544 OXK851978:OXK852080 OXK917514:OXK917616 OXK983050:OXK983152 PHG10 PHG12:PHG61 PHG63:PHG112 PHG65546:PHG65648 PHG131082:PHG131184 PHG196618:PHG196720 PHG262154:PHG262256 PHG327690:PHG327792 PHG393226:PHG393328 PHG458762:PHG458864 PHG524298:PHG524400 PHG589834:PHG589936 PHG655370:PHG655472 PHG720906:PHG721008 PHG786442:PHG786544 PHG851978:PHG852080 PHG917514:PHG917616 PHG983050:PHG983152 PRC10 PRC12:PRC61 PRC63:PRC112 PRC65546:PRC65648 PRC131082:PRC131184 PRC196618:PRC196720 PRC262154:PRC262256 PRC327690:PRC327792 PRC393226:PRC393328 PRC458762:PRC458864 PRC524298:PRC524400 PRC589834:PRC589936 PRC655370:PRC655472 PRC720906:PRC721008 PRC786442:PRC786544 PRC851978:PRC852080 PRC917514:PRC917616 PRC983050:PRC983152 QAY10 QAY12:QAY61 QAY63:QAY112 QAY65546:QAY65648 QAY131082:QAY131184 QAY196618:QAY196720 QAY262154:QAY262256 QAY327690:QAY327792 QAY393226:QAY393328 QAY458762:QAY458864 QAY524298:QAY524400 QAY589834:QAY589936 QAY655370:QAY655472 QAY720906:QAY721008 QAY786442:QAY786544 QAY851978:QAY852080 QAY917514:QAY917616 QAY983050:QAY983152 QKU10 QKU12:QKU61 QKU63:QKU112 QKU65546:QKU65648 QKU131082:QKU131184 QKU196618:QKU196720 QKU262154:QKU262256 QKU327690:QKU327792 QKU393226:QKU393328 QKU458762:QKU458864 QKU524298:QKU524400 QKU589834:QKU589936 QKU655370:QKU655472 QKU720906:QKU721008 QKU786442:QKU786544 QKU851978:QKU852080 QKU917514:QKU917616 QKU983050:QKU983152 QUQ10 QUQ12:QUQ61 QUQ63:QUQ112 QUQ65546:QUQ65648 QUQ131082:QUQ131184 QUQ196618:QUQ196720 QUQ262154:QUQ262256 QUQ327690:QUQ327792 QUQ393226:QUQ393328 QUQ458762:QUQ458864 QUQ524298:QUQ524400 QUQ589834:QUQ589936 QUQ655370:QUQ655472 QUQ720906:QUQ721008 QUQ786442:QUQ786544 QUQ851978:QUQ852080 QUQ917514:QUQ917616 QUQ983050:QUQ983152 REM10 REM12:REM61 REM63:REM112 REM65546:REM65648 REM131082:REM131184 REM196618:REM196720 REM262154:REM262256 REM327690:REM327792 REM393226:REM393328 REM458762:REM458864 REM524298:REM524400 REM589834:REM589936 REM655370:REM655472 REM720906:REM721008 REM786442:REM786544 REM851978:REM852080 REM917514:REM917616 REM983050:REM983152 ROI10 ROI12:ROI61 ROI63:ROI112 ROI65546:ROI65648 ROI131082:ROI131184 ROI196618:ROI196720 ROI262154:ROI262256 ROI327690:ROI327792 ROI393226:ROI393328 ROI458762:ROI458864 ROI524298:ROI524400 ROI589834:ROI589936 ROI655370:ROI655472 ROI720906:ROI721008 ROI786442:ROI786544 ROI851978:ROI852080 ROI917514:ROI917616 ROI983050:ROI983152 RYE10 RYE12:RYE61 RYE63:RYE112 RYE65546:RYE65648 RYE131082:RYE131184 RYE196618:RYE196720 RYE262154:RYE262256 RYE327690:RYE327792 RYE393226:RYE393328 RYE458762:RYE458864 RYE524298:RYE524400 RYE589834:RYE589936 RYE655370:RYE655472 RYE720906:RYE721008 RYE786442:RYE786544 RYE851978:RYE852080 RYE917514:RYE917616 RYE983050:RYE983152 SIA10 SIA12:SIA61 SIA63:SIA112 SIA65546:SIA65648 SIA131082:SIA131184 SIA196618:SIA196720 SIA262154:SIA262256 SIA327690:SIA327792 SIA393226:SIA393328 SIA458762:SIA458864 SIA524298:SIA524400 SIA589834:SIA589936 SIA655370:SIA655472 SIA720906:SIA721008 SIA786442:SIA786544 SIA851978:SIA852080 SIA917514:SIA917616 SIA983050:SIA983152 SRW10 SRW12:SRW61 SRW63:SRW112 SRW65546:SRW65648 SRW131082:SRW131184 SRW196618:SRW196720 SRW262154:SRW262256 SRW327690:SRW327792 SRW393226:SRW393328 SRW458762:SRW458864 SRW524298:SRW524400 SRW589834:SRW589936 SRW655370:SRW655472 SRW720906:SRW721008 SRW786442:SRW786544 SRW851978:SRW852080 SRW917514:SRW917616 SRW983050:SRW983152 TBS10 TBS12:TBS61 TBS63:TBS112 TBS65546:TBS65648 TBS131082:TBS131184 TBS196618:TBS196720 TBS262154:TBS262256 TBS327690:TBS327792 TBS393226:TBS393328 TBS458762:TBS458864 TBS524298:TBS524400 TBS589834:TBS589936 TBS655370:TBS655472 TBS720906:TBS721008 TBS786442:TBS786544 TBS851978:TBS852080 TBS917514:TBS917616 TBS983050:TBS983152 TLO10 TLO12:TLO61 TLO63:TLO112 TLO65546:TLO65648 TLO131082:TLO131184 TLO196618:TLO196720 TLO262154:TLO262256 TLO327690:TLO327792 TLO393226:TLO393328 TLO458762:TLO458864 TLO524298:TLO524400 TLO589834:TLO589936 TLO655370:TLO655472 TLO720906:TLO721008 TLO786442:TLO786544 TLO851978:TLO852080 TLO917514:TLO917616 TLO983050:TLO983152 TVK10 TVK12:TVK61 TVK63:TVK112 TVK65546:TVK65648 TVK131082:TVK131184 TVK196618:TVK196720 TVK262154:TVK262256 TVK327690:TVK327792 TVK393226:TVK393328 TVK458762:TVK458864 TVK524298:TVK524400 TVK589834:TVK589936 TVK655370:TVK655472 TVK720906:TVK721008 TVK786442:TVK786544 TVK851978:TVK852080 TVK917514:TVK917616 TVK983050:TVK983152 UFG10 UFG12:UFG61 UFG63:UFG112 UFG65546:UFG65648 UFG131082:UFG131184 UFG196618:UFG196720 UFG262154:UFG262256 UFG327690:UFG327792 UFG393226:UFG393328 UFG458762:UFG458864 UFG524298:UFG524400 UFG589834:UFG589936 UFG655370:UFG655472 UFG720906:UFG721008 UFG786442:UFG786544 UFG851978:UFG852080 UFG917514:UFG917616 UFG983050:UFG983152 UPC10 UPC12:UPC61 UPC63:UPC112 UPC65546:UPC65648 UPC131082:UPC131184 UPC196618:UPC196720 UPC262154:UPC262256 UPC327690:UPC327792 UPC393226:UPC393328 UPC458762:UPC458864 UPC524298:UPC524400 UPC589834:UPC589936 UPC655370:UPC655472 UPC720906:UPC721008 UPC786442:UPC786544 UPC851978:UPC852080 UPC917514:UPC917616 UPC983050:UPC983152 UYY10 UYY12:UYY61 UYY63:UYY112 UYY65546:UYY65648 UYY131082:UYY131184 UYY196618:UYY196720 UYY262154:UYY262256 UYY327690:UYY327792 UYY393226:UYY393328 UYY458762:UYY458864 UYY524298:UYY524400 UYY589834:UYY589936 UYY655370:UYY655472 UYY720906:UYY721008 UYY786442:UYY786544 UYY851978:UYY852080 UYY917514:UYY917616 UYY983050:UYY983152 VIU10 VIU12:VIU61 VIU63:VIU112 VIU65546:VIU65648 VIU131082:VIU131184 VIU196618:VIU196720 VIU262154:VIU262256 VIU327690:VIU327792 VIU393226:VIU393328 VIU458762:VIU458864 VIU524298:VIU524400 VIU589834:VIU589936 VIU655370:VIU655472 VIU720906:VIU721008 VIU786442:VIU786544 VIU851978:VIU852080 VIU917514:VIU917616 VIU983050:VIU983152 VSQ10 VSQ12:VSQ61 VSQ63:VSQ112 VSQ65546:VSQ65648 VSQ131082:VSQ131184 VSQ196618:VSQ196720 VSQ262154:VSQ262256 VSQ327690:VSQ327792 VSQ393226:VSQ393328 VSQ458762:VSQ458864 VSQ524298:VSQ524400 VSQ589834:VSQ589936 VSQ655370:VSQ655472 VSQ720906:VSQ721008 VSQ786442:VSQ786544 VSQ851978:VSQ852080 VSQ917514:VSQ917616 VSQ983050:VSQ983152 WCM10 WCM12:WCM61 WCM63:WCM112 WCM65546:WCM65648 WCM131082:WCM131184 WCM196618:WCM196720 WCM262154:WCM262256 WCM327690:WCM327792 WCM393226:WCM393328 WCM458762:WCM458864 WCM524298:WCM524400 WCM589834:WCM589936 WCM655370:WCM655472 WCM720906:WCM721008 WCM786442:WCM786544 WCM851978:WCM852080 WCM917514:WCM917616 WCM983050:WCM983152 WMI10 WMI12:WMI61 WMI63:WMI112 WMI65546:WMI65648 WMI131082:WMI131184 WMI196618:WMI196720 WMI262154:WMI262256 WMI327690:WMI327792 WMI393226:WMI393328 WMI458762:WMI458864 WMI524298:WMI524400 WMI589834:WMI589936 WMI655370:WMI655472 WMI720906:WMI721008 WMI786442:WMI786544 WMI851978:WMI852080 WMI917514:WMI917616 WMI983050:WMI983152 WWE10 WWE12:WWE61 WWE63:WWE112 WWE65546:WWE65648 WWE131082:WWE131184 WWE196618:WWE196720 WWE262154:WWE262256 WWE327690:WWE327792 WWE393226:WWE393328 WWE458762:WWE458864 WWE524298:WWE524400 WWE589834:WWE589936 WWE655370:WWE655472 WWE720906:WWE721008 WWE786442:WWE786544 WWE851978:WWE852080 WWE917514:WWE917616 WWE983050:WWE983152" xr:uid="{00000000-0002-0000-0000-00000E000000}"/>
    <dataValidation allowBlank="1" showInputMessage="1" showErrorMessage="1" prompt="Percentage" sqref="L65545 L131081 L196617 L262153 L327689 L393225 L458761 L524297 L589833 L655369 L720905 L786441 L851977 L917513 L983049 R65545 R131081 R196617 R262153 R327689 R393225 R458761 R524297 R589833 R655369 R720905 R786441 R851977 R917513 R983049 W65545 W131081 W196617 W262153 W327689 W393225 W458761 W524297 W589833 W655369 W720905 W786441 W851977 W917513 W983049 IZ9 IZ65545 IZ131081 IZ196617 IZ262153 IZ327689 IZ393225 IZ458761 IZ524297 IZ589833 IZ655369 IZ720905 IZ786441 IZ851977 IZ917513 IZ983049 JM9 JM65545 JM131081 JM196617 JM262153 JM327689 JM393225 JM458761 JM524297 JM589833 JM655369 JM720905 JM786441 JM851977 JM917513 JM983049 JP9 JP65545 JP131081 JP196617 JP262153 JP327689 JP393225 JP458761 JP524297 JP589833 JP655369 JP720905 JP786441 JP851977 JP917513 JP983049 SV9 SV65545 SV131081 SV196617 SV262153 SV327689 SV393225 SV458761 SV524297 SV589833 SV655369 SV720905 SV786441 SV851977 SV917513 SV983049 TI9 TI65545 TI131081 TI196617 TI262153 TI327689 TI393225 TI458761 TI524297 TI589833 TI655369 TI720905 TI786441 TI851977 TI917513 TI983049 TL9 TL65545 TL131081 TL196617 TL262153 TL327689 TL393225 TL458761 TL524297 TL589833 TL655369 TL720905 TL786441 TL851977 TL917513 TL983049 ACR9 ACR65545 ACR131081 ACR196617 ACR262153 ACR327689 ACR393225 ACR458761 ACR524297 ACR589833 ACR655369 ACR720905 ACR786441 ACR851977 ACR917513 ACR983049 ADE9 ADE65545 ADE131081 ADE196617 ADE262153 ADE327689 ADE393225 ADE458761 ADE524297 ADE589833 ADE655369 ADE720905 ADE786441 ADE851977 ADE917513 ADE983049 ADH9 ADH65545 ADH131081 ADH196617 ADH262153 ADH327689 ADH393225 ADH458761 ADH524297 ADH589833 ADH655369 ADH720905 ADH786441 ADH851977 ADH917513 ADH983049 AMN9 AMN65545 AMN131081 AMN196617 AMN262153 AMN327689 AMN393225 AMN458761 AMN524297 AMN589833 AMN655369 AMN720905 AMN786441 AMN851977 AMN917513 AMN983049 ANA9 ANA65545 ANA131081 ANA196617 ANA262153 ANA327689 ANA393225 ANA458761 ANA524297 ANA589833 ANA655369 ANA720905 ANA786441 ANA851977 ANA917513 ANA983049 AND9 AND65545 AND131081 AND196617 AND262153 AND327689 AND393225 AND458761 AND524297 AND589833 AND655369 AND720905 AND786441 AND851977 AND917513 AND983049 AWJ9 AWJ65545 AWJ131081 AWJ196617 AWJ262153 AWJ327689 AWJ393225 AWJ458761 AWJ524297 AWJ589833 AWJ655369 AWJ720905 AWJ786441 AWJ851977 AWJ917513 AWJ983049 AWW9 AWW65545 AWW131081 AWW196617 AWW262153 AWW327689 AWW393225 AWW458761 AWW524297 AWW589833 AWW655369 AWW720905 AWW786441 AWW851977 AWW917513 AWW983049 AWZ9 AWZ65545 AWZ131081 AWZ196617 AWZ262153 AWZ327689 AWZ393225 AWZ458761 AWZ524297 AWZ589833 AWZ655369 AWZ720905 AWZ786441 AWZ851977 AWZ917513 AWZ983049 BGF9 BGF65545 BGF131081 BGF196617 BGF262153 BGF327689 BGF393225 BGF458761 BGF524297 BGF589833 BGF655369 BGF720905 BGF786441 BGF851977 BGF917513 BGF983049 BGS9 BGS65545 BGS131081 BGS196617 BGS262153 BGS327689 BGS393225 BGS458761 BGS524297 BGS589833 BGS655369 BGS720905 BGS786441 BGS851977 BGS917513 BGS983049 BGV9 BGV65545 BGV131081 BGV196617 BGV262153 BGV327689 BGV393225 BGV458761 BGV524297 BGV589833 BGV655369 BGV720905 BGV786441 BGV851977 BGV917513 BGV983049 BQB9 BQB65545 BQB131081 BQB196617 BQB262153 BQB327689 BQB393225 BQB458761 BQB524297 BQB589833 BQB655369 BQB720905 BQB786441 BQB851977 BQB917513 BQB983049 BQO9 BQO65545 BQO131081 BQO196617 BQO262153 BQO327689 BQO393225 BQO458761 BQO524297 BQO589833 BQO655369 BQO720905 BQO786441 BQO851977 BQO917513 BQO983049 BQR9 BQR65545 BQR131081 BQR196617 BQR262153 BQR327689 BQR393225 BQR458761 BQR524297 BQR589833 BQR655369 BQR720905 BQR786441 BQR851977 BQR917513 BQR983049 BZX9 BZX65545 BZX131081 BZX196617 BZX262153 BZX327689 BZX393225 BZX458761 BZX524297 BZX589833 BZX655369 BZX720905 BZX786441 BZX851977 BZX917513 BZX983049 CAK9 CAK65545 CAK131081 CAK196617 CAK262153 CAK327689 CAK393225 CAK458761 CAK524297 CAK589833 CAK655369 CAK720905 CAK786441 CAK851977 CAK917513 CAK983049 CAN9 CAN65545 CAN131081 CAN196617 CAN262153 CAN327689 CAN393225 CAN458761 CAN524297 CAN589833 CAN655369 CAN720905 CAN786441 CAN851977 CAN917513 CAN983049 CJT9 CJT65545 CJT131081 CJT196617 CJT262153 CJT327689 CJT393225 CJT458761 CJT524297 CJT589833 CJT655369 CJT720905 CJT786441 CJT851977 CJT917513 CJT983049 CKG9 CKG65545 CKG131081 CKG196617 CKG262153 CKG327689 CKG393225 CKG458761 CKG524297 CKG589833 CKG655369 CKG720905 CKG786441 CKG851977 CKG917513 CKG983049 CKJ9 CKJ65545 CKJ131081 CKJ196617 CKJ262153 CKJ327689 CKJ393225 CKJ458761 CKJ524297 CKJ589833 CKJ655369 CKJ720905 CKJ786441 CKJ851977 CKJ917513 CKJ983049 CTP9 CTP65545 CTP131081 CTP196617 CTP262153 CTP327689 CTP393225 CTP458761 CTP524297 CTP589833 CTP655369 CTP720905 CTP786441 CTP851977 CTP917513 CTP983049 CUC9 CUC65545 CUC131081 CUC196617 CUC262153 CUC327689 CUC393225 CUC458761 CUC524297 CUC589833 CUC655369 CUC720905 CUC786441 CUC851977 CUC917513 CUC983049 CUF9 CUF65545 CUF131081 CUF196617 CUF262153 CUF327689 CUF393225 CUF458761 CUF524297 CUF589833 CUF655369 CUF720905 CUF786441 CUF851977 CUF917513 CUF983049 DDL9 DDL65545 DDL131081 DDL196617 DDL262153 DDL327689 DDL393225 DDL458761 DDL524297 DDL589833 DDL655369 DDL720905 DDL786441 DDL851977 DDL917513 DDL983049 DDY9 DDY65545 DDY131081 DDY196617 DDY262153 DDY327689 DDY393225 DDY458761 DDY524297 DDY589833 DDY655369 DDY720905 DDY786441 DDY851977 DDY917513 DDY983049 DEB9 DEB65545 DEB131081 DEB196617 DEB262153 DEB327689 DEB393225 DEB458761 DEB524297 DEB589833 DEB655369 DEB720905 DEB786441 DEB851977 DEB917513 DEB983049 DNH9 DNH65545 DNH131081 DNH196617 DNH262153 DNH327689 DNH393225 DNH458761 DNH524297 DNH589833 DNH655369 DNH720905 DNH786441 DNH851977 DNH917513 DNH983049 DNU9 DNU65545 DNU131081 DNU196617 DNU262153 DNU327689 DNU393225 DNU458761 DNU524297 DNU589833 DNU655369 DNU720905 DNU786441 DNU851977 DNU917513 DNU983049 DNX9 DNX65545 DNX131081 DNX196617 DNX262153 DNX327689 DNX393225 DNX458761 DNX524297 DNX589833 DNX655369 DNX720905 DNX786441 DNX851977 DNX917513 DNX983049 DXD9 DXD65545 DXD131081 DXD196617 DXD262153 DXD327689 DXD393225 DXD458761 DXD524297 DXD589833 DXD655369 DXD720905 DXD786441 DXD851977 DXD917513 DXD983049 DXQ9 DXQ65545 DXQ131081 DXQ196617 DXQ262153 DXQ327689 DXQ393225 DXQ458761 DXQ524297 DXQ589833 DXQ655369 DXQ720905 DXQ786441 DXQ851977 DXQ917513 DXQ983049 DXT9 DXT65545 DXT131081 DXT196617 DXT262153 DXT327689 DXT393225 DXT458761 DXT524297 DXT589833 DXT655369 DXT720905 DXT786441 DXT851977 DXT917513 DXT983049 EGZ9 EGZ65545 EGZ131081 EGZ196617 EGZ262153 EGZ327689 EGZ393225 EGZ458761 EGZ524297 EGZ589833 EGZ655369 EGZ720905 EGZ786441 EGZ851977 EGZ917513 EGZ983049 EHM9 EHM65545 EHM131081 EHM196617 EHM262153 EHM327689 EHM393225 EHM458761 EHM524297 EHM589833 EHM655369 EHM720905 EHM786441 EHM851977 EHM917513 EHM983049 EHP9 EHP65545 EHP131081 EHP196617 EHP262153 EHP327689 EHP393225 EHP458761 EHP524297 EHP589833 EHP655369 EHP720905 EHP786441 EHP851977 EHP917513 EHP983049 EQV9 EQV65545 EQV131081 EQV196617 EQV262153 EQV327689 EQV393225 EQV458761 EQV524297 EQV589833 EQV655369 EQV720905 EQV786441 EQV851977 EQV917513 EQV983049 ERI9 ERI65545 ERI131081 ERI196617 ERI262153 ERI327689 ERI393225 ERI458761 ERI524297 ERI589833 ERI655369 ERI720905 ERI786441 ERI851977 ERI917513 ERI983049 ERL9 ERL65545 ERL131081 ERL196617 ERL262153 ERL327689 ERL393225 ERL458761 ERL524297 ERL589833 ERL655369 ERL720905 ERL786441 ERL851977 ERL917513 ERL983049 FAR9 FAR65545 FAR131081 FAR196617 FAR262153 FAR327689 FAR393225 FAR458761 FAR524297 FAR589833 FAR655369 FAR720905 FAR786441 FAR851977 FAR917513 FAR983049 FBE9 FBE65545 FBE131081 FBE196617 FBE262153 FBE327689 FBE393225 FBE458761 FBE524297 FBE589833 FBE655369 FBE720905 FBE786441 FBE851977 FBE917513 FBE983049 FBH9 FBH65545 FBH131081 FBH196617 FBH262153 FBH327689 FBH393225 FBH458761 FBH524297 FBH589833 FBH655369 FBH720905 FBH786441 FBH851977 FBH917513 FBH983049 FKN9 FKN65545 FKN131081 FKN196617 FKN262153 FKN327689 FKN393225 FKN458761 FKN524297 FKN589833 FKN655369 FKN720905 FKN786441 FKN851977 FKN917513 FKN983049 FLA9 FLA65545 FLA131081 FLA196617 FLA262153 FLA327689 FLA393225 FLA458761 FLA524297 FLA589833 FLA655369 FLA720905 FLA786441 FLA851977 FLA917513 FLA983049 FLD9 FLD65545 FLD131081 FLD196617 FLD262153 FLD327689 FLD393225 FLD458761 FLD524297 FLD589833 FLD655369 FLD720905 FLD786441 FLD851977 FLD917513 FLD983049 FUJ9 FUJ65545 FUJ131081 FUJ196617 FUJ262153 FUJ327689 FUJ393225 FUJ458761 FUJ524297 FUJ589833 FUJ655369 FUJ720905 FUJ786441 FUJ851977 FUJ917513 FUJ983049 FUW9 FUW65545 FUW131081 FUW196617 FUW262153 FUW327689 FUW393225 FUW458761 FUW524297 FUW589833 FUW655369 FUW720905 FUW786441 FUW851977 FUW917513 FUW983049 FUZ9 FUZ65545 FUZ131081 FUZ196617 FUZ262153 FUZ327689 FUZ393225 FUZ458761 FUZ524297 FUZ589833 FUZ655369 FUZ720905 FUZ786441 FUZ851977 FUZ917513 FUZ983049 GEF9 GEF65545 GEF131081 GEF196617 GEF262153 GEF327689 GEF393225 GEF458761 GEF524297 GEF589833 GEF655369 GEF720905 GEF786441 GEF851977 GEF917513 GEF983049 GES9 GES65545 GES131081 GES196617 GES262153 GES327689 GES393225 GES458761 GES524297 GES589833 GES655369 GES720905 GES786441 GES851977 GES917513 GES983049 GEV9 GEV65545 GEV131081 GEV196617 GEV262153 GEV327689 GEV393225 GEV458761 GEV524297 GEV589833 GEV655369 GEV720905 GEV786441 GEV851977 GEV917513 GEV983049 GOB9 GOB65545 GOB131081 GOB196617 GOB262153 GOB327689 GOB393225 GOB458761 GOB524297 GOB589833 GOB655369 GOB720905 GOB786441 GOB851977 GOB917513 GOB983049 GOO9 GOO65545 GOO131081 GOO196617 GOO262153 GOO327689 GOO393225 GOO458761 GOO524297 GOO589833 GOO655369 GOO720905 GOO786441 GOO851977 GOO917513 GOO983049 GOR9 GOR65545 GOR131081 GOR196617 GOR262153 GOR327689 GOR393225 GOR458761 GOR524297 GOR589833 GOR655369 GOR720905 GOR786441 GOR851977 GOR917513 GOR983049 GXX9 GXX65545 GXX131081 GXX196617 GXX262153 GXX327689 GXX393225 GXX458761 GXX524297 GXX589833 GXX655369 GXX720905 GXX786441 GXX851977 GXX917513 GXX983049 GYK9 GYK65545 GYK131081 GYK196617 GYK262153 GYK327689 GYK393225 GYK458761 GYK524297 GYK589833 GYK655369 GYK720905 GYK786441 GYK851977 GYK917513 GYK983049 GYN9 GYN65545 GYN131081 GYN196617 GYN262153 GYN327689 GYN393225 GYN458761 GYN524297 GYN589833 GYN655369 GYN720905 GYN786441 GYN851977 GYN917513 GYN983049 HHT9 HHT65545 HHT131081 HHT196617 HHT262153 HHT327689 HHT393225 HHT458761 HHT524297 HHT589833 HHT655369 HHT720905 HHT786441 HHT851977 HHT917513 HHT983049 HIG9 HIG65545 HIG131081 HIG196617 HIG262153 HIG327689 HIG393225 HIG458761 HIG524297 HIG589833 HIG655369 HIG720905 HIG786441 HIG851977 HIG917513 HIG983049 HIJ9 HIJ65545 HIJ131081 HIJ196617 HIJ262153 HIJ327689 HIJ393225 HIJ458761 HIJ524297 HIJ589833 HIJ655369 HIJ720905 HIJ786441 HIJ851977 HIJ917513 HIJ983049 HRP9 HRP65545 HRP131081 HRP196617 HRP262153 HRP327689 HRP393225 HRP458761 HRP524297 HRP589833 HRP655369 HRP720905 HRP786441 HRP851977 HRP917513 HRP983049 HSC9 HSC65545 HSC131081 HSC196617 HSC262153 HSC327689 HSC393225 HSC458761 HSC524297 HSC589833 HSC655369 HSC720905 HSC786441 HSC851977 HSC917513 HSC983049 HSF9 HSF65545 HSF131081 HSF196617 HSF262153 HSF327689 HSF393225 HSF458761 HSF524297 HSF589833 HSF655369 HSF720905 HSF786441 HSF851977 HSF917513 HSF983049 IBL9 IBL65545 IBL131081 IBL196617 IBL262153 IBL327689 IBL393225 IBL458761 IBL524297 IBL589833 IBL655369 IBL720905 IBL786441 IBL851977 IBL917513 IBL983049 IBY9 IBY65545 IBY131081 IBY196617 IBY262153 IBY327689 IBY393225 IBY458761 IBY524297 IBY589833 IBY655369 IBY720905 IBY786441 IBY851977 IBY917513 IBY983049 ICB9 ICB65545 ICB131081 ICB196617 ICB262153 ICB327689 ICB393225 ICB458761 ICB524297 ICB589833 ICB655369 ICB720905 ICB786441 ICB851977 ICB917513 ICB983049 ILH9 ILH65545 ILH131081 ILH196617 ILH262153 ILH327689 ILH393225 ILH458761 ILH524297 ILH589833 ILH655369 ILH720905 ILH786441 ILH851977 ILH917513 ILH983049 ILU9 ILU65545 ILU131081 ILU196617 ILU262153 ILU327689 ILU393225 ILU458761 ILU524297 ILU589833 ILU655369 ILU720905 ILU786441 ILU851977 ILU917513 ILU983049 ILX9 ILX65545 ILX131081 ILX196617 ILX262153 ILX327689 ILX393225 ILX458761 ILX524297 ILX589833 ILX655369 ILX720905 ILX786441 ILX851977 ILX917513 ILX983049 IVD9 IVD65545 IVD131081 IVD196617 IVD262153 IVD327689 IVD393225 IVD458761 IVD524297 IVD589833 IVD655369 IVD720905 IVD786441 IVD851977 IVD917513 IVD983049 IVQ9 IVQ65545 IVQ131081 IVQ196617 IVQ262153 IVQ327689 IVQ393225 IVQ458761 IVQ524297 IVQ589833 IVQ655369 IVQ720905 IVQ786441 IVQ851977 IVQ917513 IVQ983049 IVT9 IVT65545 IVT131081 IVT196617 IVT262153 IVT327689 IVT393225 IVT458761 IVT524297 IVT589833 IVT655369 IVT720905 IVT786441 IVT851977 IVT917513 IVT983049 JEZ9 JEZ65545 JEZ131081 JEZ196617 JEZ262153 JEZ327689 JEZ393225 JEZ458761 JEZ524297 JEZ589833 JEZ655369 JEZ720905 JEZ786441 JEZ851977 JEZ917513 JEZ983049 JFM9 JFM65545 JFM131081 JFM196617 JFM262153 JFM327689 JFM393225 JFM458761 JFM524297 JFM589833 JFM655369 JFM720905 JFM786441 JFM851977 JFM917513 JFM983049 JFP9 JFP65545 JFP131081 JFP196617 JFP262153 JFP327689 JFP393225 JFP458761 JFP524297 JFP589833 JFP655369 JFP720905 JFP786441 JFP851977 JFP917513 JFP983049 JOV9 JOV65545 JOV131081 JOV196617 JOV262153 JOV327689 JOV393225 JOV458761 JOV524297 JOV589833 JOV655369 JOV720905 JOV786441 JOV851977 JOV917513 JOV983049 JPI9 JPI65545 JPI131081 JPI196617 JPI262153 JPI327689 JPI393225 JPI458761 JPI524297 JPI589833 JPI655369 JPI720905 JPI786441 JPI851977 JPI917513 JPI983049 JPL9 JPL65545 JPL131081 JPL196617 JPL262153 JPL327689 JPL393225 JPL458761 JPL524297 JPL589833 JPL655369 JPL720905 JPL786441 JPL851977 JPL917513 JPL983049 JYR9 JYR65545 JYR131081 JYR196617 JYR262153 JYR327689 JYR393225 JYR458761 JYR524297 JYR589833 JYR655369 JYR720905 JYR786441 JYR851977 JYR917513 JYR983049 JZE9 JZE65545 JZE131081 JZE196617 JZE262153 JZE327689 JZE393225 JZE458761 JZE524297 JZE589833 JZE655369 JZE720905 JZE786441 JZE851977 JZE917513 JZE983049 JZH9 JZH65545 JZH131081 JZH196617 JZH262153 JZH327689 JZH393225 JZH458761 JZH524297 JZH589833 JZH655369 JZH720905 JZH786441 JZH851977 JZH917513 JZH983049 KIN9 KIN65545 KIN131081 KIN196617 KIN262153 KIN327689 KIN393225 KIN458761 KIN524297 KIN589833 KIN655369 KIN720905 KIN786441 KIN851977 KIN917513 KIN983049 KJA9 KJA65545 KJA131081 KJA196617 KJA262153 KJA327689 KJA393225 KJA458761 KJA524297 KJA589833 KJA655369 KJA720905 KJA786441 KJA851977 KJA917513 KJA983049 KJD9 KJD65545 KJD131081 KJD196617 KJD262153 KJD327689 KJD393225 KJD458761 KJD524297 KJD589833 KJD655369 KJD720905 KJD786441 KJD851977 KJD917513 KJD983049 KSJ9 KSJ65545 KSJ131081 KSJ196617 KSJ262153 KSJ327689 KSJ393225 KSJ458761 KSJ524297 KSJ589833 KSJ655369 KSJ720905 KSJ786441 KSJ851977 KSJ917513 KSJ983049 KSW9 KSW65545 KSW131081 KSW196617 KSW262153 KSW327689 KSW393225 KSW458761 KSW524297 KSW589833 KSW655369 KSW720905 KSW786441 KSW851977 KSW917513 KSW983049 KSZ9 KSZ65545 KSZ131081 KSZ196617 KSZ262153 KSZ327689 KSZ393225 KSZ458761 KSZ524297 KSZ589833 KSZ655369 KSZ720905 KSZ786441 KSZ851977 KSZ917513 KSZ983049 LCF9 LCF65545 LCF131081 LCF196617 LCF262153 LCF327689 LCF393225 LCF458761 LCF524297 LCF589833 LCF655369 LCF720905 LCF786441 LCF851977 LCF917513 LCF983049 LCS9 LCS65545 LCS131081 LCS196617 LCS262153 LCS327689 LCS393225 LCS458761 LCS524297 LCS589833 LCS655369 LCS720905 LCS786441 LCS851977 LCS917513 LCS983049 LCV9 LCV65545 LCV131081 LCV196617 LCV262153 LCV327689 LCV393225 LCV458761 LCV524297 LCV589833 LCV655369 LCV720905 LCV786441 LCV851977 LCV917513 LCV983049 LMB9 LMB65545 LMB131081 LMB196617 LMB262153 LMB327689 LMB393225 LMB458761 LMB524297 LMB589833 LMB655369 LMB720905 LMB786441 LMB851977 LMB917513 LMB983049 LMO9 LMO65545 LMO131081 LMO196617 LMO262153 LMO327689 LMO393225 LMO458761 LMO524297 LMO589833 LMO655369 LMO720905 LMO786441 LMO851977 LMO917513 LMO983049 LMR9 LMR65545 LMR131081 LMR196617 LMR262153 LMR327689 LMR393225 LMR458761 LMR524297 LMR589833 LMR655369 LMR720905 LMR786441 LMR851977 LMR917513 LMR983049 LVX9 LVX65545 LVX131081 LVX196617 LVX262153 LVX327689 LVX393225 LVX458761 LVX524297 LVX589833 LVX655369 LVX720905 LVX786441 LVX851977 LVX917513 LVX983049 LWK9 LWK65545 LWK131081 LWK196617 LWK262153 LWK327689 LWK393225 LWK458761 LWK524297 LWK589833 LWK655369 LWK720905 LWK786441 LWK851977 LWK917513 LWK983049 LWN9 LWN65545 LWN131081 LWN196617 LWN262153 LWN327689 LWN393225 LWN458761 LWN524297 LWN589833 LWN655369 LWN720905 LWN786441 LWN851977 LWN917513 LWN983049 MFT9 MFT65545 MFT131081 MFT196617 MFT262153 MFT327689 MFT393225 MFT458761 MFT524297 MFT589833 MFT655369 MFT720905 MFT786441 MFT851977 MFT917513 MFT983049 MGG9 MGG65545 MGG131081 MGG196617 MGG262153 MGG327689 MGG393225 MGG458761 MGG524297 MGG589833 MGG655369 MGG720905 MGG786441 MGG851977 MGG917513 MGG983049 MGJ9 MGJ65545 MGJ131081 MGJ196617 MGJ262153 MGJ327689 MGJ393225 MGJ458761 MGJ524297 MGJ589833 MGJ655369 MGJ720905 MGJ786441 MGJ851977 MGJ917513 MGJ983049 MPP9 MPP65545 MPP131081 MPP196617 MPP262153 MPP327689 MPP393225 MPP458761 MPP524297 MPP589833 MPP655369 MPP720905 MPP786441 MPP851977 MPP917513 MPP983049 MQC9 MQC65545 MQC131081 MQC196617 MQC262153 MQC327689 MQC393225 MQC458761 MQC524297 MQC589833 MQC655369 MQC720905 MQC786441 MQC851977 MQC917513 MQC983049 MQF9 MQF65545 MQF131081 MQF196617 MQF262153 MQF327689 MQF393225 MQF458761 MQF524297 MQF589833 MQF655369 MQF720905 MQF786441 MQF851977 MQF917513 MQF983049 MZL9 MZL65545 MZL131081 MZL196617 MZL262153 MZL327689 MZL393225 MZL458761 MZL524297 MZL589833 MZL655369 MZL720905 MZL786441 MZL851977 MZL917513 MZL983049 MZY9 MZY65545 MZY131081 MZY196617 MZY262153 MZY327689 MZY393225 MZY458761 MZY524297 MZY589833 MZY655369 MZY720905 MZY786441 MZY851977 MZY917513 MZY983049 NAB9 NAB65545 NAB131081 NAB196617 NAB262153 NAB327689 NAB393225 NAB458761 NAB524297 NAB589833 NAB655369 NAB720905 NAB786441 NAB851977 NAB917513 NAB983049 NJH9 NJH65545 NJH131081 NJH196617 NJH262153 NJH327689 NJH393225 NJH458761 NJH524297 NJH589833 NJH655369 NJH720905 NJH786441 NJH851977 NJH917513 NJH983049 NJU9 NJU65545 NJU131081 NJU196617 NJU262153 NJU327689 NJU393225 NJU458761 NJU524297 NJU589833 NJU655369 NJU720905 NJU786441 NJU851977 NJU917513 NJU983049 NJX9 NJX65545 NJX131081 NJX196617 NJX262153 NJX327689 NJX393225 NJX458761 NJX524297 NJX589833 NJX655369 NJX720905 NJX786441 NJX851977 NJX917513 NJX983049 NTD9 NTD65545 NTD131081 NTD196617 NTD262153 NTD327689 NTD393225 NTD458761 NTD524297 NTD589833 NTD655369 NTD720905 NTD786441 NTD851977 NTD917513 NTD983049 NTQ9 NTQ65545 NTQ131081 NTQ196617 NTQ262153 NTQ327689 NTQ393225 NTQ458761 NTQ524297 NTQ589833 NTQ655369 NTQ720905 NTQ786441 NTQ851977 NTQ917513 NTQ983049 NTT9 NTT65545 NTT131081 NTT196617 NTT262153 NTT327689 NTT393225 NTT458761 NTT524297 NTT589833 NTT655369 NTT720905 NTT786441 NTT851977 NTT917513 NTT983049 OCZ9 OCZ65545 OCZ131081 OCZ196617 OCZ262153 OCZ327689 OCZ393225 OCZ458761 OCZ524297 OCZ589833 OCZ655369 OCZ720905 OCZ786441 OCZ851977 OCZ917513 OCZ983049 ODM9 ODM65545 ODM131081 ODM196617 ODM262153 ODM327689 ODM393225 ODM458761 ODM524297 ODM589833 ODM655369 ODM720905 ODM786441 ODM851977 ODM917513 ODM983049 ODP9 ODP65545 ODP131081 ODP196617 ODP262153 ODP327689 ODP393225 ODP458761 ODP524297 ODP589833 ODP655369 ODP720905 ODP786441 ODP851977 ODP917513 ODP983049 OMV9 OMV65545 OMV131081 OMV196617 OMV262153 OMV327689 OMV393225 OMV458761 OMV524297 OMV589833 OMV655369 OMV720905 OMV786441 OMV851977 OMV917513 OMV983049 ONI9 ONI65545 ONI131081 ONI196617 ONI262153 ONI327689 ONI393225 ONI458761 ONI524297 ONI589833 ONI655369 ONI720905 ONI786441 ONI851977 ONI917513 ONI983049 ONL9 ONL65545 ONL131081 ONL196617 ONL262153 ONL327689 ONL393225 ONL458761 ONL524297 ONL589833 ONL655369 ONL720905 ONL786441 ONL851977 ONL917513 ONL983049 OWR9 OWR65545 OWR131081 OWR196617 OWR262153 OWR327689 OWR393225 OWR458761 OWR524297 OWR589833 OWR655369 OWR720905 OWR786441 OWR851977 OWR917513 OWR983049 OXE9 OXE65545 OXE131081 OXE196617 OXE262153 OXE327689 OXE393225 OXE458761 OXE524297 OXE589833 OXE655369 OXE720905 OXE786441 OXE851977 OXE917513 OXE983049 OXH9 OXH65545 OXH131081 OXH196617 OXH262153 OXH327689 OXH393225 OXH458761 OXH524297 OXH589833 OXH655369 OXH720905 OXH786441 OXH851977 OXH917513 OXH983049 PGN9 PGN65545 PGN131081 PGN196617 PGN262153 PGN327689 PGN393225 PGN458761 PGN524297 PGN589833 PGN655369 PGN720905 PGN786441 PGN851977 PGN917513 PGN983049 PHA9 PHA65545 PHA131081 PHA196617 PHA262153 PHA327689 PHA393225 PHA458761 PHA524297 PHA589833 PHA655369 PHA720905 PHA786441 PHA851977 PHA917513 PHA983049 PHD9 PHD65545 PHD131081 PHD196617 PHD262153 PHD327689 PHD393225 PHD458761 PHD524297 PHD589833 PHD655369 PHD720905 PHD786441 PHD851977 PHD917513 PHD983049 PQJ9 PQJ65545 PQJ131081 PQJ196617 PQJ262153 PQJ327689 PQJ393225 PQJ458761 PQJ524297 PQJ589833 PQJ655369 PQJ720905 PQJ786441 PQJ851977 PQJ917513 PQJ983049 PQW9 PQW65545 PQW131081 PQW196617 PQW262153 PQW327689 PQW393225 PQW458761 PQW524297 PQW589833 PQW655369 PQW720905 PQW786441 PQW851977 PQW917513 PQW983049 PQZ9 PQZ65545 PQZ131081 PQZ196617 PQZ262153 PQZ327689 PQZ393225 PQZ458761 PQZ524297 PQZ589833 PQZ655369 PQZ720905 PQZ786441 PQZ851977 PQZ917513 PQZ983049 QAF9 QAF65545 QAF131081 QAF196617 QAF262153 QAF327689 QAF393225 QAF458761 QAF524297 QAF589833 QAF655369 QAF720905 QAF786441 QAF851977 QAF917513 QAF983049 QAS9 QAS65545 QAS131081 QAS196617 QAS262153 QAS327689 QAS393225 QAS458761 QAS524297 QAS589833 QAS655369 QAS720905 QAS786441 QAS851977 QAS917513 QAS983049 QAV9 QAV65545 QAV131081 QAV196617 QAV262153 QAV327689 QAV393225 QAV458761 QAV524297 QAV589833 QAV655369 QAV720905 QAV786441 QAV851977 QAV917513 QAV983049 QKB9 QKB65545 QKB131081 QKB196617 QKB262153 QKB327689 QKB393225 QKB458761 QKB524297 QKB589833 QKB655369 QKB720905 QKB786441 QKB851977 QKB917513 QKB983049 QKO9 QKO65545 QKO131081 QKO196617 QKO262153 QKO327689 QKO393225 QKO458761 QKO524297 QKO589833 QKO655369 QKO720905 QKO786441 QKO851977 QKO917513 QKO983049 QKR9 QKR65545 QKR131081 QKR196617 QKR262153 QKR327689 QKR393225 QKR458761 QKR524297 QKR589833 QKR655369 QKR720905 QKR786441 QKR851977 QKR917513 QKR983049 QTX9 QTX65545 QTX131081 QTX196617 QTX262153 QTX327689 QTX393225 QTX458761 QTX524297 QTX589833 QTX655369 QTX720905 QTX786441 QTX851977 QTX917513 QTX983049 QUK9 QUK65545 QUK131081 QUK196617 QUK262153 QUK327689 QUK393225 QUK458761 QUK524297 QUK589833 QUK655369 QUK720905 QUK786441 QUK851977 QUK917513 QUK983049 QUN9 QUN65545 QUN131081 QUN196617 QUN262153 QUN327689 QUN393225 QUN458761 QUN524297 QUN589833 QUN655369 QUN720905 QUN786441 QUN851977 QUN917513 QUN983049 RDT9 RDT65545 RDT131081 RDT196617 RDT262153 RDT327689 RDT393225 RDT458761 RDT524297 RDT589833 RDT655369 RDT720905 RDT786441 RDT851977 RDT917513 RDT983049 REG9 REG65545 REG131081 REG196617 REG262153 REG327689 REG393225 REG458761 REG524297 REG589833 REG655369 REG720905 REG786441 REG851977 REG917513 REG983049 REJ9 REJ65545 REJ131081 REJ196617 REJ262153 REJ327689 REJ393225 REJ458761 REJ524297 REJ589833 REJ655369 REJ720905 REJ786441 REJ851977 REJ917513 REJ983049 RNP9 RNP65545 RNP131081 RNP196617 RNP262153 RNP327689 RNP393225 RNP458761 RNP524297 RNP589833 RNP655369 RNP720905 RNP786441 RNP851977 RNP917513 RNP983049 ROC9 ROC65545 ROC131081 ROC196617 ROC262153 ROC327689 ROC393225 ROC458761 ROC524297 ROC589833 ROC655369 ROC720905 ROC786441 ROC851977 ROC917513 ROC983049 ROF9 ROF65545 ROF131081 ROF196617 ROF262153 ROF327689 ROF393225 ROF458761 ROF524297 ROF589833 ROF655369 ROF720905 ROF786441 ROF851977 ROF917513 ROF983049 RXL9 RXL65545 RXL131081 RXL196617 RXL262153 RXL327689 RXL393225 RXL458761 RXL524297 RXL589833 RXL655369 RXL720905 RXL786441 RXL851977 RXL917513 RXL983049 RXY9 RXY65545 RXY131081 RXY196617 RXY262153 RXY327689 RXY393225 RXY458761 RXY524297 RXY589833 RXY655369 RXY720905 RXY786441 RXY851977 RXY917513 RXY983049 RYB9 RYB65545 RYB131081 RYB196617 RYB262153 RYB327689 RYB393225 RYB458761 RYB524297 RYB589833 RYB655369 RYB720905 RYB786441 RYB851977 RYB917513 RYB983049 SHH9 SHH65545 SHH131081 SHH196617 SHH262153 SHH327689 SHH393225 SHH458761 SHH524297 SHH589833 SHH655369 SHH720905 SHH786441 SHH851977 SHH917513 SHH983049 SHU9 SHU65545 SHU131081 SHU196617 SHU262153 SHU327689 SHU393225 SHU458761 SHU524297 SHU589833 SHU655369 SHU720905 SHU786441 SHU851977 SHU917513 SHU983049 SHX9 SHX65545 SHX131081 SHX196617 SHX262153 SHX327689 SHX393225 SHX458761 SHX524297 SHX589833 SHX655369 SHX720905 SHX786441 SHX851977 SHX917513 SHX983049 SRD9 SRD65545 SRD131081 SRD196617 SRD262153 SRD327689 SRD393225 SRD458761 SRD524297 SRD589833 SRD655369 SRD720905 SRD786441 SRD851977 SRD917513 SRD983049 SRQ9 SRQ65545 SRQ131081 SRQ196617 SRQ262153 SRQ327689 SRQ393225 SRQ458761 SRQ524297 SRQ589833 SRQ655369 SRQ720905 SRQ786441 SRQ851977 SRQ917513 SRQ983049 SRT9 SRT65545 SRT131081 SRT196617 SRT262153 SRT327689 SRT393225 SRT458761 SRT524297 SRT589833 SRT655369 SRT720905 SRT786441 SRT851977 SRT917513 SRT983049 TAZ9 TAZ65545 TAZ131081 TAZ196617 TAZ262153 TAZ327689 TAZ393225 TAZ458761 TAZ524297 TAZ589833 TAZ655369 TAZ720905 TAZ786441 TAZ851977 TAZ917513 TAZ983049 TBM9 TBM65545 TBM131081 TBM196617 TBM262153 TBM327689 TBM393225 TBM458761 TBM524297 TBM589833 TBM655369 TBM720905 TBM786441 TBM851977 TBM917513 TBM983049 TBP9 TBP65545 TBP131081 TBP196617 TBP262153 TBP327689 TBP393225 TBP458761 TBP524297 TBP589833 TBP655369 TBP720905 TBP786441 TBP851977 TBP917513 TBP983049 TKV9 TKV65545 TKV131081 TKV196617 TKV262153 TKV327689 TKV393225 TKV458761 TKV524297 TKV589833 TKV655369 TKV720905 TKV786441 TKV851977 TKV917513 TKV983049 TLI9 TLI65545 TLI131081 TLI196617 TLI262153 TLI327689 TLI393225 TLI458761 TLI524297 TLI589833 TLI655369 TLI720905 TLI786441 TLI851977 TLI917513 TLI983049 TLL9 TLL65545 TLL131081 TLL196617 TLL262153 TLL327689 TLL393225 TLL458761 TLL524297 TLL589833 TLL655369 TLL720905 TLL786441 TLL851977 TLL917513 TLL983049 TUR9 TUR65545 TUR131081 TUR196617 TUR262153 TUR327689 TUR393225 TUR458761 TUR524297 TUR589833 TUR655369 TUR720905 TUR786441 TUR851977 TUR917513 TUR983049 TVE9 TVE65545 TVE131081 TVE196617 TVE262153 TVE327689 TVE393225 TVE458761 TVE524297 TVE589833 TVE655369 TVE720905 TVE786441 TVE851977 TVE917513 TVE983049 TVH9 TVH65545 TVH131081 TVH196617 TVH262153 TVH327689 TVH393225 TVH458761 TVH524297 TVH589833 TVH655369 TVH720905 TVH786441 TVH851977 TVH917513 TVH983049 UEN9 UEN65545 UEN131081 UEN196617 UEN262153 UEN327689 UEN393225 UEN458761 UEN524297 UEN589833 UEN655369 UEN720905 UEN786441 UEN851977 UEN917513 UEN983049 UFA9 UFA65545 UFA131081 UFA196617 UFA262153 UFA327689 UFA393225 UFA458761 UFA524297 UFA589833 UFA655369 UFA720905 UFA786441 UFA851977 UFA917513 UFA983049 UFD9 UFD65545 UFD131081 UFD196617 UFD262153 UFD327689 UFD393225 UFD458761 UFD524297 UFD589833 UFD655369 UFD720905 UFD786441 UFD851977 UFD917513 UFD983049 UOJ9 UOJ65545 UOJ131081 UOJ196617 UOJ262153 UOJ327689 UOJ393225 UOJ458761 UOJ524297 UOJ589833 UOJ655369 UOJ720905 UOJ786441 UOJ851977 UOJ917513 UOJ983049 UOW9 UOW65545 UOW131081 UOW196617 UOW262153 UOW327689 UOW393225 UOW458761 UOW524297 UOW589833 UOW655369 UOW720905 UOW786441 UOW851977 UOW917513 UOW983049 UOZ9 UOZ65545 UOZ131081 UOZ196617 UOZ262153 UOZ327689 UOZ393225 UOZ458761 UOZ524297 UOZ589833 UOZ655369 UOZ720905 UOZ786441 UOZ851977 UOZ917513 UOZ983049 UYF9 UYF65545 UYF131081 UYF196617 UYF262153 UYF327689 UYF393225 UYF458761 UYF524297 UYF589833 UYF655369 UYF720905 UYF786441 UYF851977 UYF917513 UYF983049 UYS9 UYS65545 UYS131081 UYS196617 UYS262153 UYS327689 UYS393225 UYS458761 UYS524297 UYS589833 UYS655369 UYS720905 UYS786441 UYS851977 UYS917513 UYS983049 UYV9 UYV65545 UYV131081 UYV196617 UYV262153 UYV327689 UYV393225 UYV458761 UYV524297 UYV589833 UYV655369 UYV720905 UYV786441 UYV851977 UYV917513 UYV983049 VIB9 VIB65545 VIB131081 VIB196617 VIB262153 VIB327689 VIB393225 VIB458761 VIB524297 VIB589833 VIB655369 VIB720905 VIB786441 VIB851977 VIB917513 VIB983049 VIO9 VIO65545 VIO131081 VIO196617 VIO262153 VIO327689 VIO393225 VIO458761 VIO524297 VIO589833 VIO655369 VIO720905 VIO786441 VIO851977 VIO917513 VIO983049 VIR9 VIR65545 VIR131081 VIR196617 VIR262153 VIR327689 VIR393225 VIR458761 VIR524297 VIR589833 VIR655369 VIR720905 VIR786441 VIR851977 VIR917513 VIR983049 VRX9 VRX65545 VRX131081 VRX196617 VRX262153 VRX327689 VRX393225 VRX458761 VRX524297 VRX589833 VRX655369 VRX720905 VRX786441 VRX851977 VRX917513 VRX983049 VSK9 VSK65545 VSK131081 VSK196617 VSK262153 VSK327689 VSK393225 VSK458761 VSK524297 VSK589833 VSK655369 VSK720905 VSK786441 VSK851977 VSK917513 VSK983049 VSN9 VSN65545 VSN131081 VSN196617 VSN262153 VSN327689 VSN393225 VSN458761 VSN524297 VSN589833 VSN655369 VSN720905 VSN786441 VSN851977 VSN917513 VSN983049 WBT9 WBT65545 WBT131081 WBT196617 WBT262153 WBT327689 WBT393225 WBT458761 WBT524297 WBT589833 WBT655369 WBT720905 WBT786441 WBT851977 WBT917513 WBT983049 WCG9 WCG65545 WCG131081 WCG196617 WCG262153 WCG327689 WCG393225 WCG458761 WCG524297 WCG589833 WCG655369 WCG720905 WCG786441 WCG851977 WCG917513 WCG983049 WCJ9 WCJ65545 WCJ131081 WCJ196617 WCJ262153 WCJ327689 WCJ393225 WCJ458761 WCJ524297 WCJ589833 WCJ655369 WCJ720905 WCJ786441 WCJ851977 WCJ917513 WCJ983049 WLP9 WLP65545 WLP131081 WLP196617 WLP262153 WLP327689 WLP393225 WLP458761 WLP524297 WLP589833 WLP655369 WLP720905 WLP786441 WLP851977 WLP917513 WLP983049 WMC9 WMC65545 WMC131081 WMC196617 WMC262153 WMC327689 WMC393225 WMC458761 WMC524297 WMC589833 WMC655369 WMC720905 WMC786441 WMC851977 WMC917513 WMC983049 WMF9 WMF65545 WMF131081 WMF196617 WMF262153 WMF327689 WMF393225 WMF458761 WMF524297 WMF589833 WMF655369 WMF720905 WMF786441 WMF851977 WMF917513 WMF983049 WVL9 WVL65545 WVL131081 WVL196617 WVL262153 WVL327689 WVL393225 WVL458761 WVL524297 WVL589833 WVL655369 WVL720905 WVL786441 WVL851977 WVL917513 WVL983049 WVY9 WVY65545 WVY131081 WVY196617 WVY262153 WVY327689 WVY393225 WVY458761 WVY524297 WVY589833 WVY655369 WVY720905 WVY786441 WVY851977 WVY917513 WVY983049 WWB9 WWB65545 WWB131081 WWB196617 WWB262153 WWB327689 WWB393225 WWB458761 WWB524297 WWB589833 WWB655369 WWB720905 WWB786441 WWB851977 WWB917513 WWB983049" xr:uid="{00000000-0002-0000-0000-00000F000000}"/>
    <dataValidation allowBlank="1" showInputMessage="1" showErrorMessage="1" prompt="TYPE IN INPUT INFOS" sqref="B65548:E65597 B65599:E65648 B131084:E131133 B131135:E131184 B196620:E196669 B196671:E196720 B262156:E262205 B262207:E262256 B327692:E327741 B327743:E327792 B393228:E393277 B393279:E393328 B458764:E458813 B458815:E458864 B524300:E524349 B524351:E524400 B589836:E589885 B589887:E589936 B655372:E655421 B655423:E655472 B720908:E720957 B720959:E721008 B786444:E786493 B786495:E786544 B851980:E852029 B852031:E852080 B917516:E917565 B917567:E917616 B983052:E983101 B983103:E983152 IK12:IK61 IK63:IK112 IK65548:IK65597 IK65599:IK65648 IK131084:IK131133 IK131135:IK131184 IK196620:IK196669 IK196671:IK196720 IK262156:IK262205 IK262207:IK262256 IK327692:IK327741 IK327743:IK327792 IK393228:IK393277 IK393279:IK393328 IK458764:IK458813 IK458815:IK458864 IK524300:IK524349 IK524351:IK524400 IK589836:IK589885 IK589887:IK589936 IK655372:IK655421 IK655423:IK655472 IK720908:IK720957 IK720959:IK721008 IK786444:IK786493 IK786495:IK786544 IK851980:IK852029 IK852031:IK852080 IK917516:IK917565 IK917567:IK917616 IK983052:IK983101 IK983103:IK983152 SG12:SG61 SG63:SG112 SG65548:SG65597 SG65599:SG65648 SG131084:SG131133 SG131135:SG131184 SG196620:SG196669 SG196671:SG196720 SG262156:SG262205 SG262207:SG262256 SG327692:SG327741 SG327743:SG327792 SG393228:SG393277 SG393279:SG393328 SG458764:SG458813 SG458815:SG458864 SG524300:SG524349 SG524351:SG524400 SG589836:SG589885 SG589887:SG589936 SG655372:SG655421 SG655423:SG655472 SG720908:SG720957 SG720959:SG721008 SG786444:SG786493 SG786495:SG786544 SG851980:SG852029 SG852031:SG852080 SG917516:SG917565 SG917567:SG917616 SG983052:SG983101 SG983103:SG983152 ACC12:ACC61 ACC63:ACC112 ACC65548:ACC65597 ACC65599:ACC65648 ACC131084:ACC131133 ACC131135:ACC131184 ACC196620:ACC196669 ACC196671:ACC196720 ACC262156:ACC262205 ACC262207:ACC262256 ACC327692:ACC327741 ACC327743:ACC327792 ACC393228:ACC393277 ACC393279:ACC393328 ACC458764:ACC458813 ACC458815:ACC458864 ACC524300:ACC524349 ACC524351:ACC524400 ACC589836:ACC589885 ACC589887:ACC589936 ACC655372:ACC655421 ACC655423:ACC655472 ACC720908:ACC720957 ACC720959:ACC721008 ACC786444:ACC786493 ACC786495:ACC786544 ACC851980:ACC852029 ACC852031:ACC852080 ACC917516:ACC917565 ACC917567:ACC917616 ACC983052:ACC983101 ACC983103:ACC983152 ALY12:ALY61 ALY63:ALY112 ALY65548:ALY65597 ALY65599:ALY65648 ALY131084:ALY131133 ALY131135:ALY131184 ALY196620:ALY196669 ALY196671:ALY196720 ALY262156:ALY262205 ALY262207:ALY262256 ALY327692:ALY327741 ALY327743:ALY327792 ALY393228:ALY393277 ALY393279:ALY393328 ALY458764:ALY458813 ALY458815:ALY458864 ALY524300:ALY524349 ALY524351:ALY524400 ALY589836:ALY589885 ALY589887:ALY589936 ALY655372:ALY655421 ALY655423:ALY655472 ALY720908:ALY720957 ALY720959:ALY721008 ALY786444:ALY786493 ALY786495:ALY786544 ALY851980:ALY852029 ALY852031:ALY852080 ALY917516:ALY917565 ALY917567:ALY917616 ALY983052:ALY983101 ALY983103:ALY983152 AVU12:AVU61 AVU63:AVU112 AVU65548:AVU65597 AVU65599:AVU65648 AVU131084:AVU131133 AVU131135:AVU131184 AVU196620:AVU196669 AVU196671:AVU196720 AVU262156:AVU262205 AVU262207:AVU262256 AVU327692:AVU327741 AVU327743:AVU327792 AVU393228:AVU393277 AVU393279:AVU393328 AVU458764:AVU458813 AVU458815:AVU458864 AVU524300:AVU524349 AVU524351:AVU524400 AVU589836:AVU589885 AVU589887:AVU589936 AVU655372:AVU655421 AVU655423:AVU655472 AVU720908:AVU720957 AVU720959:AVU721008 AVU786444:AVU786493 AVU786495:AVU786544 AVU851980:AVU852029 AVU852031:AVU852080 AVU917516:AVU917565 AVU917567:AVU917616 AVU983052:AVU983101 AVU983103:AVU983152 BFQ12:BFQ61 BFQ63:BFQ112 BFQ65548:BFQ65597 BFQ65599:BFQ65648 BFQ131084:BFQ131133 BFQ131135:BFQ131184 BFQ196620:BFQ196669 BFQ196671:BFQ196720 BFQ262156:BFQ262205 BFQ262207:BFQ262256 BFQ327692:BFQ327741 BFQ327743:BFQ327792 BFQ393228:BFQ393277 BFQ393279:BFQ393328 BFQ458764:BFQ458813 BFQ458815:BFQ458864 BFQ524300:BFQ524349 BFQ524351:BFQ524400 BFQ589836:BFQ589885 BFQ589887:BFQ589936 BFQ655372:BFQ655421 BFQ655423:BFQ655472 BFQ720908:BFQ720957 BFQ720959:BFQ721008 BFQ786444:BFQ786493 BFQ786495:BFQ786544 BFQ851980:BFQ852029 BFQ852031:BFQ852080 BFQ917516:BFQ917565 BFQ917567:BFQ917616 BFQ983052:BFQ983101 BFQ983103:BFQ983152 BPM12:BPM61 BPM63:BPM112 BPM65548:BPM65597 BPM65599:BPM65648 BPM131084:BPM131133 BPM131135:BPM131184 BPM196620:BPM196669 BPM196671:BPM196720 BPM262156:BPM262205 BPM262207:BPM262256 BPM327692:BPM327741 BPM327743:BPM327792 BPM393228:BPM393277 BPM393279:BPM393328 BPM458764:BPM458813 BPM458815:BPM458864 BPM524300:BPM524349 BPM524351:BPM524400 BPM589836:BPM589885 BPM589887:BPM589936 BPM655372:BPM655421 BPM655423:BPM655472 BPM720908:BPM720957 BPM720959:BPM721008 BPM786444:BPM786493 BPM786495:BPM786544 BPM851980:BPM852029 BPM852031:BPM852080 BPM917516:BPM917565 BPM917567:BPM917616 BPM983052:BPM983101 BPM983103:BPM983152 BZI12:BZI61 BZI63:BZI112 BZI65548:BZI65597 BZI65599:BZI65648 BZI131084:BZI131133 BZI131135:BZI131184 BZI196620:BZI196669 BZI196671:BZI196720 BZI262156:BZI262205 BZI262207:BZI262256 BZI327692:BZI327741 BZI327743:BZI327792 BZI393228:BZI393277 BZI393279:BZI393328 BZI458764:BZI458813 BZI458815:BZI458864 BZI524300:BZI524349 BZI524351:BZI524400 BZI589836:BZI589885 BZI589887:BZI589936 BZI655372:BZI655421 BZI655423:BZI655472 BZI720908:BZI720957 BZI720959:BZI721008 BZI786444:BZI786493 BZI786495:BZI786544 BZI851980:BZI852029 BZI852031:BZI852080 BZI917516:BZI917565 BZI917567:BZI917616 BZI983052:BZI983101 BZI983103:BZI983152 CJE12:CJE61 CJE63:CJE112 CJE65548:CJE65597 CJE65599:CJE65648 CJE131084:CJE131133 CJE131135:CJE131184 CJE196620:CJE196669 CJE196671:CJE196720 CJE262156:CJE262205 CJE262207:CJE262256 CJE327692:CJE327741 CJE327743:CJE327792 CJE393228:CJE393277 CJE393279:CJE393328 CJE458764:CJE458813 CJE458815:CJE458864 CJE524300:CJE524349 CJE524351:CJE524400 CJE589836:CJE589885 CJE589887:CJE589936 CJE655372:CJE655421 CJE655423:CJE655472 CJE720908:CJE720957 CJE720959:CJE721008 CJE786444:CJE786493 CJE786495:CJE786544 CJE851980:CJE852029 CJE852031:CJE852080 CJE917516:CJE917565 CJE917567:CJE917616 CJE983052:CJE983101 CJE983103:CJE983152 CTA12:CTA61 CTA63:CTA112 CTA65548:CTA65597 CTA65599:CTA65648 CTA131084:CTA131133 CTA131135:CTA131184 CTA196620:CTA196669 CTA196671:CTA196720 CTA262156:CTA262205 CTA262207:CTA262256 CTA327692:CTA327741 CTA327743:CTA327792 CTA393228:CTA393277 CTA393279:CTA393328 CTA458764:CTA458813 CTA458815:CTA458864 CTA524300:CTA524349 CTA524351:CTA524400 CTA589836:CTA589885 CTA589887:CTA589936 CTA655372:CTA655421 CTA655423:CTA655472 CTA720908:CTA720957 CTA720959:CTA721008 CTA786444:CTA786493 CTA786495:CTA786544 CTA851980:CTA852029 CTA852031:CTA852080 CTA917516:CTA917565 CTA917567:CTA917616 CTA983052:CTA983101 CTA983103:CTA983152 DCW12:DCW61 DCW63:DCW112 DCW65548:DCW65597 DCW65599:DCW65648 DCW131084:DCW131133 DCW131135:DCW131184 DCW196620:DCW196669 DCW196671:DCW196720 DCW262156:DCW262205 DCW262207:DCW262256 DCW327692:DCW327741 DCW327743:DCW327792 DCW393228:DCW393277 DCW393279:DCW393328 DCW458764:DCW458813 DCW458815:DCW458864 DCW524300:DCW524349 DCW524351:DCW524400 DCW589836:DCW589885 DCW589887:DCW589936 DCW655372:DCW655421 DCW655423:DCW655472 DCW720908:DCW720957 DCW720959:DCW721008 DCW786444:DCW786493 DCW786495:DCW786544 DCW851980:DCW852029 DCW852031:DCW852080 DCW917516:DCW917565 DCW917567:DCW917616 DCW983052:DCW983101 DCW983103:DCW983152 DMS12:DMS61 DMS63:DMS112 DMS65548:DMS65597 DMS65599:DMS65648 DMS131084:DMS131133 DMS131135:DMS131184 DMS196620:DMS196669 DMS196671:DMS196720 DMS262156:DMS262205 DMS262207:DMS262256 DMS327692:DMS327741 DMS327743:DMS327792 DMS393228:DMS393277 DMS393279:DMS393328 DMS458764:DMS458813 DMS458815:DMS458864 DMS524300:DMS524349 DMS524351:DMS524400 DMS589836:DMS589885 DMS589887:DMS589936 DMS655372:DMS655421 DMS655423:DMS655472 DMS720908:DMS720957 DMS720959:DMS721008 DMS786444:DMS786493 DMS786495:DMS786544 DMS851980:DMS852029 DMS852031:DMS852080 DMS917516:DMS917565 DMS917567:DMS917616 DMS983052:DMS983101 DMS983103:DMS983152 DWO12:DWO61 DWO63:DWO112 DWO65548:DWO65597 DWO65599:DWO65648 DWO131084:DWO131133 DWO131135:DWO131184 DWO196620:DWO196669 DWO196671:DWO196720 DWO262156:DWO262205 DWO262207:DWO262256 DWO327692:DWO327741 DWO327743:DWO327792 DWO393228:DWO393277 DWO393279:DWO393328 DWO458764:DWO458813 DWO458815:DWO458864 DWO524300:DWO524349 DWO524351:DWO524400 DWO589836:DWO589885 DWO589887:DWO589936 DWO655372:DWO655421 DWO655423:DWO655472 DWO720908:DWO720957 DWO720959:DWO721008 DWO786444:DWO786493 DWO786495:DWO786544 DWO851980:DWO852029 DWO852031:DWO852080 DWO917516:DWO917565 DWO917567:DWO917616 DWO983052:DWO983101 DWO983103:DWO983152 EGK12:EGK61 EGK63:EGK112 EGK65548:EGK65597 EGK65599:EGK65648 EGK131084:EGK131133 EGK131135:EGK131184 EGK196620:EGK196669 EGK196671:EGK196720 EGK262156:EGK262205 EGK262207:EGK262256 EGK327692:EGK327741 EGK327743:EGK327792 EGK393228:EGK393277 EGK393279:EGK393328 EGK458764:EGK458813 EGK458815:EGK458864 EGK524300:EGK524349 EGK524351:EGK524400 EGK589836:EGK589885 EGK589887:EGK589936 EGK655372:EGK655421 EGK655423:EGK655472 EGK720908:EGK720957 EGK720959:EGK721008 EGK786444:EGK786493 EGK786495:EGK786544 EGK851980:EGK852029 EGK852031:EGK852080 EGK917516:EGK917565 EGK917567:EGK917616 EGK983052:EGK983101 EGK983103:EGK983152 EQG12:EQG61 EQG63:EQG112 EQG65548:EQG65597 EQG65599:EQG65648 EQG131084:EQG131133 EQG131135:EQG131184 EQG196620:EQG196669 EQG196671:EQG196720 EQG262156:EQG262205 EQG262207:EQG262256 EQG327692:EQG327741 EQG327743:EQG327792 EQG393228:EQG393277 EQG393279:EQG393328 EQG458764:EQG458813 EQG458815:EQG458864 EQG524300:EQG524349 EQG524351:EQG524400 EQG589836:EQG589885 EQG589887:EQG589936 EQG655372:EQG655421 EQG655423:EQG655472 EQG720908:EQG720957 EQG720959:EQG721008 EQG786444:EQG786493 EQG786495:EQG786544 EQG851980:EQG852029 EQG852031:EQG852080 EQG917516:EQG917565 EQG917567:EQG917616 EQG983052:EQG983101 EQG983103:EQG983152 FAC12:FAC61 FAC63:FAC112 FAC65548:FAC65597 FAC65599:FAC65648 FAC131084:FAC131133 FAC131135:FAC131184 FAC196620:FAC196669 FAC196671:FAC196720 FAC262156:FAC262205 FAC262207:FAC262256 FAC327692:FAC327741 FAC327743:FAC327792 FAC393228:FAC393277 FAC393279:FAC393328 FAC458764:FAC458813 FAC458815:FAC458864 FAC524300:FAC524349 FAC524351:FAC524400 FAC589836:FAC589885 FAC589887:FAC589936 FAC655372:FAC655421 FAC655423:FAC655472 FAC720908:FAC720957 FAC720959:FAC721008 FAC786444:FAC786493 FAC786495:FAC786544 FAC851980:FAC852029 FAC852031:FAC852080 FAC917516:FAC917565 FAC917567:FAC917616 FAC983052:FAC983101 FAC983103:FAC983152 FJY12:FJY61 FJY63:FJY112 FJY65548:FJY65597 FJY65599:FJY65648 FJY131084:FJY131133 FJY131135:FJY131184 FJY196620:FJY196669 FJY196671:FJY196720 FJY262156:FJY262205 FJY262207:FJY262256 FJY327692:FJY327741 FJY327743:FJY327792 FJY393228:FJY393277 FJY393279:FJY393328 FJY458764:FJY458813 FJY458815:FJY458864 FJY524300:FJY524349 FJY524351:FJY524400 FJY589836:FJY589885 FJY589887:FJY589936 FJY655372:FJY655421 FJY655423:FJY655472 FJY720908:FJY720957 FJY720959:FJY721008 FJY786444:FJY786493 FJY786495:FJY786544 FJY851980:FJY852029 FJY852031:FJY852080 FJY917516:FJY917565 FJY917567:FJY917616 FJY983052:FJY983101 FJY983103:FJY983152 FTU12:FTU61 FTU63:FTU112 FTU65548:FTU65597 FTU65599:FTU65648 FTU131084:FTU131133 FTU131135:FTU131184 FTU196620:FTU196669 FTU196671:FTU196720 FTU262156:FTU262205 FTU262207:FTU262256 FTU327692:FTU327741 FTU327743:FTU327792 FTU393228:FTU393277 FTU393279:FTU393328 FTU458764:FTU458813 FTU458815:FTU458864 FTU524300:FTU524349 FTU524351:FTU524400 FTU589836:FTU589885 FTU589887:FTU589936 FTU655372:FTU655421 FTU655423:FTU655472 FTU720908:FTU720957 FTU720959:FTU721008 FTU786444:FTU786493 FTU786495:FTU786544 FTU851980:FTU852029 FTU852031:FTU852080 FTU917516:FTU917565 FTU917567:FTU917616 FTU983052:FTU983101 FTU983103:FTU983152 GDQ12:GDQ61 GDQ63:GDQ112 GDQ65548:GDQ65597 GDQ65599:GDQ65648 GDQ131084:GDQ131133 GDQ131135:GDQ131184 GDQ196620:GDQ196669 GDQ196671:GDQ196720 GDQ262156:GDQ262205 GDQ262207:GDQ262256 GDQ327692:GDQ327741 GDQ327743:GDQ327792 GDQ393228:GDQ393277 GDQ393279:GDQ393328 GDQ458764:GDQ458813 GDQ458815:GDQ458864 GDQ524300:GDQ524349 GDQ524351:GDQ524400 GDQ589836:GDQ589885 GDQ589887:GDQ589936 GDQ655372:GDQ655421 GDQ655423:GDQ655472 GDQ720908:GDQ720957 GDQ720959:GDQ721008 GDQ786444:GDQ786493 GDQ786495:GDQ786544 GDQ851980:GDQ852029 GDQ852031:GDQ852080 GDQ917516:GDQ917565 GDQ917567:GDQ917616 GDQ983052:GDQ983101 GDQ983103:GDQ983152 GNM12:GNM61 GNM63:GNM112 GNM65548:GNM65597 GNM65599:GNM65648 GNM131084:GNM131133 GNM131135:GNM131184 GNM196620:GNM196669 GNM196671:GNM196720 GNM262156:GNM262205 GNM262207:GNM262256 GNM327692:GNM327741 GNM327743:GNM327792 GNM393228:GNM393277 GNM393279:GNM393328 GNM458764:GNM458813 GNM458815:GNM458864 GNM524300:GNM524349 GNM524351:GNM524400 GNM589836:GNM589885 GNM589887:GNM589936 GNM655372:GNM655421 GNM655423:GNM655472 GNM720908:GNM720957 GNM720959:GNM721008 GNM786444:GNM786493 GNM786495:GNM786544 GNM851980:GNM852029 GNM852031:GNM852080 GNM917516:GNM917565 GNM917567:GNM917616 GNM983052:GNM983101 GNM983103:GNM983152 GXI12:GXI61 GXI63:GXI112 GXI65548:GXI65597 GXI65599:GXI65648 GXI131084:GXI131133 GXI131135:GXI131184 GXI196620:GXI196669 GXI196671:GXI196720 GXI262156:GXI262205 GXI262207:GXI262256 GXI327692:GXI327741 GXI327743:GXI327792 GXI393228:GXI393277 GXI393279:GXI393328 GXI458764:GXI458813 GXI458815:GXI458864 GXI524300:GXI524349 GXI524351:GXI524400 GXI589836:GXI589885 GXI589887:GXI589936 GXI655372:GXI655421 GXI655423:GXI655472 GXI720908:GXI720957 GXI720959:GXI721008 GXI786444:GXI786493 GXI786495:GXI786544 GXI851980:GXI852029 GXI852031:GXI852080 GXI917516:GXI917565 GXI917567:GXI917616 GXI983052:GXI983101 GXI983103:GXI983152 HHE12:HHE61 HHE63:HHE112 HHE65548:HHE65597 HHE65599:HHE65648 HHE131084:HHE131133 HHE131135:HHE131184 HHE196620:HHE196669 HHE196671:HHE196720 HHE262156:HHE262205 HHE262207:HHE262256 HHE327692:HHE327741 HHE327743:HHE327792 HHE393228:HHE393277 HHE393279:HHE393328 HHE458764:HHE458813 HHE458815:HHE458864 HHE524300:HHE524349 HHE524351:HHE524400 HHE589836:HHE589885 HHE589887:HHE589936 HHE655372:HHE655421 HHE655423:HHE655472 HHE720908:HHE720957 HHE720959:HHE721008 HHE786444:HHE786493 HHE786495:HHE786544 HHE851980:HHE852029 HHE852031:HHE852080 HHE917516:HHE917565 HHE917567:HHE917616 HHE983052:HHE983101 HHE983103:HHE983152 HRA12:HRA61 HRA63:HRA112 HRA65548:HRA65597 HRA65599:HRA65648 HRA131084:HRA131133 HRA131135:HRA131184 HRA196620:HRA196669 HRA196671:HRA196720 HRA262156:HRA262205 HRA262207:HRA262256 HRA327692:HRA327741 HRA327743:HRA327792 HRA393228:HRA393277 HRA393279:HRA393328 HRA458764:HRA458813 HRA458815:HRA458864 HRA524300:HRA524349 HRA524351:HRA524400 HRA589836:HRA589885 HRA589887:HRA589936 HRA655372:HRA655421 HRA655423:HRA655472 HRA720908:HRA720957 HRA720959:HRA721008 HRA786444:HRA786493 HRA786495:HRA786544 HRA851980:HRA852029 HRA852031:HRA852080 HRA917516:HRA917565 HRA917567:HRA917616 HRA983052:HRA983101 HRA983103:HRA983152 IAW12:IAW61 IAW63:IAW112 IAW65548:IAW65597 IAW65599:IAW65648 IAW131084:IAW131133 IAW131135:IAW131184 IAW196620:IAW196669 IAW196671:IAW196720 IAW262156:IAW262205 IAW262207:IAW262256 IAW327692:IAW327741 IAW327743:IAW327792 IAW393228:IAW393277 IAW393279:IAW393328 IAW458764:IAW458813 IAW458815:IAW458864 IAW524300:IAW524349 IAW524351:IAW524400 IAW589836:IAW589885 IAW589887:IAW589936 IAW655372:IAW655421 IAW655423:IAW655472 IAW720908:IAW720957 IAW720959:IAW721008 IAW786444:IAW786493 IAW786495:IAW786544 IAW851980:IAW852029 IAW852031:IAW852080 IAW917516:IAW917565 IAW917567:IAW917616 IAW983052:IAW983101 IAW983103:IAW983152 IKS12:IKS61 IKS63:IKS112 IKS65548:IKS65597 IKS65599:IKS65648 IKS131084:IKS131133 IKS131135:IKS131184 IKS196620:IKS196669 IKS196671:IKS196720 IKS262156:IKS262205 IKS262207:IKS262256 IKS327692:IKS327741 IKS327743:IKS327792 IKS393228:IKS393277 IKS393279:IKS393328 IKS458764:IKS458813 IKS458815:IKS458864 IKS524300:IKS524349 IKS524351:IKS524400 IKS589836:IKS589885 IKS589887:IKS589936 IKS655372:IKS655421 IKS655423:IKS655472 IKS720908:IKS720957 IKS720959:IKS721008 IKS786444:IKS786493 IKS786495:IKS786544 IKS851980:IKS852029 IKS852031:IKS852080 IKS917516:IKS917565 IKS917567:IKS917616 IKS983052:IKS983101 IKS983103:IKS983152 IUO12:IUO61 IUO63:IUO112 IUO65548:IUO65597 IUO65599:IUO65648 IUO131084:IUO131133 IUO131135:IUO131184 IUO196620:IUO196669 IUO196671:IUO196720 IUO262156:IUO262205 IUO262207:IUO262256 IUO327692:IUO327741 IUO327743:IUO327792 IUO393228:IUO393277 IUO393279:IUO393328 IUO458764:IUO458813 IUO458815:IUO458864 IUO524300:IUO524349 IUO524351:IUO524400 IUO589836:IUO589885 IUO589887:IUO589936 IUO655372:IUO655421 IUO655423:IUO655472 IUO720908:IUO720957 IUO720959:IUO721008 IUO786444:IUO786493 IUO786495:IUO786544 IUO851980:IUO852029 IUO852031:IUO852080 IUO917516:IUO917565 IUO917567:IUO917616 IUO983052:IUO983101 IUO983103:IUO983152 JEK12:JEK61 JEK63:JEK112 JEK65548:JEK65597 JEK65599:JEK65648 JEK131084:JEK131133 JEK131135:JEK131184 JEK196620:JEK196669 JEK196671:JEK196720 JEK262156:JEK262205 JEK262207:JEK262256 JEK327692:JEK327741 JEK327743:JEK327792 JEK393228:JEK393277 JEK393279:JEK393328 JEK458764:JEK458813 JEK458815:JEK458864 JEK524300:JEK524349 JEK524351:JEK524400 JEK589836:JEK589885 JEK589887:JEK589936 JEK655372:JEK655421 JEK655423:JEK655472 JEK720908:JEK720957 JEK720959:JEK721008 JEK786444:JEK786493 JEK786495:JEK786544 JEK851980:JEK852029 JEK852031:JEK852080 JEK917516:JEK917565 JEK917567:JEK917616 JEK983052:JEK983101 JEK983103:JEK983152 JOG12:JOG61 JOG63:JOG112 JOG65548:JOG65597 JOG65599:JOG65648 JOG131084:JOG131133 JOG131135:JOG131184 JOG196620:JOG196669 JOG196671:JOG196720 JOG262156:JOG262205 JOG262207:JOG262256 JOG327692:JOG327741 JOG327743:JOG327792 JOG393228:JOG393277 JOG393279:JOG393328 JOG458764:JOG458813 JOG458815:JOG458864 JOG524300:JOG524349 JOG524351:JOG524400 JOG589836:JOG589885 JOG589887:JOG589936 JOG655372:JOG655421 JOG655423:JOG655472 JOG720908:JOG720957 JOG720959:JOG721008 JOG786444:JOG786493 JOG786495:JOG786544 JOG851980:JOG852029 JOG852031:JOG852080 JOG917516:JOG917565 JOG917567:JOG917616 JOG983052:JOG983101 JOG983103:JOG983152 JYC12:JYC61 JYC63:JYC112 JYC65548:JYC65597 JYC65599:JYC65648 JYC131084:JYC131133 JYC131135:JYC131184 JYC196620:JYC196669 JYC196671:JYC196720 JYC262156:JYC262205 JYC262207:JYC262256 JYC327692:JYC327741 JYC327743:JYC327792 JYC393228:JYC393277 JYC393279:JYC393328 JYC458764:JYC458813 JYC458815:JYC458864 JYC524300:JYC524349 JYC524351:JYC524400 JYC589836:JYC589885 JYC589887:JYC589936 JYC655372:JYC655421 JYC655423:JYC655472 JYC720908:JYC720957 JYC720959:JYC721008 JYC786444:JYC786493 JYC786495:JYC786544 JYC851980:JYC852029 JYC852031:JYC852080 JYC917516:JYC917565 JYC917567:JYC917616 JYC983052:JYC983101 JYC983103:JYC983152 KHY12:KHY61 KHY63:KHY112 KHY65548:KHY65597 KHY65599:KHY65648 KHY131084:KHY131133 KHY131135:KHY131184 KHY196620:KHY196669 KHY196671:KHY196720 KHY262156:KHY262205 KHY262207:KHY262256 KHY327692:KHY327741 KHY327743:KHY327792 KHY393228:KHY393277 KHY393279:KHY393328 KHY458764:KHY458813 KHY458815:KHY458864 KHY524300:KHY524349 KHY524351:KHY524400 KHY589836:KHY589885 KHY589887:KHY589936 KHY655372:KHY655421 KHY655423:KHY655472 KHY720908:KHY720957 KHY720959:KHY721008 KHY786444:KHY786493 KHY786495:KHY786544 KHY851980:KHY852029 KHY852031:KHY852080 KHY917516:KHY917565 KHY917567:KHY917616 KHY983052:KHY983101 KHY983103:KHY983152 KRU12:KRU61 KRU63:KRU112 KRU65548:KRU65597 KRU65599:KRU65648 KRU131084:KRU131133 KRU131135:KRU131184 KRU196620:KRU196669 KRU196671:KRU196720 KRU262156:KRU262205 KRU262207:KRU262256 KRU327692:KRU327741 KRU327743:KRU327792 KRU393228:KRU393277 KRU393279:KRU393328 KRU458764:KRU458813 KRU458815:KRU458864 KRU524300:KRU524349 KRU524351:KRU524400 KRU589836:KRU589885 KRU589887:KRU589936 KRU655372:KRU655421 KRU655423:KRU655472 KRU720908:KRU720957 KRU720959:KRU721008 KRU786444:KRU786493 KRU786495:KRU786544 KRU851980:KRU852029 KRU852031:KRU852080 KRU917516:KRU917565 KRU917567:KRU917616 KRU983052:KRU983101 KRU983103:KRU983152 LBQ12:LBQ61 LBQ63:LBQ112 LBQ65548:LBQ65597 LBQ65599:LBQ65648 LBQ131084:LBQ131133 LBQ131135:LBQ131184 LBQ196620:LBQ196669 LBQ196671:LBQ196720 LBQ262156:LBQ262205 LBQ262207:LBQ262256 LBQ327692:LBQ327741 LBQ327743:LBQ327792 LBQ393228:LBQ393277 LBQ393279:LBQ393328 LBQ458764:LBQ458813 LBQ458815:LBQ458864 LBQ524300:LBQ524349 LBQ524351:LBQ524400 LBQ589836:LBQ589885 LBQ589887:LBQ589936 LBQ655372:LBQ655421 LBQ655423:LBQ655472 LBQ720908:LBQ720957 LBQ720959:LBQ721008 LBQ786444:LBQ786493 LBQ786495:LBQ786544 LBQ851980:LBQ852029 LBQ852031:LBQ852080 LBQ917516:LBQ917565 LBQ917567:LBQ917616 LBQ983052:LBQ983101 LBQ983103:LBQ983152 LLM12:LLM61 LLM63:LLM112 LLM65548:LLM65597 LLM65599:LLM65648 LLM131084:LLM131133 LLM131135:LLM131184 LLM196620:LLM196669 LLM196671:LLM196720 LLM262156:LLM262205 LLM262207:LLM262256 LLM327692:LLM327741 LLM327743:LLM327792 LLM393228:LLM393277 LLM393279:LLM393328 LLM458764:LLM458813 LLM458815:LLM458864 LLM524300:LLM524349 LLM524351:LLM524400 LLM589836:LLM589885 LLM589887:LLM589936 LLM655372:LLM655421 LLM655423:LLM655472 LLM720908:LLM720957 LLM720959:LLM721008 LLM786444:LLM786493 LLM786495:LLM786544 LLM851980:LLM852029 LLM852031:LLM852080 LLM917516:LLM917565 LLM917567:LLM917616 LLM983052:LLM983101 LLM983103:LLM983152 LVI12:LVI61 LVI63:LVI112 LVI65548:LVI65597 LVI65599:LVI65648 LVI131084:LVI131133 LVI131135:LVI131184 LVI196620:LVI196669 LVI196671:LVI196720 LVI262156:LVI262205 LVI262207:LVI262256 LVI327692:LVI327741 LVI327743:LVI327792 LVI393228:LVI393277 LVI393279:LVI393328 LVI458764:LVI458813 LVI458815:LVI458864 LVI524300:LVI524349 LVI524351:LVI524400 LVI589836:LVI589885 LVI589887:LVI589936 LVI655372:LVI655421 LVI655423:LVI655472 LVI720908:LVI720957 LVI720959:LVI721008 LVI786444:LVI786493 LVI786495:LVI786544 LVI851980:LVI852029 LVI852031:LVI852080 LVI917516:LVI917565 LVI917567:LVI917616 LVI983052:LVI983101 LVI983103:LVI983152 MFE12:MFE61 MFE63:MFE112 MFE65548:MFE65597 MFE65599:MFE65648 MFE131084:MFE131133 MFE131135:MFE131184 MFE196620:MFE196669 MFE196671:MFE196720 MFE262156:MFE262205 MFE262207:MFE262256 MFE327692:MFE327741 MFE327743:MFE327792 MFE393228:MFE393277 MFE393279:MFE393328 MFE458764:MFE458813 MFE458815:MFE458864 MFE524300:MFE524349 MFE524351:MFE524400 MFE589836:MFE589885 MFE589887:MFE589936 MFE655372:MFE655421 MFE655423:MFE655472 MFE720908:MFE720957 MFE720959:MFE721008 MFE786444:MFE786493 MFE786495:MFE786544 MFE851980:MFE852029 MFE852031:MFE852080 MFE917516:MFE917565 MFE917567:MFE917616 MFE983052:MFE983101 MFE983103:MFE983152 MPA12:MPA61 MPA63:MPA112 MPA65548:MPA65597 MPA65599:MPA65648 MPA131084:MPA131133 MPA131135:MPA131184 MPA196620:MPA196669 MPA196671:MPA196720 MPA262156:MPA262205 MPA262207:MPA262256 MPA327692:MPA327741 MPA327743:MPA327792 MPA393228:MPA393277 MPA393279:MPA393328 MPA458764:MPA458813 MPA458815:MPA458864 MPA524300:MPA524349 MPA524351:MPA524400 MPA589836:MPA589885 MPA589887:MPA589936 MPA655372:MPA655421 MPA655423:MPA655472 MPA720908:MPA720957 MPA720959:MPA721008 MPA786444:MPA786493 MPA786495:MPA786544 MPA851980:MPA852029 MPA852031:MPA852080 MPA917516:MPA917565 MPA917567:MPA917616 MPA983052:MPA983101 MPA983103:MPA983152 MYW12:MYW61 MYW63:MYW112 MYW65548:MYW65597 MYW65599:MYW65648 MYW131084:MYW131133 MYW131135:MYW131184 MYW196620:MYW196669 MYW196671:MYW196720 MYW262156:MYW262205 MYW262207:MYW262256 MYW327692:MYW327741 MYW327743:MYW327792 MYW393228:MYW393277 MYW393279:MYW393328 MYW458764:MYW458813 MYW458815:MYW458864 MYW524300:MYW524349 MYW524351:MYW524400 MYW589836:MYW589885 MYW589887:MYW589936 MYW655372:MYW655421 MYW655423:MYW655472 MYW720908:MYW720957 MYW720959:MYW721008 MYW786444:MYW786493 MYW786495:MYW786544 MYW851980:MYW852029 MYW852031:MYW852080 MYW917516:MYW917565 MYW917567:MYW917616 MYW983052:MYW983101 MYW983103:MYW983152 NIS12:NIS61 NIS63:NIS112 NIS65548:NIS65597 NIS65599:NIS65648 NIS131084:NIS131133 NIS131135:NIS131184 NIS196620:NIS196669 NIS196671:NIS196720 NIS262156:NIS262205 NIS262207:NIS262256 NIS327692:NIS327741 NIS327743:NIS327792 NIS393228:NIS393277 NIS393279:NIS393328 NIS458764:NIS458813 NIS458815:NIS458864 NIS524300:NIS524349 NIS524351:NIS524400 NIS589836:NIS589885 NIS589887:NIS589936 NIS655372:NIS655421 NIS655423:NIS655472 NIS720908:NIS720957 NIS720959:NIS721008 NIS786444:NIS786493 NIS786495:NIS786544 NIS851980:NIS852029 NIS852031:NIS852080 NIS917516:NIS917565 NIS917567:NIS917616 NIS983052:NIS983101 NIS983103:NIS983152 NSO12:NSO61 NSO63:NSO112 NSO65548:NSO65597 NSO65599:NSO65648 NSO131084:NSO131133 NSO131135:NSO131184 NSO196620:NSO196669 NSO196671:NSO196720 NSO262156:NSO262205 NSO262207:NSO262256 NSO327692:NSO327741 NSO327743:NSO327792 NSO393228:NSO393277 NSO393279:NSO393328 NSO458764:NSO458813 NSO458815:NSO458864 NSO524300:NSO524349 NSO524351:NSO524400 NSO589836:NSO589885 NSO589887:NSO589936 NSO655372:NSO655421 NSO655423:NSO655472 NSO720908:NSO720957 NSO720959:NSO721008 NSO786444:NSO786493 NSO786495:NSO786544 NSO851980:NSO852029 NSO852031:NSO852080 NSO917516:NSO917565 NSO917567:NSO917616 NSO983052:NSO983101 NSO983103:NSO983152 OCK12:OCK61 OCK63:OCK112 OCK65548:OCK65597 OCK65599:OCK65648 OCK131084:OCK131133 OCK131135:OCK131184 OCK196620:OCK196669 OCK196671:OCK196720 OCK262156:OCK262205 OCK262207:OCK262256 OCK327692:OCK327741 OCK327743:OCK327792 OCK393228:OCK393277 OCK393279:OCK393328 OCK458764:OCK458813 OCK458815:OCK458864 OCK524300:OCK524349 OCK524351:OCK524400 OCK589836:OCK589885 OCK589887:OCK589936 OCK655372:OCK655421 OCK655423:OCK655472 OCK720908:OCK720957 OCK720959:OCK721008 OCK786444:OCK786493 OCK786495:OCK786544 OCK851980:OCK852029 OCK852031:OCK852080 OCK917516:OCK917565 OCK917567:OCK917616 OCK983052:OCK983101 OCK983103:OCK983152 OMG12:OMG61 OMG63:OMG112 OMG65548:OMG65597 OMG65599:OMG65648 OMG131084:OMG131133 OMG131135:OMG131184 OMG196620:OMG196669 OMG196671:OMG196720 OMG262156:OMG262205 OMG262207:OMG262256 OMG327692:OMG327741 OMG327743:OMG327792 OMG393228:OMG393277 OMG393279:OMG393328 OMG458764:OMG458813 OMG458815:OMG458864 OMG524300:OMG524349 OMG524351:OMG524400 OMG589836:OMG589885 OMG589887:OMG589936 OMG655372:OMG655421 OMG655423:OMG655472 OMG720908:OMG720957 OMG720959:OMG721008 OMG786444:OMG786493 OMG786495:OMG786544 OMG851980:OMG852029 OMG852031:OMG852080 OMG917516:OMG917565 OMG917567:OMG917616 OMG983052:OMG983101 OMG983103:OMG983152 OWC12:OWC61 OWC63:OWC112 OWC65548:OWC65597 OWC65599:OWC65648 OWC131084:OWC131133 OWC131135:OWC131184 OWC196620:OWC196669 OWC196671:OWC196720 OWC262156:OWC262205 OWC262207:OWC262256 OWC327692:OWC327741 OWC327743:OWC327792 OWC393228:OWC393277 OWC393279:OWC393328 OWC458764:OWC458813 OWC458815:OWC458864 OWC524300:OWC524349 OWC524351:OWC524400 OWC589836:OWC589885 OWC589887:OWC589936 OWC655372:OWC655421 OWC655423:OWC655472 OWC720908:OWC720957 OWC720959:OWC721008 OWC786444:OWC786493 OWC786495:OWC786544 OWC851980:OWC852029 OWC852031:OWC852080 OWC917516:OWC917565 OWC917567:OWC917616 OWC983052:OWC983101 OWC983103:OWC983152 PFY12:PFY61 PFY63:PFY112 PFY65548:PFY65597 PFY65599:PFY65648 PFY131084:PFY131133 PFY131135:PFY131184 PFY196620:PFY196669 PFY196671:PFY196720 PFY262156:PFY262205 PFY262207:PFY262256 PFY327692:PFY327741 PFY327743:PFY327792 PFY393228:PFY393277 PFY393279:PFY393328 PFY458764:PFY458813 PFY458815:PFY458864 PFY524300:PFY524349 PFY524351:PFY524400 PFY589836:PFY589885 PFY589887:PFY589936 PFY655372:PFY655421 PFY655423:PFY655472 PFY720908:PFY720957 PFY720959:PFY721008 PFY786444:PFY786493 PFY786495:PFY786544 PFY851980:PFY852029 PFY852031:PFY852080 PFY917516:PFY917565 PFY917567:PFY917616 PFY983052:PFY983101 PFY983103:PFY983152 PPU12:PPU61 PPU63:PPU112 PPU65548:PPU65597 PPU65599:PPU65648 PPU131084:PPU131133 PPU131135:PPU131184 PPU196620:PPU196669 PPU196671:PPU196720 PPU262156:PPU262205 PPU262207:PPU262256 PPU327692:PPU327741 PPU327743:PPU327792 PPU393228:PPU393277 PPU393279:PPU393328 PPU458764:PPU458813 PPU458815:PPU458864 PPU524300:PPU524349 PPU524351:PPU524400 PPU589836:PPU589885 PPU589887:PPU589936 PPU655372:PPU655421 PPU655423:PPU655472 PPU720908:PPU720957 PPU720959:PPU721008 PPU786444:PPU786493 PPU786495:PPU786544 PPU851980:PPU852029 PPU852031:PPU852080 PPU917516:PPU917565 PPU917567:PPU917616 PPU983052:PPU983101 PPU983103:PPU983152 PZQ12:PZQ61 PZQ63:PZQ112 PZQ65548:PZQ65597 PZQ65599:PZQ65648 PZQ131084:PZQ131133 PZQ131135:PZQ131184 PZQ196620:PZQ196669 PZQ196671:PZQ196720 PZQ262156:PZQ262205 PZQ262207:PZQ262256 PZQ327692:PZQ327741 PZQ327743:PZQ327792 PZQ393228:PZQ393277 PZQ393279:PZQ393328 PZQ458764:PZQ458813 PZQ458815:PZQ458864 PZQ524300:PZQ524349 PZQ524351:PZQ524400 PZQ589836:PZQ589885 PZQ589887:PZQ589936 PZQ655372:PZQ655421 PZQ655423:PZQ655472 PZQ720908:PZQ720957 PZQ720959:PZQ721008 PZQ786444:PZQ786493 PZQ786495:PZQ786544 PZQ851980:PZQ852029 PZQ852031:PZQ852080 PZQ917516:PZQ917565 PZQ917567:PZQ917616 PZQ983052:PZQ983101 PZQ983103:PZQ983152 QJM12:QJM61 QJM63:QJM112 QJM65548:QJM65597 QJM65599:QJM65648 QJM131084:QJM131133 QJM131135:QJM131184 QJM196620:QJM196669 QJM196671:QJM196720 QJM262156:QJM262205 QJM262207:QJM262256 QJM327692:QJM327741 QJM327743:QJM327792 QJM393228:QJM393277 QJM393279:QJM393328 QJM458764:QJM458813 QJM458815:QJM458864 QJM524300:QJM524349 QJM524351:QJM524400 QJM589836:QJM589885 QJM589887:QJM589936 QJM655372:QJM655421 QJM655423:QJM655472 QJM720908:QJM720957 QJM720959:QJM721008 QJM786444:QJM786493 QJM786495:QJM786544 QJM851980:QJM852029 QJM852031:QJM852080 QJM917516:QJM917565 QJM917567:QJM917616 QJM983052:QJM983101 QJM983103:QJM983152 QTI12:QTI61 QTI63:QTI112 QTI65548:QTI65597 QTI65599:QTI65648 QTI131084:QTI131133 QTI131135:QTI131184 QTI196620:QTI196669 QTI196671:QTI196720 QTI262156:QTI262205 QTI262207:QTI262256 QTI327692:QTI327741 QTI327743:QTI327792 QTI393228:QTI393277 QTI393279:QTI393328 QTI458764:QTI458813 QTI458815:QTI458864 QTI524300:QTI524349 QTI524351:QTI524400 QTI589836:QTI589885 QTI589887:QTI589936 QTI655372:QTI655421 QTI655423:QTI655472 QTI720908:QTI720957 QTI720959:QTI721008 QTI786444:QTI786493 QTI786495:QTI786544 QTI851980:QTI852029 QTI852031:QTI852080 QTI917516:QTI917565 QTI917567:QTI917616 QTI983052:QTI983101 QTI983103:QTI983152 RDE12:RDE61 RDE63:RDE112 RDE65548:RDE65597 RDE65599:RDE65648 RDE131084:RDE131133 RDE131135:RDE131184 RDE196620:RDE196669 RDE196671:RDE196720 RDE262156:RDE262205 RDE262207:RDE262256 RDE327692:RDE327741 RDE327743:RDE327792 RDE393228:RDE393277 RDE393279:RDE393328 RDE458764:RDE458813 RDE458815:RDE458864 RDE524300:RDE524349 RDE524351:RDE524400 RDE589836:RDE589885 RDE589887:RDE589936 RDE655372:RDE655421 RDE655423:RDE655472 RDE720908:RDE720957 RDE720959:RDE721008 RDE786444:RDE786493 RDE786495:RDE786544 RDE851980:RDE852029 RDE852031:RDE852080 RDE917516:RDE917565 RDE917567:RDE917616 RDE983052:RDE983101 RDE983103:RDE983152 RNA12:RNA61 RNA63:RNA112 RNA65548:RNA65597 RNA65599:RNA65648 RNA131084:RNA131133 RNA131135:RNA131184 RNA196620:RNA196669 RNA196671:RNA196720 RNA262156:RNA262205 RNA262207:RNA262256 RNA327692:RNA327741 RNA327743:RNA327792 RNA393228:RNA393277 RNA393279:RNA393328 RNA458764:RNA458813 RNA458815:RNA458864 RNA524300:RNA524349 RNA524351:RNA524400 RNA589836:RNA589885 RNA589887:RNA589936 RNA655372:RNA655421 RNA655423:RNA655472 RNA720908:RNA720957 RNA720959:RNA721008 RNA786444:RNA786493 RNA786495:RNA786544 RNA851980:RNA852029 RNA852031:RNA852080 RNA917516:RNA917565 RNA917567:RNA917616 RNA983052:RNA983101 RNA983103:RNA983152 RWW12:RWW61 RWW63:RWW112 RWW65548:RWW65597 RWW65599:RWW65648 RWW131084:RWW131133 RWW131135:RWW131184 RWW196620:RWW196669 RWW196671:RWW196720 RWW262156:RWW262205 RWW262207:RWW262256 RWW327692:RWW327741 RWW327743:RWW327792 RWW393228:RWW393277 RWW393279:RWW393328 RWW458764:RWW458813 RWW458815:RWW458864 RWW524300:RWW524349 RWW524351:RWW524400 RWW589836:RWW589885 RWW589887:RWW589936 RWW655372:RWW655421 RWW655423:RWW655472 RWW720908:RWW720957 RWW720959:RWW721008 RWW786444:RWW786493 RWW786495:RWW786544 RWW851980:RWW852029 RWW852031:RWW852080 RWW917516:RWW917565 RWW917567:RWW917616 RWW983052:RWW983101 RWW983103:RWW983152 SGS12:SGS61 SGS63:SGS112 SGS65548:SGS65597 SGS65599:SGS65648 SGS131084:SGS131133 SGS131135:SGS131184 SGS196620:SGS196669 SGS196671:SGS196720 SGS262156:SGS262205 SGS262207:SGS262256 SGS327692:SGS327741 SGS327743:SGS327792 SGS393228:SGS393277 SGS393279:SGS393328 SGS458764:SGS458813 SGS458815:SGS458864 SGS524300:SGS524349 SGS524351:SGS524400 SGS589836:SGS589885 SGS589887:SGS589936 SGS655372:SGS655421 SGS655423:SGS655472 SGS720908:SGS720957 SGS720959:SGS721008 SGS786444:SGS786493 SGS786495:SGS786544 SGS851980:SGS852029 SGS852031:SGS852080 SGS917516:SGS917565 SGS917567:SGS917616 SGS983052:SGS983101 SGS983103:SGS983152 SQO12:SQO61 SQO63:SQO112 SQO65548:SQO65597 SQO65599:SQO65648 SQO131084:SQO131133 SQO131135:SQO131184 SQO196620:SQO196669 SQO196671:SQO196720 SQO262156:SQO262205 SQO262207:SQO262256 SQO327692:SQO327741 SQO327743:SQO327792 SQO393228:SQO393277 SQO393279:SQO393328 SQO458764:SQO458813 SQO458815:SQO458864 SQO524300:SQO524349 SQO524351:SQO524400 SQO589836:SQO589885 SQO589887:SQO589936 SQO655372:SQO655421 SQO655423:SQO655472 SQO720908:SQO720957 SQO720959:SQO721008 SQO786444:SQO786493 SQO786495:SQO786544 SQO851980:SQO852029 SQO852031:SQO852080 SQO917516:SQO917565 SQO917567:SQO917616 SQO983052:SQO983101 SQO983103:SQO983152 TAK12:TAK61 TAK63:TAK112 TAK65548:TAK65597 TAK65599:TAK65648 TAK131084:TAK131133 TAK131135:TAK131184 TAK196620:TAK196669 TAK196671:TAK196720 TAK262156:TAK262205 TAK262207:TAK262256 TAK327692:TAK327741 TAK327743:TAK327792 TAK393228:TAK393277 TAK393279:TAK393328 TAK458764:TAK458813 TAK458815:TAK458864 TAK524300:TAK524349 TAK524351:TAK524400 TAK589836:TAK589885 TAK589887:TAK589936 TAK655372:TAK655421 TAK655423:TAK655472 TAK720908:TAK720957 TAK720959:TAK721008 TAK786444:TAK786493 TAK786495:TAK786544 TAK851980:TAK852029 TAK852031:TAK852080 TAK917516:TAK917565 TAK917567:TAK917616 TAK983052:TAK983101 TAK983103:TAK983152 TKG12:TKG61 TKG63:TKG112 TKG65548:TKG65597 TKG65599:TKG65648 TKG131084:TKG131133 TKG131135:TKG131184 TKG196620:TKG196669 TKG196671:TKG196720 TKG262156:TKG262205 TKG262207:TKG262256 TKG327692:TKG327741 TKG327743:TKG327792 TKG393228:TKG393277 TKG393279:TKG393328 TKG458764:TKG458813 TKG458815:TKG458864 TKG524300:TKG524349 TKG524351:TKG524400 TKG589836:TKG589885 TKG589887:TKG589936 TKG655372:TKG655421 TKG655423:TKG655472 TKG720908:TKG720957 TKG720959:TKG721008 TKG786444:TKG786493 TKG786495:TKG786544 TKG851980:TKG852029 TKG852031:TKG852080 TKG917516:TKG917565 TKG917567:TKG917616 TKG983052:TKG983101 TKG983103:TKG983152 TUC12:TUC61 TUC63:TUC112 TUC65548:TUC65597 TUC65599:TUC65648 TUC131084:TUC131133 TUC131135:TUC131184 TUC196620:TUC196669 TUC196671:TUC196720 TUC262156:TUC262205 TUC262207:TUC262256 TUC327692:TUC327741 TUC327743:TUC327792 TUC393228:TUC393277 TUC393279:TUC393328 TUC458764:TUC458813 TUC458815:TUC458864 TUC524300:TUC524349 TUC524351:TUC524400 TUC589836:TUC589885 TUC589887:TUC589936 TUC655372:TUC655421 TUC655423:TUC655472 TUC720908:TUC720957 TUC720959:TUC721008 TUC786444:TUC786493 TUC786495:TUC786544 TUC851980:TUC852029 TUC852031:TUC852080 TUC917516:TUC917565 TUC917567:TUC917616 TUC983052:TUC983101 TUC983103:TUC983152 UDY12:UDY61 UDY63:UDY112 UDY65548:UDY65597 UDY65599:UDY65648 UDY131084:UDY131133 UDY131135:UDY131184 UDY196620:UDY196669 UDY196671:UDY196720 UDY262156:UDY262205 UDY262207:UDY262256 UDY327692:UDY327741 UDY327743:UDY327792 UDY393228:UDY393277 UDY393279:UDY393328 UDY458764:UDY458813 UDY458815:UDY458864 UDY524300:UDY524349 UDY524351:UDY524400 UDY589836:UDY589885 UDY589887:UDY589936 UDY655372:UDY655421 UDY655423:UDY655472 UDY720908:UDY720957 UDY720959:UDY721008 UDY786444:UDY786493 UDY786495:UDY786544 UDY851980:UDY852029 UDY852031:UDY852080 UDY917516:UDY917565 UDY917567:UDY917616 UDY983052:UDY983101 UDY983103:UDY983152 UNU12:UNU61 UNU63:UNU112 UNU65548:UNU65597 UNU65599:UNU65648 UNU131084:UNU131133 UNU131135:UNU131184 UNU196620:UNU196669 UNU196671:UNU196720 UNU262156:UNU262205 UNU262207:UNU262256 UNU327692:UNU327741 UNU327743:UNU327792 UNU393228:UNU393277 UNU393279:UNU393328 UNU458764:UNU458813 UNU458815:UNU458864 UNU524300:UNU524349 UNU524351:UNU524400 UNU589836:UNU589885 UNU589887:UNU589936 UNU655372:UNU655421 UNU655423:UNU655472 UNU720908:UNU720957 UNU720959:UNU721008 UNU786444:UNU786493 UNU786495:UNU786544 UNU851980:UNU852029 UNU852031:UNU852080 UNU917516:UNU917565 UNU917567:UNU917616 UNU983052:UNU983101 UNU983103:UNU983152 UXQ12:UXQ61 UXQ63:UXQ112 UXQ65548:UXQ65597 UXQ65599:UXQ65648 UXQ131084:UXQ131133 UXQ131135:UXQ131184 UXQ196620:UXQ196669 UXQ196671:UXQ196720 UXQ262156:UXQ262205 UXQ262207:UXQ262256 UXQ327692:UXQ327741 UXQ327743:UXQ327792 UXQ393228:UXQ393277 UXQ393279:UXQ393328 UXQ458764:UXQ458813 UXQ458815:UXQ458864 UXQ524300:UXQ524349 UXQ524351:UXQ524400 UXQ589836:UXQ589885 UXQ589887:UXQ589936 UXQ655372:UXQ655421 UXQ655423:UXQ655472 UXQ720908:UXQ720957 UXQ720959:UXQ721008 UXQ786444:UXQ786493 UXQ786495:UXQ786544 UXQ851980:UXQ852029 UXQ852031:UXQ852080 UXQ917516:UXQ917565 UXQ917567:UXQ917616 UXQ983052:UXQ983101 UXQ983103:UXQ983152 VHM12:VHM61 VHM63:VHM112 VHM65548:VHM65597 VHM65599:VHM65648 VHM131084:VHM131133 VHM131135:VHM131184 VHM196620:VHM196669 VHM196671:VHM196720 VHM262156:VHM262205 VHM262207:VHM262256 VHM327692:VHM327741 VHM327743:VHM327792 VHM393228:VHM393277 VHM393279:VHM393328 VHM458764:VHM458813 VHM458815:VHM458864 VHM524300:VHM524349 VHM524351:VHM524400 VHM589836:VHM589885 VHM589887:VHM589936 VHM655372:VHM655421 VHM655423:VHM655472 VHM720908:VHM720957 VHM720959:VHM721008 VHM786444:VHM786493 VHM786495:VHM786544 VHM851980:VHM852029 VHM852031:VHM852080 VHM917516:VHM917565 VHM917567:VHM917616 VHM983052:VHM983101 VHM983103:VHM983152 VRI12:VRI61 VRI63:VRI112 VRI65548:VRI65597 VRI65599:VRI65648 VRI131084:VRI131133 VRI131135:VRI131184 VRI196620:VRI196669 VRI196671:VRI196720 VRI262156:VRI262205 VRI262207:VRI262256 VRI327692:VRI327741 VRI327743:VRI327792 VRI393228:VRI393277 VRI393279:VRI393328 VRI458764:VRI458813 VRI458815:VRI458864 VRI524300:VRI524349 VRI524351:VRI524400 VRI589836:VRI589885 VRI589887:VRI589936 VRI655372:VRI655421 VRI655423:VRI655472 VRI720908:VRI720957 VRI720959:VRI721008 VRI786444:VRI786493 VRI786495:VRI786544 VRI851980:VRI852029 VRI852031:VRI852080 VRI917516:VRI917565 VRI917567:VRI917616 VRI983052:VRI983101 VRI983103:VRI983152 WBE12:WBE61 WBE63:WBE112 WBE65548:WBE65597 WBE65599:WBE65648 WBE131084:WBE131133 WBE131135:WBE131184 WBE196620:WBE196669 WBE196671:WBE196720 WBE262156:WBE262205 WBE262207:WBE262256 WBE327692:WBE327741 WBE327743:WBE327792 WBE393228:WBE393277 WBE393279:WBE393328 WBE458764:WBE458813 WBE458815:WBE458864 WBE524300:WBE524349 WBE524351:WBE524400 WBE589836:WBE589885 WBE589887:WBE589936 WBE655372:WBE655421 WBE655423:WBE655472 WBE720908:WBE720957 WBE720959:WBE721008 WBE786444:WBE786493 WBE786495:WBE786544 WBE851980:WBE852029 WBE852031:WBE852080 WBE917516:WBE917565 WBE917567:WBE917616 WBE983052:WBE983101 WBE983103:WBE983152 WLA12:WLA61 WLA63:WLA112 WLA65548:WLA65597 WLA65599:WLA65648 WLA131084:WLA131133 WLA131135:WLA131184 WLA196620:WLA196669 WLA196671:WLA196720 WLA262156:WLA262205 WLA262207:WLA262256 WLA327692:WLA327741 WLA327743:WLA327792 WLA393228:WLA393277 WLA393279:WLA393328 WLA458764:WLA458813 WLA458815:WLA458864 WLA524300:WLA524349 WLA524351:WLA524400 WLA589836:WLA589885 WLA589887:WLA589936 WLA655372:WLA655421 WLA655423:WLA655472 WLA720908:WLA720957 WLA720959:WLA721008 WLA786444:WLA786493 WLA786495:WLA786544 WLA851980:WLA852029 WLA852031:WLA852080 WLA917516:WLA917565 WLA917567:WLA917616 WLA983052:WLA983101 WLA983103:WLA983152 WUW12:WUW61 WUW63:WUW112 WUW65548:WUW65597 WUW65599:WUW65648 WUW131084:WUW131133 WUW131135:WUW131184 WUW196620:WUW196669 WUW196671:WUW196720 WUW262156:WUW262205 WUW262207:WUW262256 WUW327692:WUW327741 WUW327743:WUW327792 WUW393228:WUW393277 WUW393279:WUW393328 WUW458764:WUW458813 WUW458815:WUW458864 WUW524300:WUW524349 WUW524351:WUW524400 WUW589836:WUW589885 WUW589887:WUW589936 WUW655372:WUW655421 WUW655423:WUW655472 WUW720908:WUW720957 WUW720959:WUW721008 WUW786444:WUW786493 WUW786495:WUW786544 WUW851980:WUW852029 WUW852031:WUW852080 WUW917516:WUW917565 WUW917567:WUW917616 WUW983052:WUW983101 WUW983103:WUW983152" xr:uid="{00000000-0002-0000-0000-000010000000}"/>
    <dataValidation type="whole" operator="lessThanOrEqual" allowBlank="1" showInputMessage="1" showErrorMessage="1" error="INPUT NUMBER LESS THAN OR EQUAL THE HIGHEST POSSIBLE SCORE" prompt="Input Raw Score" sqref="IT12:IX61 IT63:IX112 IT65548:IX65648 IT131084:IX131184 IT196620:IX196720 IT262156:IX262256 IT327692:IX327792 IT393228:IX393328 IT458764:IX458864 IT524300:IX524400 IT589836:IX589936 IT655372:IX655472 IT720908:IX721008 IT786444:IX786544 IT851980:IX852080 IT917516:IX917616 IT983052:IX983152 JE12:JK61 JE63:JK112 JE65548:JK65648 JE131084:JK131184 JE196620:JK196720 JE262156:JK262256 JE327692:JK327792 JE393228:JK393328 JE458764:JK458864 JE524300:JK524400 JE589836:JK589936 JE655372:JK655472 JE720908:JK721008 JE786444:JK786544 JE851980:JK852080 JE917516:JK917616 JE983052:JK983152 SP12:ST61 SP63:ST112 SP65548:ST65648 SP131084:ST131184 SP196620:ST196720 SP262156:ST262256 SP327692:ST327792 SP393228:ST393328 SP458764:ST458864 SP524300:ST524400 SP589836:ST589936 SP655372:ST655472 SP720908:ST721008 SP786444:ST786544 SP851980:ST852080 SP917516:ST917616 SP983052:ST983152 TA12:TG61 TA63:TG112 TA65548:TG65648 TA131084:TG131184 TA196620:TG196720 TA262156:TG262256 TA327692:TG327792 TA393228:TG393328 TA458764:TG458864 TA524300:TG524400 TA589836:TG589936 TA655372:TG655472 TA720908:TG721008 TA786444:TG786544 TA851980:TG852080 TA917516:TG917616 TA983052:TG983152 ACL12:ACP61 ACL63:ACP112 ACL65548:ACP65648 ACL131084:ACP131184 ACL196620:ACP196720 ACL262156:ACP262256 ACL327692:ACP327792 ACL393228:ACP393328 ACL458764:ACP458864 ACL524300:ACP524400 ACL589836:ACP589936 ACL655372:ACP655472 ACL720908:ACP721008 ACL786444:ACP786544 ACL851980:ACP852080 ACL917516:ACP917616 ACL983052:ACP983152 ACW12:ADC61 ACW63:ADC112 ACW65548:ADC65648 ACW131084:ADC131184 ACW196620:ADC196720 ACW262156:ADC262256 ACW327692:ADC327792 ACW393228:ADC393328 ACW458764:ADC458864 ACW524300:ADC524400 ACW589836:ADC589936 ACW655372:ADC655472 ACW720908:ADC721008 ACW786444:ADC786544 ACW851980:ADC852080 ACW917516:ADC917616 ACW983052:ADC983152 AMH12:AML61 AMH63:AML112 AMH65548:AML65648 AMH131084:AML131184 AMH196620:AML196720 AMH262156:AML262256 AMH327692:AML327792 AMH393228:AML393328 AMH458764:AML458864 AMH524300:AML524400 AMH589836:AML589936 AMH655372:AML655472 AMH720908:AML721008 AMH786444:AML786544 AMH851980:AML852080 AMH917516:AML917616 AMH983052:AML983152 AMS12:AMY61 AMS63:AMY112 AMS65548:AMY65648 AMS131084:AMY131184 AMS196620:AMY196720 AMS262156:AMY262256 AMS327692:AMY327792 AMS393228:AMY393328 AMS458764:AMY458864 AMS524300:AMY524400 AMS589836:AMY589936 AMS655372:AMY655472 AMS720908:AMY721008 AMS786444:AMY786544 AMS851980:AMY852080 AMS917516:AMY917616 AMS983052:AMY983152 AWD12:AWH61 AWD63:AWH112 AWD65548:AWH65648 AWD131084:AWH131184 AWD196620:AWH196720 AWD262156:AWH262256 AWD327692:AWH327792 AWD393228:AWH393328 AWD458764:AWH458864 AWD524300:AWH524400 AWD589836:AWH589936 AWD655372:AWH655472 AWD720908:AWH721008 AWD786444:AWH786544 AWD851980:AWH852080 AWD917516:AWH917616 AWD983052:AWH983152 AWO12:AWU61 AWO63:AWU112 AWO65548:AWU65648 AWO131084:AWU131184 AWO196620:AWU196720 AWO262156:AWU262256 AWO327692:AWU327792 AWO393228:AWU393328 AWO458764:AWU458864 AWO524300:AWU524400 AWO589836:AWU589936 AWO655372:AWU655472 AWO720908:AWU721008 AWO786444:AWU786544 AWO851980:AWU852080 AWO917516:AWU917616 AWO983052:AWU983152 BFZ12:BGD61 BFZ63:BGD112 BFZ65548:BGD65648 BFZ131084:BGD131184 BFZ196620:BGD196720 BFZ262156:BGD262256 BFZ327692:BGD327792 BFZ393228:BGD393328 BFZ458764:BGD458864 BFZ524300:BGD524400 BFZ589836:BGD589936 BFZ655372:BGD655472 BFZ720908:BGD721008 BFZ786444:BGD786544 BFZ851980:BGD852080 BFZ917516:BGD917616 BFZ983052:BGD983152 BGK12:BGQ61 BGK63:BGQ112 BGK65548:BGQ65648 BGK131084:BGQ131184 BGK196620:BGQ196720 BGK262156:BGQ262256 BGK327692:BGQ327792 BGK393228:BGQ393328 BGK458764:BGQ458864 BGK524300:BGQ524400 BGK589836:BGQ589936 BGK655372:BGQ655472 BGK720908:BGQ721008 BGK786444:BGQ786544 BGK851980:BGQ852080 BGK917516:BGQ917616 BGK983052:BGQ983152 BPV12:BPZ61 BPV63:BPZ112 BPV65548:BPZ65648 BPV131084:BPZ131184 BPV196620:BPZ196720 BPV262156:BPZ262256 BPV327692:BPZ327792 BPV393228:BPZ393328 BPV458764:BPZ458864 BPV524300:BPZ524400 BPV589836:BPZ589936 BPV655372:BPZ655472 BPV720908:BPZ721008 BPV786444:BPZ786544 BPV851980:BPZ852080 BPV917516:BPZ917616 BPV983052:BPZ983152 BQG12:BQM61 BQG63:BQM112 BQG65548:BQM65648 BQG131084:BQM131184 BQG196620:BQM196720 BQG262156:BQM262256 BQG327692:BQM327792 BQG393228:BQM393328 BQG458764:BQM458864 BQG524300:BQM524400 BQG589836:BQM589936 BQG655372:BQM655472 BQG720908:BQM721008 BQG786444:BQM786544 BQG851980:BQM852080 BQG917516:BQM917616 BQG983052:BQM983152 BZR12:BZV61 BZR63:BZV112 BZR65548:BZV65648 BZR131084:BZV131184 BZR196620:BZV196720 BZR262156:BZV262256 BZR327692:BZV327792 BZR393228:BZV393328 BZR458764:BZV458864 BZR524300:BZV524400 BZR589836:BZV589936 BZR655372:BZV655472 BZR720908:BZV721008 BZR786444:BZV786544 BZR851980:BZV852080 BZR917516:BZV917616 BZR983052:BZV983152 CAC12:CAI61 CAC63:CAI112 CAC65548:CAI65648 CAC131084:CAI131184 CAC196620:CAI196720 CAC262156:CAI262256 CAC327692:CAI327792 CAC393228:CAI393328 CAC458764:CAI458864 CAC524300:CAI524400 CAC589836:CAI589936 CAC655372:CAI655472 CAC720908:CAI721008 CAC786444:CAI786544 CAC851980:CAI852080 CAC917516:CAI917616 CAC983052:CAI983152 CJN12:CJR61 CJN63:CJR112 CJN65548:CJR65648 CJN131084:CJR131184 CJN196620:CJR196720 CJN262156:CJR262256 CJN327692:CJR327792 CJN393228:CJR393328 CJN458764:CJR458864 CJN524300:CJR524400 CJN589836:CJR589936 CJN655372:CJR655472 CJN720908:CJR721008 CJN786444:CJR786544 CJN851980:CJR852080 CJN917516:CJR917616 CJN983052:CJR983152 CJY12:CKE61 CJY63:CKE112 CJY65548:CKE65648 CJY131084:CKE131184 CJY196620:CKE196720 CJY262156:CKE262256 CJY327692:CKE327792 CJY393228:CKE393328 CJY458764:CKE458864 CJY524300:CKE524400 CJY589836:CKE589936 CJY655372:CKE655472 CJY720908:CKE721008 CJY786444:CKE786544 CJY851980:CKE852080 CJY917516:CKE917616 CJY983052:CKE983152 CTJ12:CTN61 CTJ63:CTN112 CTJ65548:CTN65648 CTJ131084:CTN131184 CTJ196620:CTN196720 CTJ262156:CTN262256 CTJ327692:CTN327792 CTJ393228:CTN393328 CTJ458764:CTN458864 CTJ524300:CTN524400 CTJ589836:CTN589936 CTJ655372:CTN655472 CTJ720908:CTN721008 CTJ786444:CTN786544 CTJ851980:CTN852080 CTJ917516:CTN917616 CTJ983052:CTN983152 CTU12:CUA61 CTU63:CUA112 CTU65548:CUA65648 CTU131084:CUA131184 CTU196620:CUA196720 CTU262156:CUA262256 CTU327692:CUA327792 CTU393228:CUA393328 CTU458764:CUA458864 CTU524300:CUA524400 CTU589836:CUA589936 CTU655372:CUA655472 CTU720908:CUA721008 CTU786444:CUA786544 CTU851980:CUA852080 CTU917516:CUA917616 CTU983052:CUA983152 DDF12:DDJ61 DDF63:DDJ112 DDF65548:DDJ65648 DDF131084:DDJ131184 DDF196620:DDJ196720 DDF262156:DDJ262256 DDF327692:DDJ327792 DDF393228:DDJ393328 DDF458764:DDJ458864 DDF524300:DDJ524400 DDF589836:DDJ589936 DDF655372:DDJ655472 DDF720908:DDJ721008 DDF786444:DDJ786544 DDF851980:DDJ852080 DDF917516:DDJ917616 DDF983052:DDJ983152 DDQ12:DDW61 DDQ63:DDW112 DDQ65548:DDW65648 DDQ131084:DDW131184 DDQ196620:DDW196720 DDQ262156:DDW262256 DDQ327692:DDW327792 DDQ393228:DDW393328 DDQ458764:DDW458864 DDQ524300:DDW524400 DDQ589836:DDW589936 DDQ655372:DDW655472 DDQ720908:DDW721008 DDQ786444:DDW786544 DDQ851980:DDW852080 DDQ917516:DDW917616 DDQ983052:DDW983152 DNB12:DNF61 DNB63:DNF112 DNB65548:DNF65648 DNB131084:DNF131184 DNB196620:DNF196720 DNB262156:DNF262256 DNB327692:DNF327792 DNB393228:DNF393328 DNB458764:DNF458864 DNB524300:DNF524400 DNB589836:DNF589936 DNB655372:DNF655472 DNB720908:DNF721008 DNB786444:DNF786544 DNB851980:DNF852080 DNB917516:DNF917616 DNB983052:DNF983152 DNM12:DNS61 DNM63:DNS112 DNM65548:DNS65648 DNM131084:DNS131184 DNM196620:DNS196720 DNM262156:DNS262256 DNM327692:DNS327792 DNM393228:DNS393328 DNM458764:DNS458864 DNM524300:DNS524400 DNM589836:DNS589936 DNM655372:DNS655472 DNM720908:DNS721008 DNM786444:DNS786544 DNM851980:DNS852080 DNM917516:DNS917616 DNM983052:DNS983152 DWX12:DXB61 DWX63:DXB112 DWX65548:DXB65648 DWX131084:DXB131184 DWX196620:DXB196720 DWX262156:DXB262256 DWX327692:DXB327792 DWX393228:DXB393328 DWX458764:DXB458864 DWX524300:DXB524400 DWX589836:DXB589936 DWX655372:DXB655472 DWX720908:DXB721008 DWX786444:DXB786544 DWX851980:DXB852080 DWX917516:DXB917616 DWX983052:DXB983152 DXI12:DXO61 DXI63:DXO112 DXI65548:DXO65648 DXI131084:DXO131184 DXI196620:DXO196720 DXI262156:DXO262256 DXI327692:DXO327792 DXI393228:DXO393328 DXI458764:DXO458864 DXI524300:DXO524400 DXI589836:DXO589936 DXI655372:DXO655472 DXI720908:DXO721008 DXI786444:DXO786544 DXI851980:DXO852080 DXI917516:DXO917616 DXI983052:DXO983152 EGT12:EGX61 EGT63:EGX112 EGT65548:EGX65648 EGT131084:EGX131184 EGT196620:EGX196720 EGT262156:EGX262256 EGT327692:EGX327792 EGT393228:EGX393328 EGT458764:EGX458864 EGT524300:EGX524400 EGT589836:EGX589936 EGT655372:EGX655472 EGT720908:EGX721008 EGT786444:EGX786544 EGT851980:EGX852080 EGT917516:EGX917616 EGT983052:EGX983152 EHE12:EHK61 EHE63:EHK112 EHE65548:EHK65648 EHE131084:EHK131184 EHE196620:EHK196720 EHE262156:EHK262256 EHE327692:EHK327792 EHE393228:EHK393328 EHE458764:EHK458864 EHE524300:EHK524400 EHE589836:EHK589936 EHE655372:EHK655472 EHE720908:EHK721008 EHE786444:EHK786544 EHE851980:EHK852080 EHE917516:EHK917616 EHE983052:EHK983152 EQP12:EQT61 EQP63:EQT112 EQP65548:EQT65648 EQP131084:EQT131184 EQP196620:EQT196720 EQP262156:EQT262256 EQP327692:EQT327792 EQP393228:EQT393328 EQP458764:EQT458864 EQP524300:EQT524400 EQP589836:EQT589936 EQP655372:EQT655472 EQP720908:EQT721008 EQP786444:EQT786544 EQP851980:EQT852080 EQP917516:EQT917616 EQP983052:EQT983152 ERA12:ERG61 ERA63:ERG112 ERA65548:ERG65648 ERA131084:ERG131184 ERA196620:ERG196720 ERA262156:ERG262256 ERA327692:ERG327792 ERA393228:ERG393328 ERA458764:ERG458864 ERA524300:ERG524400 ERA589836:ERG589936 ERA655372:ERG655472 ERA720908:ERG721008 ERA786444:ERG786544 ERA851980:ERG852080 ERA917516:ERG917616 ERA983052:ERG983152 FAL12:FAP61 FAL63:FAP112 FAL65548:FAP65648 FAL131084:FAP131184 FAL196620:FAP196720 FAL262156:FAP262256 FAL327692:FAP327792 FAL393228:FAP393328 FAL458764:FAP458864 FAL524300:FAP524400 FAL589836:FAP589936 FAL655372:FAP655472 FAL720908:FAP721008 FAL786444:FAP786544 FAL851980:FAP852080 FAL917516:FAP917616 FAL983052:FAP983152 FAW12:FBC61 FAW63:FBC112 FAW65548:FBC65648 FAW131084:FBC131184 FAW196620:FBC196720 FAW262156:FBC262256 FAW327692:FBC327792 FAW393228:FBC393328 FAW458764:FBC458864 FAW524300:FBC524400 FAW589836:FBC589936 FAW655372:FBC655472 FAW720908:FBC721008 FAW786444:FBC786544 FAW851980:FBC852080 FAW917516:FBC917616 FAW983052:FBC983152 FKH12:FKL61 FKH63:FKL112 FKH65548:FKL65648 FKH131084:FKL131184 FKH196620:FKL196720 FKH262156:FKL262256 FKH327692:FKL327792 FKH393228:FKL393328 FKH458764:FKL458864 FKH524300:FKL524400 FKH589836:FKL589936 FKH655372:FKL655472 FKH720908:FKL721008 FKH786444:FKL786544 FKH851980:FKL852080 FKH917516:FKL917616 FKH983052:FKL983152 FKS12:FKY61 FKS63:FKY112 FKS65548:FKY65648 FKS131084:FKY131184 FKS196620:FKY196720 FKS262156:FKY262256 FKS327692:FKY327792 FKS393228:FKY393328 FKS458764:FKY458864 FKS524300:FKY524400 FKS589836:FKY589936 FKS655372:FKY655472 FKS720908:FKY721008 FKS786444:FKY786544 FKS851980:FKY852080 FKS917516:FKY917616 FKS983052:FKY983152 FUD12:FUH61 FUD63:FUH112 FUD65548:FUH65648 FUD131084:FUH131184 FUD196620:FUH196720 FUD262156:FUH262256 FUD327692:FUH327792 FUD393228:FUH393328 FUD458764:FUH458864 FUD524300:FUH524400 FUD589836:FUH589936 FUD655372:FUH655472 FUD720908:FUH721008 FUD786444:FUH786544 FUD851980:FUH852080 FUD917516:FUH917616 FUD983052:FUH983152 FUO12:FUU61 FUO63:FUU112 FUO65548:FUU65648 FUO131084:FUU131184 FUO196620:FUU196720 FUO262156:FUU262256 FUO327692:FUU327792 FUO393228:FUU393328 FUO458764:FUU458864 FUO524300:FUU524400 FUO589836:FUU589936 FUO655372:FUU655472 FUO720908:FUU721008 FUO786444:FUU786544 FUO851980:FUU852080 FUO917516:FUU917616 FUO983052:FUU983152 GDZ12:GED61 GDZ63:GED112 GDZ65548:GED65648 GDZ131084:GED131184 GDZ196620:GED196720 GDZ262156:GED262256 GDZ327692:GED327792 GDZ393228:GED393328 GDZ458764:GED458864 GDZ524300:GED524400 GDZ589836:GED589936 GDZ655372:GED655472 GDZ720908:GED721008 GDZ786444:GED786544 GDZ851980:GED852080 GDZ917516:GED917616 GDZ983052:GED983152 GEK12:GEQ61 GEK63:GEQ112 GEK65548:GEQ65648 GEK131084:GEQ131184 GEK196620:GEQ196720 GEK262156:GEQ262256 GEK327692:GEQ327792 GEK393228:GEQ393328 GEK458764:GEQ458864 GEK524300:GEQ524400 GEK589836:GEQ589936 GEK655372:GEQ655472 GEK720908:GEQ721008 GEK786444:GEQ786544 GEK851980:GEQ852080 GEK917516:GEQ917616 GEK983052:GEQ983152 GNV12:GNZ61 GNV63:GNZ112 GNV65548:GNZ65648 GNV131084:GNZ131184 GNV196620:GNZ196720 GNV262156:GNZ262256 GNV327692:GNZ327792 GNV393228:GNZ393328 GNV458764:GNZ458864 GNV524300:GNZ524400 GNV589836:GNZ589936 GNV655372:GNZ655472 GNV720908:GNZ721008 GNV786444:GNZ786544 GNV851980:GNZ852080 GNV917516:GNZ917616 GNV983052:GNZ983152 GOG12:GOM61 GOG63:GOM112 GOG65548:GOM65648 GOG131084:GOM131184 GOG196620:GOM196720 GOG262156:GOM262256 GOG327692:GOM327792 GOG393228:GOM393328 GOG458764:GOM458864 GOG524300:GOM524400 GOG589836:GOM589936 GOG655372:GOM655472 GOG720908:GOM721008 GOG786444:GOM786544 GOG851980:GOM852080 GOG917516:GOM917616 GOG983052:GOM983152 GXR12:GXV61 GXR63:GXV112 GXR65548:GXV65648 GXR131084:GXV131184 GXR196620:GXV196720 GXR262156:GXV262256 GXR327692:GXV327792 GXR393228:GXV393328 GXR458764:GXV458864 GXR524300:GXV524400 GXR589836:GXV589936 GXR655372:GXV655472 GXR720908:GXV721008 GXR786444:GXV786544 GXR851980:GXV852080 GXR917516:GXV917616 GXR983052:GXV983152 GYC12:GYI61 GYC63:GYI112 GYC65548:GYI65648 GYC131084:GYI131184 GYC196620:GYI196720 GYC262156:GYI262256 GYC327692:GYI327792 GYC393228:GYI393328 GYC458764:GYI458864 GYC524300:GYI524400 GYC589836:GYI589936 GYC655372:GYI655472 GYC720908:GYI721008 GYC786444:GYI786544 GYC851980:GYI852080 GYC917516:GYI917616 GYC983052:GYI983152 HHN12:HHR61 HHN63:HHR112 HHN65548:HHR65648 HHN131084:HHR131184 HHN196620:HHR196720 HHN262156:HHR262256 HHN327692:HHR327792 HHN393228:HHR393328 HHN458764:HHR458864 HHN524300:HHR524400 HHN589836:HHR589936 HHN655372:HHR655472 HHN720908:HHR721008 HHN786444:HHR786544 HHN851980:HHR852080 HHN917516:HHR917616 HHN983052:HHR983152 HHY12:HIE61 HHY63:HIE112 HHY65548:HIE65648 HHY131084:HIE131184 HHY196620:HIE196720 HHY262156:HIE262256 HHY327692:HIE327792 HHY393228:HIE393328 HHY458764:HIE458864 HHY524300:HIE524400 HHY589836:HIE589936 HHY655372:HIE655472 HHY720908:HIE721008 HHY786444:HIE786544 HHY851980:HIE852080 HHY917516:HIE917616 HHY983052:HIE983152 HRJ12:HRN61 HRJ63:HRN112 HRJ65548:HRN65648 HRJ131084:HRN131184 HRJ196620:HRN196720 HRJ262156:HRN262256 HRJ327692:HRN327792 HRJ393228:HRN393328 HRJ458764:HRN458864 HRJ524300:HRN524400 HRJ589836:HRN589936 HRJ655372:HRN655472 HRJ720908:HRN721008 HRJ786444:HRN786544 HRJ851980:HRN852080 HRJ917516:HRN917616 HRJ983052:HRN983152 HRU12:HSA61 HRU63:HSA112 HRU65548:HSA65648 HRU131084:HSA131184 HRU196620:HSA196720 HRU262156:HSA262256 HRU327692:HSA327792 HRU393228:HSA393328 HRU458764:HSA458864 HRU524300:HSA524400 HRU589836:HSA589936 HRU655372:HSA655472 HRU720908:HSA721008 HRU786444:HSA786544 HRU851980:HSA852080 HRU917516:HSA917616 HRU983052:HSA983152 IBF12:IBJ61 IBF63:IBJ112 IBF65548:IBJ65648 IBF131084:IBJ131184 IBF196620:IBJ196720 IBF262156:IBJ262256 IBF327692:IBJ327792 IBF393228:IBJ393328 IBF458764:IBJ458864 IBF524300:IBJ524400 IBF589836:IBJ589936 IBF655372:IBJ655472 IBF720908:IBJ721008 IBF786444:IBJ786544 IBF851980:IBJ852080 IBF917516:IBJ917616 IBF983052:IBJ983152 IBQ12:IBW61 IBQ63:IBW112 IBQ65548:IBW65648 IBQ131084:IBW131184 IBQ196620:IBW196720 IBQ262156:IBW262256 IBQ327692:IBW327792 IBQ393228:IBW393328 IBQ458764:IBW458864 IBQ524300:IBW524400 IBQ589836:IBW589936 IBQ655372:IBW655472 IBQ720908:IBW721008 IBQ786444:IBW786544 IBQ851980:IBW852080 IBQ917516:IBW917616 IBQ983052:IBW983152 ILB12:ILF61 ILB63:ILF112 ILB65548:ILF65648 ILB131084:ILF131184 ILB196620:ILF196720 ILB262156:ILF262256 ILB327692:ILF327792 ILB393228:ILF393328 ILB458764:ILF458864 ILB524300:ILF524400 ILB589836:ILF589936 ILB655372:ILF655472 ILB720908:ILF721008 ILB786444:ILF786544 ILB851980:ILF852080 ILB917516:ILF917616 ILB983052:ILF983152 ILM12:ILS61 ILM63:ILS112 ILM65548:ILS65648 ILM131084:ILS131184 ILM196620:ILS196720 ILM262156:ILS262256 ILM327692:ILS327792 ILM393228:ILS393328 ILM458764:ILS458864 ILM524300:ILS524400 ILM589836:ILS589936 ILM655372:ILS655472 ILM720908:ILS721008 ILM786444:ILS786544 ILM851980:ILS852080 ILM917516:ILS917616 ILM983052:ILS983152 IUX12:IVB61 IUX63:IVB112 IUX65548:IVB65648 IUX131084:IVB131184 IUX196620:IVB196720 IUX262156:IVB262256 IUX327692:IVB327792 IUX393228:IVB393328 IUX458764:IVB458864 IUX524300:IVB524400 IUX589836:IVB589936 IUX655372:IVB655472 IUX720908:IVB721008 IUX786444:IVB786544 IUX851980:IVB852080 IUX917516:IVB917616 IUX983052:IVB983152 IVI12:IVO61 IVI63:IVO112 IVI65548:IVO65648 IVI131084:IVO131184 IVI196620:IVO196720 IVI262156:IVO262256 IVI327692:IVO327792 IVI393228:IVO393328 IVI458764:IVO458864 IVI524300:IVO524400 IVI589836:IVO589936 IVI655372:IVO655472 IVI720908:IVO721008 IVI786444:IVO786544 IVI851980:IVO852080 IVI917516:IVO917616 IVI983052:IVO983152 JET12:JEX61 JET63:JEX112 JET65548:JEX65648 JET131084:JEX131184 JET196620:JEX196720 JET262156:JEX262256 JET327692:JEX327792 JET393228:JEX393328 JET458764:JEX458864 JET524300:JEX524400 JET589836:JEX589936 JET655372:JEX655472 JET720908:JEX721008 JET786444:JEX786544 JET851980:JEX852080 JET917516:JEX917616 JET983052:JEX983152 JFE12:JFK61 JFE63:JFK112 JFE65548:JFK65648 JFE131084:JFK131184 JFE196620:JFK196720 JFE262156:JFK262256 JFE327692:JFK327792 JFE393228:JFK393328 JFE458764:JFK458864 JFE524300:JFK524400 JFE589836:JFK589936 JFE655372:JFK655472 JFE720908:JFK721008 JFE786444:JFK786544 JFE851980:JFK852080 JFE917516:JFK917616 JFE983052:JFK983152 JOP12:JOT61 JOP63:JOT112 JOP65548:JOT65648 JOP131084:JOT131184 JOP196620:JOT196720 JOP262156:JOT262256 JOP327692:JOT327792 JOP393228:JOT393328 JOP458764:JOT458864 JOP524300:JOT524400 JOP589836:JOT589936 JOP655372:JOT655472 JOP720908:JOT721008 JOP786444:JOT786544 JOP851980:JOT852080 JOP917516:JOT917616 JOP983052:JOT983152 JPA12:JPG61 JPA63:JPG112 JPA65548:JPG65648 JPA131084:JPG131184 JPA196620:JPG196720 JPA262156:JPG262256 JPA327692:JPG327792 JPA393228:JPG393328 JPA458764:JPG458864 JPA524300:JPG524400 JPA589836:JPG589936 JPA655372:JPG655472 JPA720908:JPG721008 JPA786444:JPG786544 JPA851980:JPG852080 JPA917516:JPG917616 JPA983052:JPG983152 JYL12:JYP61 JYL63:JYP112 JYL65548:JYP65648 JYL131084:JYP131184 JYL196620:JYP196720 JYL262156:JYP262256 JYL327692:JYP327792 JYL393228:JYP393328 JYL458764:JYP458864 JYL524300:JYP524400 JYL589836:JYP589936 JYL655372:JYP655472 JYL720908:JYP721008 JYL786444:JYP786544 JYL851980:JYP852080 JYL917516:JYP917616 JYL983052:JYP983152 JYW12:JZC61 JYW63:JZC112 JYW65548:JZC65648 JYW131084:JZC131184 JYW196620:JZC196720 JYW262156:JZC262256 JYW327692:JZC327792 JYW393228:JZC393328 JYW458764:JZC458864 JYW524300:JZC524400 JYW589836:JZC589936 JYW655372:JZC655472 JYW720908:JZC721008 JYW786444:JZC786544 JYW851980:JZC852080 JYW917516:JZC917616 JYW983052:JZC983152 KIH12:KIL61 KIH63:KIL112 KIH65548:KIL65648 KIH131084:KIL131184 KIH196620:KIL196720 KIH262156:KIL262256 KIH327692:KIL327792 KIH393228:KIL393328 KIH458764:KIL458864 KIH524300:KIL524400 KIH589836:KIL589936 KIH655372:KIL655472 KIH720908:KIL721008 KIH786444:KIL786544 KIH851980:KIL852080 KIH917516:KIL917616 KIH983052:KIL983152 KIS12:KIY61 KIS63:KIY112 KIS65548:KIY65648 KIS131084:KIY131184 KIS196620:KIY196720 KIS262156:KIY262256 KIS327692:KIY327792 KIS393228:KIY393328 KIS458764:KIY458864 KIS524300:KIY524400 KIS589836:KIY589936 KIS655372:KIY655472 KIS720908:KIY721008 KIS786444:KIY786544 KIS851980:KIY852080 KIS917516:KIY917616 KIS983052:KIY983152 KSD12:KSH61 KSD63:KSH112 KSD65548:KSH65648 KSD131084:KSH131184 KSD196620:KSH196720 KSD262156:KSH262256 KSD327692:KSH327792 KSD393228:KSH393328 KSD458764:KSH458864 KSD524300:KSH524400 KSD589836:KSH589936 KSD655372:KSH655472 KSD720908:KSH721008 KSD786444:KSH786544 KSD851980:KSH852080 KSD917516:KSH917616 KSD983052:KSH983152 KSO12:KSU61 KSO63:KSU112 KSO65548:KSU65648 KSO131084:KSU131184 KSO196620:KSU196720 KSO262156:KSU262256 KSO327692:KSU327792 KSO393228:KSU393328 KSO458764:KSU458864 KSO524300:KSU524400 KSO589836:KSU589936 KSO655372:KSU655472 KSO720908:KSU721008 KSO786444:KSU786544 KSO851980:KSU852080 KSO917516:KSU917616 KSO983052:KSU983152 LBZ12:LCD61 LBZ63:LCD112 LBZ65548:LCD65648 LBZ131084:LCD131184 LBZ196620:LCD196720 LBZ262156:LCD262256 LBZ327692:LCD327792 LBZ393228:LCD393328 LBZ458764:LCD458864 LBZ524300:LCD524400 LBZ589836:LCD589936 LBZ655372:LCD655472 LBZ720908:LCD721008 LBZ786444:LCD786544 LBZ851980:LCD852080 LBZ917516:LCD917616 LBZ983052:LCD983152 LCK12:LCQ61 LCK63:LCQ112 LCK65548:LCQ65648 LCK131084:LCQ131184 LCK196620:LCQ196720 LCK262156:LCQ262256 LCK327692:LCQ327792 LCK393228:LCQ393328 LCK458764:LCQ458864 LCK524300:LCQ524400 LCK589836:LCQ589936 LCK655372:LCQ655472 LCK720908:LCQ721008 LCK786444:LCQ786544 LCK851980:LCQ852080 LCK917516:LCQ917616 LCK983052:LCQ983152 LLV12:LLZ61 LLV63:LLZ112 LLV65548:LLZ65648 LLV131084:LLZ131184 LLV196620:LLZ196720 LLV262156:LLZ262256 LLV327692:LLZ327792 LLV393228:LLZ393328 LLV458764:LLZ458864 LLV524300:LLZ524400 LLV589836:LLZ589936 LLV655372:LLZ655472 LLV720908:LLZ721008 LLV786444:LLZ786544 LLV851980:LLZ852080 LLV917516:LLZ917616 LLV983052:LLZ983152 LMG12:LMM61 LMG63:LMM112 LMG65548:LMM65648 LMG131084:LMM131184 LMG196620:LMM196720 LMG262156:LMM262256 LMG327692:LMM327792 LMG393228:LMM393328 LMG458764:LMM458864 LMG524300:LMM524400 LMG589836:LMM589936 LMG655372:LMM655472 LMG720908:LMM721008 LMG786444:LMM786544 LMG851980:LMM852080 LMG917516:LMM917616 LMG983052:LMM983152 LVR12:LVV61 LVR63:LVV112 LVR65548:LVV65648 LVR131084:LVV131184 LVR196620:LVV196720 LVR262156:LVV262256 LVR327692:LVV327792 LVR393228:LVV393328 LVR458764:LVV458864 LVR524300:LVV524400 LVR589836:LVV589936 LVR655372:LVV655472 LVR720908:LVV721008 LVR786444:LVV786544 LVR851980:LVV852080 LVR917516:LVV917616 LVR983052:LVV983152 LWC12:LWI61 LWC63:LWI112 LWC65548:LWI65648 LWC131084:LWI131184 LWC196620:LWI196720 LWC262156:LWI262256 LWC327692:LWI327792 LWC393228:LWI393328 LWC458764:LWI458864 LWC524300:LWI524400 LWC589836:LWI589936 LWC655372:LWI655472 LWC720908:LWI721008 LWC786444:LWI786544 LWC851980:LWI852080 LWC917516:LWI917616 LWC983052:LWI983152 MFN12:MFR61 MFN63:MFR112 MFN65548:MFR65648 MFN131084:MFR131184 MFN196620:MFR196720 MFN262156:MFR262256 MFN327692:MFR327792 MFN393228:MFR393328 MFN458764:MFR458864 MFN524300:MFR524400 MFN589836:MFR589936 MFN655372:MFR655472 MFN720908:MFR721008 MFN786444:MFR786544 MFN851980:MFR852080 MFN917516:MFR917616 MFN983052:MFR983152 MFY12:MGE61 MFY63:MGE112 MFY65548:MGE65648 MFY131084:MGE131184 MFY196620:MGE196720 MFY262156:MGE262256 MFY327692:MGE327792 MFY393228:MGE393328 MFY458764:MGE458864 MFY524300:MGE524400 MFY589836:MGE589936 MFY655372:MGE655472 MFY720908:MGE721008 MFY786444:MGE786544 MFY851980:MGE852080 MFY917516:MGE917616 MFY983052:MGE983152 MPJ12:MPN61 MPJ63:MPN112 MPJ65548:MPN65648 MPJ131084:MPN131184 MPJ196620:MPN196720 MPJ262156:MPN262256 MPJ327692:MPN327792 MPJ393228:MPN393328 MPJ458764:MPN458864 MPJ524300:MPN524400 MPJ589836:MPN589936 MPJ655372:MPN655472 MPJ720908:MPN721008 MPJ786444:MPN786544 MPJ851980:MPN852080 MPJ917516:MPN917616 MPJ983052:MPN983152 MPU12:MQA61 MPU63:MQA112 MPU65548:MQA65648 MPU131084:MQA131184 MPU196620:MQA196720 MPU262156:MQA262256 MPU327692:MQA327792 MPU393228:MQA393328 MPU458764:MQA458864 MPU524300:MQA524400 MPU589836:MQA589936 MPU655372:MQA655472 MPU720908:MQA721008 MPU786444:MQA786544 MPU851980:MQA852080 MPU917516:MQA917616 MPU983052:MQA983152 MZF12:MZJ61 MZF63:MZJ112 MZF65548:MZJ65648 MZF131084:MZJ131184 MZF196620:MZJ196720 MZF262156:MZJ262256 MZF327692:MZJ327792 MZF393228:MZJ393328 MZF458764:MZJ458864 MZF524300:MZJ524400 MZF589836:MZJ589936 MZF655372:MZJ655472 MZF720908:MZJ721008 MZF786444:MZJ786544 MZF851980:MZJ852080 MZF917516:MZJ917616 MZF983052:MZJ983152 MZQ12:MZW61 MZQ63:MZW112 MZQ65548:MZW65648 MZQ131084:MZW131184 MZQ196620:MZW196720 MZQ262156:MZW262256 MZQ327692:MZW327792 MZQ393228:MZW393328 MZQ458764:MZW458864 MZQ524300:MZW524400 MZQ589836:MZW589936 MZQ655372:MZW655472 MZQ720908:MZW721008 MZQ786444:MZW786544 MZQ851980:MZW852080 MZQ917516:MZW917616 MZQ983052:MZW983152 NJB12:NJF61 NJB63:NJF112 NJB65548:NJF65648 NJB131084:NJF131184 NJB196620:NJF196720 NJB262156:NJF262256 NJB327692:NJF327792 NJB393228:NJF393328 NJB458764:NJF458864 NJB524300:NJF524400 NJB589836:NJF589936 NJB655372:NJF655472 NJB720908:NJF721008 NJB786444:NJF786544 NJB851980:NJF852080 NJB917516:NJF917616 NJB983052:NJF983152 NJM12:NJS61 NJM63:NJS112 NJM65548:NJS65648 NJM131084:NJS131184 NJM196620:NJS196720 NJM262156:NJS262256 NJM327692:NJS327792 NJM393228:NJS393328 NJM458764:NJS458864 NJM524300:NJS524400 NJM589836:NJS589936 NJM655372:NJS655472 NJM720908:NJS721008 NJM786444:NJS786544 NJM851980:NJS852080 NJM917516:NJS917616 NJM983052:NJS983152 NSX12:NTB61 NSX63:NTB112 NSX65548:NTB65648 NSX131084:NTB131184 NSX196620:NTB196720 NSX262156:NTB262256 NSX327692:NTB327792 NSX393228:NTB393328 NSX458764:NTB458864 NSX524300:NTB524400 NSX589836:NTB589936 NSX655372:NTB655472 NSX720908:NTB721008 NSX786444:NTB786544 NSX851980:NTB852080 NSX917516:NTB917616 NSX983052:NTB983152 NTI12:NTO61 NTI63:NTO112 NTI65548:NTO65648 NTI131084:NTO131184 NTI196620:NTO196720 NTI262156:NTO262256 NTI327692:NTO327792 NTI393228:NTO393328 NTI458764:NTO458864 NTI524300:NTO524400 NTI589836:NTO589936 NTI655372:NTO655472 NTI720908:NTO721008 NTI786444:NTO786544 NTI851980:NTO852080 NTI917516:NTO917616 NTI983052:NTO983152 OCT12:OCX61 OCT63:OCX112 OCT65548:OCX65648 OCT131084:OCX131184 OCT196620:OCX196720 OCT262156:OCX262256 OCT327692:OCX327792 OCT393228:OCX393328 OCT458764:OCX458864 OCT524300:OCX524400 OCT589836:OCX589936 OCT655372:OCX655472 OCT720908:OCX721008 OCT786444:OCX786544 OCT851980:OCX852080 OCT917516:OCX917616 OCT983052:OCX983152 ODE12:ODK61 ODE63:ODK112 ODE65548:ODK65648 ODE131084:ODK131184 ODE196620:ODK196720 ODE262156:ODK262256 ODE327692:ODK327792 ODE393228:ODK393328 ODE458764:ODK458864 ODE524300:ODK524400 ODE589836:ODK589936 ODE655372:ODK655472 ODE720908:ODK721008 ODE786444:ODK786544 ODE851980:ODK852080 ODE917516:ODK917616 ODE983052:ODK983152 OMP12:OMT61 OMP63:OMT112 OMP65548:OMT65648 OMP131084:OMT131184 OMP196620:OMT196720 OMP262156:OMT262256 OMP327692:OMT327792 OMP393228:OMT393328 OMP458764:OMT458864 OMP524300:OMT524400 OMP589836:OMT589936 OMP655372:OMT655472 OMP720908:OMT721008 OMP786444:OMT786544 OMP851980:OMT852080 OMP917516:OMT917616 OMP983052:OMT983152 ONA12:ONG61 ONA63:ONG112 ONA65548:ONG65648 ONA131084:ONG131184 ONA196620:ONG196720 ONA262156:ONG262256 ONA327692:ONG327792 ONA393228:ONG393328 ONA458764:ONG458864 ONA524300:ONG524400 ONA589836:ONG589936 ONA655372:ONG655472 ONA720908:ONG721008 ONA786444:ONG786544 ONA851980:ONG852080 ONA917516:ONG917616 ONA983052:ONG983152 OWL12:OWP61 OWL63:OWP112 OWL65548:OWP65648 OWL131084:OWP131184 OWL196620:OWP196720 OWL262156:OWP262256 OWL327692:OWP327792 OWL393228:OWP393328 OWL458764:OWP458864 OWL524300:OWP524400 OWL589836:OWP589936 OWL655372:OWP655472 OWL720908:OWP721008 OWL786444:OWP786544 OWL851980:OWP852080 OWL917516:OWP917616 OWL983052:OWP983152 OWW12:OXC61 OWW63:OXC112 OWW65548:OXC65648 OWW131084:OXC131184 OWW196620:OXC196720 OWW262156:OXC262256 OWW327692:OXC327792 OWW393228:OXC393328 OWW458764:OXC458864 OWW524300:OXC524400 OWW589836:OXC589936 OWW655372:OXC655472 OWW720908:OXC721008 OWW786444:OXC786544 OWW851980:OXC852080 OWW917516:OXC917616 OWW983052:OXC983152 PGH12:PGL61 PGH63:PGL112 PGH65548:PGL65648 PGH131084:PGL131184 PGH196620:PGL196720 PGH262156:PGL262256 PGH327692:PGL327792 PGH393228:PGL393328 PGH458764:PGL458864 PGH524300:PGL524400 PGH589836:PGL589936 PGH655372:PGL655472 PGH720908:PGL721008 PGH786444:PGL786544 PGH851980:PGL852080 PGH917516:PGL917616 PGH983052:PGL983152 PGS12:PGY61 PGS63:PGY112 PGS65548:PGY65648 PGS131084:PGY131184 PGS196620:PGY196720 PGS262156:PGY262256 PGS327692:PGY327792 PGS393228:PGY393328 PGS458764:PGY458864 PGS524300:PGY524400 PGS589836:PGY589936 PGS655372:PGY655472 PGS720908:PGY721008 PGS786444:PGY786544 PGS851980:PGY852080 PGS917516:PGY917616 PGS983052:PGY983152 PQD12:PQH61 PQD63:PQH112 PQD65548:PQH65648 PQD131084:PQH131184 PQD196620:PQH196720 PQD262156:PQH262256 PQD327692:PQH327792 PQD393228:PQH393328 PQD458764:PQH458864 PQD524300:PQH524400 PQD589836:PQH589936 PQD655372:PQH655472 PQD720908:PQH721008 PQD786444:PQH786544 PQD851980:PQH852080 PQD917516:PQH917616 PQD983052:PQH983152 PQO12:PQU61 PQO63:PQU112 PQO65548:PQU65648 PQO131084:PQU131184 PQO196620:PQU196720 PQO262156:PQU262256 PQO327692:PQU327792 PQO393228:PQU393328 PQO458764:PQU458864 PQO524300:PQU524400 PQO589836:PQU589936 PQO655372:PQU655472 PQO720908:PQU721008 PQO786444:PQU786544 PQO851980:PQU852080 PQO917516:PQU917616 PQO983052:PQU983152 PZZ12:QAD61 PZZ63:QAD112 PZZ65548:QAD65648 PZZ131084:QAD131184 PZZ196620:QAD196720 PZZ262156:QAD262256 PZZ327692:QAD327792 PZZ393228:QAD393328 PZZ458764:QAD458864 PZZ524300:QAD524400 PZZ589836:QAD589936 PZZ655372:QAD655472 PZZ720908:QAD721008 PZZ786444:QAD786544 PZZ851980:QAD852080 PZZ917516:QAD917616 PZZ983052:QAD983152 QAK12:QAQ61 QAK63:QAQ112 QAK65548:QAQ65648 QAK131084:QAQ131184 QAK196620:QAQ196720 QAK262156:QAQ262256 QAK327692:QAQ327792 QAK393228:QAQ393328 QAK458764:QAQ458864 QAK524300:QAQ524400 QAK589836:QAQ589936 QAK655372:QAQ655472 QAK720908:QAQ721008 QAK786444:QAQ786544 QAK851980:QAQ852080 QAK917516:QAQ917616 QAK983052:QAQ983152 QJV12:QJZ61 QJV63:QJZ112 QJV65548:QJZ65648 QJV131084:QJZ131184 QJV196620:QJZ196720 QJV262156:QJZ262256 QJV327692:QJZ327792 QJV393228:QJZ393328 QJV458764:QJZ458864 QJV524300:QJZ524400 QJV589836:QJZ589936 QJV655372:QJZ655472 QJV720908:QJZ721008 QJV786444:QJZ786544 QJV851980:QJZ852080 QJV917516:QJZ917616 QJV983052:QJZ983152 QKG12:QKM61 QKG63:QKM112 QKG65548:QKM65648 QKG131084:QKM131184 QKG196620:QKM196720 QKG262156:QKM262256 QKG327692:QKM327792 QKG393228:QKM393328 QKG458764:QKM458864 QKG524300:QKM524400 QKG589836:QKM589936 QKG655372:QKM655472 QKG720908:QKM721008 QKG786444:QKM786544 QKG851980:QKM852080 QKG917516:QKM917616 QKG983052:QKM983152 QTR12:QTV61 QTR63:QTV112 QTR65548:QTV65648 QTR131084:QTV131184 QTR196620:QTV196720 QTR262156:QTV262256 QTR327692:QTV327792 QTR393228:QTV393328 QTR458764:QTV458864 QTR524300:QTV524400 QTR589836:QTV589936 QTR655372:QTV655472 QTR720908:QTV721008 QTR786444:QTV786544 QTR851980:QTV852080 QTR917516:QTV917616 QTR983052:QTV983152 QUC12:QUI61 QUC63:QUI112 QUC65548:QUI65648 QUC131084:QUI131184 QUC196620:QUI196720 QUC262156:QUI262256 QUC327692:QUI327792 QUC393228:QUI393328 QUC458764:QUI458864 QUC524300:QUI524400 QUC589836:QUI589936 QUC655372:QUI655472 QUC720908:QUI721008 QUC786444:QUI786544 QUC851980:QUI852080 QUC917516:QUI917616 QUC983052:QUI983152 RDN12:RDR61 RDN63:RDR112 RDN65548:RDR65648 RDN131084:RDR131184 RDN196620:RDR196720 RDN262156:RDR262256 RDN327692:RDR327792 RDN393228:RDR393328 RDN458764:RDR458864 RDN524300:RDR524400 RDN589836:RDR589936 RDN655372:RDR655472 RDN720908:RDR721008 RDN786444:RDR786544 RDN851980:RDR852080 RDN917516:RDR917616 RDN983052:RDR983152 RDY12:REE61 RDY63:REE112 RDY65548:REE65648 RDY131084:REE131184 RDY196620:REE196720 RDY262156:REE262256 RDY327692:REE327792 RDY393228:REE393328 RDY458764:REE458864 RDY524300:REE524400 RDY589836:REE589936 RDY655372:REE655472 RDY720908:REE721008 RDY786444:REE786544 RDY851980:REE852080 RDY917516:REE917616 RDY983052:REE983152 RNJ12:RNN61 RNJ63:RNN112 RNJ65548:RNN65648 RNJ131084:RNN131184 RNJ196620:RNN196720 RNJ262156:RNN262256 RNJ327692:RNN327792 RNJ393228:RNN393328 RNJ458764:RNN458864 RNJ524300:RNN524400 RNJ589836:RNN589936 RNJ655372:RNN655472 RNJ720908:RNN721008 RNJ786444:RNN786544 RNJ851980:RNN852080 RNJ917516:RNN917616 RNJ983052:RNN983152 RNU12:ROA61 RNU63:ROA112 RNU65548:ROA65648 RNU131084:ROA131184 RNU196620:ROA196720 RNU262156:ROA262256 RNU327692:ROA327792 RNU393228:ROA393328 RNU458764:ROA458864 RNU524300:ROA524400 RNU589836:ROA589936 RNU655372:ROA655472 RNU720908:ROA721008 RNU786444:ROA786544 RNU851980:ROA852080 RNU917516:ROA917616 RNU983052:ROA983152 RXF12:RXJ61 RXF63:RXJ112 RXF65548:RXJ65648 RXF131084:RXJ131184 RXF196620:RXJ196720 RXF262156:RXJ262256 RXF327692:RXJ327792 RXF393228:RXJ393328 RXF458764:RXJ458864 RXF524300:RXJ524400 RXF589836:RXJ589936 RXF655372:RXJ655472 RXF720908:RXJ721008 RXF786444:RXJ786544 RXF851980:RXJ852080 RXF917516:RXJ917616 RXF983052:RXJ983152 RXQ12:RXW61 RXQ63:RXW112 RXQ65548:RXW65648 RXQ131084:RXW131184 RXQ196620:RXW196720 RXQ262156:RXW262256 RXQ327692:RXW327792 RXQ393228:RXW393328 RXQ458764:RXW458864 RXQ524300:RXW524400 RXQ589836:RXW589936 RXQ655372:RXW655472 RXQ720908:RXW721008 RXQ786444:RXW786544 RXQ851980:RXW852080 RXQ917516:RXW917616 RXQ983052:RXW983152 SHB12:SHF61 SHB63:SHF112 SHB65548:SHF65648 SHB131084:SHF131184 SHB196620:SHF196720 SHB262156:SHF262256 SHB327692:SHF327792 SHB393228:SHF393328 SHB458764:SHF458864 SHB524300:SHF524400 SHB589836:SHF589936 SHB655372:SHF655472 SHB720908:SHF721008 SHB786444:SHF786544 SHB851980:SHF852080 SHB917516:SHF917616 SHB983052:SHF983152 SHM12:SHS61 SHM63:SHS112 SHM65548:SHS65648 SHM131084:SHS131184 SHM196620:SHS196720 SHM262156:SHS262256 SHM327692:SHS327792 SHM393228:SHS393328 SHM458764:SHS458864 SHM524300:SHS524400 SHM589836:SHS589936 SHM655372:SHS655472 SHM720908:SHS721008 SHM786444:SHS786544 SHM851980:SHS852080 SHM917516:SHS917616 SHM983052:SHS983152 SQX12:SRB61 SQX63:SRB112 SQX65548:SRB65648 SQX131084:SRB131184 SQX196620:SRB196720 SQX262156:SRB262256 SQX327692:SRB327792 SQX393228:SRB393328 SQX458764:SRB458864 SQX524300:SRB524400 SQX589836:SRB589936 SQX655372:SRB655472 SQX720908:SRB721008 SQX786444:SRB786544 SQX851980:SRB852080 SQX917516:SRB917616 SQX983052:SRB983152 SRI12:SRO61 SRI63:SRO112 SRI65548:SRO65648 SRI131084:SRO131184 SRI196620:SRO196720 SRI262156:SRO262256 SRI327692:SRO327792 SRI393228:SRO393328 SRI458764:SRO458864 SRI524300:SRO524400 SRI589836:SRO589936 SRI655372:SRO655472 SRI720908:SRO721008 SRI786444:SRO786544 SRI851980:SRO852080 SRI917516:SRO917616 SRI983052:SRO983152 TAT12:TAX61 TAT63:TAX112 TAT65548:TAX65648 TAT131084:TAX131184 TAT196620:TAX196720 TAT262156:TAX262256 TAT327692:TAX327792 TAT393228:TAX393328 TAT458764:TAX458864 TAT524300:TAX524400 TAT589836:TAX589936 TAT655372:TAX655472 TAT720908:TAX721008 TAT786444:TAX786544 TAT851980:TAX852080 TAT917516:TAX917616 TAT983052:TAX983152 TBE12:TBK61 TBE63:TBK112 TBE65548:TBK65648 TBE131084:TBK131184 TBE196620:TBK196720 TBE262156:TBK262256 TBE327692:TBK327792 TBE393228:TBK393328 TBE458764:TBK458864 TBE524300:TBK524400 TBE589836:TBK589936 TBE655372:TBK655472 TBE720908:TBK721008 TBE786444:TBK786544 TBE851980:TBK852080 TBE917516:TBK917616 TBE983052:TBK983152 TKP12:TKT61 TKP63:TKT112 TKP65548:TKT65648 TKP131084:TKT131184 TKP196620:TKT196720 TKP262156:TKT262256 TKP327692:TKT327792 TKP393228:TKT393328 TKP458764:TKT458864 TKP524300:TKT524400 TKP589836:TKT589936 TKP655372:TKT655472 TKP720908:TKT721008 TKP786444:TKT786544 TKP851980:TKT852080 TKP917516:TKT917616 TKP983052:TKT983152 TLA12:TLG61 TLA63:TLG112 TLA65548:TLG65648 TLA131084:TLG131184 TLA196620:TLG196720 TLA262156:TLG262256 TLA327692:TLG327792 TLA393228:TLG393328 TLA458764:TLG458864 TLA524300:TLG524400 TLA589836:TLG589936 TLA655372:TLG655472 TLA720908:TLG721008 TLA786444:TLG786544 TLA851980:TLG852080 TLA917516:TLG917616 TLA983052:TLG983152 TUL12:TUP61 TUL63:TUP112 TUL65548:TUP65648 TUL131084:TUP131184 TUL196620:TUP196720 TUL262156:TUP262256 TUL327692:TUP327792 TUL393228:TUP393328 TUL458764:TUP458864 TUL524300:TUP524400 TUL589836:TUP589936 TUL655372:TUP655472 TUL720908:TUP721008 TUL786444:TUP786544 TUL851980:TUP852080 TUL917516:TUP917616 TUL983052:TUP983152 TUW12:TVC61 TUW63:TVC112 TUW65548:TVC65648 TUW131084:TVC131184 TUW196620:TVC196720 TUW262156:TVC262256 TUW327692:TVC327792 TUW393228:TVC393328 TUW458764:TVC458864 TUW524300:TVC524400 TUW589836:TVC589936 TUW655372:TVC655472 TUW720908:TVC721008 TUW786444:TVC786544 TUW851980:TVC852080 TUW917516:TVC917616 TUW983052:TVC983152 UEH12:UEL61 UEH63:UEL112 UEH65548:UEL65648 UEH131084:UEL131184 UEH196620:UEL196720 UEH262156:UEL262256 UEH327692:UEL327792 UEH393228:UEL393328 UEH458764:UEL458864 UEH524300:UEL524400 UEH589836:UEL589936 UEH655372:UEL655472 UEH720908:UEL721008 UEH786444:UEL786544 UEH851980:UEL852080 UEH917516:UEL917616 UEH983052:UEL983152 UES12:UEY61 UES63:UEY112 UES65548:UEY65648 UES131084:UEY131184 UES196620:UEY196720 UES262156:UEY262256 UES327692:UEY327792 UES393228:UEY393328 UES458764:UEY458864 UES524300:UEY524400 UES589836:UEY589936 UES655372:UEY655472 UES720908:UEY721008 UES786444:UEY786544 UES851980:UEY852080 UES917516:UEY917616 UES983052:UEY983152 UOD12:UOH61 UOD63:UOH112 UOD65548:UOH65648 UOD131084:UOH131184 UOD196620:UOH196720 UOD262156:UOH262256 UOD327692:UOH327792 UOD393228:UOH393328 UOD458764:UOH458864 UOD524300:UOH524400 UOD589836:UOH589936 UOD655372:UOH655472 UOD720908:UOH721008 UOD786444:UOH786544 UOD851980:UOH852080 UOD917516:UOH917616 UOD983052:UOH983152 UOO12:UOU61 UOO63:UOU112 UOO65548:UOU65648 UOO131084:UOU131184 UOO196620:UOU196720 UOO262156:UOU262256 UOO327692:UOU327792 UOO393228:UOU393328 UOO458764:UOU458864 UOO524300:UOU524400 UOO589836:UOU589936 UOO655372:UOU655472 UOO720908:UOU721008 UOO786444:UOU786544 UOO851980:UOU852080 UOO917516:UOU917616 UOO983052:UOU983152 UXZ12:UYD61 UXZ63:UYD112 UXZ65548:UYD65648 UXZ131084:UYD131184 UXZ196620:UYD196720 UXZ262156:UYD262256 UXZ327692:UYD327792 UXZ393228:UYD393328 UXZ458764:UYD458864 UXZ524300:UYD524400 UXZ589836:UYD589936 UXZ655372:UYD655472 UXZ720908:UYD721008 UXZ786444:UYD786544 UXZ851980:UYD852080 UXZ917516:UYD917616 UXZ983052:UYD983152 UYK12:UYQ61 UYK63:UYQ112 UYK65548:UYQ65648 UYK131084:UYQ131184 UYK196620:UYQ196720 UYK262156:UYQ262256 UYK327692:UYQ327792 UYK393228:UYQ393328 UYK458764:UYQ458864 UYK524300:UYQ524400 UYK589836:UYQ589936 UYK655372:UYQ655472 UYK720908:UYQ721008 UYK786444:UYQ786544 UYK851980:UYQ852080 UYK917516:UYQ917616 UYK983052:UYQ983152 VHV12:VHZ61 VHV63:VHZ112 VHV65548:VHZ65648 VHV131084:VHZ131184 VHV196620:VHZ196720 VHV262156:VHZ262256 VHV327692:VHZ327792 VHV393228:VHZ393328 VHV458764:VHZ458864 VHV524300:VHZ524400 VHV589836:VHZ589936 VHV655372:VHZ655472 VHV720908:VHZ721008 VHV786444:VHZ786544 VHV851980:VHZ852080 VHV917516:VHZ917616 VHV983052:VHZ983152 VIG12:VIM61 VIG63:VIM112 VIG65548:VIM65648 VIG131084:VIM131184 VIG196620:VIM196720 VIG262156:VIM262256 VIG327692:VIM327792 VIG393228:VIM393328 VIG458764:VIM458864 VIG524300:VIM524400 VIG589836:VIM589936 VIG655372:VIM655472 VIG720908:VIM721008 VIG786444:VIM786544 VIG851980:VIM852080 VIG917516:VIM917616 VIG983052:VIM983152 VRR12:VRV61 VRR63:VRV112 VRR65548:VRV65648 VRR131084:VRV131184 VRR196620:VRV196720 VRR262156:VRV262256 VRR327692:VRV327792 VRR393228:VRV393328 VRR458764:VRV458864 VRR524300:VRV524400 VRR589836:VRV589936 VRR655372:VRV655472 VRR720908:VRV721008 VRR786444:VRV786544 VRR851980:VRV852080 VRR917516:VRV917616 VRR983052:VRV983152 VSC12:VSI61 VSC63:VSI112 VSC65548:VSI65648 VSC131084:VSI131184 VSC196620:VSI196720 VSC262156:VSI262256 VSC327692:VSI327792 VSC393228:VSI393328 VSC458764:VSI458864 VSC524300:VSI524400 VSC589836:VSI589936 VSC655372:VSI655472 VSC720908:VSI721008 VSC786444:VSI786544 VSC851980:VSI852080 VSC917516:VSI917616 VSC983052:VSI983152 WBN12:WBR61 WBN63:WBR112 WBN65548:WBR65648 WBN131084:WBR131184 WBN196620:WBR196720 WBN262156:WBR262256 WBN327692:WBR327792 WBN393228:WBR393328 WBN458764:WBR458864 WBN524300:WBR524400 WBN589836:WBR589936 WBN655372:WBR655472 WBN720908:WBR721008 WBN786444:WBR786544 WBN851980:WBR852080 WBN917516:WBR917616 WBN983052:WBR983152 WBY12:WCE61 WBY63:WCE112 WBY65548:WCE65648 WBY131084:WCE131184 WBY196620:WCE196720 WBY262156:WCE262256 WBY327692:WCE327792 WBY393228:WCE393328 WBY458764:WCE458864 WBY524300:WCE524400 WBY589836:WCE589936 WBY655372:WCE655472 WBY720908:WCE721008 WBY786444:WCE786544 WBY851980:WCE852080 WBY917516:WCE917616 WBY983052:WCE983152 WLJ12:WLN61 WLJ63:WLN112 WLJ65548:WLN65648 WLJ131084:WLN131184 WLJ196620:WLN196720 WLJ262156:WLN262256 WLJ327692:WLN327792 WLJ393228:WLN393328 WLJ458764:WLN458864 WLJ524300:WLN524400 WLJ589836:WLN589936 WLJ655372:WLN655472 WLJ720908:WLN721008 WLJ786444:WLN786544 WLJ851980:WLN852080 WLJ917516:WLN917616 WLJ983052:WLN983152 WLU12:WMA61 WLU63:WMA112 WLU65548:WMA65648 WLU131084:WMA131184 WLU196620:WMA196720 WLU262156:WMA262256 WLU327692:WMA327792 WLU393228:WMA393328 WLU458764:WMA458864 WLU524300:WMA524400 WLU589836:WMA589936 WLU655372:WMA655472 WLU720908:WMA721008 WLU786444:WMA786544 WLU851980:WMA852080 WLU917516:WMA917616 WLU983052:WMA983152 WVF12:WVJ61 WVF63:WVJ112 WVF65548:WVJ65648 WVF131084:WVJ131184 WVF196620:WVJ196720 WVF262156:WVJ262256 WVF327692:WVJ327792 WVF393228:WVJ393328 WVF458764:WVJ458864 WVF524300:WVJ524400 WVF589836:WVJ589936 WVF655372:WVJ655472 WVF720908:WVJ721008 WVF786444:WVJ786544 WVF851980:WVJ852080 WVF917516:WVJ917616 WVF983052:WVJ983152 WVQ12:WVW61 WVQ63:WVW112 WVQ65548:WVW65648 WVQ131084:WVW131184 WVQ196620:WVW196720 WVQ262156:WVW262256 WVQ327692:WVW327792 WVQ393228:WVW393328 WVQ458764:WVW458864 WVQ524300:WVW524400 WVQ589836:WVW589936 WVQ655372:WVW655472 WVQ720908:WVW721008 WVQ786444:WVW786544 WVQ851980:WVW852080 WVQ917516:WVW917616 WVQ983052:WVW983152" xr:uid="{00000000-0002-0000-0000-000011000000}">
      <formula1>#REF!</formula1>
    </dataValidation>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IO12:IO61 IO63:IO112 IO65548:IO65648 IO131084:IO131184 IO196620:IO196720 IO262156:IO262256 IO327692:IO327792 IO393228:IO393328 IO458764:IO458864 IO524300:IO524400 IO589836:IO589936 IO655372:IO655472 IO720908:IO721008 IO786444:IO786544 IO851980:IO852080 IO917516:IO917616 IO983052:IO983152 SK12:SK61 SK63:SK112 SK65548:SK65648 SK131084:SK131184 SK196620:SK196720 SK262156:SK262256 SK327692:SK327792 SK393228:SK393328 SK458764:SK458864 SK524300:SK524400 SK589836:SK589936 SK655372:SK655472 SK720908:SK721008 SK786444:SK786544 SK851980:SK852080 SK917516:SK917616 SK983052:SK983152 ACG12:ACG61 ACG63:ACG112 ACG65548:ACG65648 ACG131084:ACG131184 ACG196620:ACG196720 ACG262156:ACG262256 ACG327692:ACG327792 ACG393228:ACG393328 ACG458764:ACG458864 ACG524300:ACG524400 ACG589836:ACG589936 ACG655372:ACG655472 ACG720908:ACG721008 ACG786444:ACG786544 ACG851980:ACG852080 ACG917516:ACG917616 ACG983052:ACG983152 AMC12:AMC61 AMC63:AMC112 AMC65548:AMC65648 AMC131084:AMC131184 AMC196620:AMC196720 AMC262156:AMC262256 AMC327692:AMC327792 AMC393228:AMC393328 AMC458764:AMC458864 AMC524300:AMC524400 AMC589836:AMC589936 AMC655372:AMC655472 AMC720908:AMC721008 AMC786444:AMC786544 AMC851980:AMC852080 AMC917516:AMC917616 AMC983052:AMC983152 AVY12:AVY61 AVY63:AVY112 AVY65548:AVY65648 AVY131084:AVY131184 AVY196620:AVY196720 AVY262156:AVY262256 AVY327692:AVY327792 AVY393228:AVY393328 AVY458764:AVY458864 AVY524300:AVY524400 AVY589836:AVY589936 AVY655372:AVY655472 AVY720908:AVY721008 AVY786444:AVY786544 AVY851980:AVY852080 AVY917516:AVY917616 AVY983052:AVY983152 BFU12:BFU61 BFU63:BFU112 BFU65548:BFU65648 BFU131084:BFU131184 BFU196620:BFU196720 BFU262156:BFU262256 BFU327692:BFU327792 BFU393228:BFU393328 BFU458764:BFU458864 BFU524300:BFU524400 BFU589836:BFU589936 BFU655372:BFU655472 BFU720908:BFU721008 BFU786444:BFU786544 BFU851980:BFU852080 BFU917516:BFU917616 BFU983052:BFU983152 BPQ12:BPQ61 BPQ63:BPQ112 BPQ65548:BPQ65648 BPQ131084:BPQ131184 BPQ196620:BPQ196720 BPQ262156:BPQ262256 BPQ327692:BPQ327792 BPQ393228:BPQ393328 BPQ458764:BPQ458864 BPQ524300:BPQ524400 BPQ589836:BPQ589936 BPQ655372:BPQ655472 BPQ720908:BPQ721008 BPQ786444:BPQ786544 BPQ851980:BPQ852080 BPQ917516:BPQ917616 BPQ983052:BPQ983152 BZM12:BZM61 BZM63:BZM112 BZM65548:BZM65648 BZM131084:BZM131184 BZM196620:BZM196720 BZM262156:BZM262256 BZM327692:BZM327792 BZM393228:BZM393328 BZM458764:BZM458864 BZM524300:BZM524400 BZM589836:BZM589936 BZM655372:BZM655472 BZM720908:BZM721008 BZM786444:BZM786544 BZM851980:BZM852080 BZM917516:BZM917616 BZM983052:BZM983152 CJI12:CJI61 CJI63:CJI112 CJI65548:CJI65648 CJI131084:CJI131184 CJI196620:CJI196720 CJI262156:CJI262256 CJI327692:CJI327792 CJI393228:CJI393328 CJI458764:CJI458864 CJI524300:CJI524400 CJI589836:CJI589936 CJI655372:CJI655472 CJI720908:CJI721008 CJI786444:CJI786544 CJI851980:CJI852080 CJI917516:CJI917616 CJI983052:CJI983152 CTE12:CTE61 CTE63:CTE112 CTE65548:CTE65648 CTE131084:CTE131184 CTE196620:CTE196720 CTE262156:CTE262256 CTE327692:CTE327792 CTE393228:CTE393328 CTE458764:CTE458864 CTE524300:CTE524400 CTE589836:CTE589936 CTE655372:CTE655472 CTE720908:CTE721008 CTE786444:CTE786544 CTE851980:CTE852080 CTE917516:CTE917616 CTE983052:CTE983152 DDA12:DDA61 DDA63:DDA112 DDA65548:DDA65648 DDA131084:DDA131184 DDA196620:DDA196720 DDA262156:DDA262256 DDA327692:DDA327792 DDA393228:DDA393328 DDA458764:DDA458864 DDA524300:DDA524400 DDA589836:DDA589936 DDA655372:DDA655472 DDA720908:DDA721008 DDA786444:DDA786544 DDA851980:DDA852080 DDA917516:DDA917616 DDA983052:DDA983152 DMW12:DMW61 DMW63:DMW112 DMW65548:DMW65648 DMW131084:DMW131184 DMW196620:DMW196720 DMW262156:DMW262256 DMW327692:DMW327792 DMW393228:DMW393328 DMW458764:DMW458864 DMW524300:DMW524400 DMW589836:DMW589936 DMW655372:DMW655472 DMW720908:DMW721008 DMW786444:DMW786544 DMW851980:DMW852080 DMW917516:DMW917616 DMW983052:DMW983152 DWS12:DWS61 DWS63:DWS112 DWS65548:DWS65648 DWS131084:DWS131184 DWS196620:DWS196720 DWS262156:DWS262256 DWS327692:DWS327792 DWS393228:DWS393328 DWS458764:DWS458864 DWS524300:DWS524400 DWS589836:DWS589936 DWS655372:DWS655472 DWS720908:DWS721008 DWS786444:DWS786544 DWS851980:DWS852080 DWS917516:DWS917616 DWS983052:DWS983152 EGO12:EGO61 EGO63:EGO112 EGO65548:EGO65648 EGO131084:EGO131184 EGO196620:EGO196720 EGO262156:EGO262256 EGO327692:EGO327792 EGO393228:EGO393328 EGO458764:EGO458864 EGO524300:EGO524400 EGO589836:EGO589936 EGO655372:EGO655472 EGO720908:EGO721008 EGO786444:EGO786544 EGO851980:EGO852080 EGO917516:EGO917616 EGO983052:EGO983152 EQK12:EQK61 EQK63:EQK112 EQK65548:EQK65648 EQK131084:EQK131184 EQK196620:EQK196720 EQK262156:EQK262256 EQK327692:EQK327792 EQK393228:EQK393328 EQK458764:EQK458864 EQK524300:EQK524400 EQK589836:EQK589936 EQK655372:EQK655472 EQK720908:EQK721008 EQK786444:EQK786544 EQK851980:EQK852080 EQK917516:EQK917616 EQK983052:EQK983152 FAG12:FAG61 FAG63:FAG112 FAG65548:FAG65648 FAG131084:FAG131184 FAG196620:FAG196720 FAG262156:FAG262256 FAG327692:FAG327792 FAG393228:FAG393328 FAG458764:FAG458864 FAG524300:FAG524400 FAG589836:FAG589936 FAG655372:FAG655472 FAG720908:FAG721008 FAG786444:FAG786544 FAG851980:FAG852080 FAG917516:FAG917616 FAG983052:FAG983152 FKC12:FKC61 FKC63:FKC112 FKC65548:FKC65648 FKC131084:FKC131184 FKC196620:FKC196720 FKC262156:FKC262256 FKC327692:FKC327792 FKC393228:FKC393328 FKC458764:FKC458864 FKC524300:FKC524400 FKC589836:FKC589936 FKC655372:FKC655472 FKC720908:FKC721008 FKC786444:FKC786544 FKC851980:FKC852080 FKC917516:FKC917616 FKC983052:FKC983152 FTY12:FTY61 FTY63:FTY112 FTY65548:FTY65648 FTY131084:FTY131184 FTY196620:FTY196720 FTY262156:FTY262256 FTY327692:FTY327792 FTY393228:FTY393328 FTY458764:FTY458864 FTY524300:FTY524400 FTY589836:FTY589936 FTY655372:FTY655472 FTY720908:FTY721008 FTY786444:FTY786544 FTY851980:FTY852080 FTY917516:FTY917616 FTY983052:FTY983152 GDU12:GDU61 GDU63:GDU112 GDU65548:GDU65648 GDU131084:GDU131184 GDU196620:GDU196720 GDU262156:GDU262256 GDU327692:GDU327792 GDU393228:GDU393328 GDU458764:GDU458864 GDU524300:GDU524400 GDU589836:GDU589936 GDU655372:GDU655472 GDU720908:GDU721008 GDU786444:GDU786544 GDU851980:GDU852080 GDU917516:GDU917616 GDU983052:GDU983152 GNQ12:GNQ61 GNQ63:GNQ112 GNQ65548:GNQ65648 GNQ131084:GNQ131184 GNQ196620:GNQ196720 GNQ262156:GNQ262256 GNQ327692:GNQ327792 GNQ393228:GNQ393328 GNQ458764:GNQ458864 GNQ524300:GNQ524400 GNQ589836:GNQ589936 GNQ655372:GNQ655472 GNQ720908:GNQ721008 GNQ786444:GNQ786544 GNQ851980:GNQ852080 GNQ917516:GNQ917616 GNQ983052:GNQ983152 GXM12:GXM61 GXM63:GXM112 GXM65548:GXM65648 GXM131084:GXM131184 GXM196620:GXM196720 GXM262156:GXM262256 GXM327692:GXM327792 GXM393228:GXM393328 GXM458764:GXM458864 GXM524300:GXM524400 GXM589836:GXM589936 GXM655372:GXM655472 GXM720908:GXM721008 GXM786444:GXM786544 GXM851980:GXM852080 GXM917516:GXM917616 GXM983052:GXM983152 HHI12:HHI61 HHI63:HHI112 HHI65548:HHI65648 HHI131084:HHI131184 HHI196620:HHI196720 HHI262156:HHI262256 HHI327692:HHI327792 HHI393228:HHI393328 HHI458764:HHI458864 HHI524300:HHI524400 HHI589836:HHI589936 HHI655372:HHI655472 HHI720908:HHI721008 HHI786444:HHI786544 HHI851980:HHI852080 HHI917516:HHI917616 HHI983052:HHI983152 HRE12:HRE61 HRE63:HRE112 HRE65548:HRE65648 HRE131084:HRE131184 HRE196620:HRE196720 HRE262156:HRE262256 HRE327692:HRE327792 HRE393228:HRE393328 HRE458764:HRE458864 HRE524300:HRE524400 HRE589836:HRE589936 HRE655372:HRE655472 HRE720908:HRE721008 HRE786444:HRE786544 HRE851980:HRE852080 HRE917516:HRE917616 HRE983052:HRE983152 IBA12:IBA61 IBA63:IBA112 IBA65548:IBA65648 IBA131084:IBA131184 IBA196620:IBA196720 IBA262156:IBA262256 IBA327692:IBA327792 IBA393228:IBA393328 IBA458764:IBA458864 IBA524300:IBA524400 IBA589836:IBA589936 IBA655372:IBA655472 IBA720908:IBA721008 IBA786444:IBA786544 IBA851980:IBA852080 IBA917516:IBA917616 IBA983052:IBA983152 IKW12:IKW61 IKW63:IKW112 IKW65548:IKW65648 IKW131084:IKW131184 IKW196620:IKW196720 IKW262156:IKW262256 IKW327692:IKW327792 IKW393228:IKW393328 IKW458764:IKW458864 IKW524300:IKW524400 IKW589836:IKW589936 IKW655372:IKW655472 IKW720908:IKW721008 IKW786444:IKW786544 IKW851980:IKW852080 IKW917516:IKW917616 IKW983052:IKW983152 IUS12:IUS61 IUS63:IUS112 IUS65548:IUS65648 IUS131084:IUS131184 IUS196620:IUS196720 IUS262156:IUS262256 IUS327692:IUS327792 IUS393228:IUS393328 IUS458764:IUS458864 IUS524300:IUS524400 IUS589836:IUS589936 IUS655372:IUS655472 IUS720908:IUS721008 IUS786444:IUS786544 IUS851980:IUS852080 IUS917516:IUS917616 IUS983052:IUS983152 JEO12:JEO61 JEO63:JEO112 JEO65548:JEO65648 JEO131084:JEO131184 JEO196620:JEO196720 JEO262156:JEO262256 JEO327692:JEO327792 JEO393228:JEO393328 JEO458764:JEO458864 JEO524300:JEO524400 JEO589836:JEO589936 JEO655372:JEO655472 JEO720908:JEO721008 JEO786444:JEO786544 JEO851980:JEO852080 JEO917516:JEO917616 JEO983052:JEO983152 JOK12:JOK61 JOK63:JOK112 JOK65548:JOK65648 JOK131084:JOK131184 JOK196620:JOK196720 JOK262156:JOK262256 JOK327692:JOK327792 JOK393228:JOK393328 JOK458764:JOK458864 JOK524300:JOK524400 JOK589836:JOK589936 JOK655372:JOK655472 JOK720908:JOK721008 JOK786444:JOK786544 JOK851980:JOK852080 JOK917516:JOK917616 JOK983052:JOK983152 JYG12:JYG61 JYG63:JYG112 JYG65548:JYG65648 JYG131084:JYG131184 JYG196620:JYG196720 JYG262156:JYG262256 JYG327692:JYG327792 JYG393228:JYG393328 JYG458764:JYG458864 JYG524300:JYG524400 JYG589836:JYG589936 JYG655372:JYG655472 JYG720908:JYG721008 JYG786444:JYG786544 JYG851980:JYG852080 JYG917516:JYG917616 JYG983052:JYG983152 KIC12:KIC61 KIC63:KIC112 KIC65548:KIC65648 KIC131084:KIC131184 KIC196620:KIC196720 KIC262156:KIC262256 KIC327692:KIC327792 KIC393228:KIC393328 KIC458764:KIC458864 KIC524300:KIC524400 KIC589836:KIC589936 KIC655372:KIC655472 KIC720908:KIC721008 KIC786444:KIC786544 KIC851980:KIC852080 KIC917516:KIC917616 KIC983052:KIC983152 KRY12:KRY61 KRY63:KRY112 KRY65548:KRY65648 KRY131084:KRY131184 KRY196620:KRY196720 KRY262156:KRY262256 KRY327692:KRY327792 KRY393228:KRY393328 KRY458764:KRY458864 KRY524300:KRY524400 KRY589836:KRY589936 KRY655372:KRY655472 KRY720908:KRY721008 KRY786444:KRY786544 KRY851980:KRY852080 KRY917516:KRY917616 KRY983052:KRY983152 LBU12:LBU61 LBU63:LBU112 LBU65548:LBU65648 LBU131084:LBU131184 LBU196620:LBU196720 LBU262156:LBU262256 LBU327692:LBU327792 LBU393228:LBU393328 LBU458764:LBU458864 LBU524300:LBU524400 LBU589836:LBU589936 LBU655372:LBU655472 LBU720908:LBU721008 LBU786444:LBU786544 LBU851980:LBU852080 LBU917516:LBU917616 LBU983052:LBU983152 LLQ12:LLQ61 LLQ63:LLQ112 LLQ65548:LLQ65648 LLQ131084:LLQ131184 LLQ196620:LLQ196720 LLQ262156:LLQ262256 LLQ327692:LLQ327792 LLQ393228:LLQ393328 LLQ458764:LLQ458864 LLQ524300:LLQ524400 LLQ589836:LLQ589936 LLQ655372:LLQ655472 LLQ720908:LLQ721008 LLQ786444:LLQ786544 LLQ851980:LLQ852080 LLQ917516:LLQ917616 LLQ983052:LLQ983152 LVM12:LVM61 LVM63:LVM112 LVM65548:LVM65648 LVM131084:LVM131184 LVM196620:LVM196720 LVM262156:LVM262256 LVM327692:LVM327792 LVM393228:LVM393328 LVM458764:LVM458864 LVM524300:LVM524400 LVM589836:LVM589936 LVM655372:LVM655472 LVM720908:LVM721008 LVM786444:LVM786544 LVM851980:LVM852080 LVM917516:LVM917616 LVM983052:LVM983152 MFI12:MFI61 MFI63:MFI112 MFI65548:MFI65648 MFI131084:MFI131184 MFI196620:MFI196720 MFI262156:MFI262256 MFI327692:MFI327792 MFI393228:MFI393328 MFI458764:MFI458864 MFI524300:MFI524400 MFI589836:MFI589936 MFI655372:MFI655472 MFI720908:MFI721008 MFI786444:MFI786544 MFI851980:MFI852080 MFI917516:MFI917616 MFI983052:MFI983152 MPE12:MPE61 MPE63:MPE112 MPE65548:MPE65648 MPE131084:MPE131184 MPE196620:MPE196720 MPE262156:MPE262256 MPE327692:MPE327792 MPE393228:MPE393328 MPE458764:MPE458864 MPE524300:MPE524400 MPE589836:MPE589936 MPE655372:MPE655472 MPE720908:MPE721008 MPE786444:MPE786544 MPE851980:MPE852080 MPE917516:MPE917616 MPE983052:MPE983152 MZA12:MZA61 MZA63:MZA112 MZA65548:MZA65648 MZA131084:MZA131184 MZA196620:MZA196720 MZA262156:MZA262256 MZA327692:MZA327792 MZA393228:MZA393328 MZA458764:MZA458864 MZA524300:MZA524400 MZA589836:MZA589936 MZA655372:MZA655472 MZA720908:MZA721008 MZA786444:MZA786544 MZA851980:MZA852080 MZA917516:MZA917616 MZA983052:MZA983152 NIW12:NIW61 NIW63:NIW112 NIW65548:NIW65648 NIW131084:NIW131184 NIW196620:NIW196720 NIW262156:NIW262256 NIW327692:NIW327792 NIW393228:NIW393328 NIW458764:NIW458864 NIW524300:NIW524400 NIW589836:NIW589936 NIW655372:NIW655472 NIW720908:NIW721008 NIW786444:NIW786544 NIW851980:NIW852080 NIW917516:NIW917616 NIW983052:NIW983152 NSS12:NSS61 NSS63:NSS112 NSS65548:NSS65648 NSS131084:NSS131184 NSS196620:NSS196720 NSS262156:NSS262256 NSS327692:NSS327792 NSS393228:NSS393328 NSS458764:NSS458864 NSS524300:NSS524400 NSS589836:NSS589936 NSS655372:NSS655472 NSS720908:NSS721008 NSS786444:NSS786544 NSS851980:NSS852080 NSS917516:NSS917616 NSS983052:NSS983152 OCO12:OCO61 OCO63:OCO112 OCO65548:OCO65648 OCO131084:OCO131184 OCO196620:OCO196720 OCO262156:OCO262256 OCO327692:OCO327792 OCO393228:OCO393328 OCO458764:OCO458864 OCO524300:OCO524400 OCO589836:OCO589936 OCO655372:OCO655472 OCO720908:OCO721008 OCO786444:OCO786544 OCO851980:OCO852080 OCO917516:OCO917616 OCO983052:OCO983152 OMK12:OMK61 OMK63:OMK112 OMK65548:OMK65648 OMK131084:OMK131184 OMK196620:OMK196720 OMK262156:OMK262256 OMK327692:OMK327792 OMK393228:OMK393328 OMK458764:OMK458864 OMK524300:OMK524400 OMK589836:OMK589936 OMK655372:OMK655472 OMK720908:OMK721008 OMK786444:OMK786544 OMK851980:OMK852080 OMK917516:OMK917616 OMK983052:OMK983152 OWG12:OWG61 OWG63:OWG112 OWG65548:OWG65648 OWG131084:OWG131184 OWG196620:OWG196720 OWG262156:OWG262256 OWG327692:OWG327792 OWG393228:OWG393328 OWG458764:OWG458864 OWG524300:OWG524400 OWG589836:OWG589936 OWG655372:OWG655472 OWG720908:OWG721008 OWG786444:OWG786544 OWG851980:OWG852080 OWG917516:OWG917616 OWG983052:OWG983152 PGC12:PGC61 PGC63:PGC112 PGC65548:PGC65648 PGC131084:PGC131184 PGC196620:PGC196720 PGC262156:PGC262256 PGC327692:PGC327792 PGC393228:PGC393328 PGC458764:PGC458864 PGC524300:PGC524400 PGC589836:PGC589936 PGC655372:PGC655472 PGC720908:PGC721008 PGC786444:PGC786544 PGC851980:PGC852080 PGC917516:PGC917616 PGC983052:PGC983152 PPY12:PPY61 PPY63:PPY112 PPY65548:PPY65648 PPY131084:PPY131184 PPY196620:PPY196720 PPY262156:PPY262256 PPY327692:PPY327792 PPY393228:PPY393328 PPY458764:PPY458864 PPY524300:PPY524400 PPY589836:PPY589936 PPY655372:PPY655472 PPY720908:PPY721008 PPY786444:PPY786544 PPY851980:PPY852080 PPY917516:PPY917616 PPY983052:PPY983152 PZU12:PZU61 PZU63:PZU112 PZU65548:PZU65648 PZU131084:PZU131184 PZU196620:PZU196720 PZU262156:PZU262256 PZU327692:PZU327792 PZU393228:PZU393328 PZU458764:PZU458864 PZU524300:PZU524400 PZU589836:PZU589936 PZU655372:PZU655472 PZU720908:PZU721008 PZU786444:PZU786544 PZU851980:PZU852080 PZU917516:PZU917616 PZU983052:PZU983152 QJQ12:QJQ61 QJQ63:QJQ112 QJQ65548:QJQ65648 QJQ131084:QJQ131184 QJQ196620:QJQ196720 QJQ262156:QJQ262256 QJQ327692:QJQ327792 QJQ393228:QJQ393328 QJQ458764:QJQ458864 QJQ524300:QJQ524400 QJQ589836:QJQ589936 QJQ655372:QJQ655472 QJQ720908:QJQ721008 QJQ786444:QJQ786544 QJQ851980:QJQ852080 QJQ917516:QJQ917616 QJQ983052:QJQ983152 QTM12:QTM61 QTM63:QTM112 QTM65548:QTM65648 QTM131084:QTM131184 QTM196620:QTM196720 QTM262156:QTM262256 QTM327692:QTM327792 QTM393228:QTM393328 QTM458764:QTM458864 QTM524300:QTM524400 QTM589836:QTM589936 QTM655372:QTM655472 QTM720908:QTM721008 QTM786444:QTM786544 QTM851980:QTM852080 QTM917516:QTM917616 QTM983052:QTM983152 RDI12:RDI61 RDI63:RDI112 RDI65548:RDI65648 RDI131084:RDI131184 RDI196620:RDI196720 RDI262156:RDI262256 RDI327692:RDI327792 RDI393228:RDI393328 RDI458764:RDI458864 RDI524300:RDI524400 RDI589836:RDI589936 RDI655372:RDI655472 RDI720908:RDI721008 RDI786444:RDI786544 RDI851980:RDI852080 RDI917516:RDI917616 RDI983052:RDI983152 RNE12:RNE61 RNE63:RNE112 RNE65548:RNE65648 RNE131084:RNE131184 RNE196620:RNE196720 RNE262156:RNE262256 RNE327692:RNE327792 RNE393228:RNE393328 RNE458764:RNE458864 RNE524300:RNE524400 RNE589836:RNE589936 RNE655372:RNE655472 RNE720908:RNE721008 RNE786444:RNE786544 RNE851980:RNE852080 RNE917516:RNE917616 RNE983052:RNE983152 RXA12:RXA61 RXA63:RXA112 RXA65548:RXA65648 RXA131084:RXA131184 RXA196620:RXA196720 RXA262156:RXA262256 RXA327692:RXA327792 RXA393228:RXA393328 RXA458764:RXA458864 RXA524300:RXA524400 RXA589836:RXA589936 RXA655372:RXA655472 RXA720908:RXA721008 RXA786444:RXA786544 RXA851980:RXA852080 RXA917516:RXA917616 RXA983052:RXA983152 SGW12:SGW61 SGW63:SGW112 SGW65548:SGW65648 SGW131084:SGW131184 SGW196620:SGW196720 SGW262156:SGW262256 SGW327692:SGW327792 SGW393228:SGW393328 SGW458764:SGW458864 SGW524300:SGW524400 SGW589836:SGW589936 SGW655372:SGW655472 SGW720908:SGW721008 SGW786444:SGW786544 SGW851980:SGW852080 SGW917516:SGW917616 SGW983052:SGW983152 SQS12:SQS61 SQS63:SQS112 SQS65548:SQS65648 SQS131084:SQS131184 SQS196620:SQS196720 SQS262156:SQS262256 SQS327692:SQS327792 SQS393228:SQS393328 SQS458764:SQS458864 SQS524300:SQS524400 SQS589836:SQS589936 SQS655372:SQS655472 SQS720908:SQS721008 SQS786444:SQS786544 SQS851980:SQS852080 SQS917516:SQS917616 SQS983052:SQS983152 TAO12:TAO61 TAO63:TAO112 TAO65548:TAO65648 TAO131084:TAO131184 TAO196620:TAO196720 TAO262156:TAO262256 TAO327692:TAO327792 TAO393228:TAO393328 TAO458764:TAO458864 TAO524300:TAO524400 TAO589836:TAO589936 TAO655372:TAO655472 TAO720908:TAO721008 TAO786444:TAO786544 TAO851980:TAO852080 TAO917516:TAO917616 TAO983052:TAO983152 TKK12:TKK61 TKK63:TKK112 TKK65548:TKK65648 TKK131084:TKK131184 TKK196620:TKK196720 TKK262156:TKK262256 TKK327692:TKK327792 TKK393228:TKK393328 TKK458764:TKK458864 TKK524300:TKK524400 TKK589836:TKK589936 TKK655372:TKK655472 TKK720908:TKK721008 TKK786444:TKK786544 TKK851980:TKK852080 TKK917516:TKK917616 TKK983052:TKK983152 TUG12:TUG61 TUG63:TUG112 TUG65548:TUG65648 TUG131084:TUG131184 TUG196620:TUG196720 TUG262156:TUG262256 TUG327692:TUG327792 TUG393228:TUG393328 TUG458764:TUG458864 TUG524300:TUG524400 TUG589836:TUG589936 TUG655372:TUG655472 TUG720908:TUG721008 TUG786444:TUG786544 TUG851980:TUG852080 TUG917516:TUG917616 TUG983052:TUG983152 UEC12:UEC61 UEC63:UEC112 UEC65548:UEC65648 UEC131084:UEC131184 UEC196620:UEC196720 UEC262156:UEC262256 UEC327692:UEC327792 UEC393228:UEC393328 UEC458764:UEC458864 UEC524300:UEC524400 UEC589836:UEC589936 UEC655372:UEC655472 UEC720908:UEC721008 UEC786444:UEC786544 UEC851980:UEC852080 UEC917516:UEC917616 UEC983052:UEC983152 UNY12:UNY61 UNY63:UNY112 UNY65548:UNY65648 UNY131084:UNY131184 UNY196620:UNY196720 UNY262156:UNY262256 UNY327692:UNY327792 UNY393228:UNY393328 UNY458764:UNY458864 UNY524300:UNY524400 UNY589836:UNY589936 UNY655372:UNY655472 UNY720908:UNY721008 UNY786444:UNY786544 UNY851980:UNY852080 UNY917516:UNY917616 UNY983052:UNY983152 UXU12:UXU61 UXU63:UXU112 UXU65548:UXU65648 UXU131084:UXU131184 UXU196620:UXU196720 UXU262156:UXU262256 UXU327692:UXU327792 UXU393228:UXU393328 UXU458764:UXU458864 UXU524300:UXU524400 UXU589836:UXU589936 UXU655372:UXU655472 UXU720908:UXU721008 UXU786444:UXU786544 UXU851980:UXU852080 UXU917516:UXU917616 UXU983052:UXU983152 VHQ12:VHQ61 VHQ63:VHQ112 VHQ65548:VHQ65648 VHQ131084:VHQ131184 VHQ196620:VHQ196720 VHQ262156:VHQ262256 VHQ327692:VHQ327792 VHQ393228:VHQ393328 VHQ458764:VHQ458864 VHQ524300:VHQ524400 VHQ589836:VHQ589936 VHQ655372:VHQ655472 VHQ720908:VHQ721008 VHQ786444:VHQ786544 VHQ851980:VHQ852080 VHQ917516:VHQ917616 VHQ983052:VHQ983152 VRM12:VRM61 VRM63:VRM112 VRM65548:VRM65648 VRM131084:VRM131184 VRM196620:VRM196720 VRM262156:VRM262256 VRM327692:VRM327792 VRM393228:VRM393328 VRM458764:VRM458864 VRM524300:VRM524400 VRM589836:VRM589936 VRM655372:VRM655472 VRM720908:VRM721008 VRM786444:VRM786544 VRM851980:VRM852080 VRM917516:VRM917616 VRM983052:VRM983152 WBI12:WBI61 WBI63:WBI112 WBI65548:WBI65648 WBI131084:WBI131184 WBI196620:WBI196720 WBI262156:WBI262256 WBI327692:WBI327792 WBI393228:WBI393328 WBI458764:WBI458864 WBI524300:WBI524400 WBI589836:WBI589936 WBI655372:WBI655472 WBI720908:WBI721008 WBI786444:WBI786544 WBI851980:WBI852080 WBI917516:WBI917616 WBI983052:WBI983152 WLE12:WLE61 WLE63:WLE112 WLE65548:WLE65648 WLE131084:WLE131184 WLE196620:WLE196720 WLE262156:WLE262256 WLE327692:WLE327792 WLE393228:WLE393328 WLE458764:WLE458864 WLE524300:WLE524400 WLE589836:WLE589936 WLE655372:WLE655472 WLE720908:WLE721008 WLE786444:WLE786544 WLE851980:WLE852080 WLE917516:WLE917616 WLE983052:WLE983152 WVA12:WVA61 WVA63:WVA112 WVA65548:WVA65648 WVA131084:WVA131184 WVA196620:WVA196720 WVA262156:WVA262256 WVA327692:WVA327792 WVA393228:WVA393328 WVA458764:WVA458864 WVA524300:WVA524400 WVA589836:WVA589936 WVA655372:WVA655472 WVA720908:WVA721008 WVA786444:WVA786544 WVA851980:WVA852080 WVA917516:WVA917616 WVA983052:WVA983152" xr:uid="{00000000-0002-0000-0000-000012000000}">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IP12:IP61 IP63:IP112 IP65548:IP65648 IP131084:IP131184 IP196620:IP196720 IP262156:IP262256 IP327692:IP327792 IP393228:IP393328 IP458764:IP458864 IP524300:IP524400 IP589836:IP589936 IP655372:IP655472 IP720908:IP721008 IP786444:IP786544 IP851980:IP852080 IP917516:IP917616 IP983052:IP983152 SL12:SL61 SL63:SL112 SL65548:SL65648 SL131084:SL131184 SL196620:SL196720 SL262156:SL262256 SL327692:SL327792 SL393228:SL393328 SL458764:SL458864 SL524300:SL524400 SL589836:SL589936 SL655372:SL655472 SL720908:SL721008 SL786444:SL786544 SL851980:SL852080 SL917516:SL917616 SL983052:SL983152 ACH12:ACH61 ACH63:ACH112 ACH65548:ACH65648 ACH131084:ACH131184 ACH196620:ACH196720 ACH262156:ACH262256 ACH327692:ACH327792 ACH393228:ACH393328 ACH458764:ACH458864 ACH524300:ACH524400 ACH589836:ACH589936 ACH655372:ACH655472 ACH720908:ACH721008 ACH786444:ACH786544 ACH851980:ACH852080 ACH917516:ACH917616 ACH983052:ACH983152 AMD12:AMD61 AMD63:AMD112 AMD65548:AMD65648 AMD131084:AMD131184 AMD196620:AMD196720 AMD262156:AMD262256 AMD327692:AMD327792 AMD393228:AMD393328 AMD458764:AMD458864 AMD524300:AMD524400 AMD589836:AMD589936 AMD655372:AMD655472 AMD720908:AMD721008 AMD786444:AMD786544 AMD851980:AMD852080 AMD917516:AMD917616 AMD983052:AMD983152 AVZ12:AVZ61 AVZ63:AVZ112 AVZ65548:AVZ65648 AVZ131084:AVZ131184 AVZ196620:AVZ196720 AVZ262156:AVZ262256 AVZ327692:AVZ327792 AVZ393228:AVZ393328 AVZ458764:AVZ458864 AVZ524300:AVZ524400 AVZ589836:AVZ589936 AVZ655372:AVZ655472 AVZ720908:AVZ721008 AVZ786444:AVZ786544 AVZ851980:AVZ852080 AVZ917516:AVZ917616 AVZ983052:AVZ983152 BFV12:BFV61 BFV63:BFV112 BFV65548:BFV65648 BFV131084:BFV131184 BFV196620:BFV196720 BFV262156:BFV262256 BFV327692:BFV327792 BFV393228:BFV393328 BFV458764:BFV458864 BFV524300:BFV524400 BFV589836:BFV589936 BFV655372:BFV655472 BFV720908:BFV721008 BFV786444:BFV786544 BFV851980:BFV852080 BFV917516:BFV917616 BFV983052:BFV983152 BPR12:BPR61 BPR63:BPR112 BPR65548:BPR65648 BPR131084:BPR131184 BPR196620:BPR196720 BPR262156:BPR262256 BPR327692:BPR327792 BPR393228:BPR393328 BPR458764:BPR458864 BPR524300:BPR524400 BPR589836:BPR589936 BPR655372:BPR655472 BPR720908:BPR721008 BPR786444:BPR786544 BPR851980:BPR852080 BPR917516:BPR917616 BPR983052:BPR983152 BZN12:BZN61 BZN63:BZN112 BZN65548:BZN65648 BZN131084:BZN131184 BZN196620:BZN196720 BZN262156:BZN262256 BZN327692:BZN327792 BZN393228:BZN393328 BZN458764:BZN458864 BZN524300:BZN524400 BZN589836:BZN589936 BZN655372:BZN655472 BZN720908:BZN721008 BZN786444:BZN786544 BZN851980:BZN852080 BZN917516:BZN917616 BZN983052:BZN983152 CJJ12:CJJ61 CJJ63:CJJ112 CJJ65548:CJJ65648 CJJ131084:CJJ131184 CJJ196620:CJJ196720 CJJ262156:CJJ262256 CJJ327692:CJJ327792 CJJ393228:CJJ393328 CJJ458764:CJJ458864 CJJ524300:CJJ524400 CJJ589836:CJJ589936 CJJ655372:CJJ655472 CJJ720908:CJJ721008 CJJ786444:CJJ786544 CJJ851980:CJJ852080 CJJ917516:CJJ917616 CJJ983052:CJJ983152 CTF12:CTF61 CTF63:CTF112 CTF65548:CTF65648 CTF131084:CTF131184 CTF196620:CTF196720 CTF262156:CTF262256 CTF327692:CTF327792 CTF393228:CTF393328 CTF458764:CTF458864 CTF524300:CTF524400 CTF589836:CTF589936 CTF655372:CTF655472 CTF720908:CTF721008 CTF786444:CTF786544 CTF851980:CTF852080 CTF917516:CTF917616 CTF983052:CTF983152 DDB12:DDB61 DDB63:DDB112 DDB65548:DDB65648 DDB131084:DDB131184 DDB196620:DDB196720 DDB262156:DDB262256 DDB327692:DDB327792 DDB393228:DDB393328 DDB458764:DDB458864 DDB524300:DDB524400 DDB589836:DDB589936 DDB655372:DDB655472 DDB720908:DDB721008 DDB786444:DDB786544 DDB851980:DDB852080 DDB917516:DDB917616 DDB983052:DDB983152 DMX12:DMX61 DMX63:DMX112 DMX65548:DMX65648 DMX131084:DMX131184 DMX196620:DMX196720 DMX262156:DMX262256 DMX327692:DMX327792 DMX393228:DMX393328 DMX458764:DMX458864 DMX524300:DMX524400 DMX589836:DMX589936 DMX655372:DMX655472 DMX720908:DMX721008 DMX786444:DMX786544 DMX851980:DMX852080 DMX917516:DMX917616 DMX983052:DMX983152 DWT12:DWT61 DWT63:DWT112 DWT65548:DWT65648 DWT131084:DWT131184 DWT196620:DWT196720 DWT262156:DWT262256 DWT327692:DWT327792 DWT393228:DWT393328 DWT458764:DWT458864 DWT524300:DWT524400 DWT589836:DWT589936 DWT655372:DWT655472 DWT720908:DWT721008 DWT786444:DWT786544 DWT851980:DWT852080 DWT917516:DWT917616 DWT983052:DWT983152 EGP12:EGP61 EGP63:EGP112 EGP65548:EGP65648 EGP131084:EGP131184 EGP196620:EGP196720 EGP262156:EGP262256 EGP327692:EGP327792 EGP393228:EGP393328 EGP458764:EGP458864 EGP524300:EGP524400 EGP589836:EGP589936 EGP655372:EGP655472 EGP720908:EGP721008 EGP786444:EGP786544 EGP851980:EGP852080 EGP917516:EGP917616 EGP983052:EGP983152 EQL12:EQL61 EQL63:EQL112 EQL65548:EQL65648 EQL131084:EQL131184 EQL196620:EQL196720 EQL262156:EQL262256 EQL327692:EQL327792 EQL393228:EQL393328 EQL458764:EQL458864 EQL524300:EQL524400 EQL589836:EQL589936 EQL655372:EQL655472 EQL720908:EQL721008 EQL786444:EQL786544 EQL851980:EQL852080 EQL917516:EQL917616 EQL983052:EQL983152 FAH12:FAH61 FAH63:FAH112 FAH65548:FAH65648 FAH131084:FAH131184 FAH196620:FAH196720 FAH262156:FAH262256 FAH327692:FAH327792 FAH393228:FAH393328 FAH458764:FAH458864 FAH524300:FAH524400 FAH589836:FAH589936 FAH655372:FAH655472 FAH720908:FAH721008 FAH786444:FAH786544 FAH851980:FAH852080 FAH917516:FAH917616 FAH983052:FAH983152 FKD12:FKD61 FKD63:FKD112 FKD65548:FKD65648 FKD131084:FKD131184 FKD196620:FKD196720 FKD262156:FKD262256 FKD327692:FKD327792 FKD393228:FKD393328 FKD458764:FKD458864 FKD524300:FKD524400 FKD589836:FKD589936 FKD655372:FKD655472 FKD720908:FKD721008 FKD786444:FKD786544 FKD851980:FKD852080 FKD917516:FKD917616 FKD983052:FKD983152 FTZ12:FTZ61 FTZ63:FTZ112 FTZ65548:FTZ65648 FTZ131084:FTZ131184 FTZ196620:FTZ196720 FTZ262156:FTZ262256 FTZ327692:FTZ327792 FTZ393228:FTZ393328 FTZ458764:FTZ458864 FTZ524300:FTZ524400 FTZ589836:FTZ589936 FTZ655372:FTZ655472 FTZ720908:FTZ721008 FTZ786444:FTZ786544 FTZ851980:FTZ852080 FTZ917516:FTZ917616 FTZ983052:FTZ983152 GDV12:GDV61 GDV63:GDV112 GDV65548:GDV65648 GDV131084:GDV131184 GDV196620:GDV196720 GDV262156:GDV262256 GDV327692:GDV327792 GDV393228:GDV393328 GDV458764:GDV458864 GDV524300:GDV524400 GDV589836:GDV589936 GDV655372:GDV655472 GDV720908:GDV721008 GDV786444:GDV786544 GDV851980:GDV852080 GDV917516:GDV917616 GDV983052:GDV983152 GNR12:GNR61 GNR63:GNR112 GNR65548:GNR65648 GNR131084:GNR131184 GNR196620:GNR196720 GNR262156:GNR262256 GNR327692:GNR327792 GNR393228:GNR393328 GNR458764:GNR458864 GNR524300:GNR524400 GNR589836:GNR589936 GNR655372:GNR655472 GNR720908:GNR721008 GNR786444:GNR786544 GNR851980:GNR852080 GNR917516:GNR917616 GNR983052:GNR983152 GXN12:GXN61 GXN63:GXN112 GXN65548:GXN65648 GXN131084:GXN131184 GXN196620:GXN196720 GXN262156:GXN262256 GXN327692:GXN327792 GXN393228:GXN393328 GXN458764:GXN458864 GXN524300:GXN524400 GXN589836:GXN589936 GXN655372:GXN655472 GXN720908:GXN721008 GXN786444:GXN786544 GXN851980:GXN852080 GXN917516:GXN917616 GXN983052:GXN983152 HHJ12:HHJ61 HHJ63:HHJ112 HHJ65548:HHJ65648 HHJ131084:HHJ131184 HHJ196620:HHJ196720 HHJ262156:HHJ262256 HHJ327692:HHJ327792 HHJ393228:HHJ393328 HHJ458764:HHJ458864 HHJ524300:HHJ524400 HHJ589836:HHJ589936 HHJ655372:HHJ655472 HHJ720908:HHJ721008 HHJ786444:HHJ786544 HHJ851980:HHJ852080 HHJ917516:HHJ917616 HHJ983052:HHJ983152 HRF12:HRF61 HRF63:HRF112 HRF65548:HRF65648 HRF131084:HRF131184 HRF196620:HRF196720 HRF262156:HRF262256 HRF327692:HRF327792 HRF393228:HRF393328 HRF458764:HRF458864 HRF524300:HRF524400 HRF589836:HRF589936 HRF655372:HRF655472 HRF720908:HRF721008 HRF786444:HRF786544 HRF851980:HRF852080 HRF917516:HRF917616 HRF983052:HRF983152 IBB12:IBB61 IBB63:IBB112 IBB65548:IBB65648 IBB131084:IBB131184 IBB196620:IBB196720 IBB262156:IBB262256 IBB327692:IBB327792 IBB393228:IBB393328 IBB458764:IBB458864 IBB524300:IBB524400 IBB589836:IBB589936 IBB655372:IBB655472 IBB720908:IBB721008 IBB786444:IBB786544 IBB851980:IBB852080 IBB917516:IBB917616 IBB983052:IBB983152 IKX12:IKX61 IKX63:IKX112 IKX65548:IKX65648 IKX131084:IKX131184 IKX196620:IKX196720 IKX262156:IKX262256 IKX327692:IKX327792 IKX393228:IKX393328 IKX458764:IKX458864 IKX524300:IKX524400 IKX589836:IKX589936 IKX655372:IKX655472 IKX720908:IKX721008 IKX786444:IKX786544 IKX851980:IKX852080 IKX917516:IKX917616 IKX983052:IKX983152 IUT12:IUT61 IUT63:IUT112 IUT65548:IUT65648 IUT131084:IUT131184 IUT196620:IUT196720 IUT262156:IUT262256 IUT327692:IUT327792 IUT393228:IUT393328 IUT458764:IUT458864 IUT524300:IUT524400 IUT589836:IUT589936 IUT655372:IUT655472 IUT720908:IUT721008 IUT786444:IUT786544 IUT851980:IUT852080 IUT917516:IUT917616 IUT983052:IUT983152 JEP12:JEP61 JEP63:JEP112 JEP65548:JEP65648 JEP131084:JEP131184 JEP196620:JEP196720 JEP262156:JEP262256 JEP327692:JEP327792 JEP393228:JEP393328 JEP458764:JEP458864 JEP524300:JEP524400 JEP589836:JEP589936 JEP655372:JEP655472 JEP720908:JEP721008 JEP786444:JEP786544 JEP851980:JEP852080 JEP917516:JEP917616 JEP983052:JEP983152 JOL12:JOL61 JOL63:JOL112 JOL65548:JOL65648 JOL131084:JOL131184 JOL196620:JOL196720 JOL262156:JOL262256 JOL327692:JOL327792 JOL393228:JOL393328 JOL458764:JOL458864 JOL524300:JOL524400 JOL589836:JOL589936 JOL655372:JOL655472 JOL720908:JOL721008 JOL786444:JOL786544 JOL851980:JOL852080 JOL917516:JOL917616 JOL983052:JOL983152 JYH12:JYH61 JYH63:JYH112 JYH65548:JYH65648 JYH131084:JYH131184 JYH196620:JYH196720 JYH262156:JYH262256 JYH327692:JYH327792 JYH393228:JYH393328 JYH458764:JYH458864 JYH524300:JYH524400 JYH589836:JYH589936 JYH655372:JYH655472 JYH720908:JYH721008 JYH786444:JYH786544 JYH851980:JYH852080 JYH917516:JYH917616 JYH983052:JYH983152 KID12:KID61 KID63:KID112 KID65548:KID65648 KID131084:KID131184 KID196620:KID196720 KID262156:KID262256 KID327692:KID327792 KID393228:KID393328 KID458764:KID458864 KID524300:KID524400 KID589836:KID589936 KID655372:KID655472 KID720908:KID721008 KID786444:KID786544 KID851980:KID852080 KID917516:KID917616 KID983052:KID983152 KRZ12:KRZ61 KRZ63:KRZ112 KRZ65548:KRZ65648 KRZ131084:KRZ131184 KRZ196620:KRZ196720 KRZ262156:KRZ262256 KRZ327692:KRZ327792 KRZ393228:KRZ393328 KRZ458764:KRZ458864 KRZ524300:KRZ524400 KRZ589836:KRZ589936 KRZ655372:KRZ655472 KRZ720908:KRZ721008 KRZ786444:KRZ786544 KRZ851980:KRZ852080 KRZ917516:KRZ917616 KRZ983052:KRZ983152 LBV12:LBV61 LBV63:LBV112 LBV65548:LBV65648 LBV131084:LBV131184 LBV196620:LBV196720 LBV262156:LBV262256 LBV327692:LBV327792 LBV393228:LBV393328 LBV458764:LBV458864 LBV524300:LBV524400 LBV589836:LBV589936 LBV655372:LBV655472 LBV720908:LBV721008 LBV786444:LBV786544 LBV851980:LBV852080 LBV917516:LBV917616 LBV983052:LBV983152 LLR12:LLR61 LLR63:LLR112 LLR65548:LLR65648 LLR131084:LLR131184 LLR196620:LLR196720 LLR262156:LLR262256 LLR327692:LLR327792 LLR393228:LLR393328 LLR458764:LLR458864 LLR524300:LLR524400 LLR589836:LLR589936 LLR655372:LLR655472 LLR720908:LLR721008 LLR786444:LLR786544 LLR851980:LLR852080 LLR917516:LLR917616 LLR983052:LLR983152 LVN12:LVN61 LVN63:LVN112 LVN65548:LVN65648 LVN131084:LVN131184 LVN196620:LVN196720 LVN262156:LVN262256 LVN327692:LVN327792 LVN393228:LVN393328 LVN458764:LVN458864 LVN524300:LVN524400 LVN589836:LVN589936 LVN655372:LVN655472 LVN720908:LVN721008 LVN786444:LVN786544 LVN851980:LVN852080 LVN917516:LVN917616 LVN983052:LVN983152 MFJ12:MFJ61 MFJ63:MFJ112 MFJ65548:MFJ65648 MFJ131084:MFJ131184 MFJ196620:MFJ196720 MFJ262156:MFJ262256 MFJ327692:MFJ327792 MFJ393228:MFJ393328 MFJ458764:MFJ458864 MFJ524300:MFJ524400 MFJ589836:MFJ589936 MFJ655372:MFJ655472 MFJ720908:MFJ721008 MFJ786444:MFJ786544 MFJ851980:MFJ852080 MFJ917516:MFJ917616 MFJ983052:MFJ983152 MPF12:MPF61 MPF63:MPF112 MPF65548:MPF65648 MPF131084:MPF131184 MPF196620:MPF196720 MPF262156:MPF262256 MPF327692:MPF327792 MPF393228:MPF393328 MPF458764:MPF458864 MPF524300:MPF524400 MPF589836:MPF589936 MPF655372:MPF655472 MPF720908:MPF721008 MPF786444:MPF786544 MPF851980:MPF852080 MPF917516:MPF917616 MPF983052:MPF983152 MZB12:MZB61 MZB63:MZB112 MZB65548:MZB65648 MZB131084:MZB131184 MZB196620:MZB196720 MZB262156:MZB262256 MZB327692:MZB327792 MZB393228:MZB393328 MZB458764:MZB458864 MZB524300:MZB524400 MZB589836:MZB589936 MZB655372:MZB655472 MZB720908:MZB721008 MZB786444:MZB786544 MZB851980:MZB852080 MZB917516:MZB917616 MZB983052:MZB983152 NIX12:NIX61 NIX63:NIX112 NIX65548:NIX65648 NIX131084:NIX131184 NIX196620:NIX196720 NIX262156:NIX262256 NIX327692:NIX327792 NIX393228:NIX393328 NIX458764:NIX458864 NIX524300:NIX524400 NIX589836:NIX589936 NIX655372:NIX655472 NIX720908:NIX721008 NIX786444:NIX786544 NIX851980:NIX852080 NIX917516:NIX917616 NIX983052:NIX983152 NST12:NST61 NST63:NST112 NST65548:NST65648 NST131084:NST131184 NST196620:NST196720 NST262156:NST262256 NST327692:NST327792 NST393228:NST393328 NST458764:NST458864 NST524300:NST524400 NST589836:NST589936 NST655372:NST655472 NST720908:NST721008 NST786444:NST786544 NST851980:NST852080 NST917516:NST917616 NST983052:NST983152 OCP12:OCP61 OCP63:OCP112 OCP65548:OCP65648 OCP131084:OCP131184 OCP196620:OCP196720 OCP262156:OCP262256 OCP327692:OCP327792 OCP393228:OCP393328 OCP458764:OCP458864 OCP524300:OCP524400 OCP589836:OCP589936 OCP655372:OCP655472 OCP720908:OCP721008 OCP786444:OCP786544 OCP851980:OCP852080 OCP917516:OCP917616 OCP983052:OCP983152 OML12:OML61 OML63:OML112 OML65548:OML65648 OML131084:OML131184 OML196620:OML196720 OML262156:OML262256 OML327692:OML327792 OML393228:OML393328 OML458764:OML458864 OML524300:OML524400 OML589836:OML589936 OML655372:OML655472 OML720908:OML721008 OML786444:OML786544 OML851980:OML852080 OML917516:OML917616 OML983052:OML983152 OWH12:OWH61 OWH63:OWH112 OWH65548:OWH65648 OWH131084:OWH131184 OWH196620:OWH196720 OWH262156:OWH262256 OWH327692:OWH327792 OWH393228:OWH393328 OWH458764:OWH458864 OWH524300:OWH524400 OWH589836:OWH589936 OWH655372:OWH655472 OWH720908:OWH721008 OWH786444:OWH786544 OWH851980:OWH852080 OWH917516:OWH917616 OWH983052:OWH983152 PGD12:PGD61 PGD63:PGD112 PGD65548:PGD65648 PGD131084:PGD131184 PGD196620:PGD196720 PGD262156:PGD262256 PGD327692:PGD327792 PGD393228:PGD393328 PGD458764:PGD458864 PGD524300:PGD524400 PGD589836:PGD589936 PGD655372:PGD655472 PGD720908:PGD721008 PGD786444:PGD786544 PGD851980:PGD852080 PGD917516:PGD917616 PGD983052:PGD983152 PPZ12:PPZ61 PPZ63:PPZ112 PPZ65548:PPZ65648 PPZ131084:PPZ131184 PPZ196620:PPZ196720 PPZ262156:PPZ262256 PPZ327692:PPZ327792 PPZ393228:PPZ393328 PPZ458764:PPZ458864 PPZ524300:PPZ524400 PPZ589836:PPZ589936 PPZ655372:PPZ655472 PPZ720908:PPZ721008 PPZ786444:PPZ786544 PPZ851980:PPZ852080 PPZ917516:PPZ917616 PPZ983052:PPZ983152 PZV12:PZV61 PZV63:PZV112 PZV65548:PZV65648 PZV131084:PZV131184 PZV196620:PZV196720 PZV262156:PZV262256 PZV327692:PZV327792 PZV393228:PZV393328 PZV458764:PZV458864 PZV524300:PZV524400 PZV589836:PZV589936 PZV655372:PZV655472 PZV720908:PZV721008 PZV786444:PZV786544 PZV851980:PZV852080 PZV917516:PZV917616 PZV983052:PZV983152 QJR12:QJR61 QJR63:QJR112 QJR65548:QJR65648 QJR131084:QJR131184 QJR196620:QJR196720 QJR262156:QJR262256 QJR327692:QJR327792 QJR393228:QJR393328 QJR458764:QJR458864 QJR524300:QJR524400 QJR589836:QJR589936 QJR655372:QJR655472 QJR720908:QJR721008 QJR786444:QJR786544 QJR851980:QJR852080 QJR917516:QJR917616 QJR983052:QJR983152 QTN12:QTN61 QTN63:QTN112 QTN65548:QTN65648 QTN131084:QTN131184 QTN196620:QTN196720 QTN262156:QTN262256 QTN327692:QTN327792 QTN393228:QTN393328 QTN458764:QTN458864 QTN524300:QTN524400 QTN589836:QTN589936 QTN655372:QTN655472 QTN720908:QTN721008 QTN786444:QTN786544 QTN851980:QTN852080 QTN917516:QTN917616 QTN983052:QTN983152 RDJ12:RDJ61 RDJ63:RDJ112 RDJ65548:RDJ65648 RDJ131084:RDJ131184 RDJ196620:RDJ196720 RDJ262156:RDJ262256 RDJ327692:RDJ327792 RDJ393228:RDJ393328 RDJ458764:RDJ458864 RDJ524300:RDJ524400 RDJ589836:RDJ589936 RDJ655372:RDJ655472 RDJ720908:RDJ721008 RDJ786444:RDJ786544 RDJ851980:RDJ852080 RDJ917516:RDJ917616 RDJ983052:RDJ983152 RNF12:RNF61 RNF63:RNF112 RNF65548:RNF65648 RNF131084:RNF131184 RNF196620:RNF196720 RNF262156:RNF262256 RNF327692:RNF327792 RNF393228:RNF393328 RNF458764:RNF458864 RNF524300:RNF524400 RNF589836:RNF589936 RNF655372:RNF655472 RNF720908:RNF721008 RNF786444:RNF786544 RNF851980:RNF852080 RNF917516:RNF917616 RNF983052:RNF983152 RXB12:RXB61 RXB63:RXB112 RXB65548:RXB65648 RXB131084:RXB131184 RXB196620:RXB196720 RXB262156:RXB262256 RXB327692:RXB327792 RXB393228:RXB393328 RXB458764:RXB458864 RXB524300:RXB524400 RXB589836:RXB589936 RXB655372:RXB655472 RXB720908:RXB721008 RXB786444:RXB786544 RXB851980:RXB852080 RXB917516:RXB917616 RXB983052:RXB983152 SGX12:SGX61 SGX63:SGX112 SGX65548:SGX65648 SGX131084:SGX131184 SGX196620:SGX196720 SGX262156:SGX262256 SGX327692:SGX327792 SGX393228:SGX393328 SGX458764:SGX458864 SGX524300:SGX524400 SGX589836:SGX589936 SGX655372:SGX655472 SGX720908:SGX721008 SGX786444:SGX786544 SGX851980:SGX852080 SGX917516:SGX917616 SGX983052:SGX983152 SQT12:SQT61 SQT63:SQT112 SQT65548:SQT65648 SQT131084:SQT131184 SQT196620:SQT196720 SQT262156:SQT262256 SQT327692:SQT327792 SQT393228:SQT393328 SQT458764:SQT458864 SQT524300:SQT524400 SQT589836:SQT589936 SQT655372:SQT655472 SQT720908:SQT721008 SQT786444:SQT786544 SQT851980:SQT852080 SQT917516:SQT917616 SQT983052:SQT983152 TAP12:TAP61 TAP63:TAP112 TAP65548:TAP65648 TAP131084:TAP131184 TAP196620:TAP196720 TAP262156:TAP262256 TAP327692:TAP327792 TAP393228:TAP393328 TAP458764:TAP458864 TAP524300:TAP524400 TAP589836:TAP589936 TAP655372:TAP655472 TAP720908:TAP721008 TAP786444:TAP786544 TAP851980:TAP852080 TAP917516:TAP917616 TAP983052:TAP983152 TKL12:TKL61 TKL63:TKL112 TKL65548:TKL65648 TKL131084:TKL131184 TKL196620:TKL196720 TKL262156:TKL262256 TKL327692:TKL327792 TKL393228:TKL393328 TKL458764:TKL458864 TKL524300:TKL524400 TKL589836:TKL589936 TKL655372:TKL655472 TKL720908:TKL721008 TKL786444:TKL786544 TKL851980:TKL852080 TKL917516:TKL917616 TKL983052:TKL983152 TUH12:TUH61 TUH63:TUH112 TUH65548:TUH65648 TUH131084:TUH131184 TUH196620:TUH196720 TUH262156:TUH262256 TUH327692:TUH327792 TUH393228:TUH393328 TUH458764:TUH458864 TUH524300:TUH524400 TUH589836:TUH589936 TUH655372:TUH655472 TUH720908:TUH721008 TUH786444:TUH786544 TUH851980:TUH852080 TUH917516:TUH917616 TUH983052:TUH983152 UED12:UED61 UED63:UED112 UED65548:UED65648 UED131084:UED131184 UED196620:UED196720 UED262156:UED262256 UED327692:UED327792 UED393228:UED393328 UED458764:UED458864 UED524300:UED524400 UED589836:UED589936 UED655372:UED655472 UED720908:UED721008 UED786444:UED786544 UED851980:UED852080 UED917516:UED917616 UED983052:UED983152 UNZ12:UNZ61 UNZ63:UNZ112 UNZ65548:UNZ65648 UNZ131084:UNZ131184 UNZ196620:UNZ196720 UNZ262156:UNZ262256 UNZ327692:UNZ327792 UNZ393228:UNZ393328 UNZ458764:UNZ458864 UNZ524300:UNZ524400 UNZ589836:UNZ589936 UNZ655372:UNZ655472 UNZ720908:UNZ721008 UNZ786444:UNZ786544 UNZ851980:UNZ852080 UNZ917516:UNZ917616 UNZ983052:UNZ983152 UXV12:UXV61 UXV63:UXV112 UXV65548:UXV65648 UXV131084:UXV131184 UXV196620:UXV196720 UXV262156:UXV262256 UXV327692:UXV327792 UXV393228:UXV393328 UXV458764:UXV458864 UXV524300:UXV524400 UXV589836:UXV589936 UXV655372:UXV655472 UXV720908:UXV721008 UXV786444:UXV786544 UXV851980:UXV852080 UXV917516:UXV917616 UXV983052:UXV983152 VHR12:VHR61 VHR63:VHR112 VHR65548:VHR65648 VHR131084:VHR131184 VHR196620:VHR196720 VHR262156:VHR262256 VHR327692:VHR327792 VHR393228:VHR393328 VHR458764:VHR458864 VHR524300:VHR524400 VHR589836:VHR589936 VHR655372:VHR655472 VHR720908:VHR721008 VHR786444:VHR786544 VHR851980:VHR852080 VHR917516:VHR917616 VHR983052:VHR983152 VRN12:VRN61 VRN63:VRN112 VRN65548:VRN65648 VRN131084:VRN131184 VRN196620:VRN196720 VRN262156:VRN262256 VRN327692:VRN327792 VRN393228:VRN393328 VRN458764:VRN458864 VRN524300:VRN524400 VRN589836:VRN589936 VRN655372:VRN655472 VRN720908:VRN721008 VRN786444:VRN786544 VRN851980:VRN852080 VRN917516:VRN917616 VRN983052:VRN983152 WBJ12:WBJ61 WBJ63:WBJ112 WBJ65548:WBJ65648 WBJ131084:WBJ131184 WBJ196620:WBJ196720 WBJ262156:WBJ262256 WBJ327692:WBJ327792 WBJ393228:WBJ393328 WBJ458764:WBJ458864 WBJ524300:WBJ524400 WBJ589836:WBJ589936 WBJ655372:WBJ655472 WBJ720908:WBJ721008 WBJ786444:WBJ786544 WBJ851980:WBJ852080 WBJ917516:WBJ917616 WBJ983052:WBJ983152 WLF12:WLF61 WLF63:WLF112 WLF65548:WLF65648 WLF131084:WLF131184 WLF196620:WLF196720 WLF262156:WLF262256 WLF327692:WLF327792 WLF393228:WLF393328 WLF458764:WLF458864 WLF524300:WLF524400 WLF589836:WLF589936 WLF655372:WLF655472 WLF720908:WLF721008 WLF786444:WLF786544 WLF851980:WLF852080 WLF917516:WLF917616 WLF983052:WLF983152 WVB12:WVB61 WVB63:WVB112 WVB65548:WVB65648 WVB131084:WVB131184 WVB196620:WVB196720 WVB262156:WVB262256 WVB327692:WVB327792 WVB393228:WVB393328 WVB458764:WVB458864 WVB524300:WVB524400 WVB589836:WVB589936 WVB655372:WVB655472 WVB720908:WVB721008 WVB786444:WVB786544 WVB851980:WVB852080 WVB917516:WVB917616 WVB983052:WVB983152" xr:uid="{00000000-0002-0000-0000-000013000000}">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IQ12:IQ61 IQ63:IQ112 IQ65548:IQ65648 IQ131084:IQ131184 IQ196620:IQ196720 IQ262156:IQ262256 IQ327692:IQ327792 IQ393228:IQ393328 IQ458764:IQ458864 IQ524300:IQ524400 IQ589836:IQ589936 IQ655372:IQ655472 IQ720908:IQ721008 IQ786444:IQ786544 IQ851980:IQ852080 IQ917516:IQ917616 IQ983052:IQ983152 SM12:SM61 SM63:SM112 SM65548:SM65648 SM131084:SM131184 SM196620:SM196720 SM262156:SM262256 SM327692:SM327792 SM393228:SM393328 SM458764:SM458864 SM524300:SM524400 SM589836:SM589936 SM655372:SM655472 SM720908:SM721008 SM786444:SM786544 SM851980:SM852080 SM917516:SM917616 SM983052:SM983152 ACI12:ACI61 ACI63:ACI112 ACI65548:ACI65648 ACI131084:ACI131184 ACI196620:ACI196720 ACI262156:ACI262256 ACI327692:ACI327792 ACI393228:ACI393328 ACI458764:ACI458864 ACI524300:ACI524400 ACI589836:ACI589936 ACI655372:ACI655472 ACI720908:ACI721008 ACI786444:ACI786544 ACI851980:ACI852080 ACI917516:ACI917616 ACI983052:ACI983152 AME12:AME61 AME63:AME112 AME65548:AME65648 AME131084:AME131184 AME196620:AME196720 AME262156:AME262256 AME327692:AME327792 AME393228:AME393328 AME458764:AME458864 AME524300:AME524400 AME589836:AME589936 AME655372:AME655472 AME720908:AME721008 AME786444:AME786544 AME851980:AME852080 AME917516:AME917616 AME983052:AME983152 AWA12:AWA61 AWA63:AWA112 AWA65548:AWA65648 AWA131084:AWA131184 AWA196620:AWA196720 AWA262156:AWA262256 AWA327692:AWA327792 AWA393228:AWA393328 AWA458764:AWA458864 AWA524300:AWA524400 AWA589836:AWA589936 AWA655372:AWA655472 AWA720908:AWA721008 AWA786444:AWA786544 AWA851980:AWA852080 AWA917516:AWA917616 AWA983052:AWA983152 BFW12:BFW61 BFW63:BFW112 BFW65548:BFW65648 BFW131084:BFW131184 BFW196620:BFW196720 BFW262156:BFW262256 BFW327692:BFW327792 BFW393228:BFW393328 BFW458764:BFW458864 BFW524300:BFW524400 BFW589836:BFW589936 BFW655372:BFW655472 BFW720908:BFW721008 BFW786444:BFW786544 BFW851980:BFW852080 BFW917516:BFW917616 BFW983052:BFW983152 BPS12:BPS61 BPS63:BPS112 BPS65548:BPS65648 BPS131084:BPS131184 BPS196620:BPS196720 BPS262156:BPS262256 BPS327692:BPS327792 BPS393228:BPS393328 BPS458764:BPS458864 BPS524300:BPS524400 BPS589836:BPS589936 BPS655372:BPS655472 BPS720908:BPS721008 BPS786444:BPS786544 BPS851980:BPS852080 BPS917516:BPS917616 BPS983052:BPS983152 BZO12:BZO61 BZO63:BZO112 BZO65548:BZO65648 BZO131084:BZO131184 BZO196620:BZO196720 BZO262156:BZO262256 BZO327692:BZO327792 BZO393228:BZO393328 BZO458764:BZO458864 BZO524300:BZO524400 BZO589836:BZO589936 BZO655372:BZO655472 BZO720908:BZO721008 BZO786444:BZO786544 BZO851980:BZO852080 BZO917516:BZO917616 BZO983052:BZO983152 CJK12:CJK61 CJK63:CJK112 CJK65548:CJK65648 CJK131084:CJK131184 CJK196620:CJK196720 CJK262156:CJK262256 CJK327692:CJK327792 CJK393228:CJK393328 CJK458764:CJK458864 CJK524300:CJK524400 CJK589836:CJK589936 CJK655372:CJK655472 CJK720908:CJK721008 CJK786444:CJK786544 CJK851980:CJK852080 CJK917516:CJK917616 CJK983052:CJK983152 CTG12:CTG61 CTG63:CTG112 CTG65548:CTG65648 CTG131084:CTG131184 CTG196620:CTG196720 CTG262156:CTG262256 CTG327692:CTG327792 CTG393228:CTG393328 CTG458764:CTG458864 CTG524300:CTG524400 CTG589836:CTG589936 CTG655372:CTG655472 CTG720908:CTG721008 CTG786444:CTG786544 CTG851980:CTG852080 CTG917516:CTG917616 CTG983052:CTG983152 DDC12:DDC61 DDC63:DDC112 DDC65548:DDC65648 DDC131084:DDC131184 DDC196620:DDC196720 DDC262156:DDC262256 DDC327692:DDC327792 DDC393228:DDC393328 DDC458764:DDC458864 DDC524300:DDC524400 DDC589836:DDC589936 DDC655372:DDC655472 DDC720908:DDC721008 DDC786444:DDC786544 DDC851980:DDC852080 DDC917516:DDC917616 DDC983052:DDC983152 DMY12:DMY61 DMY63:DMY112 DMY65548:DMY65648 DMY131084:DMY131184 DMY196620:DMY196720 DMY262156:DMY262256 DMY327692:DMY327792 DMY393228:DMY393328 DMY458764:DMY458864 DMY524300:DMY524400 DMY589836:DMY589936 DMY655372:DMY655472 DMY720908:DMY721008 DMY786444:DMY786544 DMY851980:DMY852080 DMY917516:DMY917616 DMY983052:DMY983152 DWU12:DWU61 DWU63:DWU112 DWU65548:DWU65648 DWU131084:DWU131184 DWU196620:DWU196720 DWU262156:DWU262256 DWU327692:DWU327792 DWU393228:DWU393328 DWU458764:DWU458864 DWU524300:DWU524400 DWU589836:DWU589936 DWU655372:DWU655472 DWU720908:DWU721008 DWU786444:DWU786544 DWU851980:DWU852080 DWU917516:DWU917616 DWU983052:DWU983152 EGQ12:EGQ61 EGQ63:EGQ112 EGQ65548:EGQ65648 EGQ131084:EGQ131184 EGQ196620:EGQ196720 EGQ262156:EGQ262256 EGQ327692:EGQ327792 EGQ393228:EGQ393328 EGQ458764:EGQ458864 EGQ524300:EGQ524400 EGQ589836:EGQ589936 EGQ655372:EGQ655472 EGQ720908:EGQ721008 EGQ786444:EGQ786544 EGQ851980:EGQ852080 EGQ917516:EGQ917616 EGQ983052:EGQ983152 EQM12:EQM61 EQM63:EQM112 EQM65548:EQM65648 EQM131084:EQM131184 EQM196620:EQM196720 EQM262156:EQM262256 EQM327692:EQM327792 EQM393228:EQM393328 EQM458764:EQM458864 EQM524300:EQM524400 EQM589836:EQM589936 EQM655372:EQM655472 EQM720908:EQM721008 EQM786444:EQM786544 EQM851980:EQM852080 EQM917516:EQM917616 EQM983052:EQM983152 FAI12:FAI61 FAI63:FAI112 FAI65548:FAI65648 FAI131084:FAI131184 FAI196620:FAI196720 FAI262156:FAI262256 FAI327692:FAI327792 FAI393228:FAI393328 FAI458764:FAI458864 FAI524300:FAI524400 FAI589836:FAI589936 FAI655372:FAI655472 FAI720908:FAI721008 FAI786444:FAI786544 FAI851980:FAI852080 FAI917516:FAI917616 FAI983052:FAI983152 FKE12:FKE61 FKE63:FKE112 FKE65548:FKE65648 FKE131084:FKE131184 FKE196620:FKE196720 FKE262156:FKE262256 FKE327692:FKE327792 FKE393228:FKE393328 FKE458764:FKE458864 FKE524300:FKE524400 FKE589836:FKE589936 FKE655372:FKE655472 FKE720908:FKE721008 FKE786444:FKE786544 FKE851980:FKE852080 FKE917516:FKE917616 FKE983052:FKE983152 FUA12:FUA61 FUA63:FUA112 FUA65548:FUA65648 FUA131084:FUA131184 FUA196620:FUA196720 FUA262156:FUA262256 FUA327692:FUA327792 FUA393228:FUA393328 FUA458764:FUA458864 FUA524300:FUA524400 FUA589836:FUA589936 FUA655372:FUA655472 FUA720908:FUA721008 FUA786444:FUA786544 FUA851980:FUA852080 FUA917516:FUA917616 FUA983052:FUA983152 GDW12:GDW61 GDW63:GDW112 GDW65548:GDW65648 GDW131084:GDW131184 GDW196620:GDW196720 GDW262156:GDW262256 GDW327692:GDW327792 GDW393228:GDW393328 GDW458764:GDW458864 GDW524300:GDW524400 GDW589836:GDW589936 GDW655372:GDW655472 GDW720908:GDW721008 GDW786444:GDW786544 GDW851980:GDW852080 GDW917516:GDW917616 GDW983052:GDW983152 GNS12:GNS61 GNS63:GNS112 GNS65548:GNS65648 GNS131084:GNS131184 GNS196620:GNS196720 GNS262156:GNS262256 GNS327692:GNS327792 GNS393228:GNS393328 GNS458764:GNS458864 GNS524300:GNS524400 GNS589836:GNS589936 GNS655372:GNS655472 GNS720908:GNS721008 GNS786444:GNS786544 GNS851980:GNS852080 GNS917516:GNS917616 GNS983052:GNS983152 GXO12:GXO61 GXO63:GXO112 GXO65548:GXO65648 GXO131084:GXO131184 GXO196620:GXO196720 GXO262156:GXO262256 GXO327692:GXO327792 GXO393228:GXO393328 GXO458764:GXO458864 GXO524300:GXO524400 GXO589836:GXO589936 GXO655372:GXO655472 GXO720908:GXO721008 GXO786444:GXO786544 GXO851980:GXO852080 GXO917516:GXO917616 GXO983052:GXO983152 HHK12:HHK61 HHK63:HHK112 HHK65548:HHK65648 HHK131084:HHK131184 HHK196620:HHK196720 HHK262156:HHK262256 HHK327692:HHK327792 HHK393228:HHK393328 HHK458764:HHK458864 HHK524300:HHK524400 HHK589836:HHK589936 HHK655372:HHK655472 HHK720908:HHK721008 HHK786444:HHK786544 HHK851980:HHK852080 HHK917516:HHK917616 HHK983052:HHK983152 HRG12:HRG61 HRG63:HRG112 HRG65548:HRG65648 HRG131084:HRG131184 HRG196620:HRG196720 HRG262156:HRG262256 HRG327692:HRG327792 HRG393228:HRG393328 HRG458764:HRG458864 HRG524300:HRG524400 HRG589836:HRG589936 HRG655372:HRG655472 HRG720908:HRG721008 HRG786444:HRG786544 HRG851980:HRG852080 HRG917516:HRG917616 HRG983052:HRG983152 IBC12:IBC61 IBC63:IBC112 IBC65548:IBC65648 IBC131084:IBC131184 IBC196620:IBC196720 IBC262156:IBC262256 IBC327692:IBC327792 IBC393228:IBC393328 IBC458764:IBC458864 IBC524300:IBC524400 IBC589836:IBC589936 IBC655372:IBC655472 IBC720908:IBC721008 IBC786444:IBC786544 IBC851980:IBC852080 IBC917516:IBC917616 IBC983052:IBC983152 IKY12:IKY61 IKY63:IKY112 IKY65548:IKY65648 IKY131084:IKY131184 IKY196620:IKY196720 IKY262156:IKY262256 IKY327692:IKY327792 IKY393228:IKY393328 IKY458764:IKY458864 IKY524300:IKY524400 IKY589836:IKY589936 IKY655372:IKY655472 IKY720908:IKY721008 IKY786444:IKY786544 IKY851980:IKY852080 IKY917516:IKY917616 IKY983052:IKY983152 IUU12:IUU61 IUU63:IUU112 IUU65548:IUU65648 IUU131084:IUU131184 IUU196620:IUU196720 IUU262156:IUU262256 IUU327692:IUU327792 IUU393228:IUU393328 IUU458764:IUU458864 IUU524300:IUU524400 IUU589836:IUU589936 IUU655372:IUU655472 IUU720908:IUU721008 IUU786444:IUU786544 IUU851980:IUU852080 IUU917516:IUU917616 IUU983052:IUU983152 JEQ12:JEQ61 JEQ63:JEQ112 JEQ65548:JEQ65648 JEQ131084:JEQ131184 JEQ196620:JEQ196720 JEQ262156:JEQ262256 JEQ327692:JEQ327792 JEQ393228:JEQ393328 JEQ458764:JEQ458864 JEQ524300:JEQ524400 JEQ589836:JEQ589936 JEQ655372:JEQ655472 JEQ720908:JEQ721008 JEQ786444:JEQ786544 JEQ851980:JEQ852080 JEQ917516:JEQ917616 JEQ983052:JEQ983152 JOM12:JOM61 JOM63:JOM112 JOM65548:JOM65648 JOM131084:JOM131184 JOM196620:JOM196720 JOM262156:JOM262256 JOM327692:JOM327792 JOM393228:JOM393328 JOM458764:JOM458864 JOM524300:JOM524400 JOM589836:JOM589936 JOM655372:JOM655472 JOM720908:JOM721008 JOM786444:JOM786544 JOM851980:JOM852080 JOM917516:JOM917616 JOM983052:JOM983152 JYI12:JYI61 JYI63:JYI112 JYI65548:JYI65648 JYI131084:JYI131184 JYI196620:JYI196720 JYI262156:JYI262256 JYI327692:JYI327792 JYI393228:JYI393328 JYI458764:JYI458864 JYI524300:JYI524400 JYI589836:JYI589936 JYI655372:JYI655472 JYI720908:JYI721008 JYI786444:JYI786544 JYI851980:JYI852080 JYI917516:JYI917616 JYI983052:JYI983152 KIE12:KIE61 KIE63:KIE112 KIE65548:KIE65648 KIE131084:KIE131184 KIE196620:KIE196720 KIE262156:KIE262256 KIE327692:KIE327792 KIE393228:KIE393328 KIE458764:KIE458864 KIE524300:KIE524400 KIE589836:KIE589936 KIE655372:KIE655472 KIE720908:KIE721008 KIE786444:KIE786544 KIE851980:KIE852080 KIE917516:KIE917616 KIE983052:KIE983152 KSA12:KSA61 KSA63:KSA112 KSA65548:KSA65648 KSA131084:KSA131184 KSA196620:KSA196720 KSA262156:KSA262256 KSA327692:KSA327792 KSA393228:KSA393328 KSA458764:KSA458864 KSA524300:KSA524400 KSA589836:KSA589936 KSA655372:KSA655472 KSA720908:KSA721008 KSA786444:KSA786544 KSA851980:KSA852080 KSA917516:KSA917616 KSA983052:KSA983152 LBW12:LBW61 LBW63:LBW112 LBW65548:LBW65648 LBW131084:LBW131184 LBW196620:LBW196720 LBW262156:LBW262256 LBW327692:LBW327792 LBW393228:LBW393328 LBW458764:LBW458864 LBW524300:LBW524400 LBW589836:LBW589936 LBW655372:LBW655472 LBW720908:LBW721008 LBW786444:LBW786544 LBW851980:LBW852080 LBW917516:LBW917616 LBW983052:LBW983152 LLS12:LLS61 LLS63:LLS112 LLS65548:LLS65648 LLS131084:LLS131184 LLS196620:LLS196720 LLS262156:LLS262256 LLS327692:LLS327792 LLS393228:LLS393328 LLS458764:LLS458864 LLS524300:LLS524400 LLS589836:LLS589936 LLS655372:LLS655472 LLS720908:LLS721008 LLS786444:LLS786544 LLS851980:LLS852080 LLS917516:LLS917616 LLS983052:LLS983152 LVO12:LVO61 LVO63:LVO112 LVO65548:LVO65648 LVO131084:LVO131184 LVO196620:LVO196720 LVO262156:LVO262256 LVO327692:LVO327792 LVO393228:LVO393328 LVO458764:LVO458864 LVO524300:LVO524400 LVO589836:LVO589936 LVO655372:LVO655472 LVO720908:LVO721008 LVO786444:LVO786544 LVO851980:LVO852080 LVO917516:LVO917616 LVO983052:LVO983152 MFK12:MFK61 MFK63:MFK112 MFK65548:MFK65648 MFK131084:MFK131184 MFK196620:MFK196720 MFK262156:MFK262256 MFK327692:MFK327792 MFK393228:MFK393328 MFK458764:MFK458864 MFK524300:MFK524400 MFK589836:MFK589936 MFK655372:MFK655472 MFK720908:MFK721008 MFK786444:MFK786544 MFK851980:MFK852080 MFK917516:MFK917616 MFK983052:MFK983152 MPG12:MPG61 MPG63:MPG112 MPG65548:MPG65648 MPG131084:MPG131184 MPG196620:MPG196720 MPG262156:MPG262256 MPG327692:MPG327792 MPG393228:MPG393328 MPG458764:MPG458864 MPG524300:MPG524400 MPG589836:MPG589936 MPG655372:MPG655472 MPG720908:MPG721008 MPG786444:MPG786544 MPG851980:MPG852080 MPG917516:MPG917616 MPG983052:MPG983152 MZC12:MZC61 MZC63:MZC112 MZC65548:MZC65648 MZC131084:MZC131184 MZC196620:MZC196720 MZC262156:MZC262256 MZC327692:MZC327792 MZC393228:MZC393328 MZC458764:MZC458864 MZC524300:MZC524400 MZC589836:MZC589936 MZC655372:MZC655472 MZC720908:MZC721008 MZC786444:MZC786544 MZC851980:MZC852080 MZC917516:MZC917616 MZC983052:MZC983152 NIY12:NIY61 NIY63:NIY112 NIY65548:NIY65648 NIY131084:NIY131184 NIY196620:NIY196720 NIY262156:NIY262256 NIY327692:NIY327792 NIY393228:NIY393328 NIY458764:NIY458864 NIY524300:NIY524400 NIY589836:NIY589936 NIY655372:NIY655472 NIY720908:NIY721008 NIY786444:NIY786544 NIY851980:NIY852080 NIY917516:NIY917616 NIY983052:NIY983152 NSU12:NSU61 NSU63:NSU112 NSU65548:NSU65648 NSU131084:NSU131184 NSU196620:NSU196720 NSU262156:NSU262256 NSU327692:NSU327792 NSU393228:NSU393328 NSU458764:NSU458864 NSU524300:NSU524400 NSU589836:NSU589936 NSU655372:NSU655472 NSU720908:NSU721008 NSU786444:NSU786544 NSU851980:NSU852080 NSU917516:NSU917616 NSU983052:NSU983152 OCQ12:OCQ61 OCQ63:OCQ112 OCQ65548:OCQ65648 OCQ131084:OCQ131184 OCQ196620:OCQ196720 OCQ262156:OCQ262256 OCQ327692:OCQ327792 OCQ393228:OCQ393328 OCQ458764:OCQ458864 OCQ524300:OCQ524400 OCQ589836:OCQ589936 OCQ655372:OCQ655472 OCQ720908:OCQ721008 OCQ786444:OCQ786544 OCQ851980:OCQ852080 OCQ917516:OCQ917616 OCQ983052:OCQ983152 OMM12:OMM61 OMM63:OMM112 OMM65548:OMM65648 OMM131084:OMM131184 OMM196620:OMM196720 OMM262156:OMM262256 OMM327692:OMM327792 OMM393228:OMM393328 OMM458764:OMM458864 OMM524300:OMM524400 OMM589836:OMM589936 OMM655372:OMM655472 OMM720908:OMM721008 OMM786444:OMM786544 OMM851980:OMM852080 OMM917516:OMM917616 OMM983052:OMM983152 OWI12:OWI61 OWI63:OWI112 OWI65548:OWI65648 OWI131084:OWI131184 OWI196620:OWI196720 OWI262156:OWI262256 OWI327692:OWI327792 OWI393228:OWI393328 OWI458764:OWI458864 OWI524300:OWI524400 OWI589836:OWI589936 OWI655372:OWI655472 OWI720908:OWI721008 OWI786444:OWI786544 OWI851980:OWI852080 OWI917516:OWI917616 OWI983052:OWI983152 PGE12:PGE61 PGE63:PGE112 PGE65548:PGE65648 PGE131084:PGE131184 PGE196620:PGE196720 PGE262156:PGE262256 PGE327692:PGE327792 PGE393228:PGE393328 PGE458764:PGE458864 PGE524300:PGE524400 PGE589836:PGE589936 PGE655372:PGE655472 PGE720908:PGE721008 PGE786444:PGE786544 PGE851980:PGE852080 PGE917516:PGE917616 PGE983052:PGE983152 PQA12:PQA61 PQA63:PQA112 PQA65548:PQA65648 PQA131084:PQA131184 PQA196620:PQA196720 PQA262156:PQA262256 PQA327692:PQA327792 PQA393228:PQA393328 PQA458764:PQA458864 PQA524300:PQA524400 PQA589836:PQA589936 PQA655372:PQA655472 PQA720908:PQA721008 PQA786444:PQA786544 PQA851980:PQA852080 PQA917516:PQA917616 PQA983052:PQA983152 PZW12:PZW61 PZW63:PZW112 PZW65548:PZW65648 PZW131084:PZW131184 PZW196620:PZW196720 PZW262156:PZW262256 PZW327692:PZW327792 PZW393228:PZW393328 PZW458764:PZW458864 PZW524300:PZW524400 PZW589836:PZW589936 PZW655372:PZW655472 PZW720908:PZW721008 PZW786444:PZW786544 PZW851980:PZW852080 PZW917516:PZW917616 PZW983052:PZW983152 QJS12:QJS61 QJS63:QJS112 QJS65548:QJS65648 QJS131084:QJS131184 QJS196620:QJS196720 QJS262156:QJS262256 QJS327692:QJS327792 QJS393228:QJS393328 QJS458764:QJS458864 QJS524300:QJS524400 QJS589836:QJS589936 QJS655372:QJS655472 QJS720908:QJS721008 QJS786444:QJS786544 QJS851980:QJS852080 QJS917516:QJS917616 QJS983052:QJS983152 QTO12:QTO61 QTO63:QTO112 QTO65548:QTO65648 QTO131084:QTO131184 QTO196620:QTO196720 QTO262156:QTO262256 QTO327692:QTO327792 QTO393228:QTO393328 QTO458764:QTO458864 QTO524300:QTO524400 QTO589836:QTO589936 QTO655372:QTO655472 QTO720908:QTO721008 QTO786444:QTO786544 QTO851980:QTO852080 QTO917516:QTO917616 QTO983052:QTO983152 RDK12:RDK61 RDK63:RDK112 RDK65548:RDK65648 RDK131084:RDK131184 RDK196620:RDK196720 RDK262156:RDK262256 RDK327692:RDK327792 RDK393228:RDK393328 RDK458764:RDK458864 RDK524300:RDK524400 RDK589836:RDK589936 RDK655372:RDK655472 RDK720908:RDK721008 RDK786444:RDK786544 RDK851980:RDK852080 RDK917516:RDK917616 RDK983052:RDK983152 RNG12:RNG61 RNG63:RNG112 RNG65548:RNG65648 RNG131084:RNG131184 RNG196620:RNG196720 RNG262156:RNG262256 RNG327692:RNG327792 RNG393228:RNG393328 RNG458764:RNG458864 RNG524300:RNG524400 RNG589836:RNG589936 RNG655372:RNG655472 RNG720908:RNG721008 RNG786444:RNG786544 RNG851980:RNG852080 RNG917516:RNG917616 RNG983052:RNG983152 RXC12:RXC61 RXC63:RXC112 RXC65548:RXC65648 RXC131084:RXC131184 RXC196620:RXC196720 RXC262156:RXC262256 RXC327692:RXC327792 RXC393228:RXC393328 RXC458764:RXC458864 RXC524300:RXC524400 RXC589836:RXC589936 RXC655372:RXC655472 RXC720908:RXC721008 RXC786444:RXC786544 RXC851980:RXC852080 RXC917516:RXC917616 RXC983052:RXC983152 SGY12:SGY61 SGY63:SGY112 SGY65548:SGY65648 SGY131084:SGY131184 SGY196620:SGY196720 SGY262156:SGY262256 SGY327692:SGY327792 SGY393228:SGY393328 SGY458764:SGY458864 SGY524300:SGY524400 SGY589836:SGY589936 SGY655372:SGY655472 SGY720908:SGY721008 SGY786444:SGY786544 SGY851980:SGY852080 SGY917516:SGY917616 SGY983052:SGY983152 SQU12:SQU61 SQU63:SQU112 SQU65548:SQU65648 SQU131084:SQU131184 SQU196620:SQU196720 SQU262156:SQU262256 SQU327692:SQU327792 SQU393228:SQU393328 SQU458764:SQU458864 SQU524300:SQU524400 SQU589836:SQU589936 SQU655372:SQU655472 SQU720908:SQU721008 SQU786444:SQU786544 SQU851980:SQU852080 SQU917516:SQU917616 SQU983052:SQU983152 TAQ12:TAQ61 TAQ63:TAQ112 TAQ65548:TAQ65648 TAQ131084:TAQ131184 TAQ196620:TAQ196720 TAQ262156:TAQ262256 TAQ327692:TAQ327792 TAQ393228:TAQ393328 TAQ458764:TAQ458864 TAQ524300:TAQ524400 TAQ589836:TAQ589936 TAQ655372:TAQ655472 TAQ720908:TAQ721008 TAQ786444:TAQ786544 TAQ851980:TAQ852080 TAQ917516:TAQ917616 TAQ983052:TAQ983152 TKM12:TKM61 TKM63:TKM112 TKM65548:TKM65648 TKM131084:TKM131184 TKM196620:TKM196720 TKM262156:TKM262256 TKM327692:TKM327792 TKM393228:TKM393328 TKM458764:TKM458864 TKM524300:TKM524400 TKM589836:TKM589936 TKM655372:TKM655472 TKM720908:TKM721008 TKM786444:TKM786544 TKM851980:TKM852080 TKM917516:TKM917616 TKM983052:TKM983152 TUI12:TUI61 TUI63:TUI112 TUI65548:TUI65648 TUI131084:TUI131184 TUI196620:TUI196720 TUI262156:TUI262256 TUI327692:TUI327792 TUI393228:TUI393328 TUI458764:TUI458864 TUI524300:TUI524400 TUI589836:TUI589936 TUI655372:TUI655472 TUI720908:TUI721008 TUI786444:TUI786544 TUI851980:TUI852080 TUI917516:TUI917616 TUI983052:TUI983152 UEE12:UEE61 UEE63:UEE112 UEE65548:UEE65648 UEE131084:UEE131184 UEE196620:UEE196720 UEE262156:UEE262256 UEE327692:UEE327792 UEE393228:UEE393328 UEE458764:UEE458864 UEE524300:UEE524400 UEE589836:UEE589936 UEE655372:UEE655472 UEE720908:UEE721008 UEE786444:UEE786544 UEE851980:UEE852080 UEE917516:UEE917616 UEE983052:UEE983152 UOA12:UOA61 UOA63:UOA112 UOA65548:UOA65648 UOA131084:UOA131184 UOA196620:UOA196720 UOA262156:UOA262256 UOA327692:UOA327792 UOA393228:UOA393328 UOA458764:UOA458864 UOA524300:UOA524400 UOA589836:UOA589936 UOA655372:UOA655472 UOA720908:UOA721008 UOA786444:UOA786544 UOA851980:UOA852080 UOA917516:UOA917616 UOA983052:UOA983152 UXW12:UXW61 UXW63:UXW112 UXW65548:UXW65648 UXW131084:UXW131184 UXW196620:UXW196720 UXW262156:UXW262256 UXW327692:UXW327792 UXW393228:UXW393328 UXW458764:UXW458864 UXW524300:UXW524400 UXW589836:UXW589936 UXW655372:UXW655472 UXW720908:UXW721008 UXW786444:UXW786544 UXW851980:UXW852080 UXW917516:UXW917616 UXW983052:UXW983152 VHS12:VHS61 VHS63:VHS112 VHS65548:VHS65648 VHS131084:VHS131184 VHS196620:VHS196720 VHS262156:VHS262256 VHS327692:VHS327792 VHS393228:VHS393328 VHS458764:VHS458864 VHS524300:VHS524400 VHS589836:VHS589936 VHS655372:VHS655472 VHS720908:VHS721008 VHS786444:VHS786544 VHS851980:VHS852080 VHS917516:VHS917616 VHS983052:VHS983152 VRO12:VRO61 VRO63:VRO112 VRO65548:VRO65648 VRO131084:VRO131184 VRO196620:VRO196720 VRO262156:VRO262256 VRO327692:VRO327792 VRO393228:VRO393328 VRO458764:VRO458864 VRO524300:VRO524400 VRO589836:VRO589936 VRO655372:VRO655472 VRO720908:VRO721008 VRO786444:VRO786544 VRO851980:VRO852080 VRO917516:VRO917616 VRO983052:VRO983152 WBK12:WBK61 WBK63:WBK112 WBK65548:WBK65648 WBK131084:WBK131184 WBK196620:WBK196720 WBK262156:WBK262256 WBK327692:WBK327792 WBK393228:WBK393328 WBK458764:WBK458864 WBK524300:WBK524400 WBK589836:WBK589936 WBK655372:WBK655472 WBK720908:WBK721008 WBK786444:WBK786544 WBK851980:WBK852080 WBK917516:WBK917616 WBK983052:WBK983152 WLG12:WLG61 WLG63:WLG112 WLG65548:WLG65648 WLG131084:WLG131184 WLG196620:WLG196720 WLG262156:WLG262256 WLG327692:WLG327792 WLG393228:WLG393328 WLG458764:WLG458864 WLG524300:WLG524400 WLG589836:WLG589936 WLG655372:WLG655472 WLG720908:WLG721008 WLG786444:WLG786544 WLG851980:WLG852080 WLG917516:WLG917616 WLG983052:WLG983152 WVC12:WVC61 WVC63:WVC112 WVC65548:WVC65648 WVC131084:WVC131184 WVC196620:WVC196720 WVC262156:WVC262256 WVC327692:WVC327792 WVC393228:WVC393328 WVC458764:WVC458864 WVC524300:WVC524400 WVC589836:WVC589936 WVC655372:WVC655472 WVC720908:WVC721008 WVC786444:WVC786544 WVC851980:WVC852080 WVC917516:WVC917616 WVC983052:WVC983152" xr:uid="{00000000-0002-0000-0000-000014000000}">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IR12:IR61 IR63:IR112 IR65548:IR65648 IR131084:IR131184 IR196620:IR196720 IR262156:IR262256 IR327692:IR327792 IR393228:IR393328 IR458764:IR458864 IR524300:IR524400 IR589836:IR589936 IR655372:IR655472 IR720908:IR721008 IR786444:IR786544 IR851980:IR852080 IR917516:IR917616 IR983052:IR983152 SN12:SN61 SN63:SN112 SN65548:SN65648 SN131084:SN131184 SN196620:SN196720 SN262156:SN262256 SN327692:SN327792 SN393228:SN393328 SN458764:SN458864 SN524300:SN524400 SN589836:SN589936 SN655372:SN655472 SN720908:SN721008 SN786444:SN786544 SN851980:SN852080 SN917516:SN917616 SN983052:SN983152 ACJ12:ACJ61 ACJ63:ACJ112 ACJ65548:ACJ65648 ACJ131084:ACJ131184 ACJ196620:ACJ196720 ACJ262156:ACJ262256 ACJ327692:ACJ327792 ACJ393228:ACJ393328 ACJ458764:ACJ458864 ACJ524300:ACJ524400 ACJ589836:ACJ589936 ACJ655372:ACJ655472 ACJ720908:ACJ721008 ACJ786444:ACJ786544 ACJ851980:ACJ852080 ACJ917516:ACJ917616 ACJ983052:ACJ983152 AMF12:AMF61 AMF63:AMF112 AMF65548:AMF65648 AMF131084:AMF131184 AMF196620:AMF196720 AMF262156:AMF262256 AMF327692:AMF327792 AMF393228:AMF393328 AMF458764:AMF458864 AMF524300:AMF524400 AMF589836:AMF589936 AMF655372:AMF655472 AMF720908:AMF721008 AMF786444:AMF786544 AMF851980:AMF852080 AMF917516:AMF917616 AMF983052:AMF983152 AWB12:AWB61 AWB63:AWB112 AWB65548:AWB65648 AWB131084:AWB131184 AWB196620:AWB196720 AWB262156:AWB262256 AWB327692:AWB327792 AWB393228:AWB393328 AWB458764:AWB458864 AWB524300:AWB524400 AWB589836:AWB589936 AWB655372:AWB655472 AWB720908:AWB721008 AWB786444:AWB786544 AWB851980:AWB852080 AWB917516:AWB917616 AWB983052:AWB983152 BFX12:BFX61 BFX63:BFX112 BFX65548:BFX65648 BFX131084:BFX131184 BFX196620:BFX196720 BFX262156:BFX262256 BFX327692:BFX327792 BFX393228:BFX393328 BFX458764:BFX458864 BFX524300:BFX524400 BFX589836:BFX589936 BFX655372:BFX655472 BFX720908:BFX721008 BFX786444:BFX786544 BFX851980:BFX852080 BFX917516:BFX917616 BFX983052:BFX983152 BPT12:BPT61 BPT63:BPT112 BPT65548:BPT65648 BPT131084:BPT131184 BPT196620:BPT196720 BPT262156:BPT262256 BPT327692:BPT327792 BPT393228:BPT393328 BPT458764:BPT458864 BPT524300:BPT524400 BPT589836:BPT589936 BPT655372:BPT655472 BPT720908:BPT721008 BPT786444:BPT786544 BPT851980:BPT852080 BPT917516:BPT917616 BPT983052:BPT983152 BZP12:BZP61 BZP63:BZP112 BZP65548:BZP65648 BZP131084:BZP131184 BZP196620:BZP196720 BZP262156:BZP262256 BZP327692:BZP327792 BZP393228:BZP393328 BZP458764:BZP458864 BZP524300:BZP524400 BZP589836:BZP589936 BZP655372:BZP655472 BZP720908:BZP721008 BZP786444:BZP786544 BZP851980:BZP852080 BZP917516:BZP917616 BZP983052:BZP983152 CJL12:CJL61 CJL63:CJL112 CJL65548:CJL65648 CJL131084:CJL131184 CJL196620:CJL196720 CJL262156:CJL262256 CJL327692:CJL327792 CJL393228:CJL393328 CJL458764:CJL458864 CJL524300:CJL524400 CJL589836:CJL589936 CJL655372:CJL655472 CJL720908:CJL721008 CJL786444:CJL786544 CJL851980:CJL852080 CJL917516:CJL917616 CJL983052:CJL983152 CTH12:CTH61 CTH63:CTH112 CTH65548:CTH65648 CTH131084:CTH131184 CTH196620:CTH196720 CTH262156:CTH262256 CTH327692:CTH327792 CTH393228:CTH393328 CTH458764:CTH458864 CTH524300:CTH524400 CTH589836:CTH589936 CTH655372:CTH655472 CTH720908:CTH721008 CTH786444:CTH786544 CTH851980:CTH852080 CTH917516:CTH917616 CTH983052:CTH983152 DDD12:DDD61 DDD63:DDD112 DDD65548:DDD65648 DDD131084:DDD131184 DDD196620:DDD196720 DDD262156:DDD262256 DDD327692:DDD327792 DDD393228:DDD393328 DDD458764:DDD458864 DDD524300:DDD524400 DDD589836:DDD589936 DDD655372:DDD655472 DDD720908:DDD721008 DDD786444:DDD786544 DDD851980:DDD852080 DDD917516:DDD917616 DDD983052:DDD983152 DMZ12:DMZ61 DMZ63:DMZ112 DMZ65548:DMZ65648 DMZ131084:DMZ131184 DMZ196620:DMZ196720 DMZ262156:DMZ262256 DMZ327692:DMZ327792 DMZ393228:DMZ393328 DMZ458764:DMZ458864 DMZ524300:DMZ524400 DMZ589836:DMZ589936 DMZ655372:DMZ655472 DMZ720908:DMZ721008 DMZ786444:DMZ786544 DMZ851980:DMZ852080 DMZ917516:DMZ917616 DMZ983052:DMZ983152 DWV12:DWV61 DWV63:DWV112 DWV65548:DWV65648 DWV131084:DWV131184 DWV196620:DWV196720 DWV262156:DWV262256 DWV327692:DWV327792 DWV393228:DWV393328 DWV458764:DWV458864 DWV524300:DWV524400 DWV589836:DWV589936 DWV655372:DWV655472 DWV720908:DWV721008 DWV786444:DWV786544 DWV851980:DWV852080 DWV917516:DWV917616 DWV983052:DWV983152 EGR12:EGR61 EGR63:EGR112 EGR65548:EGR65648 EGR131084:EGR131184 EGR196620:EGR196720 EGR262156:EGR262256 EGR327692:EGR327792 EGR393228:EGR393328 EGR458764:EGR458864 EGR524300:EGR524400 EGR589836:EGR589936 EGR655372:EGR655472 EGR720908:EGR721008 EGR786444:EGR786544 EGR851980:EGR852080 EGR917516:EGR917616 EGR983052:EGR983152 EQN12:EQN61 EQN63:EQN112 EQN65548:EQN65648 EQN131084:EQN131184 EQN196620:EQN196720 EQN262156:EQN262256 EQN327692:EQN327792 EQN393228:EQN393328 EQN458764:EQN458864 EQN524300:EQN524400 EQN589836:EQN589936 EQN655372:EQN655472 EQN720908:EQN721008 EQN786444:EQN786544 EQN851980:EQN852080 EQN917516:EQN917616 EQN983052:EQN983152 FAJ12:FAJ61 FAJ63:FAJ112 FAJ65548:FAJ65648 FAJ131084:FAJ131184 FAJ196620:FAJ196720 FAJ262156:FAJ262256 FAJ327692:FAJ327792 FAJ393228:FAJ393328 FAJ458764:FAJ458864 FAJ524300:FAJ524400 FAJ589836:FAJ589936 FAJ655372:FAJ655472 FAJ720908:FAJ721008 FAJ786444:FAJ786544 FAJ851980:FAJ852080 FAJ917516:FAJ917616 FAJ983052:FAJ983152 FKF12:FKF61 FKF63:FKF112 FKF65548:FKF65648 FKF131084:FKF131184 FKF196620:FKF196720 FKF262156:FKF262256 FKF327692:FKF327792 FKF393228:FKF393328 FKF458764:FKF458864 FKF524300:FKF524400 FKF589836:FKF589936 FKF655372:FKF655472 FKF720908:FKF721008 FKF786444:FKF786544 FKF851980:FKF852080 FKF917516:FKF917616 FKF983052:FKF983152 FUB12:FUB61 FUB63:FUB112 FUB65548:FUB65648 FUB131084:FUB131184 FUB196620:FUB196720 FUB262156:FUB262256 FUB327692:FUB327792 FUB393228:FUB393328 FUB458764:FUB458864 FUB524300:FUB524400 FUB589836:FUB589936 FUB655372:FUB655472 FUB720908:FUB721008 FUB786444:FUB786544 FUB851980:FUB852080 FUB917516:FUB917616 FUB983052:FUB983152 GDX12:GDX61 GDX63:GDX112 GDX65548:GDX65648 GDX131084:GDX131184 GDX196620:GDX196720 GDX262156:GDX262256 GDX327692:GDX327792 GDX393228:GDX393328 GDX458764:GDX458864 GDX524300:GDX524400 GDX589836:GDX589936 GDX655372:GDX655472 GDX720908:GDX721008 GDX786444:GDX786544 GDX851980:GDX852080 GDX917516:GDX917616 GDX983052:GDX983152 GNT12:GNT61 GNT63:GNT112 GNT65548:GNT65648 GNT131084:GNT131184 GNT196620:GNT196720 GNT262156:GNT262256 GNT327692:GNT327792 GNT393228:GNT393328 GNT458764:GNT458864 GNT524300:GNT524400 GNT589836:GNT589936 GNT655372:GNT655472 GNT720908:GNT721008 GNT786444:GNT786544 GNT851980:GNT852080 GNT917516:GNT917616 GNT983052:GNT983152 GXP12:GXP61 GXP63:GXP112 GXP65548:GXP65648 GXP131084:GXP131184 GXP196620:GXP196720 GXP262156:GXP262256 GXP327692:GXP327792 GXP393228:GXP393328 GXP458764:GXP458864 GXP524300:GXP524400 GXP589836:GXP589936 GXP655372:GXP655472 GXP720908:GXP721008 GXP786444:GXP786544 GXP851980:GXP852080 GXP917516:GXP917616 GXP983052:GXP983152 HHL12:HHL61 HHL63:HHL112 HHL65548:HHL65648 HHL131084:HHL131184 HHL196620:HHL196720 HHL262156:HHL262256 HHL327692:HHL327792 HHL393228:HHL393328 HHL458764:HHL458864 HHL524300:HHL524400 HHL589836:HHL589936 HHL655372:HHL655472 HHL720908:HHL721008 HHL786444:HHL786544 HHL851980:HHL852080 HHL917516:HHL917616 HHL983052:HHL983152 HRH12:HRH61 HRH63:HRH112 HRH65548:HRH65648 HRH131084:HRH131184 HRH196620:HRH196720 HRH262156:HRH262256 HRH327692:HRH327792 HRH393228:HRH393328 HRH458764:HRH458864 HRH524300:HRH524400 HRH589836:HRH589936 HRH655372:HRH655472 HRH720908:HRH721008 HRH786444:HRH786544 HRH851980:HRH852080 HRH917516:HRH917616 HRH983052:HRH983152 IBD12:IBD61 IBD63:IBD112 IBD65548:IBD65648 IBD131084:IBD131184 IBD196620:IBD196720 IBD262156:IBD262256 IBD327692:IBD327792 IBD393228:IBD393328 IBD458764:IBD458864 IBD524300:IBD524400 IBD589836:IBD589936 IBD655372:IBD655472 IBD720908:IBD721008 IBD786444:IBD786544 IBD851980:IBD852080 IBD917516:IBD917616 IBD983052:IBD983152 IKZ12:IKZ61 IKZ63:IKZ112 IKZ65548:IKZ65648 IKZ131084:IKZ131184 IKZ196620:IKZ196720 IKZ262156:IKZ262256 IKZ327692:IKZ327792 IKZ393228:IKZ393328 IKZ458764:IKZ458864 IKZ524300:IKZ524400 IKZ589836:IKZ589936 IKZ655372:IKZ655472 IKZ720908:IKZ721008 IKZ786444:IKZ786544 IKZ851980:IKZ852080 IKZ917516:IKZ917616 IKZ983052:IKZ983152 IUV12:IUV61 IUV63:IUV112 IUV65548:IUV65648 IUV131084:IUV131184 IUV196620:IUV196720 IUV262156:IUV262256 IUV327692:IUV327792 IUV393228:IUV393328 IUV458764:IUV458864 IUV524300:IUV524400 IUV589836:IUV589936 IUV655372:IUV655472 IUV720908:IUV721008 IUV786444:IUV786544 IUV851980:IUV852080 IUV917516:IUV917616 IUV983052:IUV983152 JER12:JER61 JER63:JER112 JER65548:JER65648 JER131084:JER131184 JER196620:JER196720 JER262156:JER262256 JER327692:JER327792 JER393228:JER393328 JER458764:JER458864 JER524300:JER524400 JER589836:JER589936 JER655372:JER655472 JER720908:JER721008 JER786444:JER786544 JER851980:JER852080 JER917516:JER917616 JER983052:JER983152 JON12:JON61 JON63:JON112 JON65548:JON65648 JON131084:JON131184 JON196620:JON196720 JON262156:JON262256 JON327692:JON327792 JON393228:JON393328 JON458764:JON458864 JON524300:JON524400 JON589836:JON589936 JON655372:JON655472 JON720908:JON721008 JON786444:JON786544 JON851980:JON852080 JON917516:JON917616 JON983052:JON983152 JYJ12:JYJ61 JYJ63:JYJ112 JYJ65548:JYJ65648 JYJ131084:JYJ131184 JYJ196620:JYJ196720 JYJ262156:JYJ262256 JYJ327692:JYJ327792 JYJ393228:JYJ393328 JYJ458764:JYJ458864 JYJ524300:JYJ524400 JYJ589836:JYJ589936 JYJ655372:JYJ655472 JYJ720908:JYJ721008 JYJ786444:JYJ786544 JYJ851980:JYJ852080 JYJ917516:JYJ917616 JYJ983052:JYJ983152 KIF12:KIF61 KIF63:KIF112 KIF65548:KIF65648 KIF131084:KIF131184 KIF196620:KIF196720 KIF262156:KIF262256 KIF327692:KIF327792 KIF393228:KIF393328 KIF458764:KIF458864 KIF524300:KIF524400 KIF589836:KIF589936 KIF655372:KIF655472 KIF720908:KIF721008 KIF786444:KIF786544 KIF851980:KIF852080 KIF917516:KIF917616 KIF983052:KIF983152 KSB12:KSB61 KSB63:KSB112 KSB65548:KSB65648 KSB131084:KSB131184 KSB196620:KSB196720 KSB262156:KSB262256 KSB327692:KSB327792 KSB393228:KSB393328 KSB458764:KSB458864 KSB524300:KSB524400 KSB589836:KSB589936 KSB655372:KSB655472 KSB720908:KSB721008 KSB786444:KSB786544 KSB851980:KSB852080 KSB917516:KSB917616 KSB983052:KSB983152 LBX12:LBX61 LBX63:LBX112 LBX65548:LBX65648 LBX131084:LBX131184 LBX196620:LBX196720 LBX262156:LBX262256 LBX327692:LBX327792 LBX393228:LBX393328 LBX458764:LBX458864 LBX524300:LBX524400 LBX589836:LBX589936 LBX655372:LBX655472 LBX720908:LBX721008 LBX786444:LBX786544 LBX851980:LBX852080 LBX917516:LBX917616 LBX983052:LBX983152 LLT12:LLT61 LLT63:LLT112 LLT65548:LLT65648 LLT131084:LLT131184 LLT196620:LLT196720 LLT262156:LLT262256 LLT327692:LLT327792 LLT393228:LLT393328 LLT458764:LLT458864 LLT524300:LLT524400 LLT589836:LLT589936 LLT655372:LLT655472 LLT720908:LLT721008 LLT786444:LLT786544 LLT851980:LLT852080 LLT917516:LLT917616 LLT983052:LLT983152 LVP12:LVP61 LVP63:LVP112 LVP65548:LVP65648 LVP131084:LVP131184 LVP196620:LVP196720 LVP262156:LVP262256 LVP327692:LVP327792 LVP393228:LVP393328 LVP458764:LVP458864 LVP524300:LVP524400 LVP589836:LVP589936 LVP655372:LVP655472 LVP720908:LVP721008 LVP786444:LVP786544 LVP851980:LVP852080 LVP917516:LVP917616 LVP983052:LVP983152 MFL12:MFL61 MFL63:MFL112 MFL65548:MFL65648 MFL131084:MFL131184 MFL196620:MFL196720 MFL262156:MFL262256 MFL327692:MFL327792 MFL393228:MFL393328 MFL458764:MFL458864 MFL524300:MFL524400 MFL589836:MFL589936 MFL655372:MFL655472 MFL720908:MFL721008 MFL786444:MFL786544 MFL851980:MFL852080 MFL917516:MFL917616 MFL983052:MFL983152 MPH12:MPH61 MPH63:MPH112 MPH65548:MPH65648 MPH131084:MPH131184 MPH196620:MPH196720 MPH262156:MPH262256 MPH327692:MPH327792 MPH393228:MPH393328 MPH458764:MPH458864 MPH524300:MPH524400 MPH589836:MPH589936 MPH655372:MPH655472 MPH720908:MPH721008 MPH786444:MPH786544 MPH851980:MPH852080 MPH917516:MPH917616 MPH983052:MPH983152 MZD12:MZD61 MZD63:MZD112 MZD65548:MZD65648 MZD131084:MZD131184 MZD196620:MZD196720 MZD262156:MZD262256 MZD327692:MZD327792 MZD393228:MZD393328 MZD458764:MZD458864 MZD524300:MZD524400 MZD589836:MZD589936 MZD655372:MZD655472 MZD720908:MZD721008 MZD786444:MZD786544 MZD851980:MZD852080 MZD917516:MZD917616 MZD983052:MZD983152 NIZ12:NIZ61 NIZ63:NIZ112 NIZ65548:NIZ65648 NIZ131084:NIZ131184 NIZ196620:NIZ196720 NIZ262156:NIZ262256 NIZ327692:NIZ327792 NIZ393228:NIZ393328 NIZ458764:NIZ458864 NIZ524300:NIZ524400 NIZ589836:NIZ589936 NIZ655372:NIZ655472 NIZ720908:NIZ721008 NIZ786444:NIZ786544 NIZ851980:NIZ852080 NIZ917516:NIZ917616 NIZ983052:NIZ983152 NSV12:NSV61 NSV63:NSV112 NSV65548:NSV65648 NSV131084:NSV131184 NSV196620:NSV196720 NSV262156:NSV262256 NSV327692:NSV327792 NSV393228:NSV393328 NSV458764:NSV458864 NSV524300:NSV524400 NSV589836:NSV589936 NSV655372:NSV655472 NSV720908:NSV721008 NSV786444:NSV786544 NSV851980:NSV852080 NSV917516:NSV917616 NSV983052:NSV983152 OCR12:OCR61 OCR63:OCR112 OCR65548:OCR65648 OCR131084:OCR131184 OCR196620:OCR196720 OCR262156:OCR262256 OCR327692:OCR327792 OCR393228:OCR393328 OCR458764:OCR458864 OCR524300:OCR524400 OCR589836:OCR589936 OCR655372:OCR655472 OCR720908:OCR721008 OCR786444:OCR786544 OCR851980:OCR852080 OCR917516:OCR917616 OCR983052:OCR983152 OMN12:OMN61 OMN63:OMN112 OMN65548:OMN65648 OMN131084:OMN131184 OMN196620:OMN196720 OMN262156:OMN262256 OMN327692:OMN327792 OMN393228:OMN393328 OMN458764:OMN458864 OMN524300:OMN524400 OMN589836:OMN589936 OMN655372:OMN655472 OMN720908:OMN721008 OMN786444:OMN786544 OMN851980:OMN852080 OMN917516:OMN917616 OMN983052:OMN983152 OWJ12:OWJ61 OWJ63:OWJ112 OWJ65548:OWJ65648 OWJ131084:OWJ131184 OWJ196620:OWJ196720 OWJ262156:OWJ262256 OWJ327692:OWJ327792 OWJ393228:OWJ393328 OWJ458764:OWJ458864 OWJ524300:OWJ524400 OWJ589836:OWJ589936 OWJ655372:OWJ655472 OWJ720908:OWJ721008 OWJ786444:OWJ786544 OWJ851980:OWJ852080 OWJ917516:OWJ917616 OWJ983052:OWJ983152 PGF12:PGF61 PGF63:PGF112 PGF65548:PGF65648 PGF131084:PGF131184 PGF196620:PGF196720 PGF262156:PGF262256 PGF327692:PGF327792 PGF393228:PGF393328 PGF458764:PGF458864 PGF524300:PGF524400 PGF589836:PGF589936 PGF655372:PGF655472 PGF720908:PGF721008 PGF786444:PGF786544 PGF851980:PGF852080 PGF917516:PGF917616 PGF983052:PGF983152 PQB12:PQB61 PQB63:PQB112 PQB65548:PQB65648 PQB131084:PQB131184 PQB196620:PQB196720 PQB262156:PQB262256 PQB327692:PQB327792 PQB393228:PQB393328 PQB458764:PQB458864 PQB524300:PQB524400 PQB589836:PQB589936 PQB655372:PQB655472 PQB720908:PQB721008 PQB786444:PQB786544 PQB851980:PQB852080 PQB917516:PQB917616 PQB983052:PQB983152 PZX12:PZX61 PZX63:PZX112 PZX65548:PZX65648 PZX131084:PZX131184 PZX196620:PZX196720 PZX262156:PZX262256 PZX327692:PZX327792 PZX393228:PZX393328 PZX458764:PZX458864 PZX524300:PZX524400 PZX589836:PZX589936 PZX655372:PZX655472 PZX720908:PZX721008 PZX786444:PZX786544 PZX851980:PZX852080 PZX917516:PZX917616 PZX983052:PZX983152 QJT12:QJT61 QJT63:QJT112 QJT65548:QJT65648 QJT131084:QJT131184 QJT196620:QJT196720 QJT262156:QJT262256 QJT327692:QJT327792 QJT393228:QJT393328 QJT458764:QJT458864 QJT524300:QJT524400 QJT589836:QJT589936 QJT655372:QJT655472 QJT720908:QJT721008 QJT786444:QJT786544 QJT851980:QJT852080 QJT917516:QJT917616 QJT983052:QJT983152 QTP12:QTP61 QTP63:QTP112 QTP65548:QTP65648 QTP131084:QTP131184 QTP196620:QTP196720 QTP262156:QTP262256 QTP327692:QTP327792 QTP393228:QTP393328 QTP458764:QTP458864 QTP524300:QTP524400 QTP589836:QTP589936 QTP655372:QTP655472 QTP720908:QTP721008 QTP786444:QTP786544 QTP851980:QTP852080 QTP917516:QTP917616 QTP983052:QTP983152 RDL12:RDL61 RDL63:RDL112 RDL65548:RDL65648 RDL131084:RDL131184 RDL196620:RDL196720 RDL262156:RDL262256 RDL327692:RDL327792 RDL393228:RDL393328 RDL458764:RDL458864 RDL524300:RDL524400 RDL589836:RDL589936 RDL655372:RDL655472 RDL720908:RDL721008 RDL786444:RDL786544 RDL851980:RDL852080 RDL917516:RDL917616 RDL983052:RDL983152 RNH12:RNH61 RNH63:RNH112 RNH65548:RNH65648 RNH131084:RNH131184 RNH196620:RNH196720 RNH262156:RNH262256 RNH327692:RNH327792 RNH393228:RNH393328 RNH458764:RNH458864 RNH524300:RNH524400 RNH589836:RNH589936 RNH655372:RNH655472 RNH720908:RNH721008 RNH786444:RNH786544 RNH851980:RNH852080 RNH917516:RNH917616 RNH983052:RNH983152 RXD12:RXD61 RXD63:RXD112 RXD65548:RXD65648 RXD131084:RXD131184 RXD196620:RXD196720 RXD262156:RXD262256 RXD327692:RXD327792 RXD393228:RXD393328 RXD458764:RXD458864 RXD524300:RXD524400 RXD589836:RXD589936 RXD655372:RXD655472 RXD720908:RXD721008 RXD786444:RXD786544 RXD851980:RXD852080 RXD917516:RXD917616 RXD983052:RXD983152 SGZ12:SGZ61 SGZ63:SGZ112 SGZ65548:SGZ65648 SGZ131084:SGZ131184 SGZ196620:SGZ196720 SGZ262156:SGZ262256 SGZ327692:SGZ327792 SGZ393228:SGZ393328 SGZ458764:SGZ458864 SGZ524300:SGZ524400 SGZ589836:SGZ589936 SGZ655372:SGZ655472 SGZ720908:SGZ721008 SGZ786444:SGZ786544 SGZ851980:SGZ852080 SGZ917516:SGZ917616 SGZ983052:SGZ983152 SQV12:SQV61 SQV63:SQV112 SQV65548:SQV65648 SQV131084:SQV131184 SQV196620:SQV196720 SQV262156:SQV262256 SQV327692:SQV327792 SQV393228:SQV393328 SQV458764:SQV458864 SQV524300:SQV524400 SQV589836:SQV589936 SQV655372:SQV655472 SQV720908:SQV721008 SQV786444:SQV786544 SQV851980:SQV852080 SQV917516:SQV917616 SQV983052:SQV983152 TAR12:TAR61 TAR63:TAR112 TAR65548:TAR65648 TAR131084:TAR131184 TAR196620:TAR196720 TAR262156:TAR262256 TAR327692:TAR327792 TAR393228:TAR393328 TAR458764:TAR458864 TAR524300:TAR524400 TAR589836:TAR589936 TAR655372:TAR655472 TAR720908:TAR721008 TAR786444:TAR786544 TAR851980:TAR852080 TAR917516:TAR917616 TAR983052:TAR983152 TKN12:TKN61 TKN63:TKN112 TKN65548:TKN65648 TKN131084:TKN131184 TKN196620:TKN196720 TKN262156:TKN262256 TKN327692:TKN327792 TKN393228:TKN393328 TKN458764:TKN458864 TKN524300:TKN524400 TKN589836:TKN589936 TKN655372:TKN655472 TKN720908:TKN721008 TKN786444:TKN786544 TKN851980:TKN852080 TKN917516:TKN917616 TKN983052:TKN983152 TUJ12:TUJ61 TUJ63:TUJ112 TUJ65548:TUJ65648 TUJ131084:TUJ131184 TUJ196620:TUJ196720 TUJ262156:TUJ262256 TUJ327692:TUJ327792 TUJ393228:TUJ393328 TUJ458764:TUJ458864 TUJ524300:TUJ524400 TUJ589836:TUJ589936 TUJ655372:TUJ655472 TUJ720908:TUJ721008 TUJ786444:TUJ786544 TUJ851980:TUJ852080 TUJ917516:TUJ917616 TUJ983052:TUJ983152 UEF12:UEF61 UEF63:UEF112 UEF65548:UEF65648 UEF131084:UEF131184 UEF196620:UEF196720 UEF262156:UEF262256 UEF327692:UEF327792 UEF393228:UEF393328 UEF458764:UEF458864 UEF524300:UEF524400 UEF589836:UEF589936 UEF655372:UEF655472 UEF720908:UEF721008 UEF786444:UEF786544 UEF851980:UEF852080 UEF917516:UEF917616 UEF983052:UEF983152 UOB12:UOB61 UOB63:UOB112 UOB65548:UOB65648 UOB131084:UOB131184 UOB196620:UOB196720 UOB262156:UOB262256 UOB327692:UOB327792 UOB393228:UOB393328 UOB458764:UOB458864 UOB524300:UOB524400 UOB589836:UOB589936 UOB655372:UOB655472 UOB720908:UOB721008 UOB786444:UOB786544 UOB851980:UOB852080 UOB917516:UOB917616 UOB983052:UOB983152 UXX12:UXX61 UXX63:UXX112 UXX65548:UXX65648 UXX131084:UXX131184 UXX196620:UXX196720 UXX262156:UXX262256 UXX327692:UXX327792 UXX393228:UXX393328 UXX458764:UXX458864 UXX524300:UXX524400 UXX589836:UXX589936 UXX655372:UXX655472 UXX720908:UXX721008 UXX786444:UXX786544 UXX851980:UXX852080 UXX917516:UXX917616 UXX983052:UXX983152 VHT12:VHT61 VHT63:VHT112 VHT65548:VHT65648 VHT131084:VHT131184 VHT196620:VHT196720 VHT262156:VHT262256 VHT327692:VHT327792 VHT393228:VHT393328 VHT458764:VHT458864 VHT524300:VHT524400 VHT589836:VHT589936 VHT655372:VHT655472 VHT720908:VHT721008 VHT786444:VHT786544 VHT851980:VHT852080 VHT917516:VHT917616 VHT983052:VHT983152 VRP12:VRP61 VRP63:VRP112 VRP65548:VRP65648 VRP131084:VRP131184 VRP196620:VRP196720 VRP262156:VRP262256 VRP327692:VRP327792 VRP393228:VRP393328 VRP458764:VRP458864 VRP524300:VRP524400 VRP589836:VRP589936 VRP655372:VRP655472 VRP720908:VRP721008 VRP786444:VRP786544 VRP851980:VRP852080 VRP917516:VRP917616 VRP983052:VRP983152 WBL12:WBL61 WBL63:WBL112 WBL65548:WBL65648 WBL131084:WBL131184 WBL196620:WBL196720 WBL262156:WBL262256 WBL327692:WBL327792 WBL393228:WBL393328 WBL458764:WBL458864 WBL524300:WBL524400 WBL589836:WBL589936 WBL655372:WBL655472 WBL720908:WBL721008 WBL786444:WBL786544 WBL851980:WBL852080 WBL917516:WBL917616 WBL983052:WBL983152 WLH12:WLH61 WLH63:WLH112 WLH65548:WLH65648 WLH131084:WLH131184 WLH196620:WLH196720 WLH262156:WLH262256 WLH327692:WLH327792 WLH393228:WLH393328 WLH458764:WLH458864 WLH524300:WLH524400 WLH589836:WLH589936 WLH655372:WLH655472 WLH720908:WLH721008 WLH786444:WLH786544 WLH851980:WLH852080 WLH917516:WLH917616 WLH983052:WLH983152 WVD12:WVD61 WVD63:WVD112 WVD65548:WVD65648 WVD131084:WVD131184 WVD196620:WVD196720 WVD262156:WVD262256 WVD327692:WVD327792 WVD393228:WVD393328 WVD458764:WVD458864 WVD524300:WVD524400 WVD589836:WVD589936 WVD655372:WVD655472 WVD720908:WVD721008 WVD786444:WVD786544 WVD851980:WVD852080 WVD917516:WVD917616 WVD983052:WVD983152" xr:uid="{00000000-0002-0000-0000-000015000000}">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IS12:IS61 IS63:IS112 IS65548:IS65648 IS131084:IS131184 IS196620:IS196720 IS262156:IS262256 IS327692:IS327792 IS393228:IS393328 IS458764:IS458864 IS524300:IS524400 IS589836:IS589936 IS655372:IS655472 IS720908:IS721008 IS786444:IS786544 IS851980:IS852080 IS917516:IS917616 IS983052:IS983152 SO12:SO61 SO63:SO112 SO65548:SO65648 SO131084:SO131184 SO196620:SO196720 SO262156:SO262256 SO327692:SO327792 SO393228:SO393328 SO458764:SO458864 SO524300:SO524400 SO589836:SO589936 SO655372:SO655472 SO720908:SO721008 SO786444:SO786544 SO851980:SO852080 SO917516:SO917616 SO983052:SO983152 ACK12:ACK61 ACK63:ACK112 ACK65548:ACK65648 ACK131084:ACK131184 ACK196620:ACK196720 ACK262156:ACK262256 ACK327692:ACK327792 ACK393228:ACK393328 ACK458764:ACK458864 ACK524300:ACK524400 ACK589836:ACK589936 ACK655372:ACK655472 ACK720908:ACK721008 ACK786444:ACK786544 ACK851980:ACK852080 ACK917516:ACK917616 ACK983052:ACK983152 AMG12:AMG61 AMG63:AMG112 AMG65548:AMG65648 AMG131084:AMG131184 AMG196620:AMG196720 AMG262156:AMG262256 AMG327692:AMG327792 AMG393228:AMG393328 AMG458764:AMG458864 AMG524300:AMG524400 AMG589836:AMG589936 AMG655372:AMG655472 AMG720908:AMG721008 AMG786444:AMG786544 AMG851980:AMG852080 AMG917516:AMG917616 AMG983052:AMG983152 AWC12:AWC61 AWC63:AWC112 AWC65548:AWC65648 AWC131084:AWC131184 AWC196620:AWC196720 AWC262156:AWC262256 AWC327692:AWC327792 AWC393228:AWC393328 AWC458764:AWC458864 AWC524300:AWC524400 AWC589836:AWC589936 AWC655372:AWC655472 AWC720908:AWC721008 AWC786444:AWC786544 AWC851980:AWC852080 AWC917516:AWC917616 AWC983052:AWC983152 BFY12:BFY61 BFY63:BFY112 BFY65548:BFY65648 BFY131084:BFY131184 BFY196620:BFY196720 BFY262156:BFY262256 BFY327692:BFY327792 BFY393228:BFY393328 BFY458764:BFY458864 BFY524300:BFY524400 BFY589836:BFY589936 BFY655372:BFY655472 BFY720908:BFY721008 BFY786444:BFY786544 BFY851980:BFY852080 BFY917516:BFY917616 BFY983052:BFY983152 BPU12:BPU61 BPU63:BPU112 BPU65548:BPU65648 BPU131084:BPU131184 BPU196620:BPU196720 BPU262156:BPU262256 BPU327692:BPU327792 BPU393228:BPU393328 BPU458764:BPU458864 BPU524300:BPU524400 BPU589836:BPU589936 BPU655372:BPU655472 BPU720908:BPU721008 BPU786444:BPU786544 BPU851980:BPU852080 BPU917516:BPU917616 BPU983052:BPU983152 BZQ12:BZQ61 BZQ63:BZQ112 BZQ65548:BZQ65648 BZQ131084:BZQ131184 BZQ196620:BZQ196720 BZQ262156:BZQ262256 BZQ327692:BZQ327792 BZQ393228:BZQ393328 BZQ458764:BZQ458864 BZQ524300:BZQ524400 BZQ589836:BZQ589936 BZQ655372:BZQ655472 BZQ720908:BZQ721008 BZQ786444:BZQ786544 BZQ851980:BZQ852080 BZQ917516:BZQ917616 BZQ983052:BZQ983152 CJM12:CJM61 CJM63:CJM112 CJM65548:CJM65648 CJM131084:CJM131184 CJM196620:CJM196720 CJM262156:CJM262256 CJM327692:CJM327792 CJM393228:CJM393328 CJM458764:CJM458864 CJM524300:CJM524400 CJM589836:CJM589936 CJM655372:CJM655472 CJM720908:CJM721008 CJM786444:CJM786544 CJM851980:CJM852080 CJM917516:CJM917616 CJM983052:CJM983152 CTI12:CTI61 CTI63:CTI112 CTI65548:CTI65648 CTI131084:CTI131184 CTI196620:CTI196720 CTI262156:CTI262256 CTI327692:CTI327792 CTI393228:CTI393328 CTI458764:CTI458864 CTI524300:CTI524400 CTI589836:CTI589936 CTI655372:CTI655472 CTI720908:CTI721008 CTI786444:CTI786544 CTI851980:CTI852080 CTI917516:CTI917616 CTI983052:CTI983152 DDE12:DDE61 DDE63:DDE112 DDE65548:DDE65648 DDE131084:DDE131184 DDE196620:DDE196720 DDE262156:DDE262256 DDE327692:DDE327792 DDE393228:DDE393328 DDE458764:DDE458864 DDE524300:DDE524400 DDE589836:DDE589936 DDE655372:DDE655472 DDE720908:DDE721008 DDE786444:DDE786544 DDE851980:DDE852080 DDE917516:DDE917616 DDE983052:DDE983152 DNA12:DNA61 DNA63:DNA112 DNA65548:DNA65648 DNA131084:DNA131184 DNA196620:DNA196720 DNA262156:DNA262256 DNA327692:DNA327792 DNA393228:DNA393328 DNA458764:DNA458864 DNA524300:DNA524400 DNA589836:DNA589936 DNA655372:DNA655472 DNA720908:DNA721008 DNA786444:DNA786544 DNA851980:DNA852080 DNA917516:DNA917616 DNA983052:DNA983152 DWW12:DWW61 DWW63:DWW112 DWW65548:DWW65648 DWW131084:DWW131184 DWW196620:DWW196720 DWW262156:DWW262256 DWW327692:DWW327792 DWW393228:DWW393328 DWW458764:DWW458864 DWW524300:DWW524400 DWW589836:DWW589936 DWW655372:DWW655472 DWW720908:DWW721008 DWW786444:DWW786544 DWW851980:DWW852080 DWW917516:DWW917616 DWW983052:DWW983152 EGS12:EGS61 EGS63:EGS112 EGS65548:EGS65648 EGS131084:EGS131184 EGS196620:EGS196720 EGS262156:EGS262256 EGS327692:EGS327792 EGS393228:EGS393328 EGS458764:EGS458864 EGS524300:EGS524400 EGS589836:EGS589936 EGS655372:EGS655472 EGS720908:EGS721008 EGS786444:EGS786544 EGS851980:EGS852080 EGS917516:EGS917616 EGS983052:EGS983152 EQO12:EQO61 EQO63:EQO112 EQO65548:EQO65648 EQO131084:EQO131184 EQO196620:EQO196720 EQO262156:EQO262256 EQO327692:EQO327792 EQO393228:EQO393328 EQO458764:EQO458864 EQO524300:EQO524400 EQO589836:EQO589936 EQO655372:EQO655472 EQO720908:EQO721008 EQO786444:EQO786544 EQO851980:EQO852080 EQO917516:EQO917616 EQO983052:EQO983152 FAK12:FAK61 FAK63:FAK112 FAK65548:FAK65648 FAK131084:FAK131184 FAK196620:FAK196720 FAK262156:FAK262256 FAK327692:FAK327792 FAK393228:FAK393328 FAK458764:FAK458864 FAK524300:FAK524400 FAK589836:FAK589936 FAK655372:FAK655472 FAK720908:FAK721008 FAK786444:FAK786544 FAK851980:FAK852080 FAK917516:FAK917616 FAK983052:FAK983152 FKG12:FKG61 FKG63:FKG112 FKG65548:FKG65648 FKG131084:FKG131184 FKG196620:FKG196720 FKG262156:FKG262256 FKG327692:FKG327792 FKG393228:FKG393328 FKG458764:FKG458864 FKG524300:FKG524400 FKG589836:FKG589936 FKG655372:FKG655472 FKG720908:FKG721008 FKG786444:FKG786544 FKG851980:FKG852080 FKG917516:FKG917616 FKG983052:FKG983152 FUC12:FUC61 FUC63:FUC112 FUC65548:FUC65648 FUC131084:FUC131184 FUC196620:FUC196720 FUC262156:FUC262256 FUC327692:FUC327792 FUC393228:FUC393328 FUC458764:FUC458864 FUC524300:FUC524400 FUC589836:FUC589936 FUC655372:FUC655472 FUC720908:FUC721008 FUC786444:FUC786544 FUC851980:FUC852080 FUC917516:FUC917616 FUC983052:FUC983152 GDY12:GDY61 GDY63:GDY112 GDY65548:GDY65648 GDY131084:GDY131184 GDY196620:GDY196720 GDY262156:GDY262256 GDY327692:GDY327792 GDY393228:GDY393328 GDY458764:GDY458864 GDY524300:GDY524400 GDY589836:GDY589936 GDY655372:GDY655472 GDY720908:GDY721008 GDY786444:GDY786544 GDY851980:GDY852080 GDY917516:GDY917616 GDY983052:GDY983152 GNU12:GNU61 GNU63:GNU112 GNU65548:GNU65648 GNU131084:GNU131184 GNU196620:GNU196720 GNU262156:GNU262256 GNU327692:GNU327792 GNU393228:GNU393328 GNU458764:GNU458864 GNU524300:GNU524400 GNU589836:GNU589936 GNU655372:GNU655472 GNU720908:GNU721008 GNU786444:GNU786544 GNU851980:GNU852080 GNU917516:GNU917616 GNU983052:GNU983152 GXQ12:GXQ61 GXQ63:GXQ112 GXQ65548:GXQ65648 GXQ131084:GXQ131184 GXQ196620:GXQ196720 GXQ262156:GXQ262256 GXQ327692:GXQ327792 GXQ393228:GXQ393328 GXQ458764:GXQ458864 GXQ524300:GXQ524400 GXQ589836:GXQ589936 GXQ655372:GXQ655472 GXQ720908:GXQ721008 GXQ786444:GXQ786544 GXQ851980:GXQ852080 GXQ917516:GXQ917616 GXQ983052:GXQ983152 HHM12:HHM61 HHM63:HHM112 HHM65548:HHM65648 HHM131084:HHM131184 HHM196620:HHM196720 HHM262156:HHM262256 HHM327692:HHM327792 HHM393228:HHM393328 HHM458764:HHM458864 HHM524300:HHM524400 HHM589836:HHM589936 HHM655372:HHM655472 HHM720908:HHM721008 HHM786444:HHM786544 HHM851980:HHM852080 HHM917516:HHM917616 HHM983052:HHM983152 HRI12:HRI61 HRI63:HRI112 HRI65548:HRI65648 HRI131084:HRI131184 HRI196620:HRI196720 HRI262156:HRI262256 HRI327692:HRI327792 HRI393228:HRI393328 HRI458764:HRI458864 HRI524300:HRI524400 HRI589836:HRI589936 HRI655372:HRI655472 HRI720908:HRI721008 HRI786444:HRI786544 HRI851980:HRI852080 HRI917516:HRI917616 HRI983052:HRI983152 IBE12:IBE61 IBE63:IBE112 IBE65548:IBE65648 IBE131084:IBE131184 IBE196620:IBE196720 IBE262156:IBE262256 IBE327692:IBE327792 IBE393228:IBE393328 IBE458764:IBE458864 IBE524300:IBE524400 IBE589836:IBE589936 IBE655372:IBE655472 IBE720908:IBE721008 IBE786444:IBE786544 IBE851980:IBE852080 IBE917516:IBE917616 IBE983052:IBE983152 ILA12:ILA61 ILA63:ILA112 ILA65548:ILA65648 ILA131084:ILA131184 ILA196620:ILA196720 ILA262156:ILA262256 ILA327692:ILA327792 ILA393228:ILA393328 ILA458764:ILA458864 ILA524300:ILA524400 ILA589836:ILA589936 ILA655372:ILA655472 ILA720908:ILA721008 ILA786444:ILA786544 ILA851980:ILA852080 ILA917516:ILA917616 ILA983052:ILA983152 IUW12:IUW61 IUW63:IUW112 IUW65548:IUW65648 IUW131084:IUW131184 IUW196620:IUW196720 IUW262156:IUW262256 IUW327692:IUW327792 IUW393228:IUW393328 IUW458764:IUW458864 IUW524300:IUW524400 IUW589836:IUW589936 IUW655372:IUW655472 IUW720908:IUW721008 IUW786444:IUW786544 IUW851980:IUW852080 IUW917516:IUW917616 IUW983052:IUW983152 JES12:JES61 JES63:JES112 JES65548:JES65648 JES131084:JES131184 JES196620:JES196720 JES262156:JES262256 JES327692:JES327792 JES393228:JES393328 JES458764:JES458864 JES524300:JES524400 JES589836:JES589936 JES655372:JES655472 JES720908:JES721008 JES786444:JES786544 JES851980:JES852080 JES917516:JES917616 JES983052:JES983152 JOO12:JOO61 JOO63:JOO112 JOO65548:JOO65648 JOO131084:JOO131184 JOO196620:JOO196720 JOO262156:JOO262256 JOO327692:JOO327792 JOO393228:JOO393328 JOO458764:JOO458864 JOO524300:JOO524400 JOO589836:JOO589936 JOO655372:JOO655472 JOO720908:JOO721008 JOO786444:JOO786544 JOO851980:JOO852080 JOO917516:JOO917616 JOO983052:JOO983152 JYK12:JYK61 JYK63:JYK112 JYK65548:JYK65648 JYK131084:JYK131184 JYK196620:JYK196720 JYK262156:JYK262256 JYK327692:JYK327792 JYK393228:JYK393328 JYK458764:JYK458864 JYK524300:JYK524400 JYK589836:JYK589936 JYK655372:JYK655472 JYK720908:JYK721008 JYK786444:JYK786544 JYK851980:JYK852080 JYK917516:JYK917616 JYK983052:JYK983152 KIG12:KIG61 KIG63:KIG112 KIG65548:KIG65648 KIG131084:KIG131184 KIG196620:KIG196720 KIG262156:KIG262256 KIG327692:KIG327792 KIG393228:KIG393328 KIG458764:KIG458864 KIG524300:KIG524400 KIG589836:KIG589936 KIG655372:KIG655472 KIG720908:KIG721008 KIG786444:KIG786544 KIG851980:KIG852080 KIG917516:KIG917616 KIG983052:KIG983152 KSC12:KSC61 KSC63:KSC112 KSC65548:KSC65648 KSC131084:KSC131184 KSC196620:KSC196720 KSC262156:KSC262256 KSC327692:KSC327792 KSC393228:KSC393328 KSC458764:KSC458864 KSC524300:KSC524400 KSC589836:KSC589936 KSC655372:KSC655472 KSC720908:KSC721008 KSC786444:KSC786544 KSC851980:KSC852080 KSC917516:KSC917616 KSC983052:KSC983152 LBY12:LBY61 LBY63:LBY112 LBY65548:LBY65648 LBY131084:LBY131184 LBY196620:LBY196720 LBY262156:LBY262256 LBY327692:LBY327792 LBY393228:LBY393328 LBY458764:LBY458864 LBY524300:LBY524400 LBY589836:LBY589936 LBY655372:LBY655472 LBY720908:LBY721008 LBY786444:LBY786544 LBY851980:LBY852080 LBY917516:LBY917616 LBY983052:LBY983152 LLU12:LLU61 LLU63:LLU112 LLU65548:LLU65648 LLU131084:LLU131184 LLU196620:LLU196720 LLU262156:LLU262256 LLU327692:LLU327792 LLU393228:LLU393328 LLU458764:LLU458864 LLU524300:LLU524400 LLU589836:LLU589936 LLU655372:LLU655472 LLU720908:LLU721008 LLU786444:LLU786544 LLU851980:LLU852080 LLU917516:LLU917616 LLU983052:LLU983152 LVQ12:LVQ61 LVQ63:LVQ112 LVQ65548:LVQ65648 LVQ131084:LVQ131184 LVQ196620:LVQ196720 LVQ262156:LVQ262256 LVQ327692:LVQ327792 LVQ393228:LVQ393328 LVQ458764:LVQ458864 LVQ524300:LVQ524400 LVQ589836:LVQ589936 LVQ655372:LVQ655472 LVQ720908:LVQ721008 LVQ786444:LVQ786544 LVQ851980:LVQ852080 LVQ917516:LVQ917616 LVQ983052:LVQ983152 MFM12:MFM61 MFM63:MFM112 MFM65548:MFM65648 MFM131084:MFM131184 MFM196620:MFM196720 MFM262156:MFM262256 MFM327692:MFM327792 MFM393228:MFM393328 MFM458764:MFM458864 MFM524300:MFM524400 MFM589836:MFM589936 MFM655372:MFM655472 MFM720908:MFM721008 MFM786444:MFM786544 MFM851980:MFM852080 MFM917516:MFM917616 MFM983052:MFM983152 MPI12:MPI61 MPI63:MPI112 MPI65548:MPI65648 MPI131084:MPI131184 MPI196620:MPI196720 MPI262156:MPI262256 MPI327692:MPI327792 MPI393228:MPI393328 MPI458764:MPI458864 MPI524300:MPI524400 MPI589836:MPI589936 MPI655372:MPI655472 MPI720908:MPI721008 MPI786444:MPI786544 MPI851980:MPI852080 MPI917516:MPI917616 MPI983052:MPI983152 MZE12:MZE61 MZE63:MZE112 MZE65548:MZE65648 MZE131084:MZE131184 MZE196620:MZE196720 MZE262156:MZE262256 MZE327692:MZE327792 MZE393228:MZE393328 MZE458764:MZE458864 MZE524300:MZE524400 MZE589836:MZE589936 MZE655372:MZE655472 MZE720908:MZE721008 MZE786444:MZE786544 MZE851980:MZE852080 MZE917516:MZE917616 MZE983052:MZE983152 NJA12:NJA61 NJA63:NJA112 NJA65548:NJA65648 NJA131084:NJA131184 NJA196620:NJA196720 NJA262156:NJA262256 NJA327692:NJA327792 NJA393228:NJA393328 NJA458764:NJA458864 NJA524300:NJA524400 NJA589836:NJA589936 NJA655372:NJA655472 NJA720908:NJA721008 NJA786444:NJA786544 NJA851980:NJA852080 NJA917516:NJA917616 NJA983052:NJA983152 NSW12:NSW61 NSW63:NSW112 NSW65548:NSW65648 NSW131084:NSW131184 NSW196620:NSW196720 NSW262156:NSW262256 NSW327692:NSW327792 NSW393228:NSW393328 NSW458764:NSW458864 NSW524300:NSW524400 NSW589836:NSW589936 NSW655372:NSW655472 NSW720908:NSW721008 NSW786444:NSW786544 NSW851980:NSW852080 NSW917516:NSW917616 NSW983052:NSW983152 OCS12:OCS61 OCS63:OCS112 OCS65548:OCS65648 OCS131084:OCS131184 OCS196620:OCS196720 OCS262156:OCS262256 OCS327692:OCS327792 OCS393228:OCS393328 OCS458764:OCS458864 OCS524300:OCS524400 OCS589836:OCS589936 OCS655372:OCS655472 OCS720908:OCS721008 OCS786444:OCS786544 OCS851980:OCS852080 OCS917516:OCS917616 OCS983052:OCS983152 OMO12:OMO61 OMO63:OMO112 OMO65548:OMO65648 OMO131084:OMO131184 OMO196620:OMO196720 OMO262156:OMO262256 OMO327692:OMO327792 OMO393228:OMO393328 OMO458764:OMO458864 OMO524300:OMO524400 OMO589836:OMO589936 OMO655372:OMO655472 OMO720908:OMO721008 OMO786444:OMO786544 OMO851980:OMO852080 OMO917516:OMO917616 OMO983052:OMO983152 OWK12:OWK61 OWK63:OWK112 OWK65548:OWK65648 OWK131084:OWK131184 OWK196620:OWK196720 OWK262156:OWK262256 OWK327692:OWK327792 OWK393228:OWK393328 OWK458764:OWK458864 OWK524300:OWK524400 OWK589836:OWK589936 OWK655372:OWK655472 OWK720908:OWK721008 OWK786444:OWK786544 OWK851980:OWK852080 OWK917516:OWK917616 OWK983052:OWK983152 PGG12:PGG61 PGG63:PGG112 PGG65548:PGG65648 PGG131084:PGG131184 PGG196620:PGG196720 PGG262156:PGG262256 PGG327692:PGG327792 PGG393228:PGG393328 PGG458764:PGG458864 PGG524300:PGG524400 PGG589836:PGG589936 PGG655372:PGG655472 PGG720908:PGG721008 PGG786444:PGG786544 PGG851980:PGG852080 PGG917516:PGG917616 PGG983052:PGG983152 PQC12:PQC61 PQC63:PQC112 PQC65548:PQC65648 PQC131084:PQC131184 PQC196620:PQC196720 PQC262156:PQC262256 PQC327692:PQC327792 PQC393228:PQC393328 PQC458764:PQC458864 PQC524300:PQC524400 PQC589836:PQC589936 PQC655372:PQC655472 PQC720908:PQC721008 PQC786444:PQC786544 PQC851980:PQC852080 PQC917516:PQC917616 PQC983052:PQC983152 PZY12:PZY61 PZY63:PZY112 PZY65548:PZY65648 PZY131084:PZY131184 PZY196620:PZY196720 PZY262156:PZY262256 PZY327692:PZY327792 PZY393228:PZY393328 PZY458764:PZY458864 PZY524300:PZY524400 PZY589836:PZY589936 PZY655372:PZY655472 PZY720908:PZY721008 PZY786444:PZY786544 PZY851980:PZY852080 PZY917516:PZY917616 PZY983052:PZY983152 QJU12:QJU61 QJU63:QJU112 QJU65548:QJU65648 QJU131084:QJU131184 QJU196620:QJU196720 QJU262156:QJU262256 QJU327692:QJU327792 QJU393228:QJU393328 QJU458764:QJU458864 QJU524300:QJU524400 QJU589836:QJU589936 QJU655372:QJU655472 QJU720908:QJU721008 QJU786444:QJU786544 QJU851980:QJU852080 QJU917516:QJU917616 QJU983052:QJU983152 QTQ12:QTQ61 QTQ63:QTQ112 QTQ65548:QTQ65648 QTQ131084:QTQ131184 QTQ196620:QTQ196720 QTQ262156:QTQ262256 QTQ327692:QTQ327792 QTQ393228:QTQ393328 QTQ458764:QTQ458864 QTQ524300:QTQ524400 QTQ589836:QTQ589936 QTQ655372:QTQ655472 QTQ720908:QTQ721008 QTQ786444:QTQ786544 QTQ851980:QTQ852080 QTQ917516:QTQ917616 QTQ983052:QTQ983152 RDM12:RDM61 RDM63:RDM112 RDM65548:RDM65648 RDM131084:RDM131184 RDM196620:RDM196720 RDM262156:RDM262256 RDM327692:RDM327792 RDM393228:RDM393328 RDM458764:RDM458864 RDM524300:RDM524400 RDM589836:RDM589936 RDM655372:RDM655472 RDM720908:RDM721008 RDM786444:RDM786544 RDM851980:RDM852080 RDM917516:RDM917616 RDM983052:RDM983152 RNI12:RNI61 RNI63:RNI112 RNI65548:RNI65648 RNI131084:RNI131184 RNI196620:RNI196720 RNI262156:RNI262256 RNI327692:RNI327792 RNI393228:RNI393328 RNI458764:RNI458864 RNI524300:RNI524400 RNI589836:RNI589936 RNI655372:RNI655472 RNI720908:RNI721008 RNI786444:RNI786544 RNI851980:RNI852080 RNI917516:RNI917616 RNI983052:RNI983152 RXE12:RXE61 RXE63:RXE112 RXE65548:RXE65648 RXE131084:RXE131184 RXE196620:RXE196720 RXE262156:RXE262256 RXE327692:RXE327792 RXE393228:RXE393328 RXE458764:RXE458864 RXE524300:RXE524400 RXE589836:RXE589936 RXE655372:RXE655472 RXE720908:RXE721008 RXE786444:RXE786544 RXE851980:RXE852080 RXE917516:RXE917616 RXE983052:RXE983152 SHA12:SHA61 SHA63:SHA112 SHA65548:SHA65648 SHA131084:SHA131184 SHA196620:SHA196720 SHA262156:SHA262256 SHA327692:SHA327792 SHA393228:SHA393328 SHA458764:SHA458864 SHA524300:SHA524400 SHA589836:SHA589936 SHA655372:SHA655472 SHA720908:SHA721008 SHA786444:SHA786544 SHA851980:SHA852080 SHA917516:SHA917616 SHA983052:SHA983152 SQW12:SQW61 SQW63:SQW112 SQW65548:SQW65648 SQW131084:SQW131184 SQW196620:SQW196720 SQW262156:SQW262256 SQW327692:SQW327792 SQW393228:SQW393328 SQW458764:SQW458864 SQW524300:SQW524400 SQW589836:SQW589936 SQW655372:SQW655472 SQW720908:SQW721008 SQW786444:SQW786544 SQW851980:SQW852080 SQW917516:SQW917616 SQW983052:SQW983152 TAS12:TAS61 TAS63:TAS112 TAS65548:TAS65648 TAS131084:TAS131184 TAS196620:TAS196720 TAS262156:TAS262256 TAS327692:TAS327792 TAS393228:TAS393328 TAS458764:TAS458864 TAS524300:TAS524400 TAS589836:TAS589936 TAS655372:TAS655472 TAS720908:TAS721008 TAS786444:TAS786544 TAS851980:TAS852080 TAS917516:TAS917616 TAS983052:TAS983152 TKO12:TKO61 TKO63:TKO112 TKO65548:TKO65648 TKO131084:TKO131184 TKO196620:TKO196720 TKO262156:TKO262256 TKO327692:TKO327792 TKO393228:TKO393328 TKO458764:TKO458864 TKO524300:TKO524400 TKO589836:TKO589936 TKO655372:TKO655472 TKO720908:TKO721008 TKO786444:TKO786544 TKO851980:TKO852080 TKO917516:TKO917616 TKO983052:TKO983152 TUK12:TUK61 TUK63:TUK112 TUK65548:TUK65648 TUK131084:TUK131184 TUK196620:TUK196720 TUK262156:TUK262256 TUK327692:TUK327792 TUK393228:TUK393328 TUK458764:TUK458864 TUK524300:TUK524400 TUK589836:TUK589936 TUK655372:TUK655472 TUK720908:TUK721008 TUK786444:TUK786544 TUK851980:TUK852080 TUK917516:TUK917616 TUK983052:TUK983152 UEG12:UEG61 UEG63:UEG112 UEG65548:UEG65648 UEG131084:UEG131184 UEG196620:UEG196720 UEG262156:UEG262256 UEG327692:UEG327792 UEG393228:UEG393328 UEG458764:UEG458864 UEG524300:UEG524400 UEG589836:UEG589936 UEG655372:UEG655472 UEG720908:UEG721008 UEG786444:UEG786544 UEG851980:UEG852080 UEG917516:UEG917616 UEG983052:UEG983152 UOC12:UOC61 UOC63:UOC112 UOC65548:UOC65648 UOC131084:UOC131184 UOC196620:UOC196720 UOC262156:UOC262256 UOC327692:UOC327792 UOC393228:UOC393328 UOC458764:UOC458864 UOC524300:UOC524400 UOC589836:UOC589936 UOC655372:UOC655472 UOC720908:UOC721008 UOC786444:UOC786544 UOC851980:UOC852080 UOC917516:UOC917616 UOC983052:UOC983152 UXY12:UXY61 UXY63:UXY112 UXY65548:UXY65648 UXY131084:UXY131184 UXY196620:UXY196720 UXY262156:UXY262256 UXY327692:UXY327792 UXY393228:UXY393328 UXY458764:UXY458864 UXY524300:UXY524400 UXY589836:UXY589936 UXY655372:UXY655472 UXY720908:UXY721008 UXY786444:UXY786544 UXY851980:UXY852080 UXY917516:UXY917616 UXY983052:UXY983152 VHU12:VHU61 VHU63:VHU112 VHU65548:VHU65648 VHU131084:VHU131184 VHU196620:VHU196720 VHU262156:VHU262256 VHU327692:VHU327792 VHU393228:VHU393328 VHU458764:VHU458864 VHU524300:VHU524400 VHU589836:VHU589936 VHU655372:VHU655472 VHU720908:VHU721008 VHU786444:VHU786544 VHU851980:VHU852080 VHU917516:VHU917616 VHU983052:VHU983152 VRQ12:VRQ61 VRQ63:VRQ112 VRQ65548:VRQ65648 VRQ131084:VRQ131184 VRQ196620:VRQ196720 VRQ262156:VRQ262256 VRQ327692:VRQ327792 VRQ393228:VRQ393328 VRQ458764:VRQ458864 VRQ524300:VRQ524400 VRQ589836:VRQ589936 VRQ655372:VRQ655472 VRQ720908:VRQ721008 VRQ786444:VRQ786544 VRQ851980:VRQ852080 VRQ917516:VRQ917616 VRQ983052:VRQ983152 WBM12:WBM61 WBM63:WBM112 WBM65548:WBM65648 WBM131084:WBM131184 WBM196620:WBM196720 WBM262156:WBM262256 WBM327692:WBM327792 WBM393228:WBM393328 WBM458764:WBM458864 WBM524300:WBM524400 WBM589836:WBM589936 WBM655372:WBM655472 WBM720908:WBM721008 WBM786444:WBM786544 WBM851980:WBM852080 WBM917516:WBM917616 WBM983052:WBM983152 WLI12:WLI61 WLI63:WLI112 WLI65548:WLI65648 WLI131084:WLI131184 WLI196620:WLI196720 WLI262156:WLI262256 WLI327692:WLI327792 WLI393228:WLI393328 WLI458764:WLI458864 WLI524300:WLI524400 WLI589836:WLI589936 WLI655372:WLI655472 WLI720908:WLI721008 WLI786444:WLI786544 WLI851980:WLI852080 WLI917516:WLI917616 WLI983052:WLI983152 WVE12:WVE61 WVE63:WVE112 WVE65548:WVE65648 WVE131084:WVE131184 WVE196620:WVE196720 WVE262156:WVE262256 WVE327692:WVE327792 WVE393228:WVE393328 WVE458764:WVE458864 WVE524300:WVE524400 WVE589836:WVE589936 WVE655372:WVE655472 WVE720908:WVE721008 WVE786444:WVE786544 WVE851980:WVE852080 WVE917516:WVE917616 WVE983052:WVE983152" xr:uid="{00000000-0002-0000-0000-000016000000}">
      <formula1>$J$10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xr:uid="{00000000-0002-0000-0000-000017000000}">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xr:uid="{00000000-0002-0000-0000-000018000000}">
      <formula1>$O$10</formula1>
    </dataValidation>
    <dataValidation type="whole" operator="lessThanOrEqual" allowBlank="1" showInputMessage="1" showErrorMessage="1" error="INPUT NUMBER LESS THAN OR EQUAL THE HIGHEST POSSIBLE SCORE" prompt="Input Raw Score" sqref="P65548:P65648 P131084:P131184 P196620:P196720 P262156:P262256 P327692:P327792 P393228:P393328 P458764:P458864 P524300:P524400 P589836:P589936 P655372:P655472 P720908:P721008 P786444:P786544 P851980:P852080 P917516:P917616 P983052:P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xr:uid="{00000000-0002-0000-0000-000019000000}">
      <formula1>$P$10</formula1>
    </dataValidation>
    <dataValidation allowBlank="1" sqref="A10:E10 A12:A61 AA10:XFD10" xr:uid="{00000000-0002-0000-0000-00001A000000}"/>
    <dataValidation allowBlank="1" showInputMessage="1" prompt="Do not type name of learners here. Go to INPUT DATA sheet." sqref="B12:E61 B63:E112" xr:uid="{00000000-0002-0000-0000-00001B000000}"/>
    <dataValidation allowBlank="1" showErrorMessage="1" sqref="A11:E11 A62:E62 AA11:XFD11 AA62:AR62 AT62:XFD62" xr:uid="{00000000-0002-0000-0000-00001C000000}"/>
  </dataValidations>
  <printOptions horizontalCentered="1"/>
  <pageMargins left="0.25" right="0.25" top="0.5" bottom="0.25" header="0.31496062992126" footer="0.31496062992126"/>
  <pageSetup paperSize="9" scale="83" orientation="landscape" verticalDpi="300"/>
  <rowBreaks count="1" manualBreakCount="1">
    <brk id="61" max="22" man="1"/>
  </rowBreaks>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9933"/>
  </sheetPr>
  <dimension ref="A1:AZ119"/>
  <sheetViews>
    <sheetView showGridLines="0" topLeftCell="A36" zoomScale="99" zoomScaleNormal="70" zoomScaleSheetLayoutView="70" workbookViewId="0">
      <selection activeCell="AD69" sqref="AD69"/>
    </sheetView>
  </sheetViews>
  <sheetFormatPr defaultColWidth="4.5703125" defaultRowHeight="15"/>
  <cols>
    <col min="1" max="1" width="4.140625" style="3" customWidth="1"/>
    <col min="2" max="2" width="35.85546875" style="3" customWidth="1"/>
    <col min="3" max="5" width="1.85546875" style="3" hidden="1" customWidth="1"/>
    <col min="6" max="10" width="4.85546875" style="3" customWidth="1"/>
    <col min="11" max="11" width="6.42578125" style="3" customWidth="1"/>
    <col min="12" max="13" width="7.140625" style="9" customWidth="1"/>
    <col min="14" max="16" width="4.85546875" style="3" customWidth="1"/>
    <col min="17" max="17" width="6.42578125" style="3" customWidth="1"/>
    <col min="18" max="19" width="7.140625" style="9" customWidth="1"/>
    <col min="20" max="21" width="4.85546875" style="9" customWidth="1"/>
    <col min="22" max="22" width="4.85546875" style="3" customWidth="1"/>
    <col min="23" max="23" width="7.140625" style="3" bestFit="1" customWidth="1"/>
    <col min="24" max="25" width="7.140625" style="9" customWidth="1"/>
    <col min="26" max="26" width="11.42578125" style="9" customWidth="1"/>
    <col min="27" max="27" width="11.42578125" style="5" customWidth="1"/>
    <col min="28" max="28" width="15.42578125" style="1" customWidth="1"/>
    <col min="29" max="29" width="2.42578125" style="1" customWidth="1"/>
    <col min="30" max="30" width="24.5703125" style="1" bestFit="1" customWidth="1"/>
    <col min="31" max="31" width="8.140625" style="1" customWidth="1"/>
    <col min="32" max="33" width="8.140625" style="2" customWidth="1"/>
    <col min="34" max="34" width="5.5703125" style="2" customWidth="1"/>
    <col min="35" max="46" width="4.5703125" style="2" customWidth="1"/>
    <col min="47" max="48" width="0" style="7" hidden="1"/>
    <col min="49" max="49" width="0" style="45" hidden="1"/>
    <col min="50" max="50" width="4.5703125" style="45" hidden="1" customWidth="1"/>
    <col min="51" max="52" width="0" style="45" hidden="1"/>
    <col min="53" max="244" width="4.5703125" style="1" customWidth="1"/>
    <col min="245" max="245" width="4.140625" style="1" customWidth="1"/>
    <col min="246" max="246" width="28.5703125" style="1" customWidth="1"/>
    <col min="247" max="259" width="3.42578125" style="1" customWidth="1"/>
    <col min="260" max="260" width="4.5703125" style="1" customWidth="1"/>
    <col min="261" max="262" width="5.5703125" style="1" customWidth="1"/>
    <col min="263" max="272" width="3.42578125" style="1" customWidth="1"/>
    <col min="273" max="273" width="4.140625" style="1" customWidth="1"/>
    <col min="274" max="275" width="5.5703125" style="1" customWidth="1"/>
    <col min="276" max="276" width="8.5703125" style="1" customWidth="1"/>
    <col min="277" max="280" width="5.5703125" style="1" customWidth="1"/>
    <col min="281" max="500" width="4.5703125" style="1" customWidth="1"/>
    <col min="501" max="501" width="4.140625" style="1" customWidth="1"/>
    <col min="502" max="502" width="28.5703125" style="1" customWidth="1"/>
    <col min="503" max="515" width="3.42578125" style="1" customWidth="1"/>
    <col min="516" max="516" width="4.5703125" style="1" customWidth="1"/>
    <col min="517" max="518" width="5.5703125" style="1" customWidth="1"/>
    <col min="519" max="528" width="3.42578125" style="1" customWidth="1"/>
    <col min="529" max="529" width="4.140625" style="1" customWidth="1"/>
    <col min="530" max="531" width="5.5703125" style="1" customWidth="1"/>
    <col min="532" max="532" width="8.5703125" style="1" customWidth="1"/>
    <col min="533" max="536" width="5.5703125" style="1" customWidth="1"/>
    <col min="537" max="756" width="4.5703125" style="1" customWidth="1"/>
    <col min="757" max="757" width="4.140625" style="1" customWidth="1"/>
    <col min="758" max="758" width="28.5703125" style="1" customWidth="1"/>
    <col min="759" max="771" width="3.42578125" style="1" customWidth="1"/>
    <col min="772" max="772" width="4.5703125" style="1" customWidth="1"/>
    <col min="773" max="774" width="5.5703125" style="1" customWidth="1"/>
    <col min="775" max="784" width="3.42578125" style="1" customWidth="1"/>
    <col min="785" max="785" width="4.140625" style="1" customWidth="1"/>
    <col min="786" max="787" width="5.5703125" style="1" customWidth="1"/>
    <col min="788" max="788" width="8.5703125" style="1" customWidth="1"/>
    <col min="789" max="792" width="5.5703125" style="1" customWidth="1"/>
    <col min="793" max="1012" width="4.5703125" style="1" customWidth="1"/>
    <col min="1013" max="1013" width="4.140625" style="1" customWidth="1"/>
    <col min="1014" max="1014" width="28.5703125" style="1" customWidth="1"/>
    <col min="1015" max="1027" width="3.42578125" style="1" customWidth="1"/>
    <col min="1028" max="1028" width="4.5703125" style="1" customWidth="1"/>
    <col min="1029" max="1030" width="5.5703125" style="1" customWidth="1"/>
    <col min="1031" max="1040" width="3.42578125" style="1" customWidth="1"/>
    <col min="1041" max="1041" width="4.140625" style="1" customWidth="1"/>
    <col min="1042" max="1043" width="5.5703125" style="1" customWidth="1"/>
    <col min="1044" max="1044" width="8.5703125" style="1" customWidth="1"/>
    <col min="1045" max="1048" width="5.5703125" style="1" customWidth="1"/>
    <col min="1049" max="1268" width="4.5703125" style="1" customWidth="1"/>
    <col min="1269" max="1269" width="4.140625" style="1" customWidth="1"/>
    <col min="1270" max="1270" width="28.5703125" style="1" customWidth="1"/>
    <col min="1271" max="1283" width="3.42578125" style="1" customWidth="1"/>
    <col min="1284" max="1284" width="4.5703125" style="1" customWidth="1"/>
    <col min="1285" max="1286" width="5.5703125" style="1" customWidth="1"/>
    <col min="1287" max="1296" width="3.42578125" style="1" customWidth="1"/>
    <col min="1297" max="1297" width="4.140625" style="1" customWidth="1"/>
    <col min="1298" max="1299" width="5.5703125" style="1" customWidth="1"/>
    <col min="1300" max="1300" width="8.5703125" style="1" customWidth="1"/>
    <col min="1301" max="1304" width="5.5703125" style="1" customWidth="1"/>
    <col min="1305" max="1524" width="4.5703125" style="1" customWidth="1"/>
    <col min="1525" max="1525" width="4.140625" style="1" customWidth="1"/>
    <col min="1526" max="1526" width="28.5703125" style="1" customWidth="1"/>
    <col min="1527" max="1539" width="3.42578125" style="1" customWidth="1"/>
    <col min="1540" max="1540" width="4.5703125" style="1" customWidth="1"/>
    <col min="1541" max="1542" width="5.5703125" style="1" customWidth="1"/>
    <col min="1543" max="1552" width="3.42578125" style="1" customWidth="1"/>
    <col min="1553" max="1553" width="4.140625" style="1" customWidth="1"/>
    <col min="1554" max="1555" width="5.5703125" style="1" customWidth="1"/>
    <col min="1556" max="1556" width="8.5703125" style="1" customWidth="1"/>
    <col min="1557" max="1560" width="5.5703125" style="1" customWidth="1"/>
    <col min="1561" max="1780" width="4.5703125" style="1" customWidth="1"/>
    <col min="1781" max="1781" width="4.140625" style="1" customWidth="1"/>
    <col min="1782" max="1782" width="28.5703125" style="1" customWidth="1"/>
    <col min="1783" max="1795" width="3.42578125" style="1" customWidth="1"/>
    <col min="1796" max="1796" width="4.5703125" style="1" customWidth="1"/>
    <col min="1797" max="1798" width="5.5703125" style="1" customWidth="1"/>
    <col min="1799" max="1808" width="3.42578125" style="1" customWidth="1"/>
    <col min="1809" max="1809" width="4.140625" style="1" customWidth="1"/>
    <col min="1810" max="1811" width="5.5703125" style="1" customWidth="1"/>
    <col min="1812" max="1812" width="8.5703125" style="1" customWidth="1"/>
    <col min="1813" max="1816" width="5.5703125" style="1" customWidth="1"/>
    <col min="1817" max="2036" width="4.5703125" style="1" customWidth="1"/>
    <col min="2037" max="2037" width="4.140625" style="1" customWidth="1"/>
    <col min="2038" max="2038" width="28.5703125" style="1" customWidth="1"/>
    <col min="2039" max="2051" width="3.42578125" style="1" customWidth="1"/>
    <col min="2052" max="2052" width="4.5703125" style="1" customWidth="1"/>
    <col min="2053" max="2054" width="5.5703125" style="1" customWidth="1"/>
    <col min="2055" max="2064" width="3.42578125" style="1" customWidth="1"/>
    <col min="2065" max="2065" width="4.140625" style="1" customWidth="1"/>
    <col min="2066" max="2067" width="5.5703125" style="1" customWidth="1"/>
    <col min="2068" max="2068" width="8.5703125" style="1" customWidth="1"/>
    <col min="2069" max="2072" width="5.5703125" style="1" customWidth="1"/>
    <col min="2073" max="2292" width="4.5703125" style="1" customWidth="1"/>
    <col min="2293" max="2293" width="4.140625" style="1" customWidth="1"/>
    <col min="2294" max="2294" width="28.5703125" style="1" customWidth="1"/>
    <col min="2295" max="2307" width="3.42578125" style="1" customWidth="1"/>
    <col min="2308" max="2308" width="4.5703125" style="1" customWidth="1"/>
    <col min="2309" max="2310" width="5.5703125" style="1" customWidth="1"/>
    <col min="2311" max="2320" width="3.42578125" style="1" customWidth="1"/>
    <col min="2321" max="2321" width="4.140625" style="1" customWidth="1"/>
    <col min="2322" max="2323" width="5.5703125" style="1" customWidth="1"/>
    <col min="2324" max="2324" width="8.5703125" style="1" customWidth="1"/>
    <col min="2325" max="2328" width="5.5703125" style="1" customWidth="1"/>
    <col min="2329" max="2548" width="4.5703125" style="1" customWidth="1"/>
    <col min="2549" max="2549" width="4.140625" style="1" customWidth="1"/>
    <col min="2550" max="2550" width="28.5703125" style="1" customWidth="1"/>
    <col min="2551" max="2563" width="3.42578125" style="1" customWidth="1"/>
    <col min="2564" max="2564" width="4.5703125" style="1" customWidth="1"/>
    <col min="2565" max="2566" width="5.5703125" style="1" customWidth="1"/>
    <col min="2567" max="2576" width="3.42578125" style="1" customWidth="1"/>
    <col min="2577" max="2577" width="4.140625" style="1" customWidth="1"/>
    <col min="2578" max="2579" width="5.5703125" style="1" customWidth="1"/>
    <col min="2580" max="2580" width="8.5703125" style="1" customWidth="1"/>
    <col min="2581" max="2584" width="5.5703125" style="1" customWidth="1"/>
    <col min="2585" max="2804" width="4.5703125" style="1" customWidth="1"/>
    <col min="2805" max="2805" width="4.140625" style="1" customWidth="1"/>
    <col min="2806" max="2806" width="28.5703125" style="1" customWidth="1"/>
    <col min="2807" max="2819" width="3.42578125" style="1" customWidth="1"/>
    <col min="2820" max="2820" width="4.5703125" style="1" customWidth="1"/>
    <col min="2821" max="2822" width="5.5703125" style="1" customWidth="1"/>
    <col min="2823" max="2832" width="3.42578125" style="1" customWidth="1"/>
    <col min="2833" max="2833" width="4.140625" style="1" customWidth="1"/>
    <col min="2834" max="2835" width="5.5703125" style="1" customWidth="1"/>
    <col min="2836" max="2836" width="8.5703125" style="1" customWidth="1"/>
    <col min="2837" max="2840" width="5.5703125" style="1" customWidth="1"/>
    <col min="2841" max="3060" width="4.5703125" style="1" customWidth="1"/>
    <col min="3061" max="3061" width="4.140625" style="1" customWidth="1"/>
    <col min="3062" max="3062" width="28.5703125" style="1" customWidth="1"/>
    <col min="3063" max="3075" width="3.42578125" style="1" customWidth="1"/>
    <col min="3076" max="3076" width="4.5703125" style="1" customWidth="1"/>
    <col min="3077" max="3078" width="5.5703125" style="1" customWidth="1"/>
    <col min="3079" max="3088" width="3.42578125" style="1" customWidth="1"/>
    <col min="3089" max="3089" width="4.140625" style="1" customWidth="1"/>
    <col min="3090" max="3091" width="5.5703125" style="1" customWidth="1"/>
    <col min="3092" max="3092" width="8.5703125" style="1" customWidth="1"/>
    <col min="3093" max="3096" width="5.5703125" style="1" customWidth="1"/>
    <col min="3097" max="3316" width="4.5703125" style="1" customWidth="1"/>
    <col min="3317" max="3317" width="4.140625" style="1" customWidth="1"/>
    <col min="3318" max="3318" width="28.5703125" style="1" customWidth="1"/>
    <col min="3319" max="3331" width="3.42578125" style="1" customWidth="1"/>
    <col min="3332" max="3332" width="4.5703125" style="1" customWidth="1"/>
    <col min="3333" max="3334" width="5.5703125" style="1" customWidth="1"/>
    <col min="3335" max="3344" width="3.42578125" style="1" customWidth="1"/>
    <col min="3345" max="3345" width="4.140625" style="1" customWidth="1"/>
    <col min="3346" max="3347" width="5.5703125" style="1" customWidth="1"/>
    <col min="3348" max="3348" width="8.5703125" style="1" customWidth="1"/>
    <col min="3349" max="3352" width="5.5703125" style="1" customWidth="1"/>
    <col min="3353" max="3572" width="4.5703125" style="1" customWidth="1"/>
    <col min="3573" max="3573" width="4.140625" style="1" customWidth="1"/>
    <col min="3574" max="3574" width="28.5703125" style="1" customWidth="1"/>
    <col min="3575" max="3587" width="3.42578125" style="1" customWidth="1"/>
    <col min="3588" max="3588" width="4.5703125" style="1" customWidth="1"/>
    <col min="3589" max="3590" width="5.5703125" style="1" customWidth="1"/>
    <col min="3591" max="3600" width="3.42578125" style="1" customWidth="1"/>
    <col min="3601" max="3601" width="4.140625" style="1" customWidth="1"/>
    <col min="3602" max="3603" width="5.5703125" style="1" customWidth="1"/>
    <col min="3604" max="3604" width="8.5703125" style="1" customWidth="1"/>
    <col min="3605" max="3608" width="5.5703125" style="1" customWidth="1"/>
    <col min="3609" max="3828" width="4.5703125" style="1" customWidth="1"/>
    <col min="3829" max="3829" width="4.140625" style="1" customWidth="1"/>
    <col min="3830" max="3830" width="28.5703125" style="1" customWidth="1"/>
    <col min="3831" max="3843" width="3.42578125" style="1" customWidth="1"/>
    <col min="3844" max="3844" width="4.5703125" style="1" customWidth="1"/>
    <col min="3845" max="3846" width="5.5703125" style="1" customWidth="1"/>
    <col min="3847" max="3856" width="3.42578125" style="1" customWidth="1"/>
    <col min="3857" max="3857" width="4.140625" style="1" customWidth="1"/>
    <col min="3858" max="3859" width="5.5703125" style="1" customWidth="1"/>
    <col min="3860" max="3860" width="8.5703125" style="1" customWidth="1"/>
    <col min="3861" max="3864" width="5.5703125" style="1" customWidth="1"/>
    <col min="3865" max="4084" width="4.5703125" style="1" customWidth="1"/>
    <col min="4085" max="4085" width="4.140625" style="1" customWidth="1"/>
    <col min="4086" max="4086" width="28.5703125" style="1" customWidth="1"/>
    <col min="4087" max="4099" width="3.42578125" style="1" customWidth="1"/>
    <col min="4100" max="4100" width="4.5703125" style="1" customWidth="1"/>
    <col min="4101" max="4102" width="5.5703125" style="1" customWidth="1"/>
    <col min="4103" max="4112" width="3.42578125" style="1" customWidth="1"/>
    <col min="4113" max="4113" width="4.140625" style="1" customWidth="1"/>
    <col min="4114" max="4115" width="5.5703125" style="1" customWidth="1"/>
    <col min="4116" max="4116" width="8.5703125" style="1" customWidth="1"/>
    <col min="4117" max="4120" width="5.5703125" style="1" customWidth="1"/>
    <col min="4121" max="4340" width="4.5703125" style="1" customWidth="1"/>
    <col min="4341" max="4341" width="4.140625" style="1" customWidth="1"/>
    <col min="4342" max="4342" width="28.5703125" style="1" customWidth="1"/>
    <col min="4343" max="4355" width="3.42578125" style="1" customWidth="1"/>
    <col min="4356" max="4356" width="4.5703125" style="1" customWidth="1"/>
    <col min="4357" max="4358" width="5.5703125" style="1" customWidth="1"/>
    <col min="4359" max="4368" width="3.42578125" style="1" customWidth="1"/>
    <col min="4369" max="4369" width="4.140625" style="1" customWidth="1"/>
    <col min="4370" max="4371" width="5.5703125" style="1" customWidth="1"/>
    <col min="4372" max="4372" width="8.5703125" style="1" customWidth="1"/>
    <col min="4373" max="4376" width="5.5703125" style="1" customWidth="1"/>
    <col min="4377" max="4596" width="4.5703125" style="1" customWidth="1"/>
    <col min="4597" max="4597" width="4.140625" style="1" customWidth="1"/>
    <col min="4598" max="4598" width="28.5703125" style="1" customWidth="1"/>
    <col min="4599" max="4611" width="3.42578125" style="1" customWidth="1"/>
    <col min="4612" max="4612" width="4.5703125" style="1" customWidth="1"/>
    <col min="4613" max="4614" width="5.5703125" style="1" customWidth="1"/>
    <col min="4615" max="4624" width="3.42578125" style="1" customWidth="1"/>
    <col min="4625" max="4625" width="4.140625" style="1" customWidth="1"/>
    <col min="4626" max="4627" width="5.5703125" style="1" customWidth="1"/>
    <col min="4628" max="4628" width="8.5703125" style="1" customWidth="1"/>
    <col min="4629" max="4632" width="5.5703125" style="1" customWidth="1"/>
    <col min="4633" max="4852" width="4.5703125" style="1" customWidth="1"/>
    <col min="4853" max="4853" width="4.140625" style="1" customWidth="1"/>
    <col min="4854" max="4854" width="28.5703125" style="1" customWidth="1"/>
    <col min="4855" max="4867" width="3.42578125" style="1" customWidth="1"/>
    <col min="4868" max="4868" width="4.5703125" style="1" customWidth="1"/>
    <col min="4869" max="4870" width="5.5703125" style="1" customWidth="1"/>
    <col min="4871" max="4880" width="3.42578125" style="1" customWidth="1"/>
    <col min="4881" max="4881" width="4.140625" style="1" customWidth="1"/>
    <col min="4882" max="4883" width="5.5703125" style="1" customWidth="1"/>
    <col min="4884" max="4884" width="8.5703125" style="1" customWidth="1"/>
    <col min="4885" max="4888" width="5.5703125" style="1" customWidth="1"/>
    <col min="4889" max="5108" width="4.5703125" style="1" customWidth="1"/>
    <col min="5109" max="5109" width="4.140625" style="1" customWidth="1"/>
    <col min="5110" max="5110" width="28.5703125" style="1" customWidth="1"/>
    <col min="5111" max="5123" width="3.42578125" style="1" customWidth="1"/>
    <col min="5124" max="5124" width="4.5703125" style="1" customWidth="1"/>
    <col min="5125" max="5126" width="5.5703125" style="1" customWidth="1"/>
    <col min="5127" max="5136" width="3.42578125" style="1" customWidth="1"/>
    <col min="5137" max="5137" width="4.140625" style="1" customWidth="1"/>
    <col min="5138" max="5139" width="5.5703125" style="1" customWidth="1"/>
    <col min="5140" max="5140" width="8.5703125" style="1" customWidth="1"/>
    <col min="5141" max="5144" width="5.5703125" style="1" customWidth="1"/>
    <col min="5145" max="5364" width="4.5703125" style="1" customWidth="1"/>
    <col min="5365" max="5365" width="4.140625" style="1" customWidth="1"/>
    <col min="5366" max="5366" width="28.5703125" style="1" customWidth="1"/>
    <col min="5367" max="5379" width="3.42578125" style="1" customWidth="1"/>
    <col min="5380" max="5380" width="4.5703125" style="1" customWidth="1"/>
    <col min="5381" max="5382" width="5.5703125" style="1" customWidth="1"/>
    <col min="5383" max="5392" width="3.42578125" style="1" customWidth="1"/>
    <col min="5393" max="5393" width="4.140625" style="1" customWidth="1"/>
    <col min="5394" max="5395" width="5.5703125" style="1" customWidth="1"/>
    <col min="5396" max="5396" width="8.5703125" style="1" customWidth="1"/>
    <col min="5397" max="5400" width="5.5703125" style="1" customWidth="1"/>
    <col min="5401" max="5620" width="4.5703125" style="1" customWidth="1"/>
    <col min="5621" max="5621" width="4.140625" style="1" customWidth="1"/>
    <col min="5622" max="5622" width="28.5703125" style="1" customWidth="1"/>
    <col min="5623" max="5635" width="3.42578125" style="1" customWidth="1"/>
    <col min="5636" max="5636" width="4.5703125" style="1" customWidth="1"/>
    <col min="5637" max="5638" width="5.5703125" style="1" customWidth="1"/>
    <col min="5639" max="5648" width="3.42578125" style="1" customWidth="1"/>
    <col min="5649" max="5649" width="4.140625" style="1" customWidth="1"/>
    <col min="5650" max="5651" width="5.5703125" style="1" customWidth="1"/>
    <col min="5652" max="5652" width="8.5703125" style="1" customWidth="1"/>
    <col min="5653" max="5656" width="5.5703125" style="1" customWidth="1"/>
    <col min="5657" max="5876" width="4.5703125" style="1" customWidth="1"/>
    <col min="5877" max="5877" width="4.140625" style="1" customWidth="1"/>
    <col min="5878" max="5878" width="28.5703125" style="1" customWidth="1"/>
    <col min="5879" max="5891" width="3.42578125" style="1" customWidth="1"/>
    <col min="5892" max="5892" width="4.5703125" style="1" customWidth="1"/>
    <col min="5893" max="5894" width="5.5703125" style="1" customWidth="1"/>
    <col min="5895" max="5904" width="3.42578125" style="1" customWidth="1"/>
    <col min="5905" max="5905" width="4.140625" style="1" customWidth="1"/>
    <col min="5906" max="5907" width="5.5703125" style="1" customWidth="1"/>
    <col min="5908" max="5908" width="8.5703125" style="1" customWidth="1"/>
    <col min="5909" max="5912" width="5.5703125" style="1" customWidth="1"/>
    <col min="5913" max="6132" width="4.5703125" style="1" customWidth="1"/>
    <col min="6133" max="6133" width="4.140625" style="1" customWidth="1"/>
    <col min="6134" max="6134" width="28.5703125" style="1" customWidth="1"/>
    <col min="6135" max="6147" width="3.42578125" style="1" customWidth="1"/>
    <col min="6148" max="6148" width="4.5703125" style="1" customWidth="1"/>
    <col min="6149" max="6150" width="5.5703125" style="1" customWidth="1"/>
    <col min="6151" max="6160" width="3.42578125" style="1" customWidth="1"/>
    <col min="6161" max="6161" width="4.140625" style="1" customWidth="1"/>
    <col min="6162" max="6163" width="5.5703125" style="1" customWidth="1"/>
    <col min="6164" max="6164" width="8.5703125" style="1" customWidth="1"/>
    <col min="6165" max="6168" width="5.5703125" style="1" customWidth="1"/>
    <col min="6169" max="6388" width="4.5703125" style="1" customWidth="1"/>
    <col min="6389" max="6389" width="4.140625" style="1" customWidth="1"/>
    <col min="6390" max="6390" width="28.5703125" style="1" customWidth="1"/>
    <col min="6391" max="6403" width="3.42578125" style="1" customWidth="1"/>
    <col min="6404" max="6404" width="4.5703125" style="1" customWidth="1"/>
    <col min="6405" max="6406" width="5.5703125" style="1" customWidth="1"/>
    <col min="6407" max="6416" width="3.42578125" style="1" customWidth="1"/>
    <col min="6417" max="6417" width="4.140625" style="1" customWidth="1"/>
    <col min="6418" max="6419" width="5.5703125" style="1" customWidth="1"/>
    <col min="6420" max="6420" width="8.5703125" style="1" customWidth="1"/>
    <col min="6421" max="6424" width="5.5703125" style="1" customWidth="1"/>
    <col min="6425" max="6644" width="4.5703125" style="1" customWidth="1"/>
    <col min="6645" max="6645" width="4.140625" style="1" customWidth="1"/>
    <col min="6646" max="6646" width="28.5703125" style="1" customWidth="1"/>
    <col min="6647" max="6659" width="3.42578125" style="1" customWidth="1"/>
    <col min="6660" max="6660" width="4.5703125" style="1" customWidth="1"/>
    <col min="6661" max="6662" width="5.5703125" style="1" customWidth="1"/>
    <col min="6663" max="6672" width="3.42578125" style="1" customWidth="1"/>
    <col min="6673" max="6673" width="4.140625" style="1" customWidth="1"/>
    <col min="6674" max="6675" width="5.5703125" style="1" customWidth="1"/>
    <col min="6676" max="6676" width="8.5703125" style="1" customWidth="1"/>
    <col min="6677" max="6680" width="5.5703125" style="1" customWidth="1"/>
    <col min="6681" max="6900" width="4.5703125" style="1" customWidth="1"/>
    <col min="6901" max="6901" width="4.140625" style="1" customWidth="1"/>
    <col min="6902" max="6902" width="28.5703125" style="1" customWidth="1"/>
    <col min="6903" max="6915" width="3.42578125" style="1" customWidth="1"/>
    <col min="6916" max="6916" width="4.5703125" style="1" customWidth="1"/>
    <col min="6917" max="6918" width="5.5703125" style="1" customWidth="1"/>
    <col min="6919" max="6928" width="3.42578125" style="1" customWidth="1"/>
    <col min="6929" max="6929" width="4.140625" style="1" customWidth="1"/>
    <col min="6930" max="6931" width="5.5703125" style="1" customWidth="1"/>
    <col min="6932" max="6932" width="8.5703125" style="1" customWidth="1"/>
    <col min="6933" max="6936" width="5.5703125" style="1" customWidth="1"/>
    <col min="6937" max="7156" width="4.5703125" style="1" customWidth="1"/>
    <col min="7157" max="7157" width="4.140625" style="1" customWidth="1"/>
    <col min="7158" max="7158" width="28.5703125" style="1" customWidth="1"/>
    <col min="7159" max="7171" width="3.42578125" style="1" customWidth="1"/>
    <col min="7172" max="7172" width="4.5703125" style="1" customWidth="1"/>
    <col min="7173" max="7174" width="5.5703125" style="1" customWidth="1"/>
    <col min="7175" max="7184" width="3.42578125" style="1" customWidth="1"/>
    <col min="7185" max="7185" width="4.140625" style="1" customWidth="1"/>
    <col min="7186" max="7187" width="5.5703125" style="1" customWidth="1"/>
    <col min="7188" max="7188" width="8.5703125" style="1" customWidth="1"/>
    <col min="7189" max="7192" width="5.5703125" style="1" customWidth="1"/>
    <col min="7193" max="7412" width="4.5703125" style="1" customWidth="1"/>
    <col min="7413" max="7413" width="4.140625" style="1" customWidth="1"/>
    <col min="7414" max="7414" width="28.5703125" style="1" customWidth="1"/>
    <col min="7415" max="7427" width="3.42578125" style="1" customWidth="1"/>
    <col min="7428" max="7428" width="4.5703125" style="1" customWidth="1"/>
    <col min="7429" max="7430" width="5.5703125" style="1" customWidth="1"/>
    <col min="7431" max="7440" width="3.42578125" style="1" customWidth="1"/>
    <col min="7441" max="7441" width="4.140625" style="1" customWidth="1"/>
    <col min="7442" max="7443" width="5.5703125" style="1" customWidth="1"/>
    <col min="7444" max="7444" width="8.5703125" style="1" customWidth="1"/>
    <col min="7445" max="7448" width="5.5703125" style="1" customWidth="1"/>
    <col min="7449" max="7668" width="4.5703125" style="1" customWidth="1"/>
    <col min="7669" max="7669" width="4.140625" style="1" customWidth="1"/>
    <col min="7670" max="7670" width="28.5703125" style="1" customWidth="1"/>
    <col min="7671" max="7683" width="3.42578125" style="1" customWidth="1"/>
    <col min="7684" max="7684" width="4.5703125" style="1" customWidth="1"/>
    <col min="7685" max="7686" width="5.5703125" style="1" customWidth="1"/>
    <col min="7687" max="7696" width="3.42578125" style="1" customWidth="1"/>
    <col min="7697" max="7697" width="4.140625" style="1" customWidth="1"/>
    <col min="7698" max="7699" width="5.5703125" style="1" customWidth="1"/>
    <col min="7700" max="7700" width="8.5703125" style="1" customWidth="1"/>
    <col min="7701" max="7704" width="5.5703125" style="1" customWidth="1"/>
    <col min="7705" max="7924" width="4.5703125" style="1" customWidth="1"/>
    <col min="7925" max="7925" width="4.140625" style="1" customWidth="1"/>
    <col min="7926" max="7926" width="28.5703125" style="1" customWidth="1"/>
    <col min="7927" max="7939" width="3.42578125" style="1" customWidth="1"/>
    <col min="7940" max="7940" width="4.5703125" style="1" customWidth="1"/>
    <col min="7941" max="7942" width="5.5703125" style="1" customWidth="1"/>
    <col min="7943" max="7952" width="3.42578125" style="1" customWidth="1"/>
    <col min="7953" max="7953" width="4.140625" style="1" customWidth="1"/>
    <col min="7954" max="7955" width="5.5703125" style="1" customWidth="1"/>
    <col min="7956" max="7956" width="8.5703125" style="1" customWidth="1"/>
    <col min="7957" max="7960" width="5.5703125" style="1" customWidth="1"/>
    <col min="7961" max="8180" width="4.5703125" style="1" customWidth="1"/>
    <col min="8181" max="8181" width="4.140625" style="1" customWidth="1"/>
    <col min="8182" max="8182" width="28.5703125" style="1" customWidth="1"/>
    <col min="8183" max="8195" width="3.42578125" style="1" customWidth="1"/>
    <col min="8196" max="8196" width="4.5703125" style="1" customWidth="1"/>
    <col min="8197" max="8198" width="5.5703125" style="1" customWidth="1"/>
    <col min="8199" max="8208" width="3.42578125" style="1" customWidth="1"/>
    <col min="8209" max="8209" width="4.140625" style="1" customWidth="1"/>
    <col min="8210" max="8211" width="5.5703125" style="1" customWidth="1"/>
    <col min="8212" max="8212" width="8.5703125" style="1" customWidth="1"/>
    <col min="8213" max="8216" width="5.5703125" style="1" customWidth="1"/>
    <col min="8217" max="8436" width="4.5703125" style="1" customWidth="1"/>
    <col min="8437" max="8437" width="4.140625" style="1" customWidth="1"/>
    <col min="8438" max="8438" width="28.5703125" style="1" customWidth="1"/>
    <col min="8439" max="8451" width="3.42578125" style="1" customWidth="1"/>
    <col min="8452" max="8452" width="4.5703125" style="1" customWidth="1"/>
    <col min="8453" max="8454" width="5.5703125" style="1" customWidth="1"/>
    <col min="8455" max="8464" width="3.42578125" style="1" customWidth="1"/>
    <col min="8465" max="8465" width="4.140625" style="1" customWidth="1"/>
    <col min="8466" max="8467" width="5.5703125" style="1" customWidth="1"/>
    <col min="8468" max="8468" width="8.5703125" style="1" customWidth="1"/>
    <col min="8469" max="8472" width="5.5703125" style="1" customWidth="1"/>
    <col min="8473" max="8692" width="4.5703125" style="1" customWidth="1"/>
    <col min="8693" max="8693" width="4.140625" style="1" customWidth="1"/>
    <col min="8694" max="8694" width="28.5703125" style="1" customWidth="1"/>
    <col min="8695" max="8707" width="3.42578125" style="1" customWidth="1"/>
    <col min="8708" max="8708" width="4.5703125" style="1" customWidth="1"/>
    <col min="8709" max="8710" width="5.5703125" style="1" customWidth="1"/>
    <col min="8711" max="8720" width="3.42578125" style="1" customWidth="1"/>
    <col min="8721" max="8721" width="4.140625" style="1" customWidth="1"/>
    <col min="8722" max="8723" width="5.5703125" style="1" customWidth="1"/>
    <col min="8724" max="8724" width="8.5703125" style="1" customWidth="1"/>
    <col min="8725" max="8728" width="5.5703125" style="1" customWidth="1"/>
    <col min="8729" max="8948" width="4.5703125" style="1" customWidth="1"/>
    <col min="8949" max="8949" width="4.140625" style="1" customWidth="1"/>
    <col min="8950" max="8950" width="28.5703125" style="1" customWidth="1"/>
    <col min="8951" max="8963" width="3.42578125" style="1" customWidth="1"/>
    <col min="8964" max="8964" width="4.5703125" style="1" customWidth="1"/>
    <col min="8965" max="8966" width="5.5703125" style="1" customWidth="1"/>
    <col min="8967" max="8976" width="3.42578125" style="1" customWidth="1"/>
    <col min="8977" max="8977" width="4.140625" style="1" customWidth="1"/>
    <col min="8978" max="8979" width="5.5703125" style="1" customWidth="1"/>
    <col min="8980" max="8980" width="8.5703125" style="1" customWidth="1"/>
    <col min="8981" max="8984" width="5.5703125" style="1" customWidth="1"/>
    <col min="8985" max="9204" width="4.5703125" style="1" customWidth="1"/>
    <col min="9205" max="9205" width="4.140625" style="1" customWidth="1"/>
    <col min="9206" max="9206" width="28.5703125" style="1" customWidth="1"/>
    <col min="9207" max="9219" width="3.42578125" style="1" customWidth="1"/>
    <col min="9220" max="9220" width="4.5703125" style="1" customWidth="1"/>
    <col min="9221" max="9222" width="5.5703125" style="1" customWidth="1"/>
    <col min="9223" max="9232" width="3.42578125" style="1" customWidth="1"/>
    <col min="9233" max="9233" width="4.140625" style="1" customWidth="1"/>
    <col min="9234" max="9235" width="5.5703125" style="1" customWidth="1"/>
    <col min="9236" max="9236" width="8.5703125" style="1" customWidth="1"/>
    <col min="9237" max="9240" width="5.5703125" style="1" customWidth="1"/>
    <col min="9241" max="9460" width="4.5703125" style="1" customWidth="1"/>
    <col min="9461" max="9461" width="4.140625" style="1" customWidth="1"/>
    <col min="9462" max="9462" width="28.5703125" style="1" customWidth="1"/>
    <col min="9463" max="9475" width="3.42578125" style="1" customWidth="1"/>
    <col min="9476" max="9476" width="4.5703125" style="1" customWidth="1"/>
    <col min="9477" max="9478" width="5.5703125" style="1" customWidth="1"/>
    <col min="9479" max="9488" width="3.42578125" style="1" customWidth="1"/>
    <col min="9489" max="9489" width="4.140625" style="1" customWidth="1"/>
    <col min="9490" max="9491" width="5.5703125" style="1" customWidth="1"/>
    <col min="9492" max="9492" width="8.5703125" style="1" customWidth="1"/>
    <col min="9493" max="9496" width="5.5703125" style="1" customWidth="1"/>
    <col min="9497" max="9716" width="4.5703125" style="1" customWidth="1"/>
    <col min="9717" max="9717" width="4.140625" style="1" customWidth="1"/>
    <col min="9718" max="9718" width="28.5703125" style="1" customWidth="1"/>
    <col min="9719" max="9731" width="3.42578125" style="1" customWidth="1"/>
    <col min="9732" max="9732" width="4.5703125" style="1" customWidth="1"/>
    <col min="9733" max="9734" width="5.5703125" style="1" customWidth="1"/>
    <col min="9735" max="9744" width="3.42578125" style="1" customWidth="1"/>
    <col min="9745" max="9745" width="4.140625" style="1" customWidth="1"/>
    <col min="9746" max="9747" width="5.5703125" style="1" customWidth="1"/>
    <col min="9748" max="9748" width="8.5703125" style="1" customWidth="1"/>
    <col min="9749" max="9752" width="5.5703125" style="1" customWidth="1"/>
    <col min="9753" max="9972" width="4.5703125" style="1" customWidth="1"/>
    <col min="9973" max="9973" width="4.140625" style="1" customWidth="1"/>
    <col min="9974" max="9974" width="28.5703125" style="1" customWidth="1"/>
    <col min="9975" max="9987" width="3.42578125" style="1" customWidth="1"/>
    <col min="9988" max="9988" width="4.5703125" style="1" customWidth="1"/>
    <col min="9989" max="9990" width="5.5703125" style="1" customWidth="1"/>
    <col min="9991" max="10000" width="3.42578125" style="1" customWidth="1"/>
    <col min="10001" max="10001" width="4.140625" style="1" customWidth="1"/>
    <col min="10002" max="10003" width="5.5703125" style="1" customWidth="1"/>
    <col min="10004" max="10004" width="8.5703125" style="1" customWidth="1"/>
    <col min="10005" max="10008" width="5.5703125" style="1" customWidth="1"/>
    <col min="10009" max="10228" width="4.5703125" style="1" customWidth="1"/>
    <col min="10229" max="10229" width="4.140625" style="1" customWidth="1"/>
    <col min="10230" max="10230" width="28.5703125" style="1" customWidth="1"/>
    <col min="10231" max="10243" width="3.42578125" style="1" customWidth="1"/>
    <col min="10244" max="10244" width="4.5703125" style="1" customWidth="1"/>
    <col min="10245" max="10246" width="5.5703125" style="1" customWidth="1"/>
    <col min="10247" max="10256" width="3.42578125" style="1" customWidth="1"/>
    <col min="10257" max="10257" width="4.140625" style="1" customWidth="1"/>
    <col min="10258" max="10259" width="5.5703125" style="1" customWidth="1"/>
    <col min="10260" max="10260" width="8.5703125" style="1" customWidth="1"/>
    <col min="10261" max="10264" width="5.5703125" style="1" customWidth="1"/>
    <col min="10265" max="10484" width="4.5703125" style="1" customWidth="1"/>
    <col min="10485" max="10485" width="4.140625" style="1" customWidth="1"/>
    <col min="10486" max="10486" width="28.5703125" style="1" customWidth="1"/>
    <col min="10487" max="10499" width="3.42578125" style="1" customWidth="1"/>
    <col min="10500" max="10500" width="4.5703125" style="1" customWidth="1"/>
    <col min="10501" max="10502" width="5.5703125" style="1" customWidth="1"/>
    <col min="10503" max="10512" width="3.42578125" style="1" customWidth="1"/>
    <col min="10513" max="10513" width="4.140625" style="1" customWidth="1"/>
    <col min="10514" max="10515" width="5.5703125" style="1" customWidth="1"/>
    <col min="10516" max="10516" width="8.5703125" style="1" customWidth="1"/>
    <col min="10517" max="10520" width="5.5703125" style="1" customWidth="1"/>
    <col min="10521" max="10740" width="4.5703125" style="1" customWidth="1"/>
    <col min="10741" max="10741" width="4.140625" style="1" customWidth="1"/>
    <col min="10742" max="10742" width="28.5703125" style="1" customWidth="1"/>
    <col min="10743" max="10755" width="3.42578125" style="1" customWidth="1"/>
    <col min="10756" max="10756" width="4.5703125" style="1" customWidth="1"/>
    <col min="10757" max="10758" width="5.5703125" style="1" customWidth="1"/>
    <col min="10759" max="10768" width="3.42578125" style="1" customWidth="1"/>
    <col min="10769" max="10769" width="4.140625" style="1" customWidth="1"/>
    <col min="10770" max="10771" width="5.5703125" style="1" customWidth="1"/>
    <col min="10772" max="10772" width="8.5703125" style="1" customWidth="1"/>
    <col min="10773" max="10776" width="5.5703125" style="1" customWidth="1"/>
    <col min="10777" max="10996" width="4.5703125" style="1" customWidth="1"/>
    <col min="10997" max="10997" width="4.140625" style="1" customWidth="1"/>
    <col min="10998" max="10998" width="28.5703125" style="1" customWidth="1"/>
    <col min="10999" max="11011" width="3.42578125" style="1" customWidth="1"/>
    <col min="11012" max="11012" width="4.5703125" style="1" customWidth="1"/>
    <col min="11013" max="11014" width="5.5703125" style="1" customWidth="1"/>
    <col min="11015" max="11024" width="3.42578125" style="1" customWidth="1"/>
    <col min="11025" max="11025" width="4.140625" style="1" customWidth="1"/>
    <col min="11026" max="11027" width="5.5703125" style="1" customWidth="1"/>
    <col min="11028" max="11028" width="8.5703125" style="1" customWidth="1"/>
    <col min="11029" max="11032" width="5.5703125" style="1" customWidth="1"/>
    <col min="11033" max="11252" width="4.5703125" style="1" customWidth="1"/>
    <col min="11253" max="11253" width="4.140625" style="1" customWidth="1"/>
    <col min="11254" max="11254" width="28.5703125" style="1" customWidth="1"/>
    <col min="11255" max="11267" width="3.42578125" style="1" customWidth="1"/>
    <col min="11268" max="11268" width="4.5703125" style="1" customWidth="1"/>
    <col min="11269" max="11270" width="5.5703125" style="1" customWidth="1"/>
    <col min="11271" max="11280" width="3.42578125" style="1" customWidth="1"/>
    <col min="11281" max="11281" width="4.140625" style="1" customWidth="1"/>
    <col min="11282" max="11283" width="5.5703125" style="1" customWidth="1"/>
    <col min="11284" max="11284" width="8.5703125" style="1" customWidth="1"/>
    <col min="11285" max="11288" width="5.5703125" style="1" customWidth="1"/>
    <col min="11289" max="11508" width="4.5703125" style="1" customWidth="1"/>
    <col min="11509" max="11509" width="4.140625" style="1" customWidth="1"/>
    <col min="11510" max="11510" width="28.5703125" style="1" customWidth="1"/>
    <col min="11511" max="11523" width="3.42578125" style="1" customWidth="1"/>
    <col min="11524" max="11524" width="4.5703125" style="1" customWidth="1"/>
    <col min="11525" max="11526" width="5.5703125" style="1" customWidth="1"/>
    <col min="11527" max="11536" width="3.42578125" style="1" customWidth="1"/>
    <col min="11537" max="11537" width="4.140625" style="1" customWidth="1"/>
    <col min="11538" max="11539" width="5.5703125" style="1" customWidth="1"/>
    <col min="11540" max="11540" width="8.5703125" style="1" customWidth="1"/>
    <col min="11541" max="11544" width="5.5703125" style="1" customWidth="1"/>
    <col min="11545" max="11764" width="4.5703125" style="1" customWidth="1"/>
    <col min="11765" max="11765" width="4.140625" style="1" customWidth="1"/>
    <col min="11766" max="11766" width="28.5703125" style="1" customWidth="1"/>
    <col min="11767" max="11779" width="3.42578125" style="1" customWidth="1"/>
    <col min="11780" max="11780" width="4.5703125" style="1" customWidth="1"/>
    <col min="11781" max="11782" width="5.5703125" style="1" customWidth="1"/>
    <col min="11783" max="11792" width="3.42578125" style="1" customWidth="1"/>
    <col min="11793" max="11793" width="4.140625" style="1" customWidth="1"/>
    <col min="11794" max="11795" width="5.5703125" style="1" customWidth="1"/>
    <col min="11796" max="11796" width="8.5703125" style="1" customWidth="1"/>
    <col min="11797" max="11800" width="5.5703125" style="1" customWidth="1"/>
    <col min="11801" max="12020" width="4.5703125" style="1" customWidth="1"/>
    <col min="12021" max="12021" width="4.140625" style="1" customWidth="1"/>
    <col min="12022" max="12022" width="28.5703125" style="1" customWidth="1"/>
    <col min="12023" max="12035" width="3.42578125" style="1" customWidth="1"/>
    <col min="12036" max="12036" width="4.5703125" style="1" customWidth="1"/>
    <col min="12037" max="12038" width="5.5703125" style="1" customWidth="1"/>
    <col min="12039" max="12048" width="3.42578125" style="1" customWidth="1"/>
    <col min="12049" max="12049" width="4.140625" style="1" customWidth="1"/>
    <col min="12050" max="12051" width="5.5703125" style="1" customWidth="1"/>
    <col min="12052" max="12052" width="8.5703125" style="1" customWidth="1"/>
    <col min="12053" max="12056" width="5.5703125" style="1" customWidth="1"/>
    <col min="12057" max="12276" width="4.5703125" style="1" customWidth="1"/>
    <col min="12277" max="12277" width="4.140625" style="1" customWidth="1"/>
    <col min="12278" max="12278" width="28.5703125" style="1" customWidth="1"/>
    <col min="12279" max="12291" width="3.42578125" style="1" customWidth="1"/>
    <col min="12292" max="12292" width="4.5703125" style="1" customWidth="1"/>
    <col min="12293" max="12294" width="5.5703125" style="1" customWidth="1"/>
    <col min="12295" max="12304" width="3.42578125" style="1" customWidth="1"/>
    <col min="12305" max="12305" width="4.140625" style="1" customWidth="1"/>
    <col min="12306" max="12307" width="5.5703125" style="1" customWidth="1"/>
    <col min="12308" max="12308" width="8.5703125" style="1" customWidth="1"/>
    <col min="12309" max="12312" width="5.5703125" style="1" customWidth="1"/>
    <col min="12313" max="12532" width="4.5703125" style="1" customWidth="1"/>
    <col min="12533" max="12533" width="4.140625" style="1" customWidth="1"/>
    <col min="12534" max="12534" width="28.5703125" style="1" customWidth="1"/>
    <col min="12535" max="12547" width="3.42578125" style="1" customWidth="1"/>
    <col min="12548" max="12548" width="4.5703125" style="1" customWidth="1"/>
    <col min="12549" max="12550" width="5.5703125" style="1" customWidth="1"/>
    <col min="12551" max="12560" width="3.42578125" style="1" customWidth="1"/>
    <col min="12561" max="12561" width="4.140625" style="1" customWidth="1"/>
    <col min="12562" max="12563" width="5.5703125" style="1" customWidth="1"/>
    <col min="12564" max="12564" width="8.5703125" style="1" customWidth="1"/>
    <col min="12565" max="12568" width="5.5703125" style="1" customWidth="1"/>
    <col min="12569" max="12788" width="4.5703125" style="1" customWidth="1"/>
    <col min="12789" max="12789" width="4.140625" style="1" customWidth="1"/>
    <col min="12790" max="12790" width="28.5703125" style="1" customWidth="1"/>
    <col min="12791" max="12803" width="3.42578125" style="1" customWidth="1"/>
    <col min="12804" max="12804" width="4.5703125" style="1" customWidth="1"/>
    <col min="12805" max="12806" width="5.5703125" style="1" customWidth="1"/>
    <col min="12807" max="12816" width="3.42578125" style="1" customWidth="1"/>
    <col min="12817" max="12817" width="4.140625" style="1" customWidth="1"/>
    <col min="12818" max="12819" width="5.5703125" style="1" customWidth="1"/>
    <col min="12820" max="12820" width="8.5703125" style="1" customWidth="1"/>
    <col min="12821" max="12824" width="5.5703125" style="1" customWidth="1"/>
    <col min="12825" max="13044" width="4.5703125" style="1" customWidth="1"/>
    <col min="13045" max="13045" width="4.140625" style="1" customWidth="1"/>
    <col min="13046" max="13046" width="28.5703125" style="1" customWidth="1"/>
    <col min="13047" max="13059" width="3.42578125" style="1" customWidth="1"/>
    <col min="13060" max="13060" width="4.5703125" style="1" customWidth="1"/>
    <col min="13061" max="13062" width="5.5703125" style="1" customWidth="1"/>
    <col min="13063" max="13072" width="3.42578125" style="1" customWidth="1"/>
    <col min="13073" max="13073" width="4.140625" style="1" customWidth="1"/>
    <col min="13074" max="13075" width="5.5703125" style="1" customWidth="1"/>
    <col min="13076" max="13076" width="8.5703125" style="1" customWidth="1"/>
    <col min="13077" max="13080" width="5.5703125" style="1" customWidth="1"/>
    <col min="13081" max="13300" width="4.5703125" style="1" customWidth="1"/>
    <col min="13301" max="13301" width="4.140625" style="1" customWidth="1"/>
    <col min="13302" max="13302" width="28.5703125" style="1" customWidth="1"/>
    <col min="13303" max="13315" width="3.42578125" style="1" customWidth="1"/>
    <col min="13316" max="13316" width="4.5703125" style="1" customWidth="1"/>
    <col min="13317" max="13318" width="5.5703125" style="1" customWidth="1"/>
    <col min="13319" max="13328" width="3.42578125" style="1" customWidth="1"/>
    <col min="13329" max="13329" width="4.140625" style="1" customWidth="1"/>
    <col min="13330" max="13331" width="5.5703125" style="1" customWidth="1"/>
    <col min="13332" max="13332" width="8.5703125" style="1" customWidth="1"/>
    <col min="13333" max="13336" width="5.5703125" style="1" customWidth="1"/>
    <col min="13337" max="13556" width="4.5703125" style="1" customWidth="1"/>
    <col min="13557" max="13557" width="4.140625" style="1" customWidth="1"/>
    <col min="13558" max="13558" width="28.5703125" style="1" customWidth="1"/>
    <col min="13559" max="13571" width="3.42578125" style="1" customWidth="1"/>
    <col min="13572" max="13572" width="4.5703125" style="1" customWidth="1"/>
    <col min="13573" max="13574" width="5.5703125" style="1" customWidth="1"/>
    <col min="13575" max="13584" width="3.42578125" style="1" customWidth="1"/>
    <col min="13585" max="13585" width="4.140625" style="1" customWidth="1"/>
    <col min="13586" max="13587" width="5.5703125" style="1" customWidth="1"/>
    <col min="13588" max="13588" width="8.5703125" style="1" customWidth="1"/>
    <col min="13589" max="13592" width="5.5703125" style="1" customWidth="1"/>
    <col min="13593" max="13812" width="4.5703125" style="1" customWidth="1"/>
    <col min="13813" max="13813" width="4.140625" style="1" customWidth="1"/>
    <col min="13814" max="13814" width="28.5703125" style="1" customWidth="1"/>
    <col min="13815" max="13827" width="3.42578125" style="1" customWidth="1"/>
    <col min="13828" max="13828" width="4.5703125" style="1" customWidth="1"/>
    <col min="13829" max="13830" width="5.5703125" style="1" customWidth="1"/>
    <col min="13831" max="13840" width="3.42578125" style="1" customWidth="1"/>
    <col min="13841" max="13841" width="4.140625" style="1" customWidth="1"/>
    <col min="13842" max="13843" width="5.5703125" style="1" customWidth="1"/>
    <col min="13844" max="13844" width="8.5703125" style="1" customWidth="1"/>
    <col min="13845" max="13848" width="5.5703125" style="1" customWidth="1"/>
    <col min="13849" max="14068" width="4.5703125" style="1" customWidth="1"/>
    <col min="14069" max="14069" width="4.140625" style="1" customWidth="1"/>
    <col min="14070" max="14070" width="28.5703125" style="1" customWidth="1"/>
    <col min="14071" max="14083" width="3.42578125" style="1" customWidth="1"/>
    <col min="14084" max="14084" width="4.5703125" style="1" customWidth="1"/>
    <col min="14085" max="14086" width="5.5703125" style="1" customWidth="1"/>
    <col min="14087" max="14096" width="3.42578125" style="1" customWidth="1"/>
    <col min="14097" max="14097" width="4.140625" style="1" customWidth="1"/>
    <col min="14098" max="14099" width="5.5703125" style="1" customWidth="1"/>
    <col min="14100" max="14100" width="8.5703125" style="1" customWidth="1"/>
    <col min="14101" max="14104" width="5.5703125" style="1" customWidth="1"/>
    <col min="14105" max="14324" width="4.5703125" style="1" customWidth="1"/>
    <col min="14325" max="14325" width="4.140625" style="1" customWidth="1"/>
    <col min="14326" max="14326" width="28.5703125" style="1" customWidth="1"/>
    <col min="14327" max="14339" width="3.42578125" style="1" customWidth="1"/>
    <col min="14340" max="14340" width="4.5703125" style="1" customWidth="1"/>
    <col min="14341" max="14342" width="5.5703125" style="1" customWidth="1"/>
    <col min="14343" max="14352" width="3.42578125" style="1" customWidth="1"/>
    <col min="14353" max="14353" width="4.140625" style="1" customWidth="1"/>
    <col min="14354" max="14355" width="5.5703125" style="1" customWidth="1"/>
    <col min="14356" max="14356" width="8.5703125" style="1" customWidth="1"/>
    <col min="14357" max="14360" width="5.5703125" style="1" customWidth="1"/>
    <col min="14361" max="14580" width="4.5703125" style="1" customWidth="1"/>
    <col min="14581" max="14581" width="4.140625" style="1" customWidth="1"/>
    <col min="14582" max="14582" width="28.5703125" style="1" customWidth="1"/>
    <col min="14583" max="14595" width="3.42578125" style="1" customWidth="1"/>
    <col min="14596" max="14596" width="4.5703125" style="1" customWidth="1"/>
    <col min="14597" max="14598" width="5.5703125" style="1" customWidth="1"/>
    <col min="14599" max="14608" width="3.42578125" style="1" customWidth="1"/>
    <col min="14609" max="14609" width="4.140625" style="1" customWidth="1"/>
    <col min="14610" max="14611" width="5.5703125" style="1" customWidth="1"/>
    <col min="14612" max="14612" width="8.5703125" style="1" customWidth="1"/>
    <col min="14613" max="14616" width="5.5703125" style="1" customWidth="1"/>
    <col min="14617" max="14836" width="4.5703125" style="1" customWidth="1"/>
    <col min="14837" max="14837" width="4.140625" style="1" customWidth="1"/>
    <col min="14838" max="14838" width="28.5703125" style="1" customWidth="1"/>
    <col min="14839" max="14851" width="3.42578125" style="1" customWidth="1"/>
    <col min="14852" max="14852" width="4.5703125" style="1" customWidth="1"/>
    <col min="14853" max="14854" width="5.5703125" style="1" customWidth="1"/>
    <col min="14855" max="14864" width="3.42578125" style="1" customWidth="1"/>
    <col min="14865" max="14865" width="4.140625" style="1" customWidth="1"/>
    <col min="14866" max="14867" width="5.5703125" style="1" customWidth="1"/>
    <col min="14868" max="14868" width="8.5703125" style="1" customWidth="1"/>
    <col min="14869" max="14872" width="5.5703125" style="1" customWidth="1"/>
    <col min="14873" max="15092" width="4.5703125" style="1" customWidth="1"/>
    <col min="15093" max="15093" width="4.140625" style="1" customWidth="1"/>
    <col min="15094" max="15094" width="28.5703125" style="1" customWidth="1"/>
    <col min="15095" max="15107" width="3.42578125" style="1" customWidth="1"/>
    <col min="15108" max="15108" width="4.5703125" style="1" customWidth="1"/>
    <col min="15109" max="15110" width="5.5703125" style="1" customWidth="1"/>
    <col min="15111" max="15120" width="3.42578125" style="1" customWidth="1"/>
    <col min="15121" max="15121" width="4.140625" style="1" customWidth="1"/>
    <col min="15122" max="15123" width="5.5703125" style="1" customWidth="1"/>
    <col min="15124" max="15124" width="8.5703125" style="1" customWidth="1"/>
    <col min="15125" max="15128" width="5.5703125" style="1" customWidth="1"/>
    <col min="15129" max="15348" width="4.5703125" style="1" customWidth="1"/>
    <col min="15349" max="15349" width="4.140625" style="1" customWidth="1"/>
    <col min="15350" max="15350" width="28.5703125" style="1" customWidth="1"/>
    <col min="15351" max="15363" width="3.42578125" style="1" customWidth="1"/>
    <col min="15364" max="15364" width="4.5703125" style="1" customWidth="1"/>
    <col min="15365" max="15366" width="5.5703125" style="1" customWidth="1"/>
    <col min="15367" max="15376" width="3.42578125" style="1" customWidth="1"/>
    <col min="15377" max="15377" width="4.140625" style="1" customWidth="1"/>
    <col min="15378" max="15379" width="5.5703125" style="1" customWidth="1"/>
    <col min="15380" max="15380" width="8.5703125" style="1" customWidth="1"/>
    <col min="15381" max="15384" width="5.5703125" style="1" customWidth="1"/>
    <col min="15385" max="15604" width="4.5703125" style="1" customWidth="1"/>
    <col min="15605" max="15605" width="4.140625" style="1" customWidth="1"/>
    <col min="15606" max="15606" width="28.5703125" style="1" customWidth="1"/>
    <col min="15607" max="15619" width="3.42578125" style="1" customWidth="1"/>
    <col min="15620" max="15620" width="4.5703125" style="1" customWidth="1"/>
    <col min="15621" max="15622" width="5.5703125" style="1" customWidth="1"/>
    <col min="15623" max="15632" width="3.42578125" style="1" customWidth="1"/>
    <col min="15633" max="15633" width="4.140625" style="1" customWidth="1"/>
    <col min="15634" max="15635" width="5.5703125" style="1" customWidth="1"/>
    <col min="15636" max="15636" width="8.5703125" style="1" customWidth="1"/>
    <col min="15637" max="15640" width="5.5703125" style="1" customWidth="1"/>
    <col min="15641" max="15860" width="4.5703125" style="1" customWidth="1"/>
    <col min="15861" max="15861" width="4.140625" style="1" customWidth="1"/>
    <col min="15862" max="15862" width="28.5703125" style="1" customWidth="1"/>
    <col min="15863" max="15875" width="3.42578125" style="1" customWidth="1"/>
    <col min="15876" max="15876" width="4.5703125" style="1" customWidth="1"/>
    <col min="15877" max="15878" width="5.5703125" style="1" customWidth="1"/>
    <col min="15879" max="15888" width="3.42578125" style="1" customWidth="1"/>
    <col min="15889" max="15889" width="4.140625" style="1" customWidth="1"/>
    <col min="15890" max="15891" width="5.5703125" style="1" customWidth="1"/>
    <col min="15892" max="15892" width="8.5703125" style="1" customWidth="1"/>
    <col min="15893" max="15896" width="5.5703125" style="1" customWidth="1"/>
    <col min="15897" max="16116" width="4.5703125" style="1" customWidth="1"/>
    <col min="16117" max="16117" width="4.140625" style="1" customWidth="1"/>
    <col min="16118" max="16118" width="28.5703125" style="1" customWidth="1"/>
    <col min="16119" max="16131" width="3.42578125" style="1" customWidth="1"/>
    <col min="16132" max="16132" width="4.5703125" style="1" customWidth="1"/>
    <col min="16133" max="16134" width="5.5703125" style="1" customWidth="1"/>
    <col min="16135" max="16144" width="3.42578125" style="1" customWidth="1"/>
    <col min="16145" max="16145" width="4.140625" style="1" customWidth="1"/>
    <col min="16146" max="16147" width="5.5703125" style="1" customWidth="1"/>
    <col min="16148" max="16148" width="8.5703125" style="1" customWidth="1"/>
    <col min="16149" max="16152" width="5.5703125" style="1" customWidth="1"/>
    <col min="16153" max="16384" width="4.5703125" style="1" customWidth="1"/>
  </cols>
  <sheetData>
    <row r="1" spans="1:52" ht="15" customHeight="1">
      <c r="A1" s="249" t="s">
        <v>0</v>
      </c>
      <c r="B1" s="227"/>
      <c r="C1" s="227"/>
      <c r="D1" s="227"/>
      <c r="E1" s="227"/>
      <c r="F1" s="227"/>
      <c r="G1" s="227"/>
      <c r="H1" s="227"/>
      <c r="I1" s="227"/>
      <c r="J1" s="227"/>
      <c r="K1" s="227"/>
      <c r="L1" s="227"/>
      <c r="M1" s="227"/>
      <c r="N1" s="227"/>
      <c r="O1" s="227"/>
      <c r="P1" s="227"/>
      <c r="Q1" s="227"/>
      <c r="R1" s="227"/>
      <c r="S1" s="227"/>
      <c r="T1" s="227"/>
      <c r="U1" s="227"/>
      <c r="V1" s="227"/>
      <c r="W1" s="227"/>
      <c r="X1" s="227"/>
      <c r="Y1" s="227"/>
      <c r="Z1" s="227"/>
      <c r="AA1" s="227"/>
      <c r="AB1" s="45"/>
    </row>
    <row r="2" spans="1:52" ht="15" customHeight="1">
      <c r="A2" s="227"/>
      <c r="B2" s="227"/>
      <c r="C2" s="227"/>
      <c r="D2" s="227"/>
      <c r="E2" s="227"/>
      <c r="F2" s="227"/>
      <c r="G2" s="227"/>
      <c r="H2" s="227"/>
      <c r="I2" s="227"/>
      <c r="J2" s="227"/>
      <c r="K2" s="227"/>
      <c r="L2" s="227"/>
      <c r="M2" s="227"/>
      <c r="N2" s="227"/>
      <c r="O2" s="227"/>
      <c r="P2" s="227"/>
      <c r="Q2" s="227"/>
      <c r="R2" s="227"/>
      <c r="S2" s="227"/>
      <c r="T2" s="227"/>
      <c r="U2" s="227"/>
      <c r="V2" s="227"/>
      <c r="W2" s="227"/>
      <c r="X2" s="227"/>
      <c r="Y2" s="227"/>
      <c r="Z2" s="227"/>
      <c r="AA2" s="227"/>
      <c r="AB2" s="45"/>
    </row>
    <row r="3" spans="1:52" ht="15" customHeight="1">
      <c r="A3" s="260"/>
      <c r="B3" s="227"/>
      <c r="C3" s="227"/>
      <c r="D3" s="227"/>
      <c r="E3" s="227"/>
      <c r="F3" s="227"/>
      <c r="G3" s="227"/>
      <c r="H3" s="227"/>
      <c r="I3" s="227"/>
      <c r="J3" s="227"/>
      <c r="K3" s="227"/>
      <c r="L3" s="227"/>
      <c r="M3" s="227"/>
      <c r="N3" s="227"/>
      <c r="O3" s="227"/>
      <c r="P3" s="227"/>
      <c r="Q3" s="227"/>
      <c r="R3" s="227"/>
      <c r="S3" s="227"/>
      <c r="T3" s="227"/>
      <c r="U3" s="227"/>
      <c r="V3" s="227"/>
      <c r="W3" s="227"/>
      <c r="X3" s="227"/>
      <c r="Y3" s="227"/>
      <c r="Z3" s="227"/>
      <c r="AA3" s="227"/>
      <c r="AB3" s="45"/>
    </row>
    <row r="4" spans="1:52" ht="21" customHeight="1">
      <c r="A4" s="4"/>
      <c r="B4" s="259" t="s">
        <v>2</v>
      </c>
      <c r="C4" s="227"/>
      <c r="D4" s="227"/>
      <c r="E4" s="227"/>
      <c r="F4" s="227"/>
      <c r="G4" s="257">
        <f>INPUT!G4</f>
        <v>0</v>
      </c>
      <c r="H4" s="224"/>
      <c r="I4" s="250" t="s">
        <v>3</v>
      </c>
      <c r="J4" s="223"/>
      <c r="K4" s="224"/>
      <c r="L4" s="257">
        <f>INPUT!L4</f>
        <v>0</v>
      </c>
      <c r="M4" s="223"/>
      <c r="N4" s="223"/>
      <c r="O4" s="224"/>
      <c r="P4" s="171"/>
      <c r="Q4" s="70"/>
      <c r="R4" s="172"/>
      <c r="S4" s="173"/>
      <c r="T4" s="173"/>
      <c r="U4" s="173"/>
      <c r="V4" s="174"/>
      <c r="W4" s="174"/>
      <c r="X4" s="174"/>
      <c r="Y4" s="174"/>
      <c r="Z4" s="174"/>
      <c r="AA4" s="10"/>
      <c r="AB4" s="10"/>
      <c r="AC4" s="33"/>
      <c r="AD4" s="33"/>
      <c r="AE4" s="33"/>
      <c r="AF4" s="33"/>
    </row>
    <row r="5" spans="1:52" ht="21" customHeight="1">
      <c r="A5" s="4"/>
      <c r="B5" s="259" t="s">
        <v>4</v>
      </c>
      <c r="C5" s="227"/>
      <c r="D5" s="227"/>
      <c r="E5" s="227"/>
      <c r="F5" s="227"/>
      <c r="G5" s="257">
        <f>INPUT!G5</f>
        <v>0</v>
      </c>
      <c r="H5" s="223"/>
      <c r="I5" s="223"/>
      <c r="J5" s="223"/>
      <c r="K5" s="223"/>
      <c r="L5" s="223"/>
      <c r="M5" s="223"/>
      <c r="N5" s="223"/>
      <c r="O5" s="224"/>
      <c r="P5" s="171"/>
      <c r="Q5" s="222" t="s">
        <v>5</v>
      </c>
      <c r="R5" s="224"/>
      <c r="S5" s="254">
        <f>INPUT!S5</f>
        <v>0</v>
      </c>
      <c r="T5" s="223"/>
      <c r="U5" s="224"/>
      <c r="V5" s="250" t="s">
        <v>6</v>
      </c>
      <c r="W5" s="223"/>
      <c r="X5" s="223"/>
      <c r="Y5" s="224"/>
      <c r="Z5" s="254">
        <f>INPUT!Y5</f>
        <v>0</v>
      </c>
      <c r="AA5" s="224"/>
      <c r="AB5" s="10"/>
      <c r="AC5" s="33"/>
      <c r="AD5" s="33"/>
      <c r="AE5" s="33"/>
      <c r="AF5" s="33"/>
    </row>
    <row r="6" spans="1:52" ht="14.45" customHeight="1" thickBot="1"/>
    <row r="7" spans="1:52" ht="23.25" customHeight="1" thickBot="1">
      <c r="A7" s="261" t="s">
        <v>15</v>
      </c>
      <c r="B7" s="262"/>
      <c r="C7" s="119"/>
      <c r="D7" s="119"/>
      <c r="E7" s="119"/>
      <c r="F7" s="255" t="s">
        <v>7</v>
      </c>
      <c r="G7" s="247"/>
      <c r="H7" s="247"/>
      <c r="I7" s="247"/>
      <c r="J7" s="246">
        <f>INPUT!J7</f>
        <v>0</v>
      </c>
      <c r="K7" s="247"/>
      <c r="L7" s="247"/>
      <c r="M7" s="248"/>
      <c r="N7" s="258" t="s">
        <v>8</v>
      </c>
      <c r="O7" s="247"/>
      <c r="P7" s="247"/>
      <c r="Q7" s="256">
        <f>INPUT!Q7</f>
        <v>0</v>
      </c>
      <c r="R7" s="247"/>
      <c r="S7" s="247"/>
      <c r="T7" s="247"/>
      <c r="U7" s="247"/>
      <c r="V7" s="248"/>
      <c r="W7" s="120"/>
      <c r="X7" s="258" t="s">
        <v>9</v>
      </c>
      <c r="Y7" s="247"/>
      <c r="Z7" s="269" t="str">
        <f>INPUT!Y7</f>
        <v>Science</v>
      </c>
      <c r="AA7" s="248"/>
      <c r="AB7" s="45"/>
    </row>
    <row r="8" spans="1:52" s="5" customFormat="1" ht="46.7" customHeight="1">
      <c r="A8" s="121"/>
      <c r="B8" s="122" t="s">
        <v>11</v>
      </c>
      <c r="C8" s="122"/>
      <c r="D8" s="122"/>
      <c r="E8" s="123"/>
      <c r="F8" s="251" t="s">
        <v>16</v>
      </c>
      <c r="G8" s="252"/>
      <c r="H8" s="252"/>
      <c r="I8" s="252"/>
      <c r="J8" s="252"/>
      <c r="K8" s="252"/>
      <c r="L8" s="252"/>
      <c r="M8" s="253"/>
      <c r="N8" s="251" t="s">
        <v>17</v>
      </c>
      <c r="O8" s="252"/>
      <c r="P8" s="252"/>
      <c r="Q8" s="252"/>
      <c r="R8" s="252"/>
      <c r="S8" s="253"/>
      <c r="T8" s="251" t="s">
        <v>18</v>
      </c>
      <c r="U8" s="252"/>
      <c r="V8" s="252"/>
      <c r="W8" s="252"/>
      <c r="X8" s="252"/>
      <c r="Y8" s="253"/>
      <c r="Z8" s="266" t="s">
        <v>19</v>
      </c>
      <c r="AA8" s="263" t="s">
        <v>20</v>
      </c>
      <c r="AB8" s="243" t="s">
        <v>21</v>
      </c>
      <c r="AC8" s="79"/>
      <c r="AU8" s="12"/>
      <c r="AV8" s="12"/>
      <c r="AW8" s="12"/>
      <c r="AX8" s="12"/>
      <c r="AY8" s="12"/>
      <c r="AZ8" s="12"/>
    </row>
    <row r="9" spans="1:52" s="16" customFormat="1" ht="18" customHeight="1">
      <c r="A9" s="124"/>
      <c r="B9" s="56"/>
      <c r="C9" s="56"/>
      <c r="D9" s="56"/>
      <c r="E9" s="125"/>
      <c r="F9" s="126">
        <v>1</v>
      </c>
      <c r="G9" s="56">
        <v>2</v>
      </c>
      <c r="H9" s="56">
        <v>3</v>
      </c>
      <c r="I9" s="56">
        <v>4</v>
      </c>
      <c r="J9" s="56">
        <v>5</v>
      </c>
      <c r="K9" s="105" t="s">
        <v>22</v>
      </c>
      <c r="L9" s="110" t="s">
        <v>23</v>
      </c>
      <c r="M9" s="127" t="s">
        <v>24</v>
      </c>
      <c r="N9" s="126">
        <v>1</v>
      </c>
      <c r="O9" s="56">
        <v>2</v>
      </c>
      <c r="P9" s="56">
        <v>3</v>
      </c>
      <c r="Q9" s="105" t="s">
        <v>22</v>
      </c>
      <c r="R9" s="110" t="s">
        <v>23</v>
      </c>
      <c r="S9" s="127" t="s">
        <v>24</v>
      </c>
      <c r="T9" s="128" t="s">
        <v>25</v>
      </c>
      <c r="U9" s="129" t="s">
        <v>26</v>
      </c>
      <c r="V9" s="56" t="s">
        <v>27</v>
      </c>
      <c r="W9" s="105" t="s">
        <v>22</v>
      </c>
      <c r="X9" s="110" t="s">
        <v>23</v>
      </c>
      <c r="Y9" s="127" t="s">
        <v>24</v>
      </c>
      <c r="Z9" s="267"/>
      <c r="AA9" s="264"/>
      <c r="AB9" s="244"/>
      <c r="AC9" s="79"/>
      <c r="AF9" s="21"/>
      <c r="AG9" s="21"/>
      <c r="AH9" s="21"/>
      <c r="AI9" s="21"/>
      <c r="AJ9" s="21"/>
      <c r="AK9" s="21"/>
      <c r="AL9" s="21"/>
      <c r="AM9" s="21"/>
      <c r="AN9" s="21"/>
      <c r="AO9" s="21"/>
      <c r="AP9" s="21"/>
      <c r="AQ9" s="21"/>
      <c r="AR9" s="21"/>
      <c r="AS9" s="21"/>
      <c r="AT9" s="21"/>
      <c r="AU9" s="47"/>
      <c r="AV9" s="47"/>
      <c r="AW9" s="47"/>
      <c r="AX9" s="47"/>
      <c r="AY9" s="46"/>
      <c r="AZ9" s="46"/>
    </row>
    <row r="10" spans="1:52" s="6" customFormat="1" ht="18" customHeight="1">
      <c r="A10" s="130"/>
      <c r="B10" s="131" t="s">
        <v>12</v>
      </c>
      <c r="C10" s="131"/>
      <c r="D10" s="131"/>
      <c r="E10" s="132"/>
      <c r="F10" s="97"/>
      <c r="G10" s="55"/>
      <c r="H10" s="55"/>
      <c r="I10" s="55"/>
      <c r="J10" s="55"/>
      <c r="K10" s="105" t="str">
        <f>IF(COUNT($F10:$J10)=0,"",SUM($F10:$J10))</f>
        <v/>
      </c>
      <c r="L10" s="110">
        <v>100</v>
      </c>
      <c r="M10" s="134">
        <v>0.2</v>
      </c>
      <c r="N10" s="97"/>
      <c r="O10" s="55"/>
      <c r="P10" s="55"/>
      <c r="Q10" s="105" t="str">
        <f>IF(COUNT($N10:$P10)=0,"",SUM($N10:$P10))</f>
        <v/>
      </c>
      <c r="R10" s="110">
        <v>100</v>
      </c>
      <c r="S10" s="134">
        <v>0.5</v>
      </c>
      <c r="T10" s="100"/>
      <c r="U10" s="93"/>
      <c r="V10" s="55"/>
      <c r="W10" s="135">
        <f t="array" ref="W10">IF(COUNT($T10:$V10=0),"",SUM($T10:$V10))</f>
        <v>0</v>
      </c>
      <c r="X10" s="110">
        <v>100</v>
      </c>
      <c r="Y10" s="134">
        <v>0.3</v>
      </c>
      <c r="Z10" s="268"/>
      <c r="AA10" s="265"/>
      <c r="AB10" s="245"/>
      <c r="AC10" s="79"/>
      <c r="AD10" s="175"/>
      <c r="AE10" s="176"/>
      <c r="AF10" s="2"/>
      <c r="AG10" s="2"/>
      <c r="AH10" s="2"/>
      <c r="AI10" s="2"/>
      <c r="AJ10" s="2"/>
      <c r="AK10" s="2"/>
      <c r="AL10" s="2"/>
      <c r="AM10" s="2"/>
      <c r="AN10" s="2"/>
      <c r="AO10" s="2"/>
      <c r="AP10" s="2"/>
      <c r="AQ10" s="2"/>
      <c r="AR10" s="2"/>
      <c r="AS10" s="2"/>
      <c r="AT10" s="2"/>
      <c r="AU10" s="7"/>
      <c r="AV10" s="7"/>
      <c r="AW10" s="7"/>
      <c r="AX10" s="7"/>
      <c r="AY10" s="44"/>
      <c r="AZ10" s="44"/>
    </row>
    <row r="11" spans="1:52" s="6" customFormat="1" ht="18" customHeight="1" thickBot="1">
      <c r="A11" s="136"/>
      <c r="B11" s="207" t="s">
        <v>13</v>
      </c>
      <c r="C11" s="137"/>
      <c r="D11" s="137"/>
      <c r="E11" s="138"/>
      <c r="F11" s="139"/>
      <c r="G11" s="140"/>
      <c r="H11" s="140"/>
      <c r="I11" s="140"/>
      <c r="J11" s="140"/>
      <c r="K11" s="141"/>
      <c r="L11" s="142"/>
      <c r="M11" s="143"/>
      <c r="N11" s="139"/>
      <c r="O11" s="140"/>
      <c r="P11" s="140"/>
      <c r="Q11" s="141"/>
      <c r="R11" s="142"/>
      <c r="S11" s="143"/>
      <c r="T11" s="144"/>
      <c r="U11" s="141"/>
      <c r="V11" s="140"/>
      <c r="W11" s="140"/>
      <c r="X11" s="142"/>
      <c r="Y11" s="143"/>
      <c r="Z11" s="161"/>
      <c r="AA11" s="166"/>
      <c r="AB11" s="156"/>
      <c r="AC11" s="88"/>
      <c r="AD11" s="188" t="s">
        <v>28</v>
      </c>
      <c r="AE11" s="177"/>
      <c r="AF11" s="178"/>
      <c r="AG11" s="178"/>
      <c r="AH11" s="2"/>
      <c r="AI11" s="2"/>
      <c r="AJ11" s="2"/>
      <c r="AK11" s="2"/>
      <c r="AL11" s="2"/>
      <c r="AM11" s="2"/>
      <c r="AN11" s="2"/>
      <c r="AO11" s="2"/>
      <c r="AP11" s="2"/>
      <c r="AQ11" s="2"/>
      <c r="AR11" s="2"/>
      <c r="AS11" s="2"/>
      <c r="AT11" s="2"/>
      <c r="AU11" s="7"/>
      <c r="AV11" s="7" t="s">
        <v>25</v>
      </c>
      <c r="AW11" s="7" t="s">
        <v>26</v>
      </c>
      <c r="AX11" s="7" t="s">
        <v>27</v>
      </c>
      <c r="AY11" s="44"/>
      <c r="AZ11" s="44"/>
    </row>
    <row r="12" spans="1:52" ht="18" customHeight="1">
      <c r="A12" s="145">
        <v>1</v>
      </c>
      <c r="B12" s="189">
        <f>INPUT!B12</f>
        <v>0</v>
      </c>
      <c r="C12" s="101"/>
      <c r="D12" s="101"/>
      <c r="E12" s="102"/>
      <c r="F12" s="103"/>
      <c r="G12" s="104"/>
      <c r="H12" s="104"/>
      <c r="I12" s="104"/>
      <c r="J12" s="104"/>
      <c r="K12" s="106" t="str">
        <f t="shared" ref="K12:K43" si="0">IF(COUNT($F12:$J12)=0,"",SUM($F12:$J12))</f>
        <v/>
      </c>
      <c r="L12" s="107" t="str">
        <f t="shared" ref="L12:L43" si="1">IF(ISERROR(IF($K12="","",ROUND(($K12/$K$10)*$L$10,2))),"",IF($K12="","",ROUND(($K12/$K$10)*$L$10,2)))</f>
        <v/>
      </c>
      <c r="M12" s="108" t="str">
        <f t="shared" ref="M12:M43" si="2">IF($L12="","",ROUND($L12*$M$10,2))</f>
        <v/>
      </c>
      <c r="N12" s="103"/>
      <c r="O12" s="104"/>
      <c r="P12" s="104"/>
      <c r="Q12" s="106" t="str">
        <f t="shared" ref="Q12:Q43" si="3">IF(COUNT($N12:$P12)=0,"",SUM($N12:$P12))</f>
        <v/>
      </c>
      <c r="R12" s="107" t="str">
        <f t="shared" ref="R12:R43" si="4">IF(ISERROR(IF($Q12="","",ROUND(($Q12/$Q$10)*$R$10,2))),"",IF($Q12="","",ROUND(($Q12/$Q$10)*$R$10,2)))</f>
        <v/>
      </c>
      <c r="S12" s="108" t="str">
        <f t="shared" ref="S12:S43" si="5">IF($R12="","",ROUND($R12*$S$10,2))</f>
        <v/>
      </c>
      <c r="T12" s="103"/>
      <c r="U12" s="104"/>
      <c r="V12" s="104"/>
      <c r="W12" s="106" t="str">
        <f t="shared" ref="W12:W43" si="6">IF(COUNT($T12:$V12)=0,"",SUM($T12:$V12))</f>
        <v/>
      </c>
      <c r="X12" s="107" t="str">
        <f t="shared" ref="X12:X43" si="7">IF(ISERROR(IF($W12="","",ROUND(($W12/$W$10)*$X$10,2))),"",IF($W12="","",ROUND(($W12/$W$10)*$X$10,2)))</f>
        <v/>
      </c>
      <c r="Y12" s="108" t="str">
        <f t="shared" ref="Y12:Y43" si="8">IF($X12="","",ROUND($X12*$Y$10,2))</f>
        <v/>
      </c>
      <c r="Z12" s="162" t="str">
        <f>IF(ISERROR(IF($W12="","",ROUND(SUM($M12,$S12,$Y12),2))),"",IF($W12="","",ROUND(SUM($M12,$S12,$Y12),2)))</f>
        <v/>
      </c>
      <c r="AA12" s="167" t="str">
        <f>IF(ISERROR(IF($W12="","",VLOOKUP(Z12,NewTransmu,4,TRUE))),"",IF($W12="","",VLOOKUP(Z12,NewTransmu,4,TRUE)))</f>
        <v/>
      </c>
      <c r="AB12" s="157" t="str">
        <f t="shared" ref="AB12:AB43" si="9">IF(ISERROR(IF(AA12="","",VLOOKUP(AA12,DESCRIPTORS,4,TRUE))),"",IF(AA12="","",VLOOKUP(AA12,DESCRIPTORS,4,TRUE)))</f>
        <v/>
      </c>
      <c r="AD12" s="4"/>
      <c r="AE12" s="45"/>
      <c r="AF12" s="44"/>
      <c r="AG12" s="44"/>
      <c r="AH12" s="6"/>
      <c r="AI12" s="6"/>
      <c r="AJ12" s="6"/>
      <c r="AK12" s="6"/>
      <c r="AL12" s="6"/>
      <c r="AM12" s="6"/>
      <c r="AN12" s="6"/>
      <c r="AO12" s="6"/>
      <c r="AP12" s="6"/>
      <c r="AQ12" s="6"/>
      <c r="AR12" s="6"/>
      <c r="AS12" s="6"/>
      <c r="AT12" s="6"/>
      <c r="AU12" s="44"/>
      <c r="AV12" s="44" t="e">
        <f t="shared" ref="AV12:AV43" si="10">(T12/$T$10)*100</f>
        <v>#DIV/0!</v>
      </c>
      <c r="AW12" s="44" t="e">
        <f t="shared" ref="AW12:AW43" si="11">(U12/$U$10)*100</f>
        <v>#DIV/0!</v>
      </c>
      <c r="AX12" s="44" t="e">
        <f t="shared" ref="AX12:AX43" si="12">(V12/$V$10)*100</f>
        <v>#DIV/0!</v>
      </c>
    </row>
    <row r="13" spans="1:52" ht="18" customHeight="1">
      <c r="A13" s="146">
        <v>2</v>
      </c>
      <c r="B13" s="190">
        <f>INPUT!B13</f>
        <v>0</v>
      </c>
      <c r="C13" s="57"/>
      <c r="D13" s="57"/>
      <c r="E13" s="83"/>
      <c r="F13" s="98"/>
      <c r="G13" s="53"/>
      <c r="H13" s="53"/>
      <c r="I13" s="53"/>
      <c r="J13" s="53"/>
      <c r="K13" s="109" t="str">
        <f t="shared" si="0"/>
        <v/>
      </c>
      <c r="L13" s="110" t="str">
        <f t="shared" si="1"/>
        <v/>
      </c>
      <c r="M13" s="111" t="str">
        <f t="shared" si="2"/>
        <v/>
      </c>
      <c r="N13" s="98"/>
      <c r="O13" s="53"/>
      <c r="P13" s="53"/>
      <c r="Q13" s="109" t="str">
        <f t="shared" si="3"/>
        <v/>
      </c>
      <c r="R13" s="110" t="str">
        <f t="shared" si="4"/>
        <v/>
      </c>
      <c r="S13" s="111" t="str">
        <f t="shared" si="5"/>
        <v/>
      </c>
      <c r="T13" s="98"/>
      <c r="U13" s="53"/>
      <c r="V13" s="53"/>
      <c r="W13" s="109" t="str">
        <f t="shared" si="6"/>
        <v/>
      </c>
      <c r="X13" s="110" t="str">
        <f t="shared" si="7"/>
        <v/>
      </c>
      <c r="Y13" s="111" t="str">
        <f t="shared" si="8"/>
        <v/>
      </c>
      <c r="Z13" s="163" t="str">
        <f t="shared" ref="Z13:Z44" si="13">IF(ISERROR(IF($V13="","",ROUND(SUM($M13,$S13,$Y13),2))),"",IF($V13="","",ROUND(SUM($M13,$S13,$Y13),2)))</f>
        <v/>
      </c>
      <c r="AA13" s="168" t="str">
        <f t="shared" ref="AA13:AA44" si="14">IF(ISERROR(IF($V13="","",VLOOKUP(Z13,NewTransmu,4,TRUE))),"",IF($V13="","",VLOOKUP(Z13,NewTransmu,4,TRUE)))</f>
        <v/>
      </c>
      <c r="AB13" s="158" t="str">
        <f t="shared" si="9"/>
        <v/>
      </c>
      <c r="AD13" s="133"/>
      <c r="AE13" s="133" t="s">
        <v>25</v>
      </c>
      <c r="AF13" s="133" t="s">
        <v>26</v>
      </c>
      <c r="AG13" s="133" t="s">
        <v>27</v>
      </c>
      <c r="AH13" s="6"/>
      <c r="AI13" s="6"/>
      <c r="AJ13" s="6"/>
      <c r="AK13" s="6"/>
      <c r="AL13" s="6"/>
      <c r="AM13" s="6"/>
      <c r="AN13" s="6"/>
      <c r="AO13" s="6"/>
      <c r="AP13" s="6"/>
      <c r="AQ13" s="6"/>
      <c r="AR13" s="6"/>
      <c r="AS13" s="6"/>
      <c r="AT13" s="6"/>
      <c r="AU13" s="44"/>
      <c r="AV13" s="44" t="e">
        <f t="shared" si="10"/>
        <v>#DIV/0!</v>
      </c>
      <c r="AW13" s="44" t="e">
        <f t="shared" si="11"/>
        <v>#DIV/0!</v>
      </c>
      <c r="AX13" s="44" t="e">
        <f t="shared" si="12"/>
        <v>#DIV/0!</v>
      </c>
    </row>
    <row r="14" spans="1:52" ht="18" customHeight="1">
      <c r="A14" s="146">
        <v>3</v>
      </c>
      <c r="B14" s="190">
        <f>INPUT!B14</f>
        <v>0</v>
      </c>
      <c r="C14" s="57"/>
      <c r="D14" s="57"/>
      <c r="E14" s="83"/>
      <c r="F14" s="98"/>
      <c r="G14" s="53"/>
      <c r="H14" s="53"/>
      <c r="I14" s="53"/>
      <c r="J14" s="53"/>
      <c r="K14" s="109" t="str">
        <f t="shared" si="0"/>
        <v/>
      </c>
      <c r="L14" s="110" t="str">
        <f t="shared" si="1"/>
        <v/>
      </c>
      <c r="M14" s="111" t="str">
        <f t="shared" si="2"/>
        <v/>
      </c>
      <c r="N14" s="98"/>
      <c r="O14" s="53"/>
      <c r="P14" s="53"/>
      <c r="Q14" s="109" t="str">
        <f t="shared" si="3"/>
        <v/>
      </c>
      <c r="R14" s="110" t="str">
        <f t="shared" si="4"/>
        <v/>
      </c>
      <c r="S14" s="111" t="str">
        <f t="shared" si="5"/>
        <v/>
      </c>
      <c r="T14" s="98"/>
      <c r="U14" s="53"/>
      <c r="V14" s="53"/>
      <c r="W14" s="109" t="str">
        <f t="shared" si="6"/>
        <v/>
      </c>
      <c r="X14" s="110" t="str">
        <f t="shared" si="7"/>
        <v/>
      </c>
      <c r="Y14" s="111" t="str">
        <f t="shared" si="8"/>
        <v/>
      </c>
      <c r="Z14" s="163" t="str">
        <f t="shared" si="13"/>
        <v/>
      </c>
      <c r="AA14" s="168" t="str">
        <f t="shared" si="14"/>
        <v/>
      </c>
      <c r="AB14" s="158" t="str">
        <f t="shared" si="9"/>
        <v/>
      </c>
      <c r="AD14" s="179" t="s">
        <v>29</v>
      </c>
      <c r="AE14" s="186">
        <f>COUNTA(T12:T112)</f>
        <v>0</v>
      </c>
      <c r="AF14" s="186">
        <f>COUNTA(U12:U112)</f>
        <v>0</v>
      </c>
      <c r="AG14" s="186">
        <f>COUNTA(V12:V112)</f>
        <v>0</v>
      </c>
      <c r="AH14" s="6"/>
      <c r="AI14" s="6"/>
      <c r="AJ14" s="6"/>
      <c r="AK14" s="6"/>
      <c r="AL14" s="6"/>
      <c r="AM14" s="6"/>
      <c r="AN14" s="6"/>
      <c r="AO14" s="6"/>
      <c r="AP14" s="6"/>
      <c r="AQ14" s="6"/>
      <c r="AR14" s="6"/>
      <c r="AS14" s="6"/>
      <c r="AT14" s="6"/>
      <c r="AU14" s="44"/>
      <c r="AV14" s="44" t="e">
        <f t="shared" si="10"/>
        <v>#DIV/0!</v>
      </c>
      <c r="AW14" s="44" t="e">
        <f t="shared" si="11"/>
        <v>#DIV/0!</v>
      </c>
      <c r="AX14" s="44" t="e">
        <f t="shared" si="12"/>
        <v>#DIV/0!</v>
      </c>
    </row>
    <row r="15" spans="1:52" ht="18" customHeight="1">
      <c r="A15" s="146">
        <v>4</v>
      </c>
      <c r="B15" s="190">
        <f>INPUT!B15</f>
        <v>0</v>
      </c>
      <c r="C15" s="57"/>
      <c r="D15" s="57"/>
      <c r="E15" s="83"/>
      <c r="F15" s="98"/>
      <c r="G15" s="53"/>
      <c r="H15" s="53"/>
      <c r="I15" s="53"/>
      <c r="J15" s="53"/>
      <c r="K15" s="109" t="str">
        <f t="shared" si="0"/>
        <v/>
      </c>
      <c r="L15" s="110" t="str">
        <f t="shared" si="1"/>
        <v/>
      </c>
      <c r="M15" s="111" t="str">
        <f t="shared" si="2"/>
        <v/>
      </c>
      <c r="N15" s="98"/>
      <c r="O15" s="53"/>
      <c r="P15" s="53"/>
      <c r="Q15" s="109" t="str">
        <f t="shared" si="3"/>
        <v/>
      </c>
      <c r="R15" s="110" t="str">
        <f t="shared" si="4"/>
        <v/>
      </c>
      <c r="S15" s="111" t="str">
        <f t="shared" si="5"/>
        <v/>
      </c>
      <c r="T15" s="98"/>
      <c r="U15" s="53"/>
      <c r="V15" s="53"/>
      <c r="W15" s="109" t="str">
        <f t="shared" si="6"/>
        <v/>
      </c>
      <c r="X15" s="110" t="str">
        <f t="shared" si="7"/>
        <v/>
      </c>
      <c r="Y15" s="111" t="str">
        <f t="shared" si="8"/>
        <v/>
      </c>
      <c r="Z15" s="163" t="str">
        <f t="shared" si="13"/>
        <v/>
      </c>
      <c r="AA15" s="168" t="str">
        <f t="shared" si="14"/>
        <v/>
      </c>
      <c r="AB15" s="158" t="str">
        <f t="shared" si="9"/>
        <v/>
      </c>
      <c r="AD15" s="180" t="s">
        <v>30</v>
      </c>
      <c r="AE15" s="186">
        <f>T10</f>
        <v>0</v>
      </c>
      <c r="AF15" s="186">
        <f>U10</f>
        <v>0</v>
      </c>
      <c r="AG15" s="186">
        <f>V10</f>
        <v>0</v>
      </c>
      <c r="AH15" s="6"/>
      <c r="AI15" s="6"/>
      <c r="AJ15" s="6"/>
      <c r="AK15" s="6"/>
      <c r="AL15" s="6"/>
      <c r="AM15" s="6"/>
      <c r="AN15" s="6"/>
      <c r="AO15" s="6"/>
      <c r="AP15" s="6"/>
      <c r="AQ15" s="6"/>
      <c r="AR15" s="6"/>
      <c r="AS15" s="6"/>
      <c r="AT15" s="6"/>
      <c r="AU15" s="44"/>
      <c r="AV15" s="44" t="e">
        <f t="shared" si="10"/>
        <v>#DIV/0!</v>
      </c>
      <c r="AW15" s="44" t="e">
        <f t="shared" si="11"/>
        <v>#DIV/0!</v>
      </c>
      <c r="AX15" s="44" t="e">
        <f t="shared" si="12"/>
        <v>#DIV/0!</v>
      </c>
    </row>
    <row r="16" spans="1:52" ht="18" customHeight="1">
      <c r="A16" s="146">
        <v>5</v>
      </c>
      <c r="B16" s="190">
        <f>INPUT!B16</f>
        <v>0</v>
      </c>
      <c r="C16" s="57"/>
      <c r="D16" s="57"/>
      <c r="E16" s="83"/>
      <c r="F16" s="98"/>
      <c r="G16" s="53"/>
      <c r="H16" s="53"/>
      <c r="I16" s="53"/>
      <c r="J16" s="53"/>
      <c r="K16" s="109" t="str">
        <f t="shared" si="0"/>
        <v/>
      </c>
      <c r="L16" s="110" t="str">
        <f t="shared" si="1"/>
        <v/>
      </c>
      <c r="M16" s="111" t="str">
        <f t="shared" si="2"/>
        <v/>
      </c>
      <c r="N16" s="98"/>
      <c r="O16" s="53"/>
      <c r="P16" s="53"/>
      <c r="Q16" s="109" t="str">
        <f t="shared" si="3"/>
        <v/>
      </c>
      <c r="R16" s="110" t="str">
        <f t="shared" si="4"/>
        <v/>
      </c>
      <c r="S16" s="111" t="str">
        <f t="shared" si="5"/>
        <v/>
      </c>
      <c r="T16" s="98"/>
      <c r="U16" s="53"/>
      <c r="V16" s="53"/>
      <c r="W16" s="109" t="str">
        <f t="shared" si="6"/>
        <v/>
      </c>
      <c r="X16" s="110" t="str">
        <f t="shared" si="7"/>
        <v/>
      </c>
      <c r="Y16" s="111" t="str">
        <f t="shared" si="8"/>
        <v/>
      </c>
      <c r="Z16" s="163" t="str">
        <f t="shared" si="13"/>
        <v/>
      </c>
      <c r="AA16" s="168" t="str">
        <f t="shared" si="14"/>
        <v/>
      </c>
      <c r="AB16" s="158" t="str">
        <f t="shared" si="9"/>
        <v/>
      </c>
      <c r="AD16" s="181"/>
      <c r="AE16" s="181"/>
      <c r="AF16" s="181"/>
      <c r="AG16" s="181"/>
      <c r="AH16" s="6"/>
      <c r="AI16" s="6"/>
      <c r="AJ16" s="6"/>
      <c r="AK16" s="6"/>
      <c r="AL16" s="6"/>
      <c r="AM16" s="6"/>
      <c r="AN16" s="6"/>
      <c r="AO16" s="6"/>
      <c r="AP16" s="6"/>
      <c r="AQ16" s="6"/>
      <c r="AR16" s="6"/>
      <c r="AS16" s="6"/>
      <c r="AT16" s="6"/>
      <c r="AU16" s="44"/>
      <c r="AV16" s="44" t="e">
        <f t="shared" si="10"/>
        <v>#DIV/0!</v>
      </c>
      <c r="AW16" s="44" t="e">
        <f t="shared" si="11"/>
        <v>#DIV/0!</v>
      </c>
      <c r="AX16" s="44" t="e">
        <f t="shared" si="12"/>
        <v>#DIV/0!</v>
      </c>
    </row>
    <row r="17" spans="1:50" ht="18" customHeight="1">
      <c r="A17" s="146">
        <v>6</v>
      </c>
      <c r="B17" s="190">
        <f>INPUT!B17</f>
        <v>0</v>
      </c>
      <c r="C17" s="57"/>
      <c r="D17" s="57"/>
      <c r="E17" s="83"/>
      <c r="F17" s="98"/>
      <c r="G17" s="53"/>
      <c r="H17" s="53"/>
      <c r="I17" s="53"/>
      <c r="J17" s="53"/>
      <c r="K17" s="109" t="str">
        <f t="shared" si="0"/>
        <v/>
      </c>
      <c r="L17" s="110" t="str">
        <f t="shared" si="1"/>
        <v/>
      </c>
      <c r="M17" s="111" t="str">
        <f t="shared" si="2"/>
        <v/>
      </c>
      <c r="N17" s="98"/>
      <c r="O17" s="53"/>
      <c r="P17" s="211"/>
      <c r="Q17" s="109" t="str">
        <f t="shared" si="3"/>
        <v/>
      </c>
      <c r="R17" s="110" t="str">
        <f t="shared" si="4"/>
        <v/>
      </c>
      <c r="S17" s="111" t="str">
        <f t="shared" si="5"/>
        <v/>
      </c>
      <c r="T17" s="98"/>
      <c r="U17" s="53"/>
      <c r="V17" s="53"/>
      <c r="W17" s="109" t="str">
        <f t="shared" si="6"/>
        <v/>
      </c>
      <c r="X17" s="110" t="str">
        <f t="shared" si="7"/>
        <v/>
      </c>
      <c r="Y17" s="111" t="str">
        <f t="shared" si="8"/>
        <v/>
      </c>
      <c r="Z17" s="163" t="str">
        <f t="shared" si="13"/>
        <v/>
      </c>
      <c r="AA17" s="168" t="str">
        <f t="shared" si="14"/>
        <v/>
      </c>
      <c r="AB17" s="158" t="str">
        <f t="shared" si="9"/>
        <v/>
      </c>
      <c r="AD17" s="182" t="s">
        <v>31</v>
      </c>
      <c r="AE17" s="133" t="s">
        <v>25</v>
      </c>
      <c r="AF17" s="133" t="s">
        <v>26</v>
      </c>
      <c r="AG17" s="133" t="s">
        <v>27</v>
      </c>
      <c r="AH17" s="6"/>
      <c r="AI17" s="6"/>
      <c r="AJ17" s="6"/>
      <c r="AK17" s="6"/>
      <c r="AL17" s="6"/>
      <c r="AM17" s="6"/>
      <c r="AN17" s="6"/>
      <c r="AO17" s="6"/>
      <c r="AP17" s="6"/>
      <c r="AQ17" s="6"/>
      <c r="AR17" s="6"/>
      <c r="AS17" s="6"/>
      <c r="AT17" s="6"/>
      <c r="AU17" s="44"/>
      <c r="AV17" s="44" t="e">
        <f t="shared" si="10"/>
        <v>#DIV/0!</v>
      </c>
      <c r="AW17" s="44" t="e">
        <f t="shared" si="11"/>
        <v>#DIV/0!</v>
      </c>
      <c r="AX17" s="44" t="e">
        <f t="shared" si="12"/>
        <v>#DIV/0!</v>
      </c>
    </row>
    <row r="18" spans="1:50" ht="18" customHeight="1">
      <c r="A18" s="146">
        <v>7</v>
      </c>
      <c r="B18" s="190">
        <f>INPUT!B18</f>
        <v>0</v>
      </c>
      <c r="C18" s="57"/>
      <c r="D18" s="57"/>
      <c r="E18" s="83"/>
      <c r="F18" s="98"/>
      <c r="G18" s="53"/>
      <c r="H18" s="53"/>
      <c r="I18" s="53"/>
      <c r="J18" s="53"/>
      <c r="K18" s="109" t="str">
        <f t="shared" si="0"/>
        <v/>
      </c>
      <c r="L18" s="110" t="str">
        <f t="shared" si="1"/>
        <v/>
      </c>
      <c r="M18" s="111" t="str">
        <f t="shared" si="2"/>
        <v/>
      </c>
      <c r="N18" s="98"/>
      <c r="O18" s="53"/>
      <c r="P18" s="53"/>
      <c r="Q18" s="109" t="str">
        <f t="shared" si="3"/>
        <v/>
      </c>
      <c r="R18" s="110" t="str">
        <f t="shared" si="4"/>
        <v/>
      </c>
      <c r="S18" s="111" t="str">
        <f t="shared" si="5"/>
        <v/>
      </c>
      <c r="T18" s="98"/>
      <c r="U18" s="53"/>
      <c r="V18" s="53"/>
      <c r="W18" s="109" t="str">
        <f t="shared" si="6"/>
        <v/>
      </c>
      <c r="X18" s="110" t="str">
        <f t="shared" si="7"/>
        <v/>
      </c>
      <c r="Y18" s="111" t="str">
        <f t="shared" si="8"/>
        <v/>
      </c>
      <c r="Z18" s="163" t="str">
        <f t="shared" si="13"/>
        <v/>
      </c>
      <c r="AA18" s="168" t="str">
        <f t="shared" si="14"/>
        <v/>
      </c>
      <c r="AB18" s="158" t="str">
        <f t="shared" si="9"/>
        <v/>
      </c>
      <c r="AD18" s="49" t="s">
        <v>32</v>
      </c>
      <c r="AE18" s="187">
        <f>COUNTIF(AV12:AV112,"&gt;=75")</f>
        <v>0</v>
      </c>
      <c r="AF18" s="187">
        <f>COUNTIF(AW12:AW112,"&gt;=75")</f>
        <v>0</v>
      </c>
      <c r="AG18" s="187">
        <f>COUNTIF(AX12:AX112,"&gt;=75")</f>
        <v>0</v>
      </c>
      <c r="AH18" s="6"/>
      <c r="AI18" s="6"/>
      <c r="AJ18" s="6"/>
      <c r="AK18" s="6"/>
      <c r="AL18" s="6"/>
      <c r="AM18" s="6"/>
      <c r="AN18" s="6"/>
      <c r="AO18" s="6"/>
      <c r="AP18" s="6"/>
      <c r="AQ18" s="6"/>
      <c r="AR18" s="6"/>
      <c r="AS18" s="6"/>
      <c r="AT18" s="6"/>
      <c r="AU18" s="44"/>
      <c r="AV18" s="44" t="e">
        <f t="shared" si="10"/>
        <v>#DIV/0!</v>
      </c>
      <c r="AW18" s="44" t="e">
        <f t="shared" si="11"/>
        <v>#DIV/0!</v>
      </c>
      <c r="AX18" s="44" t="e">
        <f t="shared" si="12"/>
        <v>#DIV/0!</v>
      </c>
    </row>
    <row r="19" spans="1:50" ht="18" customHeight="1">
      <c r="A19" s="146">
        <v>8</v>
      </c>
      <c r="B19" s="190">
        <f>INPUT!B19</f>
        <v>0</v>
      </c>
      <c r="C19" s="57"/>
      <c r="D19" s="57"/>
      <c r="E19" s="83"/>
      <c r="F19" s="98"/>
      <c r="G19" s="53"/>
      <c r="H19" s="53"/>
      <c r="I19" s="53"/>
      <c r="J19" s="53"/>
      <c r="K19" s="109" t="str">
        <f t="shared" si="0"/>
        <v/>
      </c>
      <c r="L19" s="110" t="str">
        <f t="shared" si="1"/>
        <v/>
      </c>
      <c r="M19" s="111" t="str">
        <f t="shared" si="2"/>
        <v/>
      </c>
      <c r="N19" s="98"/>
      <c r="O19" s="53"/>
      <c r="P19" s="53"/>
      <c r="Q19" s="109" t="str">
        <f t="shared" si="3"/>
        <v/>
      </c>
      <c r="R19" s="110" t="str">
        <f t="shared" si="4"/>
        <v/>
      </c>
      <c r="S19" s="111" t="str">
        <f t="shared" si="5"/>
        <v/>
      </c>
      <c r="T19" s="98"/>
      <c r="U19" s="53"/>
      <c r="V19" s="53"/>
      <c r="W19" s="109" t="str">
        <f t="shared" si="6"/>
        <v/>
      </c>
      <c r="X19" s="110" t="str">
        <f t="shared" si="7"/>
        <v/>
      </c>
      <c r="Y19" s="111" t="str">
        <f t="shared" si="8"/>
        <v/>
      </c>
      <c r="Z19" s="163" t="str">
        <f t="shared" si="13"/>
        <v/>
      </c>
      <c r="AA19" s="168" t="str">
        <f t="shared" si="14"/>
        <v/>
      </c>
      <c r="AB19" s="158" t="str">
        <f t="shared" si="9"/>
        <v/>
      </c>
      <c r="AD19" s="49" t="s">
        <v>33</v>
      </c>
      <c r="AE19" s="183" t="str">
        <f>IFERROR(AE18/AE14,"")</f>
        <v/>
      </c>
      <c r="AF19" s="183" t="str">
        <f>IFERROR(AF18/AF14,"")</f>
        <v/>
      </c>
      <c r="AG19" s="183" t="str">
        <f>IFERROR(AG18/AG14,"")</f>
        <v/>
      </c>
      <c r="AH19" s="6"/>
      <c r="AI19" s="6"/>
      <c r="AJ19" s="6"/>
      <c r="AK19" s="6"/>
      <c r="AL19" s="6"/>
      <c r="AM19" s="6"/>
      <c r="AN19" s="6"/>
      <c r="AO19" s="6"/>
      <c r="AP19" s="6"/>
      <c r="AQ19" s="6"/>
      <c r="AR19" s="6"/>
      <c r="AS19" s="6"/>
      <c r="AT19" s="6"/>
      <c r="AU19" s="44"/>
      <c r="AV19" s="44" t="e">
        <f t="shared" si="10"/>
        <v>#DIV/0!</v>
      </c>
      <c r="AW19" s="44" t="e">
        <f t="shared" si="11"/>
        <v>#DIV/0!</v>
      </c>
      <c r="AX19" s="44" t="e">
        <f t="shared" si="12"/>
        <v>#DIV/0!</v>
      </c>
    </row>
    <row r="20" spans="1:50" ht="18" customHeight="1">
      <c r="A20" s="146">
        <v>9</v>
      </c>
      <c r="B20" s="190">
        <f>INPUT!B20</f>
        <v>0</v>
      </c>
      <c r="C20" s="57"/>
      <c r="D20" s="57"/>
      <c r="E20" s="83"/>
      <c r="F20" s="98"/>
      <c r="G20" s="53"/>
      <c r="H20" s="53"/>
      <c r="I20" s="53"/>
      <c r="J20" s="53"/>
      <c r="K20" s="109" t="str">
        <f t="shared" si="0"/>
        <v/>
      </c>
      <c r="L20" s="110" t="str">
        <f t="shared" si="1"/>
        <v/>
      </c>
      <c r="M20" s="111" t="str">
        <f t="shared" si="2"/>
        <v/>
      </c>
      <c r="N20" s="98"/>
      <c r="O20" s="53"/>
      <c r="P20" s="53"/>
      <c r="Q20" s="109" t="str">
        <f t="shared" si="3"/>
        <v/>
      </c>
      <c r="R20" s="110" t="str">
        <f t="shared" si="4"/>
        <v/>
      </c>
      <c r="S20" s="111" t="str">
        <f t="shared" si="5"/>
        <v/>
      </c>
      <c r="T20" s="98"/>
      <c r="U20" s="53"/>
      <c r="V20" s="53"/>
      <c r="W20" s="109" t="str">
        <f t="shared" si="6"/>
        <v/>
      </c>
      <c r="X20" s="110" t="str">
        <f t="shared" si="7"/>
        <v/>
      </c>
      <c r="Y20" s="111" t="str">
        <f t="shared" si="8"/>
        <v/>
      </c>
      <c r="Z20" s="163" t="str">
        <f t="shared" si="13"/>
        <v/>
      </c>
      <c r="AA20" s="168" t="str">
        <f t="shared" si="14"/>
        <v/>
      </c>
      <c r="AB20" s="158" t="str">
        <f t="shared" si="9"/>
        <v/>
      </c>
      <c r="AD20" s="49" t="s">
        <v>34</v>
      </c>
      <c r="AE20" s="187">
        <f>AE14-AE18</f>
        <v>0</v>
      </c>
      <c r="AF20" s="187">
        <f>AF14-AF18</f>
        <v>0</v>
      </c>
      <c r="AG20" s="187">
        <f>AG14-AG18</f>
        <v>0</v>
      </c>
      <c r="AH20" s="6"/>
      <c r="AI20" s="6"/>
      <c r="AJ20" s="6"/>
      <c r="AK20" s="6"/>
      <c r="AL20" s="6"/>
      <c r="AM20" s="6"/>
      <c r="AN20" s="6"/>
      <c r="AO20" s="6"/>
      <c r="AP20" s="6"/>
      <c r="AQ20" s="6"/>
      <c r="AR20" s="6"/>
      <c r="AS20" s="6"/>
      <c r="AT20" s="6"/>
      <c r="AU20" s="44"/>
      <c r="AV20" s="44" t="e">
        <f t="shared" si="10"/>
        <v>#DIV/0!</v>
      </c>
      <c r="AW20" s="44" t="e">
        <f t="shared" si="11"/>
        <v>#DIV/0!</v>
      </c>
      <c r="AX20" s="44" t="e">
        <f t="shared" si="12"/>
        <v>#DIV/0!</v>
      </c>
    </row>
    <row r="21" spans="1:50" ht="18" customHeight="1">
      <c r="A21" s="146">
        <v>10</v>
      </c>
      <c r="B21" s="190">
        <f>INPUT!B21</f>
        <v>0</v>
      </c>
      <c r="C21" s="57"/>
      <c r="D21" s="57"/>
      <c r="E21" s="83"/>
      <c r="F21" s="98"/>
      <c r="G21" s="53"/>
      <c r="H21" s="53"/>
      <c r="I21" s="53"/>
      <c r="J21" s="53"/>
      <c r="K21" s="109" t="str">
        <f t="shared" si="0"/>
        <v/>
      </c>
      <c r="L21" s="110" t="str">
        <f t="shared" si="1"/>
        <v/>
      </c>
      <c r="M21" s="111" t="str">
        <f t="shared" si="2"/>
        <v/>
      </c>
      <c r="N21" s="98"/>
      <c r="O21" s="53"/>
      <c r="P21" s="53"/>
      <c r="Q21" s="109" t="str">
        <f t="shared" si="3"/>
        <v/>
      </c>
      <c r="R21" s="110" t="str">
        <f t="shared" si="4"/>
        <v/>
      </c>
      <c r="S21" s="111" t="str">
        <f t="shared" si="5"/>
        <v/>
      </c>
      <c r="T21" s="98"/>
      <c r="U21" s="53"/>
      <c r="V21" s="53"/>
      <c r="W21" s="109" t="str">
        <f t="shared" si="6"/>
        <v/>
      </c>
      <c r="X21" s="110" t="str">
        <f t="shared" si="7"/>
        <v/>
      </c>
      <c r="Y21" s="111" t="str">
        <f t="shared" si="8"/>
        <v/>
      </c>
      <c r="Z21" s="163" t="str">
        <f t="shared" si="13"/>
        <v/>
      </c>
      <c r="AA21" s="168" t="str">
        <f t="shared" si="14"/>
        <v/>
      </c>
      <c r="AB21" s="158" t="str">
        <f t="shared" si="9"/>
        <v/>
      </c>
      <c r="AD21" s="49" t="s">
        <v>33</v>
      </c>
      <c r="AE21" s="183" t="str">
        <f>IFERROR(1-AE19,"")</f>
        <v/>
      </c>
      <c r="AF21" s="183" t="str">
        <f>IFERROR(1-AF19,"")</f>
        <v/>
      </c>
      <c r="AG21" s="183" t="str">
        <f>IFERROR(1-AG19,"")</f>
        <v/>
      </c>
      <c r="AH21" s="6"/>
      <c r="AI21" s="6"/>
      <c r="AJ21" s="6"/>
      <c r="AK21" s="6"/>
      <c r="AL21" s="6"/>
      <c r="AM21" s="6"/>
      <c r="AN21" s="6"/>
      <c r="AO21" s="6"/>
      <c r="AP21" s="6"/>
      <c r="AQ21" s="6"/>
      <c r="AR21" s="6"/>
      <c r="AS21" s="6"/>
      <c r="AT21" s="6"/>
      <c r="AU21" s="44"/>
      <c r="AV21" s="44" t="e">
        <f t="shared" si="10"/>
        <v>#DIV/0!</v>
      </c>
      <c r="AW21" s="44" t="e">
        <f t="shared" si="11"/>
        <v>#DIV/0!</v>
      </c>
      <c r="AX21" s="44" t="e">
        <f t="shared" si="12"/>
        <v>#DIV/0!</v>
      </c>
    </row>
    <row r="22" spans="1:50" ht="18" customHeight="1">
      <c r="A22" s="146">
        <v>11</v>
      </c>
      <c r="B22" s="190">
        <f>INPUT!B22</f>
        <v>0</v>
      </c>
      <c r="C22" s="57"/>
      <c r="D22" s="57"/>
      <c r="E22" s="83"/>
      <c r="F22" s="98"/>
      <c r="G22" s="53"/>
      <c r="H22" s="53"/>
      <c r="I22" s="53"/>
      <c r="J22" s="53"/>
      <c r="K22" s="109" t="str">
        <f t="shared" si="0"/>
        <v/>
      </c>
      <c r="L22" s="110" t="str">
        <f t="shared" si="1"/>
        <v/>
      </c>
      <c r="M22" s="111" t="str">
        <f t="shared" si="2"/>
        <v/>
      </c>
      <c r="N22" s="98"/>
      <c r="O22" s="53"/>
      <c r="P22" s="53"/>
      <c r="Q22" s="109" t="str">
        <f t="shared" si="3"/>
        <v/>
      </c>
      <c r="R22" s="110" t="str">
        <f t="shared" si="4"/>
        <v/>
      </c>
      <c r="S22" s="111" t="str">
        <f t="shared" si="5"/>
        <v/>
      </c>
      <c r="T22" s="98"/>
      <c r="U22" s="53"/>
      <c r="V22" s="53"/>
      <c r="W22" s="109" t="str">
        <f t="shared" si="6"/>
        <v/>
      </c>
      <c r="X22" s="110" t="str">
        <f t="shared" si="7"/>
        <v/>
      </c>
      <c r="Y22" s="111" t="str">
        <f t="shared" si="8"/>
        <v/>
      </c>
      <c r="Z22" s="163" t="str">
        <f t="shared" si="13"/>
        <v/>
      </c>
      <c r="AA22" s="168" t="str">
        <f t="shared" si="14"/>
        <v/>
      </c>
      <c r="AB22" s="158" t="str">
        <f t="shared" si="9"/>
        <v/>
      </c>
      <c r="AD22" s="181"/>
      <c r="AE22" s="181"/>
      <c r="AF22" s="181"/>
      <c r="AG22" s="181"/>
      <c r="AV22" s="44" t="e">
        <f t="shared" si="10"/>
        <v>#DIV/0!</v>
      </c>
      <c r="AW22" s="44" t="e">
        <f t="shared" si="11"/>
        <v>#DIV/0!</v>
      </c>
      <c r="AX22" s="44" t="e">
        <f t="shared" si="12"/>
        <v>#DIV/0!</v>
      </c>
    </row>
    <row r="23" spans="1:50" ht="18" customHeight="1">
      <c r="A23" s="146">
        <v>12</v>
      </c>
      <c r="B23" s="190">
        <f>INPUT!B23</f>
        <v>0</v>
      </c>
      <c r="C23" s="57"/>
      <c r="D23" s="57"/>
      <c r="E23" s="83"/>
      <c r="F23" s="98"/>
      <c r="G23" s="53"/>
      <c r="H23" s="53"/>
      <c r="I23" s="53"/>
      <c r="J23" s="53"/>
      <c r="K23" s="109" t="str">
        <f t="shared" si="0"/>
        <v/>
      </c>
      <c r="L23" s="110" t="str">
        <f t="shared" si="1"/>
        <v/>
      </c>
      <c r="M23" s="111" t="str">
        <f t="shared" si="2"/>
        <v/>
      </c>
      <c r="N23" s="98"/>
      <c r="O23" s="53"/>
      <c r="P23" s="53"/>
      <c r="Q23" s="109" t="str">
        <f t="shared" si="3"/>
        <v/>
      </c>
      <c r="R23" s="110" t="str">
        <f t="shared" si="4"/>
        <v/>
      </c>
      <c r="S23" s="111" t="str">
        <f t="shared" si="5"/>
        <v/>
      </c>
      <c r="T23" s="98"/>
      <c r="U23" s="53"/>
      <c r="V23" s="53"/>
      <c r="W23" s="109" t="str">
        <f t="shared" si="6"/>
        <v/>
      </c>
      <c r="X23" s="110" t="str">
        <f t="shared" si="7"/>
        <v/>
      </c>
      <c r="Y23" s="111" t="str">
        <f t="shared" si="8"/>
        <v/>
      </c>
      <c r="Z23" s="163" t="str">
        <f t="shared" si="13"/>
        <v/>
      </c>
      <c r="AA23" s="168" t="str">
        <f t="shared" si="14"/>
        <v/>
      </c>
      <c r="AB23" s="158" t="str">
        <f t="shared" si="9"/>
        <v/>
      </c>
      <c r="AD23" s="182" t="s">
        <v>35</v>
      </c>
      <c r="AE23" s="133" t="s">
        <v>25</v>
      </c>
      <c r="AF23" s="133" t="s">
        <v>26</v>
      </c>
      <c r="AG23" s="133" t="s">
        <v>27</v>
      </c>
      <c r="AH23" s="40"/>
      <c r="AI23" s="40"/>
      <c r="AJ23" s="40"/>
      <c r="AK23" s="40"/>
      <c r="AL23" s="40"/>
      <c r="AM23" s="40"/>
      <c r="AN23" s="40"/>
      <c r="AO23" s="40"/>
      <c r="AP23" s="40"/>
      <c r="AQ23" s="40"/>
      <c r="AR23" s="40"/>
      <c r="AS23" s="40"/>
      <c r="AT23" s="40"/>
      <c r="AU23" s="48"/>
      <c r="AV23" s="44" t="e">
        <f t="shared" si="10"/>
        <v>#DIV/0!</v>
      </c>
      <c r="AW23" s="44" t="e">
        <f t="shared" si="11"/>
        <v>#DIV/0!</v>
      </c>
      <c r="AX23" s="44" t="e">
        <f t="shared" si="12"/>
        <v>#DIV/0!</v>
      </c>
    </row>
    <row r="24" spans="1:50" ht="18" customHeight="1">
      <c r="A24" s="146">
        <v>13</v>
      </c>
      <c r="B24" s="190">
        <f>INPUT!B24</f>
        <v>0</v>
      </c>
      <c r="C24" s="57"/>
      <c r="D24" s="57"/>
      <c r="E24" s="83"/>
      <c r="F24" s="98"/>
      <c r="G24" s="53"/>
      <c r="H24" s="53"/>
      <c r="I24" s="53"/>
      <c r="J24" s="53"/>
      <c r="K24" s="109" t="str">
        <f t="shared" si="0"/>
        <v/>
      </c>
      <c r="L24" s="110" t="str">
        <f t="shared" si="1"/>
        <v/>
      </c>
      <c r="M24" s="111" t="str">
        <f t="shared" si="2"/>
        <v/>
      </c>
      <c r="N24" s="98"/>
      <c r="O24" s="53"/>
      <c r="P24" s="53"/>
      <c r="Q24" s="109" t="str">
        <f t="shared" si="3"/>
        <v/>
      </c>
      <c r="R24" s="110" t="str">
        <f t="shared" si="4"/>
        <v/>
      </c>
      <c r="S24" s="111" t="str">
        <f t="shared" si="5"/>
        <v/>
      </c>
      <c r="T24" s="98"/>
      <c r="U24" s="53"/>
      <c r="V24" s="53"/>
      <c r="W24" s="109" t="str">
        <f t="shared" si="6"/>
        <v/>
      </c>
      <c r="X24" s="110" t="str">
        <f t="shared" si="7"/>
        <v/>
      </c>
      <c r="Y24" s="111" t="str">
        <f t="shared" si="8"/>
        <v/>
      </c>
      <c r="Z24" s="163" t="str">
        <f t="shared" si="13"/>
        <v/>
      </c>
      <c r="AA24" s="168" t="str">
        <f t="shared" si="14"/>
        <v/>
      </c>
      <c r="AB24" s="158" t="str">
        <f t="shared" si="9"/>
        <v/>
      </c>
      <c r="AD24" s="49" t="s">
        <v>36</v>
      </c>
      <c r="AE24" s="184" t="str">
        <f>IFERROR(AVERAGE(T12:T112),"")</f>
        <v/>
      </c>
      <c r="AF24" s="184" t="str">
        <f>IFERROR(AVERAGE(U12:U112),"")</f>
        <v/>
      </c>
      <c r="AG24" s="184" t="str">
        <f>IFERROR(AVERAGE(V12:V112),"")</f>
        <v/>
      </c>
      <c r="AH24" s="40"/>
      <c r="AI24" s="40"/>
      <c r="AJ24" s="40"/>
      <c r="AK24" s="40"/>
      <c r="AL24" s="40"/>
      <c r="AM24" s="40"/>
      <c r="AN24" s="40"/>
      <c r="AO24" s="40"/>
      <c r="AP24" s="40"/>
      <c r="AQ24" s="40"/>
      <c r="AR24" s="40"/>
      <c r="AS24" s="40"/>
      <c r="AT24" s="40"/>
      <c r="AU24" s="48"/>
      <c r="AV24" s="44" t="e">
        <f t="shared" si="10"/>
        <v>#DIV/0!</v>
      </c>
      <c r="AW24" s="44" t="e">
        <f t="shared" si="11"/>
        <v>#DIV/0!</v>
      </c>
      <c r="AX24" s="44" t="e">
        <f t="shared" si="12"/>
        <v>#DIV/0!</v>
      </c>
    </row>
    <row r="25" spans="1:50" ht="18" customHeight="1">
      <c r="A25" s="146">
        <v>14</v>
      </c>
      <c r="B25" s="190">
        <f>INPUT!B25</f>
        <v>0</v>
      </c>
      <c r="C25" s="57"/>
      <c r="D25" s="57"/>
      <c r="E25" s="83"/>
      <c r="F25" s="98"/>
      <c r="G25" s="53"/>
      <c r="H25" s="53"/>
      <c r="I25" s="53"/>
      <c r="J25" s="53"/>
      <c r="K25" s="109" t="str">
        <f t="shared" si="0"/>
        <v/>
      </c>
      <c r="L25" s="110" t="str">
        <f t="shared" si="1"/>
        <v/>
      </c>
      <c r="M25" s="111" t="str">
        <f t="shared" si="2"/>
        <v/>
      </c>
      <c r="N25" s="98"/>
      <c r="O25" s="53"/>
      <c r="P25" s="53"/>
      <c r="Q25" s="109" t="str">
        <f t="shared" si="3"/>
        <v/>
      </c>
      <c r="R25" s="110" t="str">
        <f t="shared" si="4"/>
        <v/>
      </c>
      <c r="S25" s="111" t="str">
        <f t="shared" si="5"/>
        <v/>
      </c>
      <c r="T25" s="98"/>
      <c r="U25" s="53"/>
      <c r="V25" s="53"/>
      <c r="W25" s="109" t="str">
        <f t="shared" si="6"/>
        <v/>
      </c>
      <c r="X25" s="110" t="str">
        <f t="shared" si="7"/>
        <v/>
      </c>
      <c r="Y25" s="111" t="str">
        <f t="shared" si="8"/>
        <v/>
      </c>
      <c r="Z25" s="163" t="str">
        <f t="shared" si="13"/>
        <v/>
      </c>
      <c r="AA25" s="168" t="str">
        <f t="shared" si="14"/>
        <v/>
      </c>
      <c r="AB25" s="158" t="str">
        <f t="shared" si="9"/>
        <v/>
      </c>
      <c r="AD25" s="49" t="s">
        <v>37</v>
      </c>
      <c r="AE25" s="184" t="str">
        <f>IFERROR(MEDIAN(T12:T112),"")</f>
        <v/>
      </c>
      <c r="AF25" s="184" t="str">
        <f>IFERROR(MEDIAN(U12:U112),"")</f>
        <v/>
      </c>
      <c r="AG25" s="184" t="str">
        <f>IFERROR(MEDIAN(V12:V112),"")</f>
        <v/>
      </c>
      <c r="AH25" s="40"/>
      <c r="AI25" s="40"/>
      <c r="AJ25" s="40"/>
      <c r="AK25" s="40"/>
      <c r="AL25" s="40"/>
      <c r="AM25" s="40"/>
      <c r="AN25" s="40"/>
      <c r="AO25" s="40"/>
      <c r="AP25" s="40"/>
      <c r="AQ25" s="40"/>
      <c r="AR25" s="40"/>
      <c r="AS25" s="40"/>
      <c r="AT25" s="40"/>
      <c r="AU25" s="48"/>
      <c r="AV25" s="44" t="e">
        <f t="shared" si="10"/>
        <v>#DIV/0!</v>
      </c>
      <c r="AW25" s="44" t="e">
        <f t="shared" si="11"/>
        <v>#DIV/0!</v>
      </c>
      <c r="AX25" s="44" t="e">
        <f t="shared" si="12"/>
        <v>#DIV/0!</v>
      </c>
    </row>
    <row r="26" spans="1:50" ht="18" customHeight="1">
      <c r="A26" s="146">
        <v>15</v>
      </c>
      <c r="B26" s="190">
        <f>INPUT!B26</f>
        <v>0</v>
      </c>
      <c r="C26" s="57"/>
      <c r="D26" s="57"/>
      <c r="E26" s="83"/>
      <c r="F26" s="98"/>
      <c r="G26" s="53"/>
      <c r="H26" s="53"/>
      <c r="I26" s="53"/>
      <c r="J26" s="53"/>
      <c r="K26" s="109" t="str">
        <f t="shared" si="0"/>
        <v/>
      </c>
      <c r="L26" s="110" t="str">
        <f t="shared" si="1"/>
        <v/>
      </c>
      <c r="M26" s="111" t="str">
        <f t="shared" si="2"/>
        <v/>
      </c>
      <c r="N26" s="98"/>
      <c r="O26" s="53"/>
      <c r="P26" s="53"/>
      <c r="Q26" s="109" t="str">
        <f t="shared" si="3"/>
        <v/>
      </c>
      <c r="R26" s="110" t="str">
        <f t="shared" si="4"/>
        <v/>
      </c>
      <c r="S26" s="111" t="str">
        <f t="shared" si="5"/>
        <v/>
      </c>
      <c r="T26" s="98"/>
      <c r="U26" s="53"/>
      <c r="V26" s="53"/>
      <c r="W26" s="109" t="str">
        <f t="shared" si="6"/>
        <v/>
      </c>
      <c r="X26" s="110" t="str">
        <f t="shared" si="7"/>
        <v/>
      </c>
      <c r="Y26" s="111" t="str">
        <f t="shared" si="8"/>
        <v/>
      </c>
      <c r="Z26" s="163" t="str">
        <f t="shared" si="13"/>
        <v/>
      </c>
      <c r="AA26" s="168" t="str">
        <f t="shared" si="14"/>
        <v/>
      </c>
      <c r="AB26" s="158" t="str">
        <f t="shared" si="9"/>
        <v/>
      </c>
      <c r="AD26" s="49" t="s">
        <v>38</v>
      </c>
      <c r="AE26" s="184" t="str">
        <f>IFERROR(_xlfn.STDEV.S(T12:T112),"")</f>
        <v/>
      </c>
      <c r="AF26" s="184" t="e">
        <f>_xlfn.STDEV.S(U12:U112)</f>
        <v>#DIV/0!</v>
      </c>
      <c r="AG26" s="184" t="e">
        <f>_xlfn.STDEV.S(V12:V112)</f>
        <v>#DIV/0!</v>
      </c>
      <c r="AV26" s="44" t="e">
        <f t="shared" si="10"/>
        <v>#DIV/0!</v>
      </c>
      <c r="AW26" s="44" t="e">
        <f t="shared" si="11"/>
        <v>#DIV/0!</v>
      </c>
      <c r="AX26" s="44" t="e">
        <f t="shared" si="12"/>
        <v>#DIV/0!</v>
      </c>
    </row>
    <row r="27" spans="1:50" ht="18" customHeight="1">
      <c r="A27" s="146">
        <v>16</v>
      </c>
      <c r="B27" s="190">
        <f>INPUT!B27</f>
        <v>0</v>
      </c>
      <c r="C27" s="57"/>
      <c r="D27" s="57"/>
      <c r="E27" s="83"/>
      <c r="F27" s="98"/>
      <c r="G27" s="53"/>
      <c r="H27" s="53"/>
      <c r="I27" s="53"/>
      <c r="J27" s="53"/>
      <c r="K27" s="109" t="str">
        <f t="shared" si="0"/>
        <v/>
      </c>
      <c r="L27" s="110" t="str">
        <f t="shared" si="1"/>
        <v/>
      </c>
      <c r="M27" s="111" t="str">
        <f t="shared" si="2"/>
        <v/>
      </c>
      <c r="N27" s="98"/>
      <c r="O27" s="53"/>
      <c r="P27" s="53"/>
      <c r="Q27" s="109" t="str">
        <f t="shared" si="3"/>
        <v/>
      </c>
      <c r="R27" s="110" t="str">
        <f t="shared" si="4"/>
        <v/>
      </c>
      <c r="S27" s="111" t="str">
        <f t="shared" si="5"/>
        <v/>
      </c>
      <c r="T27" s="98"/>
      <c r="U27" s="53"/>
      <c r="V27" s="53"/>
      <c r="W27" s="109" t="str">
        <f t="shared" si="6"/>
        <v/>
      </c>
      <c r="X27" s="110" t="str">
        <f t="shared" si="7"/>
        <v/>
      </c>
      <c r="Y27" s="111" t="str">
        <f t="shared" si="8"/>
        <v/>
      </c>
      <c r="Z27" s="163" t="str">
        <f t="shared" si="13"/>
        <v/>
      </c>
      <c r="AA27" s="168" t="str">
        <f t="shared" si="14"/>
        <v/>
      </c>
      <c r="AB27" s="158" t="str">
        <f t="shared" si="9"/>
        <v/>
      </c>
      <c r="AD27" s="49" t="s">
        <v>39</v>
      </c>
      <c r="AE27" s="185" t="str">
        <f>IFERROR(AE24/AE15,"")</f>
        <v/>
      </c>
      <c r="AF27" s="185" t="str">
        <f>IFERROR(AF24/AF15,"")</f>
        <v/>
      </c>
      <c r="AG27" s="185" t="str">
        <f>IFERROR(AG24/AG15,"")</f>
        <v/>
      </c>
      <c r="AV27" s="44" t="e">
        <f t="shared" si="10"/>
        <v>#DIV/0!</v>
      </c>
      <c r="AW27" s="44" t="e">
        <f t="shared" si="11"/>
        <v>#DIV/0!</v>
      </c>
      <c r="AX27" s="44" t="e">
        <f t="shared" si="12"/>
        <v>#DIV/0!</v>
      </c>
    </row>
    <row r="28" spans="1:50" ht="18" customHeight="1">
      <c r="A28" s="146">
        <v>17</v>
      </c>
      <c r="B28" s="190">
        <f>INPUT!B28</f>
        <v>0</v>
      </c>
      <c r="C28" s="57"/>
      <c r="D28" s="57"/>
      <c r="E28" s="83"/>
      <c r="F28" s="98"/>
      <c r="G28" s="53"/>
      <c r="H28" s="53"/>
      <c r="I28" s="53"/>
      <c r="J28" s="53"/>
      <c r="K28" s="109" t="str">
        <f t="shared" si="0"/>
        <v/>
      </c>
      <c r="L28" s="110" t="str">
        <f t="shared" si="1"/>
        <v/>
      </c>
      <c r="M28" s="111" t="str">
        <f t="shared" si="2"/>
        <v/>
      </c>
      <c r="N28" s="98"/>
      <c r="O28" s="53"/>
      <c r="P28" s="53"/>
      <c r="Q28" s="109" t="str">
        <f t="shared" si="3"/>
        <v/>
      </c>
      <c r="R28" s="110" t="str">
        <f t="shared" si="4"/>
        <v/>
      </c>
      <c r="S28" s="111" t="str">
        <f t="shared" si="5"/>
        <v/>
      </c>
      <c r="T28" s="98"/>
      <c r="U28" s="53"/>
      <c r="V28" s="53"/>
      <c r="W28" s="109" t="str">
        <f t="shared" si="6"/>
        <v/>
      </c>
      <c r="X28" s="110" t="str">
        <f t="shared" si="7"/>
        <v/>
      </c>
      <c r="Y28" s="111" t="str">
        <f t="shared" si="8"/>
        <v/>
      </c>
      <c r="Z28" s="163" t="str">
        <f t="shared" si="13"/>
        <v/>
      </c>
      <c r="AA28" s="168" t="str">
        <f t="shared" si="14"/>
        <v/>
      </c>
      <c r="AB28" s="158" t="str">
        <f t="shared" si="9"/>
        <v/>
      </c>
      <c r="AD28" s="45"/>
      <c r="AE28" s="45"/>
      <c r="AF28" s="45"/>
      <c r="AG28" s="45"/>
      <c r="AV28" s="44" t="e">
        <f t="shared" si="10"/>
        <v>#DIV/0!</v>
      </c>
      <c r="AW28" s="44" t="e">
        <f t="shared" si="11"/>
        <v>#DIV/0!</v>
      </c>
      <c r="AX28" s="44" t="e">
        <f t="shared" si="12"/>
        <v>#DIV/0!</v>
      </c>
    </row>
    <row r="29" spans="1:50" ht="18" customHeight="1">
      <c r="A29" s="146">
        <v>18</v>
      </c>
      <c r="B29" s="190">
        <f>INPUT!B29</f>
        <v>0</v>
      </c>
      <c r="C29" s="57"/>
      <c r="D29" s="57"/>
      <c r="E29" s="83"/>
      <c r="F29" s="98"/>
      <c r="G29" s="53"/>
      <c r="H29" s="53"/>
      <c r="I29" s="53"/>
      <c r="J29" s="53"/>
      <c r="K29" s="109" t="str">
        <f t="shared" si="0"/>
        <v/>
      </c>
      <c r="L29" s="110" t="str">
        <f t="shared" si="1"/>
        <v/>
      </c>
      <c r="M29" s="111" t="str">
        <f t="shared" si="2"/>
        <v/>
      </c>
      <c r="N29" s="98"/>
      <c r="O29" s="53"/>
      <c r="P29" s="53"/>
      <c r="Q29" s="109" t="str">
        <f t="shared" si="3"/>
        <v/>
      </c>
      <c r="R29" s="110" t="str">
        <f t="shared" si="4"/>
        <v/>
      </c>
      <c r="S29" s="111" t="str">
        <f t="shared" si="5"/>
        <v/>
      </c>
      <c r="T29" s="98"/>
      <c r="U29" s="53"/>
      <c r="V29" s="53"/>
      <c r="W29" s="109" t="str">
        <f t="shared" si="6"/>
        <v/>
      </c>
      <c r="X29" s="110" t="str">
        <f t="shared" si="7"/>
        <v/>
      </c>
      <c r="Y29" s="111" t="str">
        <f t="shared" si="8"/>
        <v/>
      </c>
      <c r="Z29" s="163" t="str">
        <f t="shared" si="13"/>
        <v/>
      </c>
      <c r="AA29" s="168" t="str">
        <f t="shared" si="14"/>
        <v/>
      </c>
      <c r="AB29" s="158" t="str">
        <f t="shared" si="9"/>
        <v/>
      </c>
      <c r="AD29" s="182" t="s">
        <v>40</v>
      </c>
      <c r="AE29" s="133" t="s">
        <v>25</v>
      </c>
      <c r="AF29" s="133" t="s">
        <v>26</v>
      </c>
      <c r="AG29" s="133" t="s">
        <v>27</v>
      </c>
      <c r="AV29" s="44" t="e">
        <f t="shared" si="10"/>
        <v>#DIV/0!</v>
      </c>
      <c r="AW29" s="44" t="e">
        <f t="shared" si="11"/>
        <v>#DIV/0!</v>
      </c>
      <c r="AX29" s="44" t="e">
        <f t="shared" si="12"/>
        <v>#DIV/0!</v>
      </c>
    </row>
    <row r="30" spans="1:50" ht="18" customHeight="1">
      <c r="A30" s="146">
        <v>19</v>
      </c>
      <c r="B30" s="190">
        <f>INPUT!B30</f>
        <v>0</v>
      </c>
      <c r="C30" s="57"/>
      <c r="D30" s="57"/>
      <c r="E30" s="83"/>
      <c r="F30" s="98"/>
      <c r="G30" s="53"/>
      <c r="H30" s="53"/>
      <c r="I30" s="53"/>
      <c r="J30" s="53"/>
      <c r="K30" s="109" t="str">
        <f t="shared" si="0"/>
        <v/>
      </c>
      <c r="L30" s="110" t="str">
        <f t="shared" si="1"/>
        <v/>
      </c>
      <c r="M30" s="111" t="str">
        <f t="shared" si="2"/>
        <v/>
      </c>
      <c r="N30" s="98"/>
      <c r="O30" s="53"/>
      <c r="P30" s="53"/>
      <c r="Q30" s="109" t="str">
        <f t="shared" si="3"/>
        <v/>
      </c>
      <c r="R30" s="110" t="str">
        <f t="shared" si="4"/>
        <v/>
      </c>
      <c r="S30" s="111" t="str">
        <f t="shared" si="5"/>
        <v/>
      </c>
      <c r="T30" s="98"/>
      <c r="U30" s="53"/>
      <c r="V30" s="53"/>
      <c r="W30" s="109" t="str">
        <f t="shared" si="6"/>
        <v/>
      </c>
      <c r="X30" s="110" t="str">
        <f t="shared" si="7"/>
        <v/>
      </c>
      <c r="Y30" s="111" t="str">
        <f t="shared" si="8"/>
        <v/>
      </c>
      <c r="Z30" s="163" t="str">
        <f t="shared" si="13"/>
        <v/>
      </c>
      <c r="AA30" s="168" t="str">
        <f t="shared" si="14"/>
        <v/>
      </c>
      <c r="AB30" s="158" t="str">
        <f t="shared" si="9"/>
        <v/>
      </c>
      <c r="AD30" s="49" t="s">
        <v>41</v>
      </c>
      <c r="AE30" s="147" t="str">
        <f>IF(COUNTA(T12:T112)=0,"",MAX(T12:T112))</f>
        <v/>
      </c>
      <c r="AF30" s="147" t="str">
        <f>IF(COUNTA(U12:U112)=0,"",MAX(U12:U112))</f>
        <v/>
      </c>
      <c r="AG30" s="147" t="str">
        <f>IF(COUNTA(V12:V112)=0,"",MAX(V12:V112))</f>
        <v/>
      </c>
      <c r="AV30" s="44" t="e">
        <f t="shared" si="10"/>
        <v>#DIV/0!</v>
      </c>
      <c r="AW30" s="44" t="e">
        <f t="shared" si="11"/>
        <v>#DIV/0!</v>
      </c>
      <c r="AX30" s="44" t="e">
        <f t="shared" si="12"/>
        <v>#DIV/0!</v>
      </c>
    </row>
    <row r="31" spans="1:50" ht="18" customHeight="1">
      <c r="A31" s="146">
        <v>20</v>
      </c>
      <c r="B31" s="190">
        <f>INPUT!B31</f>
        <v>0</v>
      </c>
      <c r="C31" s="57"/>
      <c r="D31" s="57"/>
      <c r="E31" s="83"/>
      <c r="F31" s="98"/>
      <c r="G31" s="53"/>
      <c r="H31" s="53"/>
      <c r="I31" s="53"/>
      <c r="J31" s="53"/>
      <c r="K31" s="109" t="str">
        <f t="shared" si="0"/>
        <v/>
      </c>
      <c r="L31" s="110" t="str">
        <f t="shared" si="1"/>
        <v/>
      </c>
      <c r="M31" s="111" t="str">
        <f t="shared" si="2"/>
        <v/>
      </c>
      <c r="N31" s="98"/>
      <c r="O31" s="53"/>
      <c r="P31" s="53"/>
      <c r="Q31" s="109" t="str">
        <f t="shared" si="3"/>
        <v/>
      </c>
      <c r="R31" s="110" t="str">
        <f t="shared" si="4"/>
        <v/>
      </c>
      <c r="S31" s="111" t="str">
        <f t="shared" si="5"/>
        <v/>
      </c>
      <c r="T31" s="98"/>
      <c r="U31" s="53"/>
      <c r="V31" s="53"/>
      <c r="W31" s="109" t="str">
        <f t="shared" si="6"/>
        <v/>
      </c>
      <c r="X31" s="110" t="str">
        <f t="shared" si="7"/>
        <v/>
      </c>
      <c r="Y31" s="111" t="str">
        <f t="shared" si="8"/>
        <v/>
      </c>
      <c r="Z31" s="163" t="str">
        <f t="shared" si="13"/>
        <v/>
      </c>
      <c r="AA31" s="168" t="str">
        <f t="shared" si="14"/>
        <v/>
      </c>
      <c r="AB31" s="158" t="str">
        <f t="shared" si="9"/>
        <v/>
      </c>
      <c r="AD31" s="49" t="s">
        <v>42</v>
      </c>
      <c r="AE31" s="147" t="str">
        <f>IF(COUNTA(T12:T112)=0,"",MIN(T12:T112))</f>
        <v/>
      </c>
      <c r="AF31" s="147" t="str">
        <f>IF(COUNTA(U12:U112)=0,"",MIN(U12:U112))</f>
        <v/>
      </c>
      <c r="AG31" s="147" t="str">
        <f>IF(COUNTA(V12:V112)=0,"",MIN(V12:V112))</f>
        <v/>
      </c>
      <c r="AV31" s="44" t="e">
        <f t="shared" si="10"/>
        <v>#DIV/0!</v>
      </c>
      <c r="AW31" s="44" t="e">
        <f t="shared" si="11"/>
        <v>#DIV/0!</v>
      </c>
      <c r="AX31" s="44" t="e">
        <f t="shared" si="12"/>
        <v>#DIV/0!</v>
      </c>
    </row>
    <row r="32" spans="1:50" ht="18" customHeight="1">
      <c r="A32" s="146">
        <v>21</v>
      </c>
      <c r="B32" s="190">
        <f>INPUT!B32</f>
        <v>0</v>
      </c>
      <c r="C32" s="57"/>
      <c r="D32" s="57"/>
      <c r="E32" s="83"/>
      <c r="F32" s="98"/>
      <c r="G32" s="53"/>
      <c r="H32" s="53"/>
      <c r="I32" s="53"/>
      <c r="J32" s="53"/>
      <c r="K32" s="109" t="str">
        <f t="shared" si="0"/>
        <v/>
      </c>
      <c r="L32" s="110" t="str">
        <f t="shared" si="1"/>
        <v/>
      </c>
      <c r="M32" s="111" t="str">
        <f t="shared" si="2"/>
        <v/>
      </c>
      <c r="N32" s="98"/>
      <c r="O32" s="53"/>
      <c r="P32" s="53"/>
      <c r="Q32" s="109" t="str">
        <f t="shared" si="3"/>
        <v/>
      </c>
      <c r="R32" s="110" t="str">
        <f t="shared" si="4"/>
        <v/>
      </c>
      <c r="S32" s="111" t="str">
        <f t="shared" si="5"/>
        <v/>
      </c>
      <c r="T32" s="98"/>
      <c r="U32" s="53"/>
      <c r="V32" s="53"/>
      <c r="W32" s="109" t="str">
        <f t="shared" si="6"/>
        <v/>
      </c>
      <c r="X32" s="110" t="str">
        <f t="shared" si="7"/>
        <v/>
      </c>
      <c r="Y32" s="111" t="str">
        <f t="shared" si="8"/>
        <v/>
      </c>
      <c r="Z32" s="163" t="str">
        <f t="shared" si="13"/>
        <v/>
      </c>
      <c r="AA32" s="168" t="str">
        <f t="shared" si="14"/>
        <v/>
      </c>
      <c r="AB32" s="158" t="str">
        <f t="shared" si="9"/>
        <v/>
      </c>
      <c r="AD32" s="49" t="s">
        <v>43</v>
      </c>
      <c r="AE32" s="147" t="str">
        <f>IF(COUNTA(T12:T112)=0,"",SUM(T12:T112))</f>
        <v/>
      </c>
      <c r="AF32" s="147" t="str">
        <f>IF(COUNTA(U12:U112)=0,"",SUM(U12:U112))</f>
        <v/>
      </c>
      <c r="AG32" s="147" t="str">
        <f>IF(COUNTA(V12:V112)=0,"",SUM(V12:V112))</f>
        <v/>
      </c>
      <c r="AV32" s="44" t="e">
        <f t="shared" si="10"/>
        <v>#DIV/0!</v>
      </c>
      <c r="AW32" s="44" t="e">
        <f t="shared" si="11"/>
        <v>#DIV/0!</v>
      </c>
      <c r="AX32" s="44" t="e">
        <f t="shared" si="12"/>
        <v>#DIV/0!</v>
      </c>
    </row>
    <row r="33" spans="1:50" ht="18" customHeight="1">
      <c r="A33" s="146">
        <v>22</v>
      </c>
      <c r="B33" s="190">
        <f>INPUT!B33</f>
        <v>0</v>
      </c>
      <c r="C33" s="57"/>
      <c r="D33" s="57"/>
      <c r="E33" s="83"/>
      <c r="F33" s="98"/>
      <c r="G33" s="53"/>
      <c r="H33" s="53"/>
      <c r="I33" s="53"/>
      <c r="J33" s="53"/>
      <c r="K33" s="109" t="str">
        <f t="shared" si="0"/>
        <v/>
      </c>
      <c r="L33" s="110" t="str">
        <f t="shared" si="1"/>
        <v/>
      </c>
      <c r="M33" s="111" t="str">
        <f t="shared" si="2"/>
        <v/>
      </c>
      <c r="N33" s="98"/>
      <c r="O33" s="53"/>
      <c r="P33" s="53"/>
      <c r="Q33" s="109" t="str">
        <f t="shared" si="3"/>
        <v/>
      </c>
      <c r="R33" s="110" t="str">
        <f t="shared" si="4"/>
        <v/>
      </c>
      <c r="S33" s="111" t="str">
        <f t="shared" si="5"/>
        <v/>
      </c>
      <c r="T33" s="98"/>
      <c r="U33" s="53"/>
      <c r="V33" s="53"/>
      <c r="W33" s="109" t="str">
        <f t="shared" si="6"/>
        <v/>
      </c>
      <c r="X33" s="110" t="str">
        <f t="shared" si="7"/>
        <v/>
      </c>
      <c r="Y33" s="111" t="str">
        <f t="shared" si="8"/>
        <v/>
      </c>
      <c r="Z33" s="163" t="str">
        <f t="shared" si="13"/>
        <v/>
      </c>
      <c r="AA33" s="168" t="str">
        <f t="shared" si="14"/>
        <v/>
      </c>
      <c r="AB33" s="158" t="str">
        <f t="shared" si="9"/>
        <v/>
      </c>
      <c r="AD33" s="3"/>
      <c r="AG33" s="1"/>
      <c r="AH33" s="1"/>
      <c r="AI33" s="1"/>
      <c r="AJ33" s="1"/>
      <c r="AK33" s="1"/>
      <c r="AL33" s="1"/>
      <c r="AM33" s="1"/>
      <c r="AN33" s="1"/>
      <c r="AO33" s="1"/>
      <c r="AP33" s="1"/>
      <c r="AQ33" s="1"/>
      <c r="AR33" s="1"/>
      <c r="AS33" s="1"/>
      <c r="AT33" s="1"/>
      <c r="AU33" s="45"/>
      <c r="AV33" s="44" t="e">
        <f t="shared" si="10"/>
        <v>#DIV/0!</v>
      </c>
      <c r="AW33" s="44" t="e">
        <f t="shared" si="11"/>
        <v>#DIV/0!</v>
      </c>
      <c r="AX33" s="44" t="e">
        <f t="shared" si="12"/>
        <v>#DIV/0!</v>
      </c>
    </row>
    <row r="34" spans="1:50" ht="18" customHeight="1">
      <c r="A34" s="146">
        <v>23</v>
      </c>
      <c r="B34" s="190">
        <f>INPUT!B34</f>
        <v>0</v>
      </c>
      <c r="C34" s="57"/>
      <c r="D34" s="57"/>
      <c r="E34" s="83"/>
      <c r="F34" s="98"/>
      <c r="G34" s="53"/>
      <c r="H34" s="53"/>
      <c r="I34" s="53"/>
      <c r="J34" s="53"/>
      <c r="K34" s="109" t="str">
        <f t="shared" si="0"/>
        <v/>
      </c>
      <c r="L34" s="110" t="str">
        <f t="shared" si="1"/>
        <v/>
      </c>
      <c r="M34" s="111" t="str">
        <f t="shared" si="2"/>
        <v/>
      </c>
      <c r="N34" s="98"/>
      <c r="O34" s="53"/>
      <c r="P34" s="53"/>
      <c r="Q34" s="109" t="str">
        <f t="shared" si="3"/>
        <v/>
      </c>
      <c r="R34" s="110" t="str">
        <f t="shared" si="4"/>
        <v/>
      </c>
      <c r="S34" s="111" t="str">
        <f t="shared" si="5"/>
        <v/>
      </c>
      <c r="T34" s="98"/>
      <c r="U34" s="53"/>
      <c r="V34" s="53"/>
      <c r="W34" s="109" t="str">
        <f t="shared" si="6"/>
        <v/>
      </c>
      <c r="X34" s="110" t="str">
        <f t="shared" si="7"/>
        <v/>
      </c>
      <c r="Y34" s="111" t="str">
        <f t="shared" si="8"/>
        <v/>
      </c>
      <c r="Z34" s="163" t="str">
        <f t="shared" si="13"/>
        <v/>
      </c>
      <c r="AA34" s="168" t="str">
        <f t="shared" si="14"/>
        <v/>
      </c>
      <c r="AB34" s="158" t="str">
        <f t="shared" si="9"/>
        <v/>
      </c>
      <c r="AD34" s="3"/>
      <c r="AG34" s="1"/>
      <c r="AH34" s="1"/>
      <c r="AI34" s="1"/>
      <c r="AJ34" s="1"/>
      <c r="AK34" s="1"/>
      <c r="AL34" s="1"/>
      <c r="AM34" s="1"/>
      <c r="AN34" s="1"/>
      <c r="AO34" s="1"/>
      <c r="AP34" s="1"/>
      <c r="AQ34" s="1"/>
      <c r="AR34" s="1"/>
      <c r="AS34" s="1"/>
      <c r="AT34" s="1"/>
      <c r="AU34" s="45"/>
      <c r="AV34" s="44" t="e">
        <f t="shared" si="10"/>
        <v>#DIV/0!</v>
      </c>
      <c r="AW34" s="44" t="e">
        <f t="shared" si="11"/>
        <v>#DIV/0!</v>
      </c>
      <c r="AX34" s="44" t="e">
        <f t="shared" si="12"/>
        <v>#DIV/0!</v>
      </c>
    </row>
    <row r="35" spans="1:50" ht="18" customHeight="1">
      <c r="A35" s="146">
        <v>24</v>
      </c>
      <c r="B35" s="190">
        <f>INPUT!B35</f>
        <v>0</v>
      </c>
      <c r="C35" s="57"/>
      <c r="D35" s="57"/>
      <c r="E35" s="83"/>
      <c r="F35" s="98"/>
      <c r="G35" s="53"/>
      <c r="H35" s="53"/>
      <c r="I35" s="53"/>
      <c r="J35" s="53"/>
      <c r="K35" s="109" t="str">
        <f t="shared" si="0"/>
        <v/>
      </c>
      <c r="L35" s="110" t="str">
        <f t="shared" si="1"/>
        <v/>
      </c>
      <c r="M35" s="111" t="str">
        <f t="shared" si="2"/>
        <v/>
      </c>
      <c r="N35" s="98"/>
      <c r="O35" s="53"/>
      <c r="P35" s="53"/>
      <c r="Q35" s="109" t="str">
        <f t="shared" si="3"/>
        <v/>
      </c>
      <c r="R35" s="110" t="str">
        <f t="shared" si="4"/>
        <v/>
      </c>
      <c r="S35" s="111" t="str">
        <f t="shared" si="5"/>
        <v/>
      </c>
      <c r="T35" s="98"/>
      <c r="U35" s="53"/>
      <c r="V35" s="53"/>
      <c r="W35" s="109" t="str">
        <f t="shared" si="6"/>
        <v/>
      </c>
      <c r="X35" s="110" t="str">
        <f t="shared" si="7"/>
        <v/>
      </c>
      <c r="Y35" s="111" t="str">
        <f t="shared" si="8"/>
        <v/>
      </c>
      <c r="Z35" s="163" t="str">
        <f t="shared" si="13"/>
        <v/>
      </c>
      <c r="AA35" s="168" t="str">
        <f t="shared" si="14"/>
        <v/>
      </c>
      <c r="AB35" s="158" t="str">
        <f t="shared" si="9"/>
        <v/>
      </c>
      <c r="AD35" s="3"/>
      <c r="AG35" s="1"/>
      <c r="AH35" s="1"/>
      <c r="AI35" s="1"/>
      <c r="AJ35" s="1"/>
      <c r="AK35" s="1"/>
      <c r="AL35" s="1"/>
      <c r="AM35" s="1"/>
      <c r="AN35" s="1"/>
      <c r="AO35" s="1"/>
      <c r="AP35" s="1"/>
      <c r="AQ35" s="1"/>
      <c r="AR35" s="1"/>
      <c r="AS35" s="1"/>
      <c r="AT35" s="1"/>
      <c r="AU35" s="45"/>
      <c r="AV35" s="44" t="e">
        <f t="shared" si="10"/>
        <v>#DIV/0!</v>
      </c>
      <c r="AW35" s="44" t="e">
        <f t="shared" si="11"/>
        <v>#DIV/0!</v>
      </c>
      <c r="AX35" s="44" t="e">
        <f t="shared" si="12"/>
        <v>#DIV/0!</v>
      </c>
    </row>
    <row r="36" spans="1:50" ht="18" customHeight="1">
      <c r="A36" s="146">
        <v>25</v>
      </c>
      <c r="B36" s="190">
        <f>INPUT!B36</f>
        <v>0</v>
      </c>
      <c r="C36" s="57"/>
      <c r="D36" s="57"/>
      <c r="E36" s="83"/>
      <c r="F36" s="98"/>
      <c r="G36" s="53"/>
      <c r="H36" s="53"/>
      <c r="I36" s="53"/>
      <c r="J36" s="53"/>
      <c r="K36" s="109" t="str">
        <f t="shared" si="0"/>
        <v/>
      </c>
      <c r="L36" s="110" t="str">
        <f t="shared" si="1"/>
        <v/>
      </c>
      <c r="M36" s="111" t="str">
        <f t="shared" si="2"/>
        <v/>
      </c>
      <c r="N36" s="98"/>
      <c r="O36" s="53"/>
      <c r="P36" s="53"/>
      <c r="Q36" s="109" t="str">
        <f t="shared" si="3"/>
        <v/>
      </c>
      <c r="R36" s="110" t="str">
        <f t="shared" si="4"/>
        <v/>
      </c>
      <c r="S36" s="111" t="str">
        <f t="shared" si="5"/>
        <v/>
      </c>
      <c r="T36" s="98"/>
      <c r="U36" s="53"/>
      <c r="V36" s="53"/>
      <c r="W36" s="109" t="str">
        <f t="shared" si="6"/>
        <v/>
      </c>
      <c r="X36" s="110" t="str">
        <f t="shared" si="7"/>
        <v/>
      </c>
      <c r="Y36" s="111" t="str">
        <f t="shared" si="8"/>
        <v/>
      </c>
      <c r="Z36" s="163" t="str">
        <f t="shared" si="13"/>
        <v/>
      </c>
      <c r="AA36" s="168" t="str">
        <f t="shared" si="14"/>
        <v/>
      </c>
      <c r="AB36" s="158" t="str">
        <f t="shared" si="9"/>
        <v/>
      </c>
      <c r="AD36" s="3"/>
      <c r="AG36" s="1"/>
      <c r="AH36" s="1"/>
      <c r="AI36" s="1"/>
      <c r="AJ36" s="1"/>
      <c r="AK36" s="1"/>
      <c r="AL36" s="1"/>
      <c r="AM36" s="1"/>
      <c r="AN36" s="1"/>
      <c r="AO36" s="1"/>
      <c r="AP36" s="1"/>
      <c r="AQ36" s="1"/>
      <c r="AR36" s="1"/>
      <c r="AS36" s="1"/>
      <c r="AT36" s="1"/>
      <c r="AU36" s="45"/>
      <c r="AV36" s="44" t="e">
        <f t="shared" si="10"/>
        <v>#DIV/0!</v>
      </c>
      <c r="AW36" s="44" t="e">
        <f t="shared" si="11"/>
        <v>#DIV/0!</v>
      </c>
      <c r="AX36" s="44" t="e">
        <f t="shared" si="12"/>
        <v>#DIV/0!</v>
      </c>
    </row>
    <row r="37" spans="1:50" ht="18" customHeight="1">
      <c r="A37" s="146">
        <v>26</v>
      </c>
      <c r="B37" s="190">
        <f>INPUT!B37</f>
        <v>0</v>
      </c>
      <c r="C37" s="57"/>
      <c r="D37" s="57"/>
      <c r="E37" s="83"/>
      <c r="F37" s="98"/>
      <c r="G37" s="53"/>
      <c r="H37" s="53"/>
      <c r="I37" s="53"/>
      <c r="J37" s="53"/>
      <c r="K37" s="109" t="str">
        <f t="shared" si="0"/>
        <v/>
      </c>
      <c r="L37" s="110" t="str">
        <f t="shared" si="1"/>
        <v/>
      </c>
      <c r="M37" s="111" t="str">
        <f t="shared" si="2"/>
        <v/>
      </c>
      <c r="N37" s="98"/>
      <c r="O37" s="53"/>
      <c r="P37" s="53"/>
      <c r="Q37" s="109" t="str">
        <f t="shared" si="3"/>
        <v/>
      </c>
      <c r="R37" s="110" t="str">
        <f t="shared" si="4"/>
        <v/>
      </c>
      <c r="S37" s="111" t="str">
        <f t="shared" si="5"/>
        <v/>
      </c>
      <c r="T37" s="98"/>
      <c r="U37" s="53"/>
      <c r="V37" s="53"/>
      <c r="W37" s="109" t="str">
        <f t="shared" si="6"/>
        <v/>
      </c>
      <c r="X37" s="110" t="str">
        <f t="shared" si="7"/>
        <v/>
      </c>
      <c r="Y37" s="111" t="str">
        <f t="shared" si="8"/>
        <v/>
      </c>
      <c r="Z37" s="163" t="str">
        <f t="shared" si="13"/>
        <v/>
      </c>
      <c r="AA37" s="168" t="str">
        <f t="shared" si="14"/>
        <v/>
      </c>
      <c r="AB37" s="158" t="str">
        <f t="shared" si="9"/>
        <v/>
      </c>
      <c r="AD37" s="3"/>
      <c r="AG37" s="1"/>
      <c r="AH37" s="1"/>
      <c r="AI37" s="1"/>
      <c r="AJ37" s="1"/>
      <c r="AK37" s="1"/>
      <c r="AL37" s="1"/>
      <c r="AM37" s="1"/>
      <c r="AN37" s="1"/>
      <c r="AO37" s="1"/>
      <c r="AP37" s="1"/>
      <c r="AQ37" s="1"/>
      <c r="AR37" s="1"/>
      <c r="AS37" s="1"/>
      <c r="AT37" s="1"/>
      <c r="AU37" s="45"/>
      <c r="AV37" s="44" t="e">
        <f t="shared" si="10"/>
        <v>#DIV/0!</v>
      </c>
      <c r="AW37" s="44" t="e">
        <f t="shared" si="11"/>
        <v>#DIV/0!</v>
      </c>
      <c r="AX37" s="44" t="e">
        <f t="shared" si="12"/>
        <v>#DIV/0!</v>
      </c>
    </row>
    <row r="38" spans="1:50" ht="18" customHeight="1">
      <c r="A38" s="146">
        <v>27</v>
      </c>
      <c r="B38" s="190">
        <f>INPUT!B38</f>
        <v>0</v>
      </c>
      <c r="C38" s="57"/>
      <c r="D38" s="57"/>
      <c r="E38" s="83"/>
      <c r="F38" s="98"/>
      <c r="G38" s="53"/>
      <c r="H38" s="53"/>
      <c r="I38" s="53"/>
      <c r="J38" s="53"/>
      <c r="K38" s="109" t="str">
        <f t="shared" si="0"/>
        <v/>
      </c>
      <c r="L38" s="110" t="str">
        <f t="shared" si="1"/>
        <v/>
      </c>
      <c r="M38" s="111" t="str">
        <f t="shared" si="2"/>
        <v/>
      </c>
      <c r="N38" s="98"/>
      <c r="O38" s="53"/>
      <c r="P38" s="53"/>
      <c r="Q38" s="109" t="str">
        <f t="shared" si="3"/>
        <v/>
      </c>
      <c r="R38" s="110" t="str">
        <f t="shared" si="4"/>
        <v/>
      </c>
      <c r="S38" s="111" t="str">
        <f t="shared" si="5"/>
        <v/>
      </c>
      <c r="T38" s="98"/>
      <c r="U38" s="53"/>
      <c r="V38" s="53"/>
      <c r="W38" s="109" t="str">
        <f t="shared" si="6"/>
        <v/>
      </c>
      <c r="X38" s="110" t="str">
        <f t="shared" si="7"/>
        <v/>
      </c>
      <c r="Y38" s="111" t="str">
        <f t="shared" si="8"/>
        <v/>
      </c>
      <c r="Z38" s="163" t="str">
        <f t="shared" si="13"/>
        <v/>
      </c>
      <c r="AA38" s="168" t="str">
        <f t="shared" si="14"/>
        <v/>
      </c>
      <c r="AB38" s="158" t="str">
        <f t="shared" si="9"/>
        <v/>
      </c>
      <c r="AD38" s="3"/>
      <c r="AG38" s="1"/>
      <c r="AH38" s="1"/>
      <c r="AI38" s="1"/>
      <c r="AJ38" s="1"/>
      <c r="AK38" s="1"/>
      <c r="AL38" s="1"/>
      <c r="AM38" s="1"/>
      <c r="AN38" s="1"/>
      <c r="AO38" s="1"/>
      <c r="AP38" s="1"/>
      <c r="AQ38" s="1"/>
      <c r="AR38" s="1"/>
      <c r="AS38" s="1"/>
      <c r="AT38" s="1"/>
      <c r="AU38" s="45"/>
      <c r="AV38" s="44" t="e">
        <f t="shared" si="10"/>
        <v>#DIV/0!</v>
      </c>
      <c r="AW38" s="44" t="e">
        <f t="shared" si="11"/>
        <v>#DIV/0!</v>
      </c>
      <c r="AX38" s="44" t="e">
        <f t="shared" si="12"/>
        <v>#DIV/0!</v>
      </c>
    </row>
    <row r="39" spans="1:50" ht="18" customHeight="1">
      <c r="A39" s="146">
        <v>28</v>
      </c>
      <c r="B39" s="190">
        <f>INPUT!B39</f>
        <v>0</v>
      </c>
      <c r="C39" s="57"/>
      <c r="D39" s="57"/>
      <c r="E39" s="83"/>
      <c r="F39" s="98"/>
      <c r="G39" s="53"/>
      <c r="H39" s="53"/>
      <c r="I39" s="53"/>
      <c r="J39" s="53"/>
      <c r="K39" s="109" t="str">
        <f t="shared" si="0"/>
        <v/>
      </c>
      <c r="L39" s="110" t="str">
        <f t="shared" si="1"/>
        <v/>
      </c>
      <c r="M39" s="111" t="str">
        <f t="shared" si="2"/>
        <v/>
      </c>
      <c r="N39" s="98"/>
      <c r="O39" s="53"/>
      <c r="P39" s="53"/>
      <c r="Q39" s="109" t="str">
        <f t="shared" si="3"/>
        <v/>
      </c>
      <c r="R39" s="110" t="str">
        <f t="shared" si="4"/>
        <v/>
      </c>
      <c r="S39" s="111" t="str">
        <f t="shared" si="5"/>
        <v/>
      </c>
      <c r="T39" s="98"/>
      <c r="U39" s="53"/>
      <c r="V39" s="53"/>
      <c r="W39" s="109" t="str">
        <f t="shared" si="6"/>
        <v/>
      </c>
      <c r="X39" s="110" t="str">
        <f t="shared" si="7"/>
        <v/>
      </c>
      <c r="Y39" s="111" t="str">
        <f t="shared" si="8"/>
        <v/>
      </c>
      <c r="Z39" s="163" t="str">
        <f t="shared" si="13"/>
        <v/>
      </c>
      <c r="AA39" s="168" t="str">
        <f t="shared" si="14"/>
        <v/>
      </c>
      <c r="AB39" s="158" t="str">
        <f t="shared" si="9"/>
        <v/>
      </c>
      <c r="AD39" s="3"/>
      <c r="AG39" s="1"/>
      <c r="AH39" s="1"/>
      <c r="AI39" s="1"/>
      <c r="AJ39" s="1"/>
      <c r="AK39" s="1"/>
      <c r="AL39" s="1"/>
      <c r="AM39" s="1"/>
      <c r="AN39" s="1"/>
      <c r="AO39" s="1"/>
      <c r="AP39" s="1"/>
      <c r="AQ39" s="1"/>
      <c r="AR39" s="1"/>
      <c r="AS39" s="1"/>
      <c r="AT39" s="1"/>
      <c r="AU39" s="45"/>
      <c r="AV39" s="44" t="e">
        <f t="shared" si="10"/>
        <v>#DIV/0!</v>
      </c>
      <c r="AW39" s="44" t="e">
        <f t="shared" si="11"/>
        <v>#DIV/0!</v>
      </c>
      <c r="AX39" s="44" t="e">
        <f t="shared" si="12"/>
        <v>#DIV/0!</v>
      </c>
    </row>
    <row r="40" spans="1:50" ht="18" customHeight="1">
      <c r="A40" s="146">
        <v>29</v>
      </c>
      <c r="B40" s="190">
        <f>INPUT!B40</f>
        <v>0</v>
      </c>
      <c r="C40" s="57"/>
      <c r="D40" s="57"/>
      <c r="E40" s="83"/>
      <c r="F40" s="98"/>
      <c r="G40" s="53"/>
      <c r="H40" s="53"/>
      <c r="I40" s="53"/>
      <c r="J40" s="53"/>
      <c r="K40" s="109" t="str">
        <f t="shared" si="0"/>
        <v/>
      </c>
      <c r="L40" s="110" t="str">
        <f t="shared" si="1"/>
        <v/>
      </c>
      <c r="M40" s="111" t="str">
        <f t="shared" si="2"/>
        <v/>
      </c>
      <c r="N40" s="98"/>
      <c r="O40" s="53"/>
      <c r="P40" s="53"/>
      <c r="Q40" s="109" t="str">
        <f t="shared" si="3"/>
        <v/>
      </c>
      <c r="R40" s="110" t="str">
        <f t="shared" si="4"/>
        <v/>
      </c>
      <c r="S40" s="111" t="str">
        <f t="shared" si="5"/>
        <v/>
      </c>
      <c r="T40" s="98"/>
      <c r="U40" s="53"/>
      <c r="V40" s="53"/>
      <c r="W40" s="109" t="str">
        <f t="shared" si="6"/>
        <v/>
      </c>
      <c r="X40" s="110" t="str">
        <f t="shared" si="7"/>
        <v/>
      </c>
      <c r="Y40" s="111" t="str">
        <f t="shared" si="8"/>
        <v/>
      </c>
      <c r="Z40" s="163" t="str">
        <f t="shared" si="13"/>
        <v/>
      </c>
      <c r="AA40" s="168" t="str">
        <f t="shared" si="14"/>
        <v/>
      </c>
      <c r="AB40" s="158" t="str">
        <f t="shared" si="9"/>
        <v/>
      </c>
      <c r="AD40" s="3"/>
      <c r="AG40" s="1"/>
      <c r="AH40" s="1"/>
      <c r="AI40" s="1"/>
      <c r="AJ40" s="1"/>
      <c r="AK40" s="1"/>
      <c r="AL40" s="1"/>
      <c r="AM40" s="1"/>
      <c r="AN40" s="1"/>
      <c r="AO40" s="1"/>
      <c r="AP40" s="1"/>
      <c r="AQ40" s="1"/>
      <c r="AR40" s="1"/>
      <c r="AS40" s="1"/>
      <c r="AT40" s="1"/>
      <c r="AU40" s="45"/>
      <c r="AV40" s="44" t="e">
        <f t="shared" si="10"/>
        <v>#DIV/0!</v>
      </c>
      <c r="AW40" s="44" t="e">
        <f t="shared" si="11"/>
        <v>#DIV/0!</v>
      </c>
      <c r="AX40" s="44" t="e">
        <f t="shared" si="12"/>
        <v>#DIV/0!</v>
      </c>
    </row>
    <row r="41" spans="1:50" ht="18" customHeight="1">
      <c r="A41" s="146">
        <v>30</v>
      </c>
      <c r="B41" s="190">
        <f>INPUT!B41</f>
        <v>0</v>
      </c>
      <c r="C41" s="57"/>
      <c r="D41" s="57"/>
      <c r="E41" s="83"/>
      <c r="F41" s="98"/>
      <c r="G41" s="53"/>
      <c r="H41" s="53"/>
      <c r="I41" s="53"/>
      <c r="J41" s="53"/>
      <c r="K41" s="109" t="str">
        <f t="shared" si="0"/>
        <v/>
      </c>
      <c r="L41" s="110" t="str">
        <f t="shared" si="1"/>
        <v/>
      </c>
      <c r="M41" s="111" t="str">
        <f t="shared" si="2"/>
        <v/>
      </c>
      <c r="N41" s="98"/>
      <c r="O41" s="53"/>
      <c r="P41" s="53"/>
      <c r="Q41" s="109" t="str">
        <f t="shared" si="3"/>
        <v/>
      </c>
      <c r="R41" s="110" t="str">
        <f t="shared" si="4"/>
        <v/>
      </c>
      <c r="S41" s="111" t="str">
        <f t="shared" si="5"/>
        <v/>
      </c>
      <c r="T41" s="98"/>
      <c r="U41" s="53"/>
      <c r="V41" s="53"/>
      <c r="W41" s="109" t="str">
        <f t="shared" si="6"/>
        <v/>
      </c>
      <c r="X41" s="110" t="str">
        <f t="shared" si="7"/>
        <v/>
      </c>
      <c r="Y41" s="111" t="str">
        <f t="shared" si="8"/>
        <v/>
      </c>
      <c r="Z41" s="163" t="str">
        <f t="shared" si="13"/>
        <v/>
      </c>
      <c r="AA41" s="168" t="str">
        <f t="shared" si="14"/>
        <v/>
      </c>
      <c r="AB41" s="158" t="str">
        <f t="shared" si="9"/>
        <v/>
      </c>
      <c r="AD41" s="3"/>
      <c r="AG41" s="1"/>
      <c r="AH41" s="1"/>
      <c r="AI41" s="1"/>
      <c r="AJ41" s="1"/>
      <c r="AK41" s="1"/>
      <c r="AL41" s="1"/>
      <c r="AM41" s="1"/>
      <c r="AN41" s="1"/>
      <c r="AO41" s="1"/>
      <c r="AP41" s="1"/>
      <c r="AQ41" s="1"/>
      <c r="AR41" s="1"/>
      <c r="AS41" s="1"/>
      <c r="AT41" s="1"/>
      <c r="AU41" s="45"/>
      <c r="AV41" s="44" t="e">
        <f t="shared" si="10"/>
        <v>#DIV/0!</v>
      </c>
      <c r="AW41" s="44" t="e">
        <f t="shared" si="11"/>
        <v>#DIV/0!</v>
      </c>
      <c r="AX41" s="44" t="e">
        <f t="shared" si="12"/>
        <v>#DIV/0!</v>
      </c>
    </row>
    <row r="42" spans="1:50" ht="18" customHeight="1">
      <c r="A42" s="146">
        <v>31</v>
      </c>
      <c r="B42" s="190">
        <f>INPUT!B42</f>
        <v>0</v>
      </c>
      <c r="C42" s="57"/>
      <c r="D42" s="57"/>
      <c r="E42" s="83"/>
      <c r="F42" s="98"/>
      <c r="G42" s="53"/>
      <c r="H42" s="53"/>
      <c r="I42" s="53"/>
      <c r="J42" s="53"/>
      <c r="K42" s="109" t="str">
        <f t="shared" si="0"/>
        <v/>
      </c>
      <c r="L42" s="110" t="str">
        <f t="shared" si="1"/>
        <v/>
      </c>
      <c r="M42" s="111" t="str">
        <f t="shared" si="2"/>
        <v/>
      </c>
      <c r="N42" s="98"/>
      <c r="O42" s="53"/>
      <c r="P42" s="53"/>
      <c r="Q42" s="109" t="str">
        <f t="shared" si="3"/>
        <v/>
      </c>
      <c r="R42" s="110" t="str">
        <f t="shared" si="4"/>
        <v/>
      </c>
      <c r="S42" s="111" t="str">
        <f t="shared" si="5"/>
        <v/>
      </c>
      <c r="T42" s="98"/>
      <c r="U42" s="53"/>
      <c r="V42" s="53"/>
      <c r="W42" s="109" t="str">
        <f t="shared" si="6"/>
        <v/>
      </c>
      <c r="X42" s="110" t="str">
        <f t="shared" si="7"/>
        <v/>
      </c>
      <c r="Y42" s="111" t="str">
        <f t="shared" si="8"/>
        <v/>
      </c>
      <c r="Z42" s="163" t="str">
        <f t="shared" si="13"/>
        <v/>
      </c>
      <c r="AA42" s="168" t="str">
        <f t="shared" si="14"/>
        <v/>
      </c>
      <c r="AB42" s="158" t="str">
        <f t="shared" si="9"/>
        <v/>
      </c>
      <c r="AD42" s="3"/>
      <c r="AG42" s="1"/>
      <c r="AH42" s="1"/>
      <c r="AI42" s="1"/>
      <c r="AJ42" s="1"/>
      <c r="AK42" s="1"/>
      <c r="AL42" s="1"/>
      <c r="AM42" s="1"/>
      <c r="AN42" s="1"/>
      <c r="AO42" s="1"/>
      <c r="AP42" s="1"/>
      <c r="AQ42" s="1"/>
      <c r="AR42" s="1"/>
      <c r="AS42" s="1"/>
      <c r="AT42" s="1"/>
      <c r="AU42" s="45"/>
      <c r="AV42" s="44" t="e">
        <f t="shared" si="10"/>
        <v>#DIV/0!</v>
      </c>
      <c r="AW42" s="44" t="e">
        <f t="shared" si="11"/>
        <v>#DIV/0!</v>
      </c>
      <c r="AX42" s="44" t="e">
        <f t="shared" si="12"/>
        <v>#DIV/0!</v>
      </c>
    </row>
    <row r="43" spans="1:50" ht="18" customHeight="1">
      <c r="A43" s="146">
        <v>32</v>
      </c>
      <c r="B43" s="190">
        <f>INPUT!B43</f>
        <v>0</v>
      </c>
      <c r="C43" s="57"/>
      <c r="D43" s="57"/>
      <c r="E43" s="83"/>
      <c r="F43" s="98"/>
      <c r="G43" s="53"/>
      <c r="H43" s="53"/>
      <c r="I43" s="53"/>
      <c r="J43" s="53"/>
      <c r="K43" s="109" t="str">
        <f t="shared" si="0"/>
        <v/>
      </c>
      <c r="L43" s="110" t="str">
        <f t="shared" si="1"/>
        <v/>
      </c>
      <c r="M43" s="111" t="str">
        <f t="shared" si="2"/>
        <v/>
      </c>
      <c r="N43" s="98"/>
      <c r="O43" s="53"/>
      <c r="P43" s="53"/>
      <c r="Q43" s="109" t="str">
        <f t="shared" si="3"/>
        <v/>
      </c>
      <c r="R43" s="110" t="str">
        <f t="shared" si="4"/>
        <v/>
      </c>
      <c r="S43" s="111" t="str">
        <f t="shared" si="5"/>
        <v/>
      </c>
      <c r="T43" s="98"/>
      <c r="U43" s="53"/>
      <c r="V43" s="53"/>
      <c r="W43" s="109" t="str">
        <f t="shared" si="6"/>
        <v/>
      </c>
      <c r="X43" s="110" t="str">
        <f t="shared" si="7"/>
        <v/>
      </c>
      <c r="Y43" s="111" t="str">
        <f t="shared" si="8"/>
        <v/>
      </c>
      <c r="Z43" s="163" t="str">
        <f t="shared" si="13"/>
        <v/>
      </c>
      <c r="AA43" s="168" t="str">
        <f t="shared" si="14"/>
        <v/>
      </c>
      <c r="AB43" s="158" t="str">
        <f t="shared" si="9"/>
        <v/>
      </c>
      <c r="AD43" s="3"/>
      <c r="AG43" s="1"/>
      <c r="AH43" s="1"/>
      <c r="AI43" s="1"/>
      <c r="AJ43" s="1"/>
      <c r="AK43" s="1"/>
      <c r="AL43" s="1"/>
      <c r="AM43" s="1"/>
      <c r="AN43" s="1"/>
      <c r="AO43" s="1"/>
      <c r="AP43" s="1"/>
      <c r="AQ43" s="1"/>
      <c r="AR43" s="1"/>
      <c r="AS43" s="1"/>
      <c r="AT43" s="1"/>
      <c r="AU43" s="45"/>
      <c r="AV43" s="44" t="e">
        <f t="shared" si="10"/>
        <v>#DIV/0!</v>
      </c>
      <c r="AW43" s="44" t="e">
        <f t="shared" si="11"/>
        <v>#DIV/0!</v>
      </c>
      <c r="AX43" s="44" t="e">
        <f t="shared" si="12"/>
        <v>#DIV/0!</v>
      </c>
    </row>
    <row r="44" spans="1:50" ht="18" customHeight="1">
      <c r="A44" s="146">
        <v>33</v>
      </c>
      <c r="B44" s="190">
        <f>INPUT!B44</f>
        <v>0</v>
      </c>
      <c r="C44" s="57"/>
      <c r="D44" s="57"/>
      <c r="E44" s="83"/>
      <c r="F44" s="98"/>
      <c r="G44" s="53"/>
      <c r="H44" s="53"/>
      <c r="I44" s="53"/>
      <c r="J44" s="53"/>
      <c r="K44" s="109" t="str">
        <f t="shared" ref="K44:K61" si="15">IF(COUNT($F44:$J44)=0,"",SUM($F44:$J44))</f>
        <v/>
      </c>
      <c r="L44" s="110" t="str">
        <f t="shared" ref="L44:L61" si="16">IF(ISERROR(IF($K44="","",ROUND(($K44/$K$10)*$L$10,2))),"",IF($K44="","",ROUND(($K44/$K$10)*$L$10,2)))</f>
        <v/>
      </c>
      <c r="M44" s="111" t="str">
        <f t="shared" ref="M44:M61" si="17">IF($L44="","",ROUND($L44*$M$10,2))</f>
        <v/>
      </c>
      <c r="N44" s="98"/>
      <c r="O44" s="53"/>
      <c r="P44" s="53"/>
      <c r="Q44" s="109" t="str">
        <f t="shared" ref="Q44:Q61" si="18">IF(COUNT($N44:$P44)=0,"",SUM($N44:$P44))</f>
        <v/>
      </c>
      <c r="R44" s="110" t="str">
        <f t="shared" ref="R44:R61" si="19">IF(ISERROR(IF($Q44="","",ROUND(($Q44/$Q$10)*$R$10,2))),"",IF($Q44="","",ROUND(($Q44/$Q$10)*$R$10,2)))</f>
        <v/>
      </c>
      <c r="S44" s="111" t="str">
        <f t="shared" ref="S44:S61" si="20">IF($R44="","",ROUND($R44*$S$10,2))</f>
        <v/>
      </c>
      <c r="T44" s="98"/>
      <c r="U44" s="53"/>
      <c r="V44" s="53"/>
      <c r="W44" s="109" t="str">
        <f t="shared" ref="W44:W61" si="21">IF(COUNT($T44:$V44)=0,"",SUM($T44:$V44))</f>
        <v/>
      </c>
      <c r="X44" s="110" t="str">
        <f t="shared" ref="X44:X61" si="22">IF(ISERROR(IF($W44="","",ROUND(($W44/$W$10)*$X$10,2))),"",IF($W44="","",ROUND(($W44/$W$10)*$X$10,2)))</f>
        <v/>
      </c>
      <c r="Y44" s="111" t="str">
        <f t="shared" ref="Y44:Y61" si="23">IF($X44="","",ROUND($X44*$Y$10,2))</f>
        <v/>
      </c>
      <c r="Z44" s="163" t="str">
        <f t="shared" si="13"/>
        <v/>
      </c>
      <c r="AA44" s="168" t="str">
        <f t="shared" si="14"/>
        <v/>
      </c>
      <c r="AB44" s="158" t="str">
        <f t="shared" ref="AB44:AB61" si="24">IF(ISERROR(IF(AA44="","",VLOOKUP(AA44,DESCRIPTORS,4,TRUE))),"",IF(AA44="","",VLOOKUP(AA44,DESCRIPTORS,4,TRUE)))</f>
        <v/>
      </c>
      <c r="AD44" s="3"/>
      <c r="AG44" s="1"/>
      <c r="AH44" s="1"/>
      <c r="AI44" s="1"/>
      <c r="AJ44" s="1"/>
      <c r="AK44" s="1"/>
      <c r="AL44" s="1"/>
      <c r="AM44" s="1"/>
      <c r="AN44" s="1"/>
      <c r="AO44" s="1"/>
      <c r="AP44" s="1"/>
      <c r="AQ44" s="1"/>
      <c r="AR44" s="1"/>
      <c r="AS44" s="1"/>
      <c r="AT44" s="1"/>
      <c r="AU44" s="45"/>
      <c r="AV44" s="44" t="e">
        <f t="shared" ref="AV44:AV75" si="25">(T44/$T$10)*100</f>
        <v>#DIV/0!</v>
      </c>
      <c r="AW44" s="44" t="e">
        <f t="shared" ref="AW44:AW75" si="26">(U44/$U$10)*100</f>
        <v>#DIV/0!</v>
      </c>
      <c r="AX44" s="44" t="e">
        <f t="shared" ref="AX44:AX75" si="27">(V44/$V$10)*100</f>
        <v>#DIV/0!</v>
      </c>
    </row>
    <row r="45" spans="1:50" ht="18" customHeight="1">
      <c r="A45" s="146">
        <v>34</v>
      </c>
      <c r="B45" s="190">
        <f>INPUT!B45</f>
        <v>0</v>
      </c>
      <c r="C45" s="57"/>
      <c r="D45" s="57"/>
      <c r="E45" s="83"/>
      <c r="F45" s="98"/>
      <c r="G45" s="53"/>
      <c r="H45" s="53"/>
      <c r="I45" s="53"/>
      <c r="J45" s="53"/>
      <c r="K45" s="109" t="str">
        <f t="shared" si="15"/>
        <v/>
      </c>
      <c r="L45" s="110" t="str">
        <f t="shared" si="16"/>
        <v/>
      </c>
      <c r="M45" s="111" t="str">
        <f t="shared" si="17"/>
        <v/>
      </c>
      <c r="N45" s="98"/>
      <c r="O45" s="53"/>
      <c r="P45" s="53"/>
      <c r="Q45" s="109" t="str">
        <f t="shared" si="18"/>
        <v/>
      </c>
      <c r="R45" s="110" t="str">
        <f t="shared" si="19"/>
        <v/>
      </c>
      <c r="S45" s="111" t="str">
        <f t="shared" si="20"/>
        <v/>
      </c>
      <c r="T45" s="98"/>
      <c r="U45" s="53"/>
      <c r="V45" s="53"/>
      <c r="W45" s="109" t="str">
        <f t="shared" si="21"/>
        <v/>
      </c>
      <c r="X45" s="110" t="str">
        <f t="shared" si="22"/>
        <v/>
      </c>
      <c r="Y45" s="111" t="str">
        <f t="shared" si="23"/>
        <v/>
      </c>
      <c r="Z45" s="163" t="str">
        <f t="shared" ref="Z45:Z61" si="28">IF(ISERROR(IF($V45="","",ROUND(SUM($M45,$S45,$Y45),2))),"",IF($V45="","",ROUND(SUM($M45,$S45,$Y45),2)))</f>
        <v/>
      </c>
      <c r="AA45" s="168" t="str">
        <f t="shared" ref="AA45:AA61" si="29">IF(ISERROR(IF($V45="","",VLOOKUP(Z45,NewTransmu,4,TRUE))),"",IF($V45="","",VLOOKUP(Z45,NewTransmu,4,TRUE)))</f>
        <v/>
      </c>
      <c r="AB45" s="158" t="str">
        <f t="shared" si="24"/>
        <v/>
      </c>
      <c r="AD45" s="3"/>
      <c r="AG45" s="1"/>
      <c r="AH45" s="1"/>
      <c r="AI45" s="1"/>
      <c r="AJ45" s="1"/>
      <c r="AK45" s="1"/>
      <c r="AL45" s="1"/>
      <c r="AM45" s="1"/>
      <c r="AN45" s="1"/>
      <c r="AO45" s="1"/>
      <c r="AP45" s="1"/>
      <c r="AQ45" s="1"/>
      <c r="AR45" s="1"/>
      <c r="AS45" s="1"/>
      <c r="AT45" s="1"/>
      <c r="AU45" s="45"/>
      <c r="AV45" s="44" t="e">
        <f t="shared" si="25"/>
        <v>#DIV/0!</v>
      </c>
      <c r="AW45" s="44" t="e">
        <f t="shared" si="26"/>
        <v>#DIV/0!</v>
      </c>
      <c r="AX45" s="44" t="e">
        <f t="shared" si="27"/>
        <v>#DIV/0!</v>
      </c>
    </row>
    <row r="46" spans="1:50" ht="18" customHeight="1">
      <c r="A46" s="146">
        <v>35</v>
      </c>
      <c r="B46" s="190">
        <f>INPUT!B46</f>
        <v>0</v>
      </c>
      <c r="C46" s="57"/>
      <c r="D46" s="57"/>
      <c r="E46" s="83"/>
      <c r="F46" s="98"/>
      <c r="G46" s="53"/>
      <c r="H46" s="53"/>
      <c r="I46" s="53"/>
      <c r="J46" s="53"/>
      <c r="K46" s="109" t="str">
        <f t="shared" si="15"/>
        <v/>
      </c>
      <c r="L46" s="110" t="str">
        <f t="shared" si="16"/>
        <v/>
      </c>
      <c r="M46" s="111" t="str">
        <f t="shared" si="17"/>
        <v/>
      </c>
      <c r="N46" s="98"/>
      <c r="O46" s="53"/>
      <c r="P46" s="53"/>
      <c r="Q46" s="109" t="str">
        <f t="shared" si="18"/>
        <v/>
      </c>
      <c r="R46" s="110" t="str">
        <f t="shared" si="19"/>
        <v/>
      </c>
      <c r="S46" s="111" t="str">
        <f t="shared" si="20"/>
        <v/>
      </c>
      <c r="T46" s="98"/>
      <c r="U46" s="53"/>
      <c r="V46" s="53"/>
      <c r="W46" s="109" t="str">
        <f t="shared" si="21"/>
        <v/>
      </c>
      <c r="X46" s="110" t="str">
        <f t="shared" si="22"/>
        <v/>
      </c>
      <c r="Y46" s="111" t="str">
        <f t="shared" si="23"/>
        <v/>
      </c>
      <c r="Z46" s="163" t="str">
        <f t="shared" si="28"/>
        <v/>
      </c>
      <c r="AA46" s="168" t="str">
        <f t="shared" si="29"/>
        <v/>
      </c>
      <c r="AB46" s="158" t="str">
        <f t="shared" si="24"/>
        <v/>
      </c>
      <c r="AD46" s="3"/>
      <c r="AG46" s="1"/>
      <c r="AH46" s="1"/>
      <c r="AI46" s="1"/>
      <c r="AJ46" s="1"/>
      <c r="AK46" s="1"/>
      <c r="AL46" s="1"/>
      <c r="AM46" s="1"/>
      <c r="AN46" s="1"/>
      <c r="AO46" s="1"/>
      <c r="AP46" s="1"/>
      <c r="AQ46" s="1"/>
      <c r="AR46" s="1"/>
      <c r="AS46" s="1"/>
      <c r="AT46" s="1"/>
      <c r="AU46" s="45"/>
      <c r="AV46" s="44" t="e">
        <f t="shared" si="25"/>
        <v>#DIV/0!</v>
      </c>
      <c r="AW46" s="44" t="e">
        <f t="shared" si="26"/>
        <v>#DIV/0!</v>
      </c>
      <c r="AX46" s="44" t="e">
        <f t="shared" si="27"/>
        <v>#DIV/0!</v>
      </c>
    </row>
    <row r="47" spans="1:50" ht="18" customHeight="1">
      <c r="A47" s="146">
        <v>36</v>
      </c>
      <c r="B47" s="190">
        <f>INPUT!B47</f>
        <v>0</v>
      </c>
      <c r="C47" s="57"/>
      <c r="D47" s="57"/>
      <c r="E47" s="83"/>
      <c r="F47" s="98"/>
      <c r="G47" s="53"/>
      <c r="H47" s="53"/>
      <c r="I47" s="53"/>
      <c r="J47" s="53"/>
      <c r="K47" s="109" t="str">
        <f t="shared" si="15"/>
        <v/>
      </c>
      <c r="L47" s="110" t="str">
        <f t="shared" si="16"/>
        <v/>
      </c>
      <c r="M47" s="111" t="str">
        <f t="shared" si="17"/>
        <v/>
      </c>
      <c r="N47" s="98"/>
      <c r="O47" s="53"/>
      <c r="P47" s="53"/>
      <c r="Q47" s="109" t="str">
        <f t="shared" si="18"/>
        <v/>
      </c>
      <c r="R47" s="110" t="str">
        <f t="shared" si="19"/>
        <v/>
      </c>
      <c r="S47" s="111" t="str">
        <f t="shared" si="20"/>
        <v/>
      </c>
      <c r="T47" s="98"/>
      <c r="U47" s="53"/>
      <c r="V47" s="53"/>
      <c r="W47" s="109" t="str">
        <f t="shared" si="21"/>
        <v/>
      </c>
      <c r="X47" s="110" t="str">
        <f t="shared" si="22"/>
        <v/>
      </c>
      <c r="Y47" s="111" t="str">
        <f t="shared" si="23"/>
        <v/>
      </c>
      <c r="Z47" s="163" t="str">
        <f t="shared" si="28"/>
        <v/>
      </c>
      <c r="AA47" s="168" t="str">
        <f t="shared" si="29"/>
        <v/>
      </c>
      <c r="AB47" s="158" t="str">
        <f t="shared" si="24"/>
        <v/>
      </c>
      <c r="AD47" s="3"/>
      <c r="AG47" s="1"/>
      <c r="AH47" s="1"/>
      <c r="AI47" s="1"/>
      <c r="AJ47" s="1"/>
      <c r="AK47" s="1"/>
      <c r="AL47" s="1"/>
      <c r="AM47" s="1"/>
      <c r="AN47" s="1"/>
      <c r="AO47" s="1"/>
      <c r="AP47" s="1"/>
      <c r="AQ47" s="1"/>
      <c r="AR47" s="1"/>
      <c r="AS47" s="1"/>
      <c r="AT47" s="1"/>
      <c r="AU47" s="45"/>
      <c r="AV47" s="44" t="e">
        <f t="shared" si="25"/>
        <v>#DIV/0!</v>
      </c>
      <c r="AW47" s="44" t="e">
        <f t="shared" si="26"/>
        <v>#DIV/0!</v>
      </c>
      <c r="AX47" s="44" t="e">
        <f t="shared" si="27"/>
        <v>#DIV/0!</v>
      </c>
    </row>
    <row r="48" spans="1:50" ht="18" customHeight="1">
      <c r="A48" s="146">
        <v>37</v>
      </c>
      <c r="B48" s="190">
        <f>INPUT!B48</f>
        <v>0</v>
      </c>
      <c r="C48" s="57"/>
      <c r="D48" s="57"/>
      <c r="E48" s="83"/>
      <c r="F48" s="98"/>
      <c r="G48" s="53"/>
      <c r="H48" s="53"/>
      <c r="I48" s="53"/>
      <c r="J48" s="53"/>
      <c r="K48" s="109" t="str">
        <f t="shared" si="15"/>
        <v/>
      </c>
      <c r="L48" s="110" t="str">
        <f t="shared" si="16"/>
        <v/>
      </c>
      <c r="M48" s="111" t="str">
        <f t="shared" si="17"/>
        <v/>
      </c>
      <c r="N48" s="98"/>
      <c r="O48" s="53"/>
      <c r="P48" s="53"/>
      <c r="Q48" s="109" t="str">
        <f t="shared" si="18"/>
        <v/>
      </c>
      <c r="R48" s="110" t="str">
        <f t="shared" si="19"/>
        <v/>
      </c>
      <c r="S48" s="111" t="str">
        <f t="shared" si="20"/>
        <v/>
      </c>
      <c r="T48" s="98"/>
      <c r="U48" s="53"/>
      <c r="V48" s="53"/>
      <c r="W48" s="109" t="str">
        <f t="shared" si="21"/>
        <v/>
      </c>
      <c r="X48" s="110" t="str">
        <f t="shared" si="22"/>
        <v/>
      </c>
      <c r="Y48" s="111" t="str">
        <f t="shared" si="23"/>
        <v/>
      </c>
      <c r="Z48" s="163" t="str">
        <f t="shared" si="28"/>
        <v/>
      </c>
      <c r="AA48" s="168" t="str">
        <f t="shared" si="29"/>
        <v/>
      </c>
      <c r="AB48" s="158" t="str">
        <f t="shared" si="24"/>
        <v/>
      </c>
      <c r="AD48" s="3"/>
      <c r="AG48" s="1"/>
      <c r="AH48" s="1"/>
      <c r="AI48" s="1"/>
      <c r="AJ48" s="1"/>
      <c r="AK48" s="1"/>
      <c r="AL48" s="1"/>
      <c r="AM48" s="1"/>
      <c r="AN48" s="1"/>
      <c r="AO48" s="1"/>
      <c r="AP48" s="1"/>
      <c r="AQ48" s="1"/>
      <c r="AR48" s="1"/>
      <c r="AS48" s="1"/>
      <c r="AT48" s="1"/>
      <c r="AU48" s="45"/>
      <c r="AV48" s="44" t="e">
        <f t="shared" si="25"/>
        <v>#DIV/0!</v>
      </c>
      <c r="AW48" s="44" t="e">
        <f t="shared" si="26"/>
        <v>#DIV/0!</v>
      </c>
      <c r="AX48" s="44" t="e">
        <f t="shared" si="27"/>
        <v>#DIV/0!</v>
      </c>
    </row>
    <row r="49" spans="1:50" ht="18" customHeight="1">
      <c r="A49" s="146">
        <v>38</v>
      </c>
      <c r="B49" s="190">
        <f>INPUT!B49</f>
        <v>0</v>
      </c>
      <c r="C49" s="57"/>
      <c r="D49" s="57"/>
      <c r="E49" s="83"/>
      <c r="F49" s="98"/>
      <c r="G49" s="53"/>
      <c r="H49" s="53"/>
      <c r="I49" s="53"/>
      <c r="J49" s="53"/>
      <c r="K49" s="109" t="str">
        <f t="shared" si="15"/>
        <v/>
      </c>
      <c r="L49" s="110" t="str">
        <f t="shared" si="16"/>
        <v/>
      </c>
      <c r="M49" s="111" t="str">
        <f t="shared" si="17"/>
        <v/>
      </c>
      <c r="N49" s="98"/>
      <c r="O49" s="53"/>
      <c r="P49" s="53"/>
      <c r="Q49" s="109" t="str">
        <f t="shared" si="18"/>
        <v/>
      </c>
      <c r="R49" s="110" t="str">
        <f t="shared" si="19"/>
        <v/>
      </c>
      <c r="S49" s="111" t="str">
        <f t="shared" si="20"/>
        <v/>
      </c>
      <c r="T49" s="98"/>
      <c r="U49" s="53"/>
      <c r="V49" s="53"/>
      <c r="W49" s="109" t="str">
        <f t="shared" si="21"/>
        <v/>
      </c>
      <c r="X49" s="110" t="str">
        <f t="shared" si="22"/>
        <v/>
      </c>
      <c r="Y49" s="111" t="str">
        <f t="shared" si="23"/>
        <v/>
      </c>
      <c r="Z49" s="163" t="str">
        <f t="shared" si="28"/>
        <v/>
      </c>
      <c r="AA49" s="168" t="str">
        <f t="shared" si="29"/>
        <v/>
      </c>
      <c r="AB49" s="158" t="str">
        <f t="shared" si="24"/>
        <v/>
      </c>
      <c r="AD49" s="3"/>
      <c r="AG49" s="1"/>
      <c r="AH49" s="1"/>
      <c r="AI49" s="1"/>
      <c r="AJ49" s="1"/>
      <c r="AK49" s="1"/>
      <c r="AL49" s="1"/>
      <c r="AM49" s="1"/>
      <c r="AN49" s="1"/>
      <c r="AO49" s="1"/>
      <c r="AP49" s="1"/>
      <c r="AQ49" s="1"/>
      <c r="AR49" s="1"/>
      <c r="AS49" s="1"/>
      <c r="AT49" s="1"/>
      <c r="AU49" s="45"/>
      <c r="AV49" s="44" t="e">
        <f t="shared" si="25"/>
        <v>#DIV/0!</v>
      </c>
      <c r="AW49" s="44" t="e">
        <f t="shared" si="26"/>
        <v>#DIV/0!</v>
      </c>
      <c r="AX49" s="44" t="e">
        <f t="shared" si="27"/>
        <v>#DIV/0!</v>
      </c>
    </row>
    <row r="50" spans="1:50" ht="18" customHeight="1">
      <c r="A50" s="146">
        <v>39</v>
      </c>
      <c r="B50" s="190">
        <f>INPUT!B50</f>
        <v>0</v>
      </c>
      <c r="C50" s="57"/>
      <c r="D50" s="57"/>
      <c r="E50" s="83"/>
      <c r="F50" s="98"/>
      <c r="G50" s="53"/>
      <c r="H50" s="53"/>
      <c r="I50" s="53"/>
      <c r="J50" s="53"/>
      <c r="K50" s="109" t="str">
        <f t="shared" si="15"/>
        <v/>
      </c>
      <c r="L50" s="110" t="str">
        <f t="shared" si="16"/>
        <v/>
      </c>
      <c r="M50" s="111" t="str">
        <f t="shared" si="17"/>
        <v/>
      </c>
      <c r="N50" s="98"/>
      <c r="O50" s="53"/>
      <c r="P50" s="53"/>
      <c r="Q50" s="109" t="str">
        <f t="shared" si="18"/>
        <v/>
      </c>
      <c r="R50" s="110" t="str">
        <f t="shared" si="19"/>
        <v/>
      </c>
      <c r="S50" s="111" t="str">
        <f t="shared" si="20"/>
        <v/>
      </c>
      <c r="T50" s="98"/>
      <c r="U50" s="53"/>
      <c r="V50" s="53"/>
      <c r="W50" s="109" t="str">
        <f t="shared" si="21"/>
        <v/>
      </c>
      <c r="X50" s="110" t="str">
        <f t="shared" si="22"/>
        <v/>
      </c>
      <c r="Y50" s="111" t="str">
        <f t="shared" si="23"/>
        <v/>
      </c>
      <c r="Z50" s="163" t="str">
        <f t="shared" si="28"/>
        <v/>
      </c>
      <c r="AA50" s="168" t="str">
        <f t="shared" si="29"/>
        <v/>
      </c>
      <c r="AB50" s="158" t="str">
        <f t="shared" si="24"/>
        <v/>
      </c>
      <c r="AD50" s="3"/>
      <c r="AG50" s="1"/>
      <c r="AH50" s="1"/>
      <c r="AI50" s="1"/>
      <c r="AJ50" s="1"/>
      <c r="AK50" s="1"/>
      <c r="AL50" s="1"/>
      <c r="AM50" s="1"/>
      <c r="AN50" s="1"/>
      <c r="AO50" s="1"/>
      <c r="AP50" s="1"/>
      <c r="AQ50" s="1"/>
      <c r="AR50" s="1"/>
      <c r="AS50" s="1"/>
      <c r="AT50" s="1"/>
      <c r="AU50" s="45"/>
      <c r="AV50" s="44" t="e">
        <f t="shared" si="25"/>
        <v>#DIV/0!</v>
      </c>
      <c r="AW50" s="44" t="e">
        <f t="shared" si="26"/>
        <v>#DIV/0!</v>
      </c>
      <c r="AX50" s="44" t="e">
        <f t="shared" si="27"/>
        <v>#DIV/0!</v>
      </c>
    </row>
    <row r="51" spans="1:50" ht="18" customHeight="1">
      <c r="A51" s="146">
        <v>40</v>
      </c>
      <c r="B51" s="190">
        <f>INPUT!B51</f>
        <v>0</v>
      </c>
      <c r="C51" s="57"/>
      <c r="D51" s="57"/>
      <c r="E51" s="83"/>
      <c r="F51" s="98"/>
      <c r="G51" s="53"/>
      <c r="H51" s="53"/>
      <c r="I51" s="53"/>
      <c r="J51" s="53"/>
      <c r="K51" s="109" t="str">
        <f t="shared" si="15"/>
        <v/>
      </c>
      <c r="L51" s="110" t="str">
        <f t="shared" si="16"/>
        <v/>
      </c>
      <c r="M51" s="111" t="str">
        <f t="shared" si="17"/>
        <v/>
      </c>
      <c r="N51" s="98"/>
      <c r="O51" s="53"/>
      <c r="P51" s="53"/>
      <c r="Q51" s="109" t="str">
        <f t="shared" si="18"/>
        <v/>
      </c>
      <c r="R51" s="110" t="str">
        <f t="shared" si="19"/>
        <v/>
      </c>
      <c r="S51" s="111" t="str">
        <f t="shared" si="20"/>
        <v/>
      </c>
      <c r="T51" s="98"/>
      <c r="U51" s="53"/>
      <c r="V51" s="53"/>
      <c r="W51" s="109" t="str">
        <f t="shared" si="21"/>
        <v/>
      </c>
      <c r="X51" s="110" t="str">
        <f t="shared" si="22"/>
        <v/>
      </c>
      <c r="Y51" s="111" t="str">
        <f t="shared" si="23"/>
        <v/>
      </c>
      <c r="Z51" s="163" t="str">
        <f t="shared" si="28"/>
        <v/>
      </c>
      <c r="AA51" s="168" t="str">
        <f t="shared" si="29"/>
        <v/>
      </c>
      <c r="AB51" s="158" t="str">
        <f t="shared" si="24"/>
        <v/>
      </c>
      <c r="AD51" s="3"/>
      <c r="AG51" s="1"/>
      <c r="AH51" s="1"/>
      <c r="AI51" s="1"/>
      <c r="AJ51" s="1"/>
      <c r="AK51" s="1"/>
      <c r="AL51" s="1"/>
      <c r="AM51" s="1"/>
      <c r="AN51" s="1"/>
      <c r="AO51" s="1"/>
      <c r="AP51" s="1"/>
      <c r="AQ51" s="1"/>
      <c r="AR51" s="1"/>
      <c r="AS51" s="1"/>
      <c r="AT51" s="1"/>
      <c r="AU51" s="45"/>
      <c r="AV51" s="44" t="e">
        <f t="shared" si="25"/>
        <v>#DIV/0!</v>
      </c>
      <c r="AW51" s="44" t="e">
        <f t="shared" si="26"/>
        <v>#DIV/0!</v>
      </c>
      <c r="AX51" s="44" t="e">
        <f t="shared" si="27"/>
        <v>#DIV/0!</v>
      </c>
    </row>
    <row r="52" spans="1:50" ht="18" customHeight="1">
      <c r="A52" s="146">
        <v>41</v>
      </c>
      <c r="B52" s="190">
        <f>INPUT!B52</f>
        <v>0</v>
      </c>
      <c r="C52" s="57"/>
      <c r="D52" s="57"/>
      <c r="E52" s="83"/>
      <c r="F52" s="98"/>
      <c r="G52" s="53"/>
      <c r="H52" s="53"/>
      <c r="I52" s="53"/>
      <c r="J52" s="53"/>
      <c r="K52" s="109" t="str">
        <f t="shared" si="15"/>
        <v/>
      </c>
      <c r="L52" s="110" t="str">
        <f t="shared" si="16"/>
        <v/>
      </c>
      <c r="M52" s="111" t="str">
        <f t="shared" si="17"/>
        <v/>
      </c>
      <c r="N52" s="98"/>
      <c r="O52" s="53"/>
      <c r="P52" s="53"/>
      <c r="Q52" s="109" t="str">
        <f t="shared" si="18"/>
        <v/>
      </c>
      <c r="R52" s="110" t="str">
        <f t="shared" si="19"/>
        <v/>
      </c>
      <c r="S52" s="111" t="str">
        <f t="shared" si="20"/>
        <v/>
      </c>
      <c r="T52" s="98"/>
      <c r="U52" s="53"/>
      <c r="V52" s="53"/>
      <c r="W52" s="109" t="str">
        <f t="shared" si="21"/>
        <v/>
      </c>
      <c r="X52" s="110" t="str">
        <f t="shared" si="22"/>
        <v/>
      </c>
      <c r="Y52" s="111" t="str">
        <f t="shared" si="23"/>
        <v/>
      </c>
      <c r="Z52" s="163" t="str">
        <f t="shared" si="28"/>
        <v/>
      </c>
      <c r="AA52" s="168" t="str">
        <f t="shared" si="29"/>
        <v/>
      </c>
      <c r="AB52" s="158" t="str">
        <f t="shared" si="24"/>
        <v/>
      </c>
      <c r="AD52" s="3"/>
      <c r="AG52" s="1"/>
      <c r="AH52" s="1"/>
      <c r="AI52" s="1"/>
      <c r="AJ52" s="1"/>
      <c r="AK52" s="1"/>
      <c r="AL52" s="1"/>
      <c r="AM52" s="1"/>
      <c r="AN52" s="1"/>
      <c r="AO52" s="1"/>
      <c r="AP52" s="1"/>
      <c r="AQ52" s="1"/>
      <c r="AR52" s="1"/>
      <c r="AS52" s="1"/>
      <c r="AT52" s="1"/>
      <c r="AU52" s="45"/>
      <c r="AV52" s="44" t="e">
        <f t="shared" si="25"/>
        <v>#DIV/0!</v>
      </c>
      <c r="AW52" s="44" t="e">
        <f t="shared" si="26"/>
        <v>#DIV/0!</v>
      </c>
      <c r="AX52" s="44" t="e">
        <f t="shared" si="27"/>
        <v>#DIV/0!</v>
      </c>
    </row>
    <row r="53" spans="1:50" ht="18" customHeight="1">
      <c r="A53" s="146">
        <v>42</v>
      </c>
      <c r="B53" s="190">
        <f>INPUT!B53</f>
        <v>0</v>
      </c>
      <c r="C53" s="57"/>
      <c r="D53" s="57"/>
      <c r="E53" s="83"/>
      <c r="F53" s="98"/>
      <c r="G53" s="53"/>
      <c r="H53" s="53"/>
      <c r="I53" s="53"/>
      <c r="J53" s="53"/>
      <c r="K53" s="109" t="str">
        <f t="shared" si="15"/>
        <v/>
      </c>
      <c r="L53" s="110" t="str">
        <f t="shared" si="16"/>
        <v/>
      </c>
      <c r="M53" s="111" t="str">
        <f t="shared" si="17"/>
        <v/>
      </c>
      <c r="N53" s="98"/>
      <c r="O53" s="53"/>
      <c r="P53" s="53"/>
      <c r="Q53" s="109" t="str">
        <f t="shared" si="18"/>
        <v/>
      </c>
      <c r="R53" s="110" t="str">
        <f t="shared" si="19"/>
        <v/>
      </c>
      <c r="S53" s="111" t="str">
        <f t="shared" si="20"/>
        <v/>
      </c>
      <c r="T53" s="98"/>
      <c r="U53" s="53"/>
      <c r="V53" s="53"/>
      <c r="W53" s="109" t="str">
        <f t="shared" si="21"/>
        <v/>
      </c>
      <c r="X53" s="110" t="str">
        <f t="shared" si="22"/>
        <v/>
      </c>
      <c r="Y53" s="111" t="str">
        <f t="shared" si="23"/>
        <v/>
      </c>
      <c r="Z53" s="163" t="str">
        <f t="shared" si="28"/>
        <v/>
      </c>
      <c r="AA53" s="168" t="str">
        <f t="shared" si="29"/>
        <v/>
      </c>
      <c r="AB53" s="158" t="str">
        <f t="shared" si="24"/>
        <v/>
      </c>
      <c r="AD53" s="3"/>
      <c r="AG53" s="1"/>
      <c r="AH53" s="1"/>
      <c r="AI53" s="1"/>
      <c r="AJ53" s="1"/>
      <c r="AK53" s="1"/>
      <c r="AL53" s="1"/>
      <c r="AM53" s="1"/>
      <c r="AN53" s="1"/>
      <c r="AO53" s="1"/>
      <c r="AP53" s="1"/>
      <c r="AQ53" s="1"/>
      <c r="AR53" s="1"/>
      <c r="AS53" s="1"/>
      <c r="AT53" s="1"/>
      <c r="AU53" s="45"/>
      <c r="AV53" s="44" t="e">
        <f t="shared" si="25"/>
        <v>#DIV/0!</v>
      </c>
      <c r="AW53" s="44" t="e">
        <f t="shared" si="26"/>
        <v>#DIV/0!</v>
      </c>
      <c r="AX53" s="44" t="e">
        <f t="shared" si="27"/>
        <v>#DIV/0!</v>
      </c>
    </row>
    <row r="54" spans="1:50" ht="18" customHeight="1">
      <c r="A54" s="146">
        <v>43</v>
      </c>
      <c r="B54" s="190">
        <f>INPUT!B54</f>
        <v>0</v>
      </c>
      <c r="C54" s="57"/>
      <c r="D54" s="57"/>
      <c r="E54" s="83"/>
      <c r="F54" s="98"/>
      <c r="G54" s="53"/>
      <c r="H54" s="53"/>
      <c r="I54" s="53"/>
      <c r="J54" s="53"/>
      <c r="K54" s="109" t="str">
        <f t="shared" si="15"/>
        <v/>
      </c>
      <c r="L54" s="110" t="str">
        <f t="shared" si="16"/>
        <v/>
      </c>
      <c r="M54" s="111" t="str">
        <f t="shared" si="17"/>
        <v/>
      </c>
      <c r="N54" s="98"/>
      <c r="O54" s="53"/>
      <c r="P54" s="53"/>
      <c r="Q54" s="109" t="str">
        <f t="shared" si="18"/>
        <v/>
      </c>
      <c r="R54" s="110" t="str">
        <f t="shared" si="19"/>
        <v/>
      </c>
      <c r="S54" s="111" t="str">
        <f t="shared" si="20"/>
        <v/>
      </c>
      <c r="T54" s="98"/>
      <c r="U54" s="53"/>
      <c r="V54" s="53"/>
      <c r="W54" s="109" t="str">
        <f t="shared" si="21"/>
        <v/>
      </c>
      <c r="X54" s="110" t="str">
        <f t="shared" si="22"/>
        <v/>
      </c>
      <c r="Y54" s="111" t="str">
        <f t="shared" si="23"/>
        <v/>
      </c>
      <c r="Z54" s="163" t="str">
        <f t="shared" si="28"/>
        <v/>
      </c>
      <c r="AA54" s="168" t="str">
        <f t="shared" si="29"/>
        <v/>
      </c>
      <c r="AB54" s="158" t="str">
        <f t="shared" si="24"/>
        <v/>
      </c>
      <c r="AD54" s="3"/>
      <c r="AG54" s="1"/>
      <c r="AH54" s="1"/>
      <c r="AI54" s="1"/>
      <c r="AJ54" s="1"/>
      <c r="AK54" s="1"/>
      <c r="AL54" s="1"/>
      <c r="AM54" s="1"/>
      <c r="AN54" s="1"/>
      <c r="AO54" s="1"/>
      <c r="AP54" s="1"/>
      <c r="AQ54" s="1"/>
      <c r="AR54" s="1"/>
      <c r="AS54" s="1"/>
      <c r="AT54" s="1"/>
      <c r="AU54" s="45"/>
      <c r="AV54" s="44" t="e">
        <f t="shared" si="25"/>
        <v>#DIV/0!</v>
      </c>
      <c r="AW54" s="44" t="e">
        <f t="shared" si="26"/>
        <v>#DIV/0!</v>
      </c>
      <c r="AX54" s="44" t="e">
        <f t="shared" si="27"/>
        <v>#DIV/0!</v>
      </c>
    </row>
    <row r="55" spans="1:50" ht="18" customHeight="1">
      <c r="A55" s="146">
        <v>44</v>
      </c>
      <c r="B55" s="190">
        <f>INPUT!B55</f>
        <v>0</v>
      </c>
      <c r="C55" s="57"/>
      <c r="D55" s="57"/>
      <c r="E55" s="83"/>
      <c r="F55" s="98"/>
      <c r="G55" s="53"/>
      <c r="H55" s="53"/>
      <c r="I55" s="53"/>
      <c r="J55" s="53"/>
      <c r="K55" s="109" t="str">
        <f t="shared" si="15"/>
        <v/>
      </c>
      <c r="L55" s="110" t="str">
        <f t="shared" si="16"/>
        <v/>
      </c>
      <c r="M55" s="111" t="str">
        <f t="shared" si="17"/>
        <v/>
      </c>
      <c r="N55" s="98"/>
      <c r="O55" s="53"/>
      <c r="P55" s="53"/>
      <c r="Q55" s="109" t="str">
        <f t="shared" si="18"/>
        <v/>
      </c>
      <c r="R55" s="110" t="str">
        <f t="shared" si="19"/>
        <v/>
      </c>
      <c r="S55" s="111" t="str">
        <f t="shared" si="20"/>
        <v/>
      </c>
      <c r="T55" s="98"/>
      <c r="U55" s="53"/>
      <c r="V55" s="53"/>
      <c r="W55" s="109" t="str">
        <f t="shared" si="21"/>
        <v/>
      </c>
      <c r="X55" s="110" t="str">
        <f t="shared" si="22"/>
        <v/>
      </c>
      <c r="Y55" s="111" t="str">
        <f t="shared" si="23"/>
        <v/>
      </c>
      <c r="Z55" s="163" t="str">
        <f t="shared" si="28"/>
        <v/>
      </c>
      <c r="AA55" s="168" t="str">
        <f t="shared" si="29"/>
        <v/>
      </c>
      <c r="AB55" s="158" t="str">
        <f t="shared" si="24"/>
        <v/>
      </c>
      <c r="AD55" s="3"/>
      <c r="AG55" s="1"/>
      <c r="AH55" s="1"/>
      <c r="AI55" s="1"/>
      <c r="AJ55" s="1"/>
      <c r="AK55" s="1"/>
      <c r="AL55" s="1"/>
      <c r="AM55" s="1"/>
      <c r="AN55" s="1"/>
      <c r="AO55" s="1"/>
      <c r="AP55" s="1"/>
      <c r="AQ55" s="1"/>
      <c r="AR55" s="1"/>
      <c r="AS55" s="1"/>
      <c r="AT55" s="1"/>
      <c r="AU55" s="45"/>
      <c r="AV55" s="44" t="e">
        <f t="shared" si="25"/>
        <v>#DIV/0!</v>
      </c>
      <c r="AW55" s="44" t="e">
        <f t="shared" si="26"/>
        <v>#DIV/0!</v>
      </c>
      <c r="AX55" s="44" t="e">
        <f t="shared" si="27"/>
        <v>#DIV/0!</v>
      </c>
    </row>
    <row r="56" spans="1:50" ht="18" customHeight="1">
      <c r="A56" s="146">
        <v>45</v>
      </c>
      <c r="B56" s="190">
        <f>INPUT!B56</f>
        <v>0</v>
      </c>
      <c r="C56" s="57"/>
      <c r="D56" s="57"/>
      <c r="E56" s="83"/>
      <c r="F56" s="98"/>
      <c r="G56" s="53"/>
      <c r="H56" s="53"/>
      <c r="I56" s="53"/>
      <c r="J56" s="53"/>
      <c r="K56" s="109" t="str">
        <f t="shared" si="15"/>
        <v/>
      </c>
      <c r="L56" s="110" t="str">
        <f t="shared" si="16"/>
        <v/>
      </c>
      <c r="M56" s="111" t="str">
        <f t="shared" si="17"/>
        <v/>
      </c>
      <c r="N56" s="98"/>
      <c r="O56" s="53"/>
      <c r="P56" s="53"/>
      <c r="Q56" s="109" t="str">
        <f t="shared" si="18"/>
        <v/>
      </c>
      <c r="R56" s="110" t="str">
        <f t="shared" si="19"/>
        <v/>
      </c>
      <c r="S56" s="111" t="str">
        <f t="shared" si="20"/>
        <v/>
      </c>
      <c r="T56" s="98"/>
      <c r="U56" s="53"/>
      <c r="V56" s="53"/>
      <c r="W56" s="109" t="str">
        <f t="shared" si="21"/>
        <v/>
      </c>
      <c r="X56" s="110" t="str">
        <f t="shared" si="22"/>
        <v/>
      </c>
      <c r="Y56" s="111" t="str">
        <f t="shared" si="23"/>
        <v/>
      </c>
      <c r="Z56" s="163" t="str">
        <f t="shared" si="28"/>
        <v/>
      </c>
      <c r="AA56" s="168" t="str">
        <f t="shared" si="29"/>
        <v/>
      </c>
      <c r="AB56" s="158" t="str">
        <f t="shared" si="24"/>
        <v/>
      </c>
      <c r="AD56" s="3"/>
      <c r="AG56" s="1"/>
      <c r="AH56" s="1"/>
      <c r="AI56" s="1"/>
      <c r="AJ56" s="1"/>
      <c r="AK56" s="1"/>
      <c r="AL56" s="1"/>
      <c r="AM56" s="1"/>
      <c r="AN56" s="1"/>
      <c r="AO56" s="1"/>
      <c r="AP56" s="1"/>
      <c r="AQ56" s="1"/>
      <c r="AR56" s="1"/>
      <c r="AS56" s="1"/>
      <c r="AT56" s="1"/>
      <c r="AU56" s="45"/>
      <c r="AV56" s="44" t="e">
        <f t="shared" si="25"/>
        <v>#DIV/0!</v>
      </c>
      <c r="AW56" s="44" t="e">
        <f t="shared" si="26"/>
        <v>#DIV/0!</v>
      </c>
      <c r="AX56" s="44" t="e">
        <f t="shared" si="27"/>
        <v>#DIV/0!</v>
      </c>
    </row>
    <row r="57" spans="1:50" ht="18" customHeight="1">
      <c r="A57" s="146">
        <v>46</v>
      </c>
      <c r="B57" s="190">
        <f>INPUT!B57</f>
        <v>0</v>
      </c>
      <c r="C57" s="57"/>
      <c r="D57" s="57"/>
      <c r="E57" s="83"/>
      <c r="F57" s="98"/>
      <c r="G57" s="53"/>
      <c r="H57" s="53"/>
      <c r="I57" s="53"/>
      <c r="J57" s="53"/>
      <c r="K57" s="109" t="str">
        <f t="shared" si="15"/>
        <v/>
      </c>
      <c r="L57" s="110" t="str">
        <f t="shared" si="16"/>
        <v/>
      </c>
      <c r="M57" s="111" t="str">
        <f t="shared" si="17"/>
        <v/>
      </c>
      <c r="N57" s="98"/>
      <c r="O57" s="53"/>
      <c r="P57" s="53"/>
      <c r="Q57" s="109" t="str">
        <f t="shared" si="18"/>
        <v/>
      </c>
      <c r="R57" s="110" t="str">
        <f t="shared" si="19"/>
        <v/>
      </c>
      <c r="S57" s="111" t="str">
        <f t="shared" si="20"/>
        <v/>
      </c>
      <c r="T57" s="98"/>
      <c r="U57" s="53"/>
      <c r="V57" s="53"/>
      <c r="W57" s="109" t="str">
        <f t="shared" si="21"/>
        <v/>
      </c>
      <c r="X57" s="110" t="str">
        <f t="shared" si="22"/>
        <v/>
      </c>
      <c r="Y57" s="111" t="str">
        <f t="shared" si="23"/>
        <v/>
      </c>
      <c r="Z57" s="163" t="str">
        <f t="shared" si="28"/>
        <v/>
      </c>
      <c r="AA57" s="168" t="str">
        <f t="shared" si="29"/>
        <v/>
      </c>
      <c r="AB57" s="158" t="str">
        <f t="shared" si="24"/>
        <v/>
      </c>
      <c r="AD57" s="3"/>
      <c r="AG57" s="1"/>
      <c r="AH57" s="1"/>
      <c r="AI57" s="1"/>
      <c r="AJ57" s="1"/>
      <c r="AK57" s="1"/>
      <c r="AL57" s="1"/>
      <c r="AM57" s="1"/>
      <c r="AN57" s="1"/>
      <c r="AO57" s="1"/>
      <c r="AP57" s="1"/>
      <c r="AQ57" s="1"/>
      <c r="AR57" s="1"/>
      <c r="AS57" s="1"/>
      <c r="AT57" s="1"/>
      <c r="AU57" s="45"/>
      <c r="AV57" s="44" t="e">
        <f t="shared" si="25"/>
        <v>#DIV/0!</v>
      </c>
      <c r="AW57" s="44" t="e">
        <f t="shared" si="26"/>
        <v>#DIV/0!</v>
      </c>
      <c r="AX57" s="44" t="e">
        <f t="shared" si="27"/>
        <v>#DIV/0!</v>
      </c>
    </row>
    <row r="58" spans="1:50" ht="18" customHeight="1">
      <c r="A58" s="146">
        <v>47</v>
      </c>
      <c r="B58" s="190">
        <f>INPUT!B58</f>
        <v>0</v>
      </c>
      <c r="C58" s="57"/>
      <c r="D58" s="57"/>
      <c r="E58" s="83"/>
      <c r="F58" s="98"/>
      <c r="G58" s="53"/>
      <c r="H58" s="53"/>
      <c r="I58" s="53"/>
      <c r="J58" s="53"/>
      <c r="K58" s="109" t="str">
        <f t="shared" si="15"/>
        <v/>
      </c>
      <c r="L58" s="110" t="str">
        <f t="shared" si="16"/>
        <v/>
      </c>
      <c r="M58" s="111" t="str">
        <f t="shared" si="17"/>
        <v/>
      </c>
      <c r="N58" s="98"/>
      <c r="O58" s="53"/>
      <c r="P58" s="53"/>
      <c r="Q58" s="109" t="str">
        <f t="shared" si="18"/>
        <v/>
      </c>
      <c r="R58" s="110" t="str">
        <f t="shared" si="19"/>
        <v/>
      </c>
      <c r="S58" s="111" t="str">
        <f t="shared" si="20"/>
        <v/>
      </c>
      <c r="T58" s="98"/>
      <c r="U58" s="53"/>
      <c r="V58" s="53"/>
      <c r="W58" s="109" t="str">
        <f t="shared" si="21"/>
        <v/>
      </c>
      <c r="X58" s="110" t="str">
        <f t="shared" si="22"/>
        <v/>
      </c>
      <c r="Y58" s="111" t="str">
        <f t="shared" si="23"/>
        <v/>
      </c>
      <c r="Z58" s="163" t="str">
        <f t="shared" si="28"/>
        <v/>
      </c>
      <c r="AA58" s="168" t="str">
        <f t="shared" si="29"/>
        <v/>
      </c>
      <c r="AB58" s="158" t="str">
        <f t="shared" si="24"/>
        <v/>
      </c>
      <c r="AD58" s="3"/>
      <c r="AG58" s="1"/>
      <c r="AH58" s="1"/>
      <c r="AI58" s="1"/>
      <c r="AJ58" s="1"/>
      <c r="AK58" s="1"/>
      <c r="AL58" s="1"/>
      <c r="AM58" s="1"/>
      <c r="AN58" s="1"/>
      <c r="AO58" s="1"/>
      <c r="AP58" s="1"/>
      <c r="AQ58" s="1"/>
      <c r="AR58" s="1"/>
      <c r="AS58" s="1"/>
      <c r="AT58" s="1"/>
      <c r="AU58" s="45"/>
      <c r="AV58" s="44" t="e">
        <f t="shared" si="25"/>
        <v>#DIV/0!</v>
      </c>
      <c r="AW58" s="44" t="e">
        <f t="shared" si="26"/>
        <v>#DIV/0!</v>
      </c>
      <c r="AX58" s="44" t="e">
        <f t="shared" si="27"/>
        <v>#DIV/0!</v>
      </c>
    </row>
    <row r="59" spans="1:50" ht="18" customHeight="1">
      <c r="A59" s="146">
        <v>48</v>
      </c>
      <c r="B59" s="190">
        <f>INPUT!B59</f>
        <v>0</v>
      </c>
      <c r="C59" s="57"/>
      <c r="D59" s="57"/>
      <c r="E59" s="83"/>
      <c r="F59" s="98"/>
      <c r="G59" s="53"/>
      <c r="H59" s="53"/>
      <c r="I59" s="53"/>
      <c r="J59" s="53"/>
      <c r="K59" s="109" t="str">
        <f t="shared" si="15"/>
        <v/>
      </c>
      <c r="L59" s="110" t="str">
        <f t="shared" si="16"/>
        <v/>
      </c>
      <c r="M59" s="111" t="str">
        <f t="shared" si="17"/>
        <v/>
      </c>
      <c r="N59" s="98"/>
      <c r="O59" s="53"/>
      <c r="P59" s="53"/>
      <c r="Q59" s="109" t="str">
        <f t="shared" si="18"/>
        <v/>
      </c>
      <c r="R59" s="110" t="str">
        <f t="shared" si="19"/>
        <v/>
      </c>
      <c r="S59" s="111" t="str">
        <f t="shared" si="20"/>
        <v/>
      </c>
      <c r="T59" s="98"/>
      <c r="U59" s="53"/>
      <c r="V59" s="53"/>
      <c r="W59" s="109" t="str">
        <f t="shared" si="21"/>
        <v/>
      </c>
      <c r="X59" s="110" t="str">
        <f t="shared" si="22"/>
        <v/>
      </c>
      <c r="Y59" s="111" t="str">
        <f t="shared" si="23"/>
        <v/>
      </c>
      <c r="Z59" s="163" t="str">
        <f t="shared" si="28"/>
        <v/>
      </c>
      <c r="AA59" s="168" t="str">
        <f t="shared" si="29"/>
        <v/>
      </c>
      <c r="AB59" s="158" t="str">
        <f t="shared" si="24"/>
        <v/>
      </c>
      <c r="AD59" s="3"/>
      <c r="AG59" s="1"/>
      <c r="AH59" s="1"/>
      <c r="AI59" s="1"/>
      <c r="AJ59" s="1"/>
      <c r="AK59" s="1"/>
      <c r="AL59" s="1"/>
      <c r="AM59" s="1"/>
      <c r="AN59" s="1"/>
      <c r="AO59" s="1"/>
      <c r="AP59" s="1"/>
      <c r="AQ59" s="1"/>
      <c r="AR59" s="1"/>
      <c r="AS59" s="1"/>
      <c r="AT59" s="1"/>
      <c r="AU59" s="45"/>
      <c r="AV59" s="44" t="e">
        <f t="shared" si="25"/>
        <v>#DIV/0!</v>
      </c>
      <c r="AW59" s="44" t="e">
        <f t="shared" si="26"/>
        <v>#DIV/0!</v>
      </c>
      <c r="AX59" s="44" t="e">
        <f t="shared" si="27"/>
        <v>#DIV/0!</v>
      </c>
    </row>
    <row r="60" spans="1:50" ht="18" customHeight="1">
      <c r="A60" s="146">
        <v>49</v>
      </c>
      <c r="B60" s="190">
        <f>INPUT!B60</f>
        <v>0</v>
      </c>
      <c r="C60" s="57"/>
      <c r="D60" s="57"/>
      <c r="E60" s="83"/>
      <c r="F60" s="98"/>
      <c r="G60" s="53"/>
      <c r="H60" s="53"/>
      <c r="I60" s="53"/>
      <c r="J60" s="53"/>
      <c r="K60" s="109" t="str">
        <f t="shared" si="15"/>
        <v/>
      </c>
      <c r="L60" s="110" t="str">
        <f t="shared" si="16"/>
        <v/>
      </c>
      <c r="M60" s="111" t="str">
        <f t="shared" si="17"/>
        <v/>
      </c>
      <c r="N60" s="98"/>
      <c r="O60" s="53"/>
      <c r="P60" s="53"/>
      <c r="Q60" s="109" t="str">
        <f t="shared" si="18"/>
        <v/>
      </c>
      <c r="R60" s="110" t="str">
        <f t="shared" si="19"/>
        <v/>
      </c>
      <c r="S60" s="111" t="str">
        <f t="shared" si="20"/>
        <v/>
      </c>
      <c r="T60" s="98"/>
      <c r="U60" s="53"/>
      <c r="V60" s="53"/>
      <c r="W60" s="109" t="str">
        <f t="shared" si="21"/>
        <v/>
      </c>
      <c r="X60" s="110" t="str">
        <f t="shared" si="22"/>
        <v/>
      </c>
      <c r="Y60" s="111" t="str">
        <f t="shared" si="23"/>
        <v/>
      </c>
      <c r="Z60" s="163" t="str">
        <f t="shared" si="28"/>
        <v/>
      </c>
      <c r="AA60" s="168" t="str">
        <f t="shared" si="29"/>
        <v/>
      </c>
      <c r="AB60" s="158" t="str">
        <f t="shared" si="24"/>
        <v/>
      </c>
      <c r="AD60" s="3"/>
      <c r="AG60" s="1"/>
      <c r="AH60" s="1"/>
      <c r="AI60" s="1"/>
      <c r="AJ60" s="1"/>
      <c r="AK60" s="1"/>
      <c r="AL60" s="1"/>
      <c r="AM60" s="1"/>
      <c r="AN60" s="1"/>
      <c r="AO60" s="1"/>
      <c r="AP60" s="1"/>
      <c r="AQ60" s="1"/>
      <c r="AR60" s="1"/>
      <c r="AS60" s="1"/>
      <c r="AT60" s="1"/>
      <c r="AU60" s="45"/>
      <c r="AV60" s="44" t="e">
        <f t="shared" si="25"/>
        <v>#DIV/0!</v>
      </c>
      <c r="AW60" s="44" t="e">
        <f t="shared" si="26"/>
        <v>#DIV/0!</v>
      </c>
      <c r="AX60" s="44" t="e">
        <f t="shared" si="27"/>
        <v>#DIV/0!</v>
      </c>
    </row>
    <row r="61" spans="1:50" ht="18" customHeight="1" thickBot="1">
      <c r="A61" s="148">
        <v>50</v>
      </c>
      <c r="B61" s="191">
        <f>INPUT!B61</f>
        <v>0</v>
      </c>
      <c r="C61" s="63"/>
      <c r="D61" s="63"/>
      <c r="E61" s="84"/>
      <c r="F61" s="99"/>
      <c r="G61" s="54"/>
      <c r="H61" s="54"/>
      <c r="I61" s="54"/>
      <c r="J61" s="54"/>
      <c r="K61" s="112" t="str">
        <f t="shared" si="15"/>
        <v/>
      </c>
      <c r="L61" s="113" t="str">
        <f t="shared" si="16"/>
        <v/>
      </c>
      <c r="M61" s="114" t="str">
        <f t="shared" si="17"/>
        <v/>
      </c>
      <c r="N61" s="99"/>
      <c r="O61" s="54"/>
      <c r="P61" s="54"/>
      <c r="Q61" s="112" t="str">
        <f t="shared" si="18"/>
        <v/>
      </c>
      <c r="R61" s="113" t="str">
        <f t="shared" si="19"/>
        <v/>
      </c>
      <c r="S61" s="114" t="str">
        <f t="shared" si="20"/>
        <v/>
      </c>
      <c r="T61" s="99"/>
      <c r="U61" s="54"/>
      <c r="V61" s="54"/>
      <c r="W61" s="112" t="str">
        <f t="shared" si="21"/>
        <v/>
      </c>
      <c r="X61" s="113" t="str">
        <f t="shared" si="22"/>
        <v/>
      </c>
      <c r="Y61" s="114" t="str">
        <f t="shared" si="23"/>
        <v/>
      </c>
      <c r="Z61" s="164" t="str">
        <f t="shared" si="28"/>
        <v/>
      </c>
      <c r="AA61" s="169" t="str">
        <f t="shared" si="29"/>
        <v/>
      </c>
      <c r="AB61" s="159" t="str">
        <f t="shared" si="24"/>
        <v/>
      </c>
      <c r="AD61" s="3"/>
      <c r="AG61" s="1"/>
      <c r="AH61" s="1"/>
      <c r="AI61" s="1"/>
      <c r="AJ61" s="1"/>
      <c r="AK61" s="1"/>
      <c r="AL61" s="1"/>
      <c r="AM61" s="1"/>
      <c r="AN61" s="1"/>
      <c r="AO61" s="1"/>
      <c r="AP61" s="1"/>
      <c r="AQ61" s="1"/>
      <c r="AR61" s="1"/>
      <c r="AS61" s="1"/>
      <c r="AT61" s="1"/>
      <c r="AU61" s="45"/>
      <c r="AV61" s="44" t="e">
        <f t="shared" si="25"/>
        <v>#DIV/0!</v>
      </c>
      <c r="AW61" s="44" t="e">
        <f t="shared" si="26"/>
        <v>#DIV/0!</v>
      </c>
      <c r="AX61" s="44" t="e">
        <f t="shared" si="27"/>
        <v>#DIV/0!</v>
      </c>
    </row>
    <row r="62" spans="1:50" ht="18" customHeight="1" thickBot="1">
      <c r="A62" s="149"/>
      <c r="B62" s="192" t="s">
        <v>14</v>
      </c>
      <c r="C62" s="150"/>
      <c r="D62" s="150"/>
      <c r="E62" s="151"/>
      <c r="F62" s="116"/>
      <c r="G62" s="115"/>
      <c r="H62" s="115"/>
      <c r="I62" s="115"/>
      <c r="J62" s="115"/>
      <c r="K62" s="152"/>
      <c r="L62" s="152"/>
      <c r="M62" s="153"/>
      <c r="N62" s="116"/>
      <c r="O62" s="115"/>
      <c r="P62" s="115"/>
      <c r="Q62" s="152"/>
      <c r="R62" s="152"/>
      <c r="S62" s="153"/>
      <c r="T62" s="116"/>
      <c r="U62" s="115"/>
      <c r="V62" s="115"/>
      <c r="W62" s="152"/>
      <c r="X62" s="154"/>
      <c r="Y62" s="155"/>
      <c r="Z62" s="165"/>
      <c r="AA62" s="170"/>
      <c r="AB62" s="160"/>
      <c r="AD62" s="3"/>
      <c r="AG62" s="1"/>
      <c r="AH62" s="1"/>
      <c r="AI62" s="1"/>
      <c r="AJ62" s="1"/>
      <c r="AK62" s="1"/>
      <c r="AL62" s="1"/>
      <c r="AM62" s="1"/>
      <c r="AN62" s="1"/>
      <c r="AO62" s="1"/>
      <c r="AP62" s="1"/>
      <c r="AQ62" s="1"/>
      <c r="AR62" s="1"/>
      <c r="AS62" s="1"/>
      <c r="AT62" s="1"/>
      <c r="AU62" s="45"/>
      <c r="AV62" s="44" t="e">
        <f t="shared" si="25"/>
        <v>#DIV/0!</v>
      </c>
      <c r="AW62" s="44" t="e">
        <f t="shared" si="26"/>
        <v>#DIV/0!</v>
      </c>
      <c r="AX62" s="44" t="e">
        <f t="shared" si="27"/>
        <v>#DIV/0!</v>
      </c>
    </row>
    <row r="63" spans="1:50" ht="18" customHeight="1">
      <c r="A63" s="145">
        <v>1</v>
      </c>
      <c r="B63" s="189">
        <f>INPUT!B63</f>
        <v>0</v>
      </c>
      <c r="C63" s="101"/>
      <c r="D63" s="101"/>
      <c r="E63" s="102"/>
      <c r="F63" s="98"/>
      <c r="G63" s="53"/>
      <c r="H63" s="53"/>
      <c r="I63" s="53"/>
      <c r="J63" s="53"/>
      <c r="K63" s="106" t="str">
        <f t="shared" ref="K63:K94" si="30">IF(COUNT($F63:$J63)=0,"",SUM($F63:$J63))</f>
        <v/>
      </c>
      <c r="L63" s="107" t="str">
        <f t="shared" ref="L63:L94" si="31">IF(ISERROR(IF($K63="","",ROUND(($K63/$K$10)*$L$10,2))),"",IF($K63="","",ROUND(($K63/$K$10)*$L$10,2)))</f>
        <v/>
      </c>
      <c r="M63" s="108" t="str">
        <f t="shared" ref="M63:M94" si="32">IF($L63="","",ROUND($L63*$M$10,2))</f>
        <v/>
      </c>
      <c r="N63" s="98"/>
      <c r="O63" s="53"/>
      <c r="P63" s="53"/>
      <c r="Q63" s="106" t="str">
        <f t="shared" ref="Q63:Q94" si="33">IF(COUNT($N63:$P63)=0,"",SUM($N63:$P63))</f>
        <v/>
      </c>
      <c r="R63" s="107" t="str">
        <f t="shared" ref="R63:R94" si="34">IF(ISERROR(IF($Q63="","",ROUND(($Q63/$Q$10)*$R$10,2))),"",IF($Q63="","",ROUND(($Q63/$Q$10)*$R$10,2)))</f>
        <v/>
      </c>
      <c r="S63" s="108" t="str">
        <f t="shared" ref="S63:S94" si="35">IF($R63="","",ROUND($R63*$S$10,2))</f>
        <v/>
      </c>
      <c r="T63" s="98"/>
      <c r="U63" s="53"/>
      <c r="V63" s="53"/>
      <c r="W63" s="106" t="str">
        <f t="shared" ref="W63:W94" si="36">IF(COUNT($T63:$V63)=0,"",SUM($T63:$V63))</f>
        <v/>
      </c>
      <c r="X63" s="107" t="str">
        <f t="shared" ref="X63:X94" si="37">IF(ISERROR(IF($W63="","",ROUND(($W63/$W$10)*$X$10,2))),"",IF($W63="","",ROUND(($W63/$W$10)*$X$10,2)))</f>
        <v/>
      </c>
      <c r="Y63" s="108" t="str">
        <f t="shared" ref="Y63:Y94" si="38">IF($X63="","",ROUND($X63*$Y$10,2))</f>
        <v/>
      </c>
      <c r="Z63" s="162" t="str">
        <f t="shared" ref="Z63:Z94" si="39">IF(ISERROR(IF($V63="","",ROUND(SUM($M63,$S63,$Y63),2))),"",IF($V63="","",ROUND(SUM($M63,$S63,$Y63),2)))</f>
        <v/>
      </c>
      <c r="AA63" s="167" t="str">
        <f t="shared" ref="AA63:AA94" si="40">IF(ISERROR(IF($V63="","",VLOOKUP(Z63,NewTransmu,4,TRUE))),"",IF($V63="","",VLOOKUP(Z63,NewTransmu,4,TRUE)))</f>
        <v/>
      </c>
      <c r="AB63" s="157" t="str">
        <f t="shared" ref="AB63:AB94" si="41">IF(ISERROR(IF(AA63="","",VLOOKUP(AA63,DESCRIPTORS,4,TRUE))),"",IF(AA63="","",VLOOKUP(AA63,DESCRIPTORS,4,TRUE)))</f>
        <v/>
      </c>
      <c r="AD63" s="3"/>
      <c r="AG63" s="1"/>
      <c r="AH63" s="1"/>
      <c r="AI63" s="1"/>
      <c r="AJ63" s="1"/>
      <c r="AK63" s="1"/>
      <c r="AL63" s="1"/>
      <c r="AM63" s="1"/>
      <c r="AN63" s="1"/>
      <c r="AO63" s="1"/>
      <c r="AP63" s="1"/>
      <c r="AQ63" s="1"/>
      <c r="AR63" s="1"/>
      <c r="AS63" s="1"/>
      <c r="AT63" s="1"/>
      <c r="AU63" s="45"/>
      <c r="AV63" s="44" t="e">
        <f t="shared" si="25"/>
        <v>#DIV/0!</v>
      </c>
      <c r="AW63" s="44" t="e">
        <f t="shared" si="26"/>
        <v>#DIV/0!</v>
      </c>
      <c r="AX63" s="44" t="e">
        <f t="shared" si="27"/>
        <v>#DIV/0!</v>
      </c>
    </row>
    <row r="64" spans="1:50" ht="18" customHeight="1">
      <c r="A64" s="146">
        <v>2</v>
      </c>
      <c r="B64" s="190">
        <f>INPUT!B64</f>
        <v>0</v>
      </c>
      <c r="C64" s="57"/>
      <c r="D64" s="57"/>
      <c r="E64" s="83"/>
      <c r="F64" s="98"/>
      <c r="G64" s="53"/>
      <c r="H64" s="53"/>
      <c r="I64" s="53"/>
      <c r="J64" s="53"/>
      <c r="K64" s="109" t="str">
        <f t="shared" si="30"/>
        <v/>
      </c>
      <c r="L64" s="110" t="str">
        <f t="shared" si="31"/>
        <v/>
      </c>
      <c r="M64" s="111" t="str">
        <f t="shared" si="32"/>
        <v/>
      </c>
      <c r="N64" s="98"/>
      <c r="O64" s="53"/>
      <c r="P64" s="53"/>
      <c r="Q64" s="109" t="str">
        <f t="shared" si="33"/>
        <v/>
      </c>
      <c r="R64" s="110" t="str">
        <f t="shared" si="34"/>
        <v/>
      </c>
      <c r="S64" s="111" t="str">
        <f t="shared" si="35"/>
        <v/>
      </c>
      <c r="T64" s="98"/>
      <c r="U64" s="53"/>
      <c r="V64" s="53"/>
      <c r="W64" s="109" t="str">
        <f t="shared" si="36"/>
        <v/>
      </c>
      <c r="X64" s="110" t="str">
        <f t="shared" si="37"/>
        <v/>
      </c>
      <c r="Y64" s="111" t="str">
        <f t="shared" si="38"/>
        <v/>
      </c>
      <c r="Z64" s="163" t="str">
        <f t="shared" si="39"/>
        <v/>
      </c>
      <c r="AA64" s="168" t="str">
        <f t="shared" si="40"/>
        <v/>
      </c>
      <c r="AB64" s="158" t="str">
        <f t="shared" si="41"/>
        <v/>
      </c>
      <c r="AD64" s="3"/>
      <c r="AG64" s="1"/>
      <c r="AH64" s="1"/>
      <c r="AI64" s="1"/>
      <c r="AJ64" s="1"/>
      <c r="AK64" s="1"/>
      <c r="AL64" s="1"/>
      <c r="AM64" s="1"/>
      <c r="AN64" s="1"/>
      <c r="AO64" s="1"/>
      <c r="AP64" s="1"/>
      <c r="AQ64" s="1"/>
      <c r="AR64" s="1"/>
      <c r="AS64" s="1"/>
      <c r="AT64" s="1"/>
      <c r="AU64" s="45"/>
      <c r="AV64" s="44" t="e">
        <f t="shared" si="25"/>
        <v>#DIV/0!</v>
      </c>
      <c r="AW64" s="44" t="e">
        <f t="shared" si="26"/>
        <v>#DIV/0!</v>
      </c>
      <c r="AX64" s="44" t="e">
        <f t="shared" si="27"/>
        <v>#DIV/0!</v>
      </c>
    </row>
    <row r="65" spans="1:50" ht="18" customHeight="1">
      <c r="A65" s="146">
        <v>3</v>
      </c>
      <c r="B65" s="190">
        <f>INPUT!B65</f>
        <v>0</v>
      </c>
      <c r="C65" s="57"/>
      <c r="D65" s="57"/>
      <c r="E65" s="83"/>
      <c r="F65" s="98"/>
      <c r="G65" s="53"/>
      <c r="H65" s="53"/>
      <c r="I65" s="53"/>
      <c r="J65" s="53"/>
      <c r="K65" s="109" t="str">
        <f t="shared" si="30"/>
        <v/>
      </c>
      <c r="L65" s="110" t="str">
        <f t="shared" si="31"/>
        <v/>
      </c>
      <c r="M65" s="111" t="str">
        <f t="shared" si="32"/>
        <v/>
      </c>
      <c r="N65" s="98"/>
      <c r="O65" s="53"/>
      <c r="P65" s="53"/>
      <c r="Q65" s="109" t="str">
        <f t="shared" si="33"/>
        <v/>
      </c>
      <c r="R65" s="110" t="str">
        <f t="shared" si="34"/>
        <v/>
      </c>
      <c r="S65" s="111" t="str">
        <f t="shared" si="35"/>
        <v/>
      </c>
      <c r="T65" s="98"/>
      <c r="U65" s="53"/>
      <c r="V65" s="53"/>
      <c r="W65" s="109" t="str">
        <f t="shared" si="36"/>
        <v/>
      </c>
      <c r="X65" s="110" t="str">
        <f t="shared" si="37"/>
        <v/>
      </c>
      <c r="Y65" s="111" t="str">
        <f t="shared" si="38"/>
        <v/>
      </c>
      <c r="Z65" s="163" t="str">
        <f t="shared" si="39"/>
        <v/>
      </c>
      <c r="AA65" s="168" t="str">
        <f t="shared" si="40"/>
        <v/>
      </c>
      <c r="AB65" s="158" t="str">
        <f t="shared" si="41"/>
        <v/>
      </c>
      <c r="AD65" s="3"/>
      <c r="AG65" s="1"/>
      <c r="AH65" s="1"/>
      <c r="AI65" s="1"/>
      <c r="AJ65" s="1"/>
      <c r="AK65" s="1"/>
      <c r="AL65" s="1"/>
      <c r="AM65" s="1"/>
      <c r="AN65" s="1"/>
      <c r="AO65" s="1"/>
      <c r="AP65" s="1"/>
      <c r="AQ65" s="1"/>
      <c r="AR65" s="1"/>
      <c r="AS65" s="1"/>
      <c r="AT65" s="1"/>
      <c r="AU65" s="45"/>
      <c r="AV65" s="44" t="e">
        <f t="shared" si="25"/>
        <v>#DIV/0!</v>
      </c>
      <c r="AW65" s="44" t="e">
        <f t="shared" si="26"/>
        <v>#DIV/0!</v>
      </c>
      <c r="AX65" s="44" t="e">
        <f t="shared" si="27"/>
        <v>#DIV/0!</v>
      </c>
    </row>
    <row r="66" spans="1:50" ht="18" customHeight="1">
      <c r="A66" s="146">
        <v>4</v>
      </c>
      <c r="B66" s="190">
        <f>INPUT!B66</f>
        <v>0</v>
      </c>
      <c r="C66" s="57"/>
      <c r="D66" s="57"/>
      <c r="E66" s="83"/>
      <c r="F66" s="98"/>
      <c r="G66" s="53"/>
      <c r="H66" s="53"/>
      <c r="I66" s="53"/>
      <c r="J66" s="53"/>
      <c r="K66" s="109" t="str">
        <f t="shared" si="30"/>
        <v/>
      </c>
      <c r="L66" s="110" t="str">
        <f t="shared" si="31"/>
        <v/>
      </c>
      <c r="M66" s="111" t="str">
        <f t="shared" si="32"/>
        <v/>
      </c>
      <c r="N66" s="98"/>
      <c r="O66" s="53"/>
      <c r="P66" s="53"/>
      <c r="Q66" s="109" t="str">
        <f t="shared" si="33"/>
        <v/>
      </c>
      <c r="R66" s="110" t="str">
        <f t="shared" si="34"/>
        <v/>
      </c>
      <c r="S66" s="111" t="str">
        <f t="shared" si="35"/>
        <v/>
      </c>
      <c r="T66" s="98"/>
      <c r="U66" s="53"/>
      <c r="V66" s="53"/>
      <c r="W66" s="109" t="str">
        <f t="shared" si="36"/>
        <v/>
      </c>
      <c r="X66" s="110" t="str">
        <f t="shared" si="37"/>
        <v/>
      </c>
      <c r="Y66" s="111" t="str">
        <f t="shared" si="38"/>
        <v/>
      </c>
      <c r="Z66" s="163" t="str">
        <f t="shared" si="39"/>
        <v/>
      </c>
      <c r="AA66" s="168" t="str">
        <f t="shared" si="40"/>
        <v/>
      </c>
      <c r="AB66" s="158" t="str">
        <f t="shared" si="41"/>
        <v/>
      </c>
      <c r="AD66" s="3"/>
      <c r="AG66" s="1"/>
      <c r="AH66" s="1"/>
      <c r="AI66" s="1"/>
      <c r="AJ66" s="1"/>
      <c r="AK66" s="1"/>
      <c r="AL66" s="1"/>
      <c r="AM66" s="1"/>
      <c r="AN66" s="1"/>
      <c r="AO66" s="1"/>
      <c r="AP66" s="1"/>
      <c r="AQ66" s="1"/>
      <c r="AR66" s="1"/>
      <c r="AS66" s="1"/>
      <c r="AT66" s="1"/>
      <c r="AU66" s="45"/>
      <c r="AV66" s="44" t="e">
        <f t="shared" si="25"/>
        <v>#DIV/0!</v>
      </c>
      <c r="AW66" s="44" t="e">
        <f t="shared" si="26"/>
        <v>#DIV/0!</v>
      </c>
      <c r="AX66" s="44" t="e">
        <f t="shared" si="27"/>
        <v>#DIV/0!</v>
      </c>
    </row>
    <row r="67" spans="1:50" ht="18" customHeight="1">
      <c r="A67" s="146">
        <v>5</v>
      </c>
      <c r="B67" s="190">
        <f>INPUT!B67</f>
        <v>0</v>
      </c>
      <c r="C67" s="57"/>
      <c r="D67" s="57"/>
      <c r="E67" s="83"/>
      <c r="F67" s="98"/>
      <c r="G67" s="53"/>
      <c r="H67" s="53"/>
      <c r="I67" s="53"/>
      <c r="J67" s="53"/>
      <c r="K67" s="109" t="str">
        <f t="shared" si="30"/>
        <v/>
      </c>
      <c r="L67" s="110" t="str">
        <f t="shared" si="31"/>
        <v/>
      </c>
      <c r="M67" s="111" t="str">
        <f t="shared" si="32"/>
        <v/>
      </c>
      <c r="N67" s="98"/>
      <c r="O67" s="53"/>
      <c r="P67" s="53"/>
      <c r="Q67" s="109" t="str">
        <f t="shared" si="33"/>
        <v/>
      </c>
      <c r="R67" s="110" t="str">
        <f t="shared" si="34"/>
        <v/>
      </c>
      <c r="S67" s="111" t="str">
        <f t="shared" si="35"/>
        <v/>
      </c>
      <c r="T67" s="98"/>
      <c r="U67" s="53"/>
      <c r="V67" s="53"/>
      <c r="W67" s="109" t="str">
        <f t="shared" si="36"/>
        <v/>
      </c>
      <c r="X67" s="110" t="str">
        <f t="shared" si="37"/>
        <v/>
      </c>
      <c r="Y67" s="111" t="str">
        <f t="shared" si="38"/>
        <v/>
      </c>
      <c r="Z67" s="163" t="str">
        <f t="shared" si="39"/>
        <v/>
      </c>
      <c r="AA67" s="168" t="str">
        <f t="shared" si="40"/>
        <v/>
      </c>
      <c r="AB67" s="158" t="str">
        <f t="shared" si="41"/>
        <v/>
      </c>
      <c r="AD67" s="3"/>
      <c r="AG67" s="1"/>
      <c r="AH67" s="1"/>
      <c r="AI67" s="1"/>
      <c r="AJ67" s="1"/>
      <c r="AK67" s="1"/>
      <c r="AL67" s="1"/>
      <c r="AM67" s="1"/>
      <c r="AN67" s="1"/>
      <c r="AO67" s="1"/>
      <c r="AP67" s="1"/>
      <c r="AQ67" s="1"/>
      <c r="AR67" s="1"/>
      <c r="AS67" s="1"/>
      <c r="AT67" s="1"/>
      <c r="AU67" s="45"/>
      <c r="AV67" s="44" t="e">
        <f t="shared" si="25"/>
        <v>#DIV/0!</v>
      </c>
      <c r="AW67" s="44" t="e">
        <f t="shared" si="26"/>
        <v>#DIV/0!</v>
      </c>
      <c r="AX67" s="44" t="e">
        <f t="shared" si="27"/>
        <v>#DIV/0!</v>
      </c>
    </row>
    <row r="68" spans="1:50" ht="18" customHeight="1">
      <c r="A68" s="146">
        <v>6</v>
      </c>
      <c r="B68" s="190">
        <f>INPUT!B68</f>
        <v>0</v>
      </c>
      <c r="C68" s="57"/>
      <c r="D68" s="57"/>
      <c r="E68" s="83"/>
      <c r="F68" s="98"/>
      <c r="G68" s="53"/>
      <c r="H68" s="53"/>
      <c r="I68" s="53"/>
      <c r="J68" s="53"/>
      <c r="K68" s="109" t="str">
        <f t="shared" si="30"/>
        <v/>
      </c>
      <c r="L68" s="110" t="str">
        <f t="shared" si="31"/>
        <v/>
      </c>
      <c r="M68" s="111" t="str">
        <f t="shared" si="32"/>
        <v/>
      </c>
      <c r="N68" s="98"/>
      <c r="O68" s="53"/>
      <c r="P68" s="53"/>
      <c r="Q68" s="109" t="str">
        <f t="shared" si="33"/>
        <v/>
      </c>
      <c r="R68" s="110" t="str">
        <f t="shared" si="34"/>
        <v/>
      </c>
      <c r="S68" s="111" t="str">
        <f t="shared" si="35"/>
        <v/>
      </c>
      <c r="T68" s="98"/>
      <c r="U68" s="53"/>
      <c r="V68" s="53"/>
      <c r="W68" s="109" t="str">
        <f t="shared" si="36"/>
        <v/>
      </c>
      <c r="X68" s="110" t="str">
        <f t="shared" si="37"/>
        <v/>
      </c>
      <c r="Y68" s="111" t="str">
        <f t="shared" si="38"/>
        <v/>
      </c>
      <c r="Z68" s="163" t="str">
        <f t="shared" si="39"/>
        <v/>
      </c>
      <c r="AA68" s="168" t="str">
        <f t="shared" si="40"/>
        <v/>
      </c>
      <c r="AB68" s="158" t="str">
        <f t="shared" si="41"/>
        <v/>
      </c>
      <c r="AD68" s="3"/>
      <c r="AG68" s="1"/>
      <c r="AH68" s="1"/>
      <c r="AI68" s="1"/>
      <c r="AJ68" s="1"/>
      <c r="AK68" s="1"/>
      <c r="AL68" s="1"/>
      <c r="AM68" s="1"/>
      <c r="AN68" s="1"/>
      <c r="AO68" s="1"/>
      <c r="AP68" s="1"/>
      <c r="AQ68" s="1"/>
      <c r="AR68" s="1"/>
      <c r="AS68" s="1"/>
      <c r="AT68" s="1"/>
      <c r="AU68" s="45"/>
      <c r="AV68" s="44" t="e">
        <f t="shared" si="25"/>
        <v>#DIV/0!</v>
      </c>
      <c r="AW68" s="44" t="e">
        <f t="shared" si="26"/>
        <v>#DIV/0!</v>
      </c>
      <c r="AX68" s="44" t="e">
        <f t="shared" si="27"/>
        <v>#DIV/0!</v>
      </c>
    </row>
    <row r="69" spans="1:50" ht="18" customHeight="1">
      <c r="A69" s="146">
        <v>7</v>
      </c>
      <c r="B69" s="190">
        <f>INPUT!B69</f>
        <v>0</v>
      </c>
      <c r="C69" s="57"/>
      <c r="D69" s="57"/>
      <c r="E69" s="83"/>
      <c r="F69" s="98"/>
      <c r="G69" s="53"/>
      <c r="H69" s="53"/>
      <c r="I69" s="53"/>
      <c r="J69" s="53"/>
      <c r="K69" s="109" t="str">
        <f t="shared" si="30"/>
        <v/>
      </c>
      <c r="L69" s="110" t="str">
        <f t="shared" si="31"/>
        <v/>
      </c>
      <c r="M69" s="111" t="str">
        <f t="shared" si="32"/>
        <v/>
      </c>
      <c r="N69" s="98"/>
      <c r="O69" s="53"/>
      <c r="P69" s="53"/>
      <c r="Q69" s="109" t="str">
        <f t="shared" si="33"/>
        <v/>
      </c>
      <c r="R69" s="110" t="str">
        <f t="shared" si="34"/>
        <v/>
      </c>
      <c r="S69" s="111" t="str">
        <f t="shared" si="35"/>
        <v/>
      </c>
      <c r="T69" s="98"/>
      <c r="U69" s="53"/>
      <c r="V69" s="53"/>
      <c r="W69" s="109" t="str">
        <f t="shared" si="36"/>
        <v/>
      </c>
      <c r="X69" s="110" t="str">
        <f t="shared" si="37"/>
        <v/>
      </c>
      <c r="Y69" s="111" t="str">
        <f t="shared" si="38"/>
        <v/>
      </c>
      <c r="Z69" s="163" t="str">
        <f t="shared" si="39"/>
        <v/>
      </c>
      <c r="AA69" s="168" t="str">
        <f t="shared" si="40"/>
        <v/>
      </c>
      <c r="AB69" s="158" t="str">
        <f t="shared" si="41"/>
        <v/>
      </c>
      <c r="AD69" s="3"/>
      <c r="AG69" s="1"/>
      <c r="AH69" s="1"/>
      <c r="AI69" s="1"/>
      <c r="AJ69" s="1"/>
      <c r="AK69" s="1"/>
      <c r="AL69" s="1"/>
      <c r="AM69" s="1"/>
      <c r="AN69" s="1"/>
      <c r="AO69" s="1"/>
      <c r="AP69" s="1"/>
      <c r="AQ69" s="1"/>
      <c r="AR69" s="1"/>
      <c r="AS69" s="1"/>
      <c r="AT69" s="1"/>
      <c r="AU69" s="45"/>
      <c r="AV69" s="44" t="e">
        <f t="shared" si="25"/>
        <v>#DIV/0!</v>
      </c>
      <c r="AW69" s="44" t="e">
        <f t="shared" si="26"/>
        <v>#DIV/0!</v>
      </c>
      <c r="AX69" s="44" t="e">
        <f t="shared" si="27"/>
        <v>#DIV/0!</v>
      </c>
    </row>
    <row r="70" spans="1:50" ht="18" customHeight="1">
      <c r="A70" s="146">
        <v>8</v>
      </c>
      <c r="B70" s="190">
        <f>INPUT!B70</f>
        <v>0</v>
      </c>
      <c r="C70" s="57"/>
      <c r="D70" s="57"/>
      <c r="E70" s="83"/>
      <c r="F70" s="98"/>
      <c r="G70" s="53"/>
      <c r="H70" s="53"/>
      <c r="I70" s="53"/>
      <c r="J70" s="53"/>
      <c r="K70" s="109" t="str">
        <f t="shared" si="30"/>
        <v/>
      </c>
      <c r="L70" s="110" t="str">
        <f t="shared" si="31"/>
        <v/>
      </c>
      <c r="M70" s="111" t="str">
        <f t="shared" si="32"/>
        <v/>
      </c>
      <c r="N70" s="98"/>
      <c r="O70" s="53"/>
      <c r="P70" s="53"/>
      <c r="Q70" s="109" t="str">
        <f t="shared" si="33"/>
        <v/>
      </c>
      <c r="R70" s="110" t="str">
        <f t="shared" si="34"/>
        <v/>
      </c>
      <c r="S70" s="111" t="str">
        <f t="shared" si="35"/>
        <v/>
      </c>
      <c r="T70" s="98"/>
      <c r="U70" s="53"/>
      <c r="V70" s="53"/>
      <c r="W70" s="109" t="str">
        <f t="shared" si="36"/>
        <v/>
      </c>
      <c r="X70" s="110" t="str">
        <f t="shared" si="37"/>
        <v/>
      </c>
      <c r="Y70" s="111" t="str">
        <f t="shared" si="38"/>
        <v/>
      </c>
      <c r="Z70" s="163" t="str">
        <f t="shared" si="39"/>
        <v/>
      </c>
      <c r="AA70" s="168" t="str">
        <f t="shared" si="40"/>
        <v/>
      </c>
      <c r="AB70" s="158" t="str">
        <f t="shared" si="41"/>
        <v/>
      </c>
      <c r="AD70" s="3"/>
      <c r="AG70" s="1"/>
      <c r="AH70" s="1"/>
      <c r="AI70" s="1"/>
      <c r="AJ70" s="1"/>
      <c r="AK70" s="1"/>
      <c r="AL70" s="1"/>
      <c r="AM70" s="1"/>
      <c r="AN70" s="1"/>
      <c r="AO70" s="1"/>
      <c r="AP70" s="1"/>
      <c r="AQ70" s="1"/>
      <c r="AR70" s="1"/>
      <c r="AS70" s="1"/>
      <c r="AT70" s="1"/>
      <c r="AU70" s="45"/>
      <c r="AV70" s="44" t="e">
        <f t="shared" si="25"/>
        <v>#DIV/0!</v>
      </c>
      <c r="AW70" s="44" t="e">
        <f t="shared" si="26"/>
        <v>#DIV/0!</v>
      </c>
      <c r="AX70" s="44" t="e">
        <f t="shared" si="27"/>
        <v>#DIV/0!</v>
      </c>
    </row>
    <row r="71" spans="1:50" ht="18" customHeight="1">
      <c r="A71" s="146">
        <v>9</v>
      </c>
      <c r="B71" s="190">
        <f>INPUT!B71</f>
        <v>0</v>
      </c>
      <c r="C71" s="57"/>
      <c r="D71" s="57"/>
      <c r="E71" s="83"/>
      <c r="F71" s="98"/>
      <c r="G71" s="53"/>
      <c r="H71" s="53"/>
      <c r="I71" s="53"/>
      <c r="J71" s="53"/>
      <c r="K71" s="109" t="str">
        <f t="shared" si="30"/>
        <v/>
      </c>
      <c r="L71" s="110" t="str">
        <f t="shared" si="31"/>
        <v/>
      </c>
      <c r="M71" s="111" t="str">
        <f t="shared" si="32"/>
        <v/>
      </c>
      <c r="N71" s="98"/>
      <c r="O71" s="53"/>
      <c r="P71" s="53"/>
      <c r="Q71" s="109" t="str">
        <f t="shared" si="33"/>
        <v/>
      </c>
      <c r="R71" s="110" t="str">
        <f t="shared" si="34"/>
        <v/>
      </c>
      <c r="S71" s="111" t="str">
        <f t="shared" si="35"/>
        <v/>
      </c>
      <c r="T71" s="98"/>
      <c r="U71" s="53"/>
      <c r="V71" s="53"/>
      <c r="W71" s="109" t="str">
        <f t="shared" si="36"/>
        <v/>
      </c>
      <c r="X71" s="110" t="str">
        <f t="shared" si="37"/>
        <v/>
      </c>
      <c r="Y71" s="111" t="str">
        <f t="shared" si="38"/>
        <v/>
      </c>
      <c r="Z71" s="163" t="str">
        <f t="shared" si="39"/>
        <v/>
      </c>
      <c r="AA71" s="168" t="str">
        <f t="shared" si="40"/>
        <v/>
      </c>
      <c r="AB71" s="158" t="str">
        <f t="shared" si="41"/>
        <v/>
      </c>
      <c r="AD71" s="3"/>
      <c r="AG71" s="1"/>
      <c r="AH71" s="1"/>
      <c r="AI71" s="1"/>
      <c r="AJ71" s="1"/>
      <c r="AK71" s="1"/>
      <c r="AL71" s="1"/>
      <c r="AM71" s="1"/>
      <c r="AN71" s="1"/>
      <c r="AO71" s="1"/>
      <c r="AP71" s="1"/>
      <c r="AQ71" s="1"/>
      <c r="AR71" s="1"/>
      <c r="AS71" s="1"/>
      <c r="AT71" s="1"/>
      <c r="AU71" s="45"/>
      <c r="AV71" s="44" t="e">
        <f t="shared" si="25"/>
        <v>#DIV/0!</v>
      </c>
      <c r="AW71" s="44" t="e">
        <f t="shared" si="26"/>
        <v>#DIV/0!</v>
      </c>
      <c r="AX71" s="44" t="e">
        <f t="shared" si="27"/>
        <v>#DIV/0!</v>
      </c>
    </row>
    <row r="72" spans="1:50" ht="18" customHeight="1">
      <c r="A72" s="146">
        <v>10</v>
      </c>
      <c r="B72" s="190">
        <f>INPUT!B72</f>
        <v>0</v>
      </c>
      <c r="C72" s="57"/>
      <c r="D72" s="57"/>
      <c r="E72" s="83"/>
      <c r="F72" s="98"/>
      <c r="G72" s="53"/>
      <c r="H72" s="53"/>
      <c r="I72" s="53"/>
      <c r="J72" s="53"/>
      <c r="K72" s="109" t="str">
        <f t="shared" si="30"/>
        <v/>
      </c>
      <c r="L72" s="110" t="str">
        <f t="shared" si="31"/>
        <v/>
      </c>
      <c r="M72" s="111" t="str">
        <f t="shared" si="32"/>
        <v/>
      </c>
      <c r="N72" s="98"/>
      <c r="O72" s="53"/>
      <c r="P72" s="53"/>
      <c r="Q72" s="109" t="str">
        <f t="shared" si="33"/>
        <v/>
      </c>
      <c r="R72" s="110" t="str">
        <f t="shared" si="34"/>
        <v/>
      </c>
      <c r="S72" s="111" t="str">
        <f t="shared" si="35"/>
        <v/>
      </c>
      <c r="T72" s="98"/>
      <c r="U72" s="53"/>
      <c r="V72" s="53"/>
      <c r="W72" s="109" t="str">
        <f t="shared" si="36"/>
        <v/>
      </c>
      <c r="X72" s="110" t="str">
        <f t="shared" si="37"/>
        <v/>
      </c>
      <c r="Y72" s="111" t="str">
        <f t="shared" si="38"/>
        <v/>
      </c>
      <c r="Z72" s="163" t="str">
        <f t="shared" si="39"/>
        <v/>
      </c>
      <c r="AA72" s="168" t="str">
        <f t="shared" si="40"/>
        <v/>
      </c>
      <c r="AB72" s="158" t="str">
        <f t="shared" si="41"/>
        <v/>
      </c>
      <c r="AD72" s="3"/>
      <c r="AG72" s="1"/>
      <c r="AH72" s="1"/>
      <c r="AI72" s="1"/>
      <c r="AJ72" s="1"/>
      <c r="AK72" s="1"/>
      <c r="AL72" s="1"/>
      <c r="AM72" s="1"/>
      <c r="AN72" s="1"/>
      <c r="AO72" s="1"/>
      <c r="AP72" s="1"/>
      <c r="AQ72" s="1"/>
      <c r="AR72" s="1"/>
      <c r="AS72" s="1"/>
      <c r="AT72" s="1"/>
      <c r="AU72" s="45"/>
      <c r="AV72" s="44" t="e">
        <f t="shared" si="25"/>
        <v>#DIV/0!</v>
      </c>
      <c r="AW72" s="44" t="e">
        <f t="shared" si="26"/>
        <v>#DIV/0!</v>
      </c>
      <c r="AX72" s="44" t="e">
        <f t="shared" si="27"/>
        <v>#DIV/0!</v>
      </c>
    </row>
    <row r="73" spans="1:50" ht="18" customHeight="1">
      <c r="A73" s="146">
        <v>11</v>
      </c>
      <c r="B73" s="190">
        <f>INPUT!B73</f>
        <v>0</v>
      </c>
      <c r="C73" s="57"/>
      <c r="D73" s="57"/>
      <c r="E73" s="83"/>
      <c r="F73" s="98"/>
      <c r="G73" s="53"/>
      <c r="H73" s="53"/>
      <c r="I73" s="53"/>
      <c r="J73" s="53"/>
      <c r="K73" s="109" t="str">
        <f t="shared" si="30"/>
        <v/>
      </c>
      <c r="L73" s="110" t="str">
        <f t="shared" si="31"/>
        <v/>
      </c>
      <c r="M73" s="111" t="str">
        <f t="shared" si="32"/>
        <v/>
      </c>
      <c r="N73" s="98"/>
      <c r="O73" s="53"/>
      <c r="P73" s="53"/>
      <c r="Q73" s="109" t="str">
        <f t="shared" si="33"/>
        <v/>
      </c>
      <c r="R73" s="110" t="str">
        <f t="shared" si="34"/>
        <v/>
      </c>
      <c r="S73" s="111" t="str">
        <f t="shared" si="35"/>
        <v/>
      </c>
      <c r="T73" s="98"/>
      <c r="U73" s="53"/>
      <c r="V73" s="53"/>
      <c r="W73" s="109" t="str">
        <f t="shared" si="36"/>
        <v/>
      </c>
      <c r="X73" s="110" t="str">
        <f t="shared" si="37"/>
        <v/>
      </c>
      <c r="Y73" s="111" t="str">
        <f t="shared" si="38"/>
        <v/>
      </c>
      <c r="Z73" s="163" t="str">
        <f t="shared" si="39"/>
        <v/>
      </c>
      <c r="AA73" s="168" t="str">
        <f t="shared" si="40"/>
        <v/>
      </c>
      <c r="AB73" s="158" t="str">
        <f t="shared" si="41"/>
        <v/>
      </c>
      <c r="AD73" s="3"/>
      <c r="AG73" s="1"/>
      <c r="AH73" s="1"/>
      <c r="AI73" s="1"/>
      <c r="AJ73" s="1"/>
      <c r="AK73" s="1"/>
      <c r="AL73" s="1"/>
      <c r="AM73" s="1"/>
      <c r="AN73" s="1"/>
      <c r="AO73" s="1"/>
      <c r="AP73" s="1"/>
      <c r="AQ73" s="1"/>
      <c r="AR73" s="1"/>
      <c r="AS73" s="1"/>
      <c r="AT73" s="1"/>
      <c r="AU73" s="45"/>
      <c r="AV73" s="44" t="e">
        <f t="shared" si="25"/>
        <v>#DIV/0!</v>
      </c>
      <c r="AW73" s="44" t="e">
        <f t="shared" si="26"/>
        <v>#DIV/0!</v>
      </c>
      <c r="AX73" s="44" t="e">
        <f t="shared" si="27"/>
        <v>#DIV/0!</v>
      </c>
    </row>
    <row r="74" spans="1:50" ht="18" customHeight="1">
      <c r="A74" s="146">
        <v>12</v>
      </c>
      <c r="B74" s="190">
        <f>INPUT!B74</f>
        <v>0</v>
      </c>
      <c r="C74" s="57"/>
      <c r="D74" s="57"/>
      <c r="E74" s="83"/>
      <c r="F74" s="98"/>
      <c r="G74" s="53"/>
      <c r="H74" s="53"/>
      <c r="I74" s="53"/>
      <c r="J74" s="53"/>
      <c r="K74" s="109" t="str">
        <f t="shared" si="30"/>
        <v/>
      </c>
      <c r="L74" s="110" t="str">
        <f t="shared" si="31"/>
        <v/>
      </c>
      <c r="M74" s="111" t="str">
        <f t="shared" si="32"/>
        <v/>
      </c>
      <c r="N74" s="98"/>
      <c r="O74" s="53"/>
      <c r="P74" s="53"/>
      <c r="Q74" s="109" t="str">
        <f t="shared" si="33"/>
        <v/>
      </c>
      <c r="R74" s="110" t="str">
        <f t="shared" si="34"/>
        <v/>
      </c>
      <c r="S74" s="111" t="str">
        <f t="shared" si="35"/>
        <v/>
      </c>
      <c r="T74" s="98"/>
      <c r="U74" s="53"/>
      <c r="V74" s="53"/>
      <c r="W74" s="109" t="str">
        <f t="shared" si="36"/>
        <v/>
      </c>
      <c r="X74" s="110" t="str">
        <f t="shared" si="37"/>
        <v/>
      </c>
      <c r="Y74" s="111" t="str">
        <f t="shared" si="38"/>
        <v/>
      </c>
      <c r="Z74" s="163" t="str">
        <f t="shared" si="39"/>
        <v/>
      </c>
      <c r="AA74" s="168" t="str">
        <f t="shared" si="40"/>
        <v/>
      </c>
      <c r="AB74" s="158" t="str">
        <f t="shared" si="41"/>
        <v/>
      </c>
      <c r="AD74" s="3"/>
      <c r="AG74" s="1"/>
      <c r="AH74" s="1"/>
      <c r="AI74" s="1"/>
      <c r="AJ74" s="1"/>
      <c r="AK74" s="1"/>
      <c r="AL74" s="1"/>
      <c r="AM74" s="1"/>
      <c r="AN74" s="1"/>
      <c r="AO74" s="1"/>
      <c r="AP74" s="1"/>
      <c r="AQ74" s="1"/>
      <c r="AR74" s="1"/>
      <c r="AS74" s="1"/>
      <c r="AT74" s="1"/>
      <c r="AU74" s="45"/>
      <c r="AV74" s="44" t="e">
        <f t="shared" si="25"/>
        <v>#DIV/0!</v>
      </c>
      <c r="AW74" s="44" t="e">
        <f t="shared" si="26"/>
        <v>#DIV/0!</v>
      </c>
      <c r="AX74" s="44" t="e">
        <f t="shared" si="27"/>
        <v>#DIV/0!</v>
      </c>
    </row>
    <row r="75" spans="1:50" ht="18" customHeight="1">
      <c r="A75" s="146">
        <v>13</v>
      </c>
      <c r="B75" s="190">
        <f>INPUT!B75</f>
        <v>0</v>
      </c>
      <c r="C75" s="57"/>
      <c r="D75" s="57"/>
      <c r="E75" s="83"/>
      <c r="F75" s="98"/>
      <c r="G75" s="53"/>
      <c r="H75" s="53"/>
      <c r="I75" s="53"/>
      <c r="J75" s="53"/>
      <c r="K75" s="109" t="str">
        <f t="shared" si="30"/>
        <v/>
      </c>
      <c r="L75" s="110" t="str">
        <f t="shared" si="31"/>
        <v/>
      </c>
      <c r="M75" s="111" t="str">
        <f t="shared" si="32"/>
        <v/>
      </c>
      <c r="N75" s="98"/>
      <c r="O75" s="53"/>
      <c r="P75" s="53"/>
      <c r="Q75" s="109" t="str">
        <f t="shared" si="33"/>
        <v/>
      </c>
      <c r="R75" s="110" t="str">
        <f t="shared" si="34"/>
        <v/>
      </c>
      <c r="S75" s="111" t="str">
        <f t="shared" si="35"/>
        <v/>
      </c>
      <c r="T75" s="98"/>
      <c r="U75" s="53"/>
      <c r="V75" s="53"/>
      <c r="W75" s="109" t="str">
        <f t="shared" si="36"/>
        <v/>
      </c>
      <c r="X75" s="110" t="str">
        <f t="shared" si="37"/>
        <v/>
      </c>
      <c r="Y75" s="111" t="str">
        <f t="shared" si="38"/>
        <v/>
      </c>
      <c r="Z75" s="163" t="str">
        <f t="shared" si="39"/>
        <v/>
      </c>
      <c r="AA75" s="168" t="str">
        <f t="shared" si="40"/>
        <v/>
      </c>
      <c r="AB75" s="158" t="str">
        <f t="shared" si="41"/>
        <v/>
      </c>
      <c r="AD75" s="3"/>
      <c r="AG75" s="1"/>
      <c r="AH75" s="1"/>
      <c r="AI75" s="1"/>
      <c r="AJ75" s="1"/>
      <c r="AK75" s="1"/>
      <c r="AL75" s="1"/>
      <c r="AM75" s="1"/>
      <c r="AN75" s="1"/>
      <c r="AO75" s="1"/>
      <c r="AP75" s="1"/>
      <c r="AQ75" s="1"/>
      <c r="AR75" s="1"/>
      <c r="AS75" s="1"/>
      <c r="AT75" s="1"/>
      <c r="AU75" s="45"/>
      <c r="AV75" s="44" t="e">
        <f t="shared" si="25"/>
        <v>#DIV/0!</v>
      </c>
      <c r="AW75" s="44" t="e">
        <f t="shared" si="26"/>
        <v>#DIV/0!</v>
      </c>
      <c r="AX75" s="44" t="e">
        <f t="shared" si="27"/>
        <v>#DIV/0!</v>
      </c>
    </row>
    <row r="76" spans="1:50" ht="18" customHeight="1">
      <c r="A76" s="146">
        <v>14</v>
      </c>
      <c r="B76" s="190">
        <f>INPUT!B76</f>
        <v>0</v>
      </c>
      <c r="C76" s="57"/>
      <c r="D76" s="57"/>
      <c r="E76" s="83"/>
      <c r="F76" s="98"/>
      <c r="G76" s="53"/>
      <c r="H76" s="53"/>
      <c r="I76" s="53"/>
      <c r="J76" s="53"/>
      <c r="K76" s="109" t="str">
        <f t="shared" si="30"/>
        <v/>
      </c>
      <c r="L76" s="110" t="str">
        <f t="shared" si="31"/>
        <v/>
      </c>
      <c r="M76" s="111" t="str">
        <f t="shared" si="32"/>
        <v/>
      </c>
      <c r="N76" s="98"/>
      <c r="O76" s="53"/>
      <c r="P76" s="53"/>
      <c r="Q76" s="109" t="str">
        <f t="shared" si="33"/>
        <v/>
      </c>
      <c r="R76" s="110" t="str">
        <f t="shared" si="34"/>
        <v/>
      </c>
      <c r="S76" s="111" t="str">
        <f t="shared" si="35"/>
        <v/>
      </c>
      <c r="T76" s="98"/>
      <c r="U76" s="53"/>
      <c r="V76" s="53"/>
      <c r="W76" s="109" t="str">
        <f t="shared" si="36"/>
        <v/>
      </c>
      <c r="X76" s="110" t="str">
        <f t="shared" si="37"/>
        <v/>
      </c>
      <c r="Y76" s="111" t="str">
        <f t="shared" si="38"/>
        <v/>
      </c>
      <c r="Z76" s="163" t="str">
        <f t="shared" si="39"/>
        <v/>
      </c>
      <c r="AA76" s="168" t="str">
        <f t="shared" si="40"/>
        <v/>
      </c>
      <c r="AB76" s="158" t="str">
        <f t="shared" si="41"/>
        <v/>
      </c>
      <c r="AD76" s="3"/>
      <c r="AG76" s="1"/>
      <c r="AH76" s="1"/>
      <c r="AI76" s="1"/>
      <c r="AJ76" s="1"/>
      <c r="AK76" s="1"/>
      <c r="AL76" s="1"/>
      <c r="AM76" s="1"/>
      <c r="AN76" s="1"/>
      <c r="AO76" s="1"/>
      <c r="AP76" s="1"/>
      <c r="AQ76" s="1"/>
      <c r="AR76" s="1"/>
      <c r="AS76" s="1"/>
      <c r="AT76" s="1"/>
      <c r="AU76" s="45"/>
      <c r="AV76" s="44" t="e">
        <f t="shared" ref="AV76:AV112" si="42">(T76/$T$10)*100</f>
        <v>#DIV/0!</v>
      </c>
      <c r="AW76" s="44" t="e">
        <f t="shared" ref="AW76:AW112" si="43">(U76/$U$10)*100</f>
        <v>#DIV/0!</v>
      </c>
      <c r="AX76" s="44" t="e">
        <f t="shared" ref="AX76:AX112" si="44">(V76/$V$10)*100</f>
        <v>#DIV/0!</v>
      </c>
    </row>
    <row r="77" spans="1:50" ht="18" customHeight="1">
      <c r="A77" s="146">
        <v>15</v>
      </c>
      <c r="B77" s="190">
        <f>INPUT!B77</f>
        <v>0</v>
      </c>
      <c r="C77" s="57"/>
      <c r="D77" s="57"/>
      <c r="E77" s="83"/>
      <c r="F77" s="98"/>
      <c r="G77" s="53"/>
      <c r="H77" s="53"/>
      <c r="I77" s="53"/>
      <c r="J77" s="53"/>
      <c r="K77" s="109" t="str">
        <f t="shared" si="30"/>
        <v/>
      </c>
      <c r="L77" s="110" t="str">
        <f t="shared" si="31"/>
        <v/>
      </c>
      <c r="M77" s="111" t="str">
        <f t="shared" si="32"/>
        <v/>
      </c>
      <c r="N77" s="98"/>
      <c r="O77" s="53"/>
      <c r="P77" s="53"/>
      <c r="Q77" s="109" t="str">
        <f t="shared" si="33"/>
        <v/>
      </c>
      <c r="R77" s="110" t="str">
        <f t="shared" si="34"/>
        <v/>
      </c>
      <c r="S77" s="111" t="str">
        <f t="shared" si="35"/>
        <v/>
      </c>
      <c r="T77" s="98"/>
      <c r="U77" s="53"/>
      <c r="V77" s="53"/>
      <c r="W77" s="109" t="str">
        <f t="shared" si="36"/>
        <v/>
      </c>
      <c r="X77" s="110" t="str">
        <f t="shared" si="37"/>
        <v/>
      </c>
      <c r="Y77" s="111" t="str">
        <f t="shared" si="38"/>
        <v/>
      </c>
      <c r="Z77" s="163" t="str">
        <f t="shared" si="39"/>
        <v/>
      </c>
      <c r="AA77" s="168" t="str">
        <f t="shared" si="40"/>
        <v/>
      </c>
      <c r="AB77" s="158" t="str">
        <f t="shared" si="41"/>
        <v/>
      </c>
      <c r="AD77" s="3"/>
      <c r="AG77" s="1"/>
      <c r="AH77" s="1"/>
      <c r="AI77" s="1"/>
      <c r="AJ77" s="1"/>
      <c r="AK77" s="1"/>
      <c r="AL77" s="1"/>
      <c r="AM77" s="1"/>
      <c r="AN77" s="1"/>
      <c r="AO77" s="1"/>
      <c r="AP77" s="1"/>
      <c r="AQ77" s="1"/>
      <c r="AR77" s="1"/>
      <c r="AS77" s="1"/>
      <c r="AT77" s="1"/>
      <c r="AU77" s="45"/>
      <c r="AV77" s="44" t="e">
        <f t="shared" si="42"/>
        <v>#DIV/0!</v>
      </c>
      <c r="AW77" s="44" t="e">
        <f t="shared" si="43"/>
        <v>#DIV/0!</v>
      </c>
      <c r="AX77" s="44" t="e">
        <f t="shared" si="44"/>
        <v>#DIV/0!</v>
      </c>
    </row>
    <row r="78" spans="1:50" ht="18" customHeight="1">
      <c r="A78" s="146">
        <v>16</v>
      </c>
      <c r="B78" s="190">
        <f>INPUT!B78</f>
        <v>0</v>
      </c>
      <c r="C78" s="57"/>
      <c r="D78" s="57"/>
      <c r="E78" s="83"/>
      <c r="F78" s="98"/>
      <c r="G78" s="53"/>
      <c r="H78" s="53"/>
      <c r="I78" s="53"/>
      <c r="J78" s="53"/>
      <c r="K78" s="109" t="str">
        <f t="shared" si="30"/>
        <v/>
      </c>
      <c r="L78" s="110" t="str">
        <f t="shared" si="31"/>
        <v/>
      </c>
      <c r="M78" s="111" t="str">
        <f t="shared" si="32"/>
        <v/>
      </c>
      <c r="N78" s="98"/>
      <c r="O78" s="53"/>
      <c r="P78" s="53"/>
      <c r="Q78" s="109" t="str">
        <f t="shared" si="33"/>
        <v/>
      </c>
      <c r="R78" s="110" t="str">
        <f t="shared" si="34"/>
        <v/>
      </c>
      <c r="S78" s="111" t="str">
        <f t="shared" si="35"/>
        <v/>
      </c>
      <c r="T78" s="98"/>
      <c r="U78" s="53"/>
      <c r="V78" s="53"/>
      <c r="W78" s="109" t="str">
        <f t="shared" si="36"/>
        <v/>
      </c>
      <c r="X78" s="110" t="str">
        <f t="shared" si="37"/>
        <v/>
      </c>
      <c r="Y78" s="111" t="str">
        <f t="shared" si="38"/>
        <v/>
      </c>
      <c r="Z78" s="163" t="str">
        <f t="shared" si="39"/>
        <v/>
      </c>
      <c r="AA78" s="168" t="str">
        <f t="shared" si="40"/>
        <v/>
      </c>
      <c r="AB78" s="158" t="str">
        <f t="shared" si="41"/>
        <v/>
      </c>
      <c r="AD78" s="3"/>
      <c r="AG78" s="1"/>
      <c r="AH78" s="1"/>
      <c r="AI78" s="1"/>
      <c r="AJ78" s="1"/>
      <c r="AK78" s="1"/>
      <c r="AL78" s="1"/>
      <c r="AM78" s="1"/>
      <c r="AN78" s="1"/>
      <c r="AO78" s="1"/>
      <c r="AP78" s="1"/>
      <c r="AQ78" s="1"/>
      <c r="AR78" s="1"/>
      <c r="AS78" s="1"/>
      <c r="AT78" s="1"/>
      <c r="AU78" s="45"/>
      <c r="AV78" s="44" t="e">
        <f t="shared" si="42"/>
        <v>#DIV/0!</v>
      </c>
      <c r="AW78" s="44" t="e">
        <f t="shared" si="43"/>
        <v>#DIV/0!</v>
      </c>
      <c r="AX78" s="44" t="e">
        <f t="shared" si="44"/>
        <v>#DIV/0!</v>
      </c>
    </row>
    <row r="79" spans="1:50" ht="18" customHeight="1">
      <c r="A79" s="146">
        <v>17</v>
      </c>
      <c r="B79" s="190">
        <f>INPUT!B79</f>
        <v>0</v>
      </c>
      <c r="C79" s="57"/>
      <c r="D79" s="57"/>
      <c r="E79" s="83"/>
      <c r="F79" s="98"/>
      <c r="G79" s="53"/>
      <c r="H79" s="53"/>
      <c r="I79" s="53"/>
      <c r="J79" s="53"/>
      <c r="K79" s="109" t="str">
        <f t="shared" si="30"/>
        <v/>
      </c>
      <c r="L79" s="110" t="str">
        <f t="shared" si="31"/>
        <v/>
      </c>
      <c r="M79" s="111" t="str">
        <f t="shared" si="32"/>
        <v/>
      </c>
      <c r="N79" s="98"/>
      <c r="O79" s="53"/>
      <c r="P79" s="53"/>
      <c r="Q79" s="109" t="str">
        <f t="shared" si="33"/>
        <v/>
      </c>
      <c r="R79" s="110" t="str">
        <f t="shared" si="34"/>
        <v/>
      </c>
      <c r="S79" s="111" t="str">
        <f t="shared" si="35"/>
        <v/>
      </c>
      <c r="T79" s="98"/>
      <c r="U79" s="53"/>
      <c r="V79" s="53"/>
      <c r="W79" s="109" t="str">
        <f t="shared" si="36"/>
        <v/>
      </c>
      <c r="X79" s="110" t="str">
        <f t="shared" si="37"/>
        <v/>
      </c>
      <c r="Y79" s="111" t="str">
        <f t="shared" si="38"/>
        <v/>
      </c>
      <c r="Z79" s="163" t="str">
        <f t="shared" si="39"/>
        <v/>
      </c>
      <c r="AA79" s="168" t="str">
        <f t="shared" si="40"/>
        <v/>
      </c>
      <c r="AB79" s="158" t="str">
        <f t="shared" si="41"/>
        <v/>
      </c>
      <c r="AD79" s="3"/>
      <c r="AG79" s="1"/>
      <c r="AH79" s="1"/>
      <c r="AI79" s="1"/>
      <c r="AJ79" s="1"/>
      <c r="AK79" s="1"/>
      <c r="AL79" s="1"/>
      <c r="AM79" s="1"/>
      <c r="AN79" s="1"/>
      <c r="AO79" s="1"/>
      <c r="AP79" s="1"/>
      <c r="AQ79" s="1"/>
      <c r="AR79" s="1"/>
      <c r="AS79" s="1"/>
      <c r="AT79" s="1"/>
      <c r="AU79" s="45"/>
      <c r="AV79" s="44" t="e">
        <f t="shared" si="42"/>
        <v>#DIV/0!</v>
      </c>
      <c r="AW79" s="44" t="e">
        <f t="shared" si="43"/>
        <v>#DIV/0!</v>
      </c>
      <c r="AX79" s="44" t="e">
        <f t="shared" si="44"/>
        <v>#DIV/0!</v>
      </c>
    </row>
    <row r="80" spans="1:50" ht="18" customHeight="1">
      <c r="A80" s="146">
        <v>18</v>
      </c>
      <c r="B80" s="190">
        <f>INPUT!B80</f>
        <v>0</v>
      </c>
      <c r="C80" s="57"/>
      <c r="D80" s="57"/>
      <c r="E80" s="83"/>
      <c r="F80" s="98"/>
      <c r="G80" s="53"/>
      <c r="H80" s="53"/>
      <c r="I80" s="53"/>
      <c r="J80" s="53"/>
      <c r="K80" s="109" t="str">
        <f t="shared" si="30"/>
        <v/>
      </c>
      <c r="L80" s="110" t="str">
        <f t="shared" si="31"/>
        <v/>
      </c>
      <c r="M80" s="111" t="str">
        <f t="shared" si="32"/>
        <v/>
      </c>
      <c r="N80" s="98"/>
      <c r="O80" s="53"/>
      <c r="P80" s="53"/>
      <c r="Q80" s="109" t="str">
        <f t="shared" si="33"/>
        <v/>
      </c>
      <c r="R80" s="110" t="str">
        <f t="shared" si="34"/>
        <v/>
      </c>
      <c r="S80" s="111" t="str">
        <f t="shared" si="35"/>
        <v/>
      </c>
      <c r="T80" s="98"/>
      <c r="U80" s="53"/>
      <c r="V80" s="53"/>
      <c r="W80" s="109" t="str">
        <f t="shared" si="36"/>
        <v/>
      </c>
      <c r="X80" s="110" t="str">
        <f t="shared" si="37"/>
        <v/>
      </c>
      <c r="Y80" s="111" t="str">
        <f t="shared" si="38"/>
        <v/>
      </c>
      <c r="Z80" s="163" t="str">
        <f t="shared" si="39"/>
        <v/>
      </c>
      <c r="AA80" s="168" t="str">
        <f t="shared" si="40"/>
        <v/>
      </c>
      <c r="AB80" s="158" t="str">
        <f t="shared" si="41"/>
        <v/>
      </c>
      <c r="AD80" s="3"/>
      <c r="AG80" s="1"/>
      <c r="AH80" s="1"/>
      <c r="AI80" s="1"/>
      <c r="AJ80" s="1"/>
      <c r="AK80" s="1"/>
      <c r="AL80" s="1"/>
      <c r="AM80" s="1"/>
      <c r="AN80" s="1"/>
      <c r="AO80" s="1"/>
      <c r="AP80" s="1"/>
      <c r="AQ80" s="1"/>
      <c r="AR80" s="1"/>
      <c r="AS80" s="1"/>
      <c r="AT80" s="1"/>
      <c r="AU80" s="45"/>
      <c r="AV80" s="44" t="e">
        <f t="shared" si="42"/>
        <v>#DIV/0!</v>
      </c>
      <c r="AW80" s="44" t="e">
        <f t="shared" si="43"/>
        <v>#DIV/0!</v>
      </c>
      <c r="AX80" s="44" t="e">
        <f t="shared" si="44"/>
        <v>#DIV/0!</v>
      </c>
    </row>
    <row r="81" spans="1:50" ht="18" customHeight="1">
      <c r="A81" s="146">
        <v>19</v>
      </c>
      <c r="B81" s="190">
        <f>INPUT!B81</f>
        <v>0</v>
      </c>
      <c r="C81" s="57"/>
      <c r="D81" s="57"/>
      <c r="E81" s="83"/>
      <c r="F81" s="98"/>
      <c r="G81" s="53"/>
      <c r="H81" s="53"/>
      <c r="I81" s="53"/>
      <c r="J81" s="53"/>
      <c r="K81" s="109" t="str">
        <f t="shared" si="30"/>
        <v/>
      </c>
      <c r="L81" s="110" t="str">
        <f t="shared" si="31"/>
        <v/>
      </c>
      <c r="M81" s="111" t="str">
        <f t="shared" si="32"/>
        <v/>
      </c>
      <c r="N81" s="98"/>
      <c r="O81" s="53"/>
      <c r="P81" s="53"/>
      <c r="Q81" s="109" t="str">
        <f t="shared" si="33"/>
        <v/>
      </c>
      <c r="R81" s="110" t="str">
        <f t="shared" si="34"/>
        <v/>
      </c>
      <c r="S81" s="111" t="str">
        <f t="shared" si="35"/>
        <v/>
      </c>
      <c r="T81" s="98"/>
      <c r="U81" s="53"/>
      <c r="V81" s="53"/>
      <c r="W81" s="109" t="str">
        <f t="shared" si="36"/>
        <v/>
      </c>
      <c r="X81" s="110" t="str">
        <f t="shared" si="37"/>
        <v/>
      </c>
      <c r="Y81" s="111" t="str">
        <f t="shared" si="38"/>
        <v/>
      </c>
      <c r="Z81" s="163" t="str">
        <f t="shared" si="39"/>
        <v/>
      </c>
      <c r="AA81" s="168" t="str">
        <f t="shared" si="40"/>
        <v/>
      </c>
      <c r="AB81" s="158" t="str">
        <f t="shared" si="41"/>
        <v/>
      </c>
      <c r="AD81" s="3"/>
      <c r="AG81" s="1"/>
      <c r="AH81" s="1"/>
      <c r="AI81" s="1"/>
      <c r="AJ81" s="1"/>
      <c r="AK81" s="1"/>
      <c r="AL81" s="1"/>
      <c r="AM81" s="1"/>
      <c r="AN81" s="1"/>
      <c r="AO81" s="1"/>
      <c r="AP81" s="1"/>
      <c r="AQ81" s="1"/>
      <c r="AR81" s="1"/>
      <c r="AS81" s="1"/>
      <c r="AT81" s="1"/>
      <c r="AU81" s="45"/>
      <c r="AV81" s="44" t="e">
        <f t="shared" si="42"/>
        <v>#DIV/0!</v>
      </c>
      <c r="AW81" s="44" t="e">
        <f t="shared" si="43"/>
        <v>#DIV/0!</v>
      </c>
      <c r="AX81" s="44" t="e">
        <f t="shared" si="44"/>
        <v>#DIV/0!</v>
      </c>
    </row>
    <row r="82" spans="1:50" ht="18" customHeight="1">
      <c r="A82" s="146">
        <v>20</v>
      </c>
      <c r="B82" s="190">
        <f>INPUT!B82</f>
        <v>0</v>
      </c>
      <c r="C82" s="57"/>
      <c r="D82" s="57"/>
      <c r="E82" s="83"/>
      <c r="F82" s="98"/>
      <c r="G82" s="53"/>
      <c r="H82" s="53"/>
      <c r="I82" s="53"/>
      <c r="J82" s="53"/>
      <c r="K82" s="109" t="str">
        <f t="shared" si="30"/>
        <v/>
      </c>
      <c r="L82" s="110" t="str">
        <f t="shared" si="31"/>
        <v/>
      </c>
      <c r="M82" s="111" t="str">
        <f t="shared" si="32"/>
        <v/>
      </c>
      <c r="N82" s="98"/>
      <c r="O82" s="53"/>
      <c r="P82" s="53"/>
      <c r="Q82" s="109" t="str">
        <f t="shared" si="33"/>
        <v/>
      </c>
      <c r="R82" s="110" t="str">
        <f t="shared" si="34"/>
        <v/>
      </c>
      <c r="S82" s="111" t="str">
        <f t="shared" si="35"/>
        <v/>
      </c>
      <c r="T82" s="98"/>
      <c r="U82" s="53"/>
      <c r="V82" s="53"/>
      <c r="W82" s="109" t="str">
        <f t="shared" si="36"/>
        <v/>
      </c>
      <c r="X82" s="110" t="str">
        <f t="shared" si="37"/>
        <v/>
      </c>
      <c r="Y82" s="111" t="str">
        <f t="shared" si="38"/>
        <v/>
      </c>
      <c r="Z82" s="163" t="str">
        <f t="shared" si="39"/>
        <v/>
      </c>
      <c r="AA82" s="168" t="str">
        <f t="shared" si="40"/>
        <v/>
      </c>
      <c r="AB82" s="158" t="str">
        <f t="shared" si="41"/>
        <v/>
      </c>
      <c r="AD82" s="3"/>
      <c r="AG82" s="1"/>
      <c r="AH82" s="1"/>
      <c r="AI82" s="1"/>
      <c r="AJ82" s="1"/>
      <c r="AK82" s="1"/>
      <c r="AL82" s="1"/>
      <c r="AM82" s="1"/>
      <c r="AN82" s="1"/>
      <c r="AO82" s="1"/>
      <c r="AP82" s="1"/>
      <c r="AQ82" s="1"/>
      <c r="AR82" s="1"/>
      <c r="AS82" s="1"/>
      <c r="AT82" s="1"/>
      <c r="AU82" s="45"/>
      <c r="AV82" s="44" t="e">
        <f t="shared" si="42"/>
        <v>#DIV/0!</v>
      </c>
      <c r="AW82" s="44" t="e">
        <f t="shared" si="43"/>
        <v>#DIV/0!</v>
      </c>
      <c r="AX82" s="44" t="e">
        <f t="shared" si="44"/>
        <v>#DIV/0!</v>
      </c>
    </row>
    <row r="83" spans="1:50" ht="18" customHeight="1">
      <c r="A83" s="146">
        <v>21</v>
      </c>
      <c r="B83" s="190">
        <f>INPUT!B83</f>
        <v>0</v>
      </c>
      <c r="C83" s="57"/>
      <c r="D83" s="57"/>
      <c r="E83" s="83"/>
      <c r="F83" s="98"/>
      <c r="G83" s="53"/>
      <c r="H83" s="53"/>
      <c r="I83" s="53"/>
      <c r="J83" s="53"/>
      <c r="K83" s="109" t="str">
        <f t="shared" si="30"/>
        <v/>
      </c>
      <c r="L83" s="110" t="str">
        <f t="shared" si="31"/>
        <v/>
      </c>
      <c r="M83" s="111" t="str">
        <f t="shared" si="32"/>
        <v/>
      </c>
      <c r="N83" s="98"/>
      <c r="O83" s="53"/>
      <c r="P83" s="53"/>
      <c r="Q83" s="109" t="str">
        <f t="shared" si="33"/>
        <v/>
      </c>
      <c r="R83" s="110" t="str">
        <f t="shared" si="34"/>
        <v/>
      </c>
      <c r="S83" s="111" t="str">
        <f t="shared" si="35"/>
        <v/>
      </c>
      <c r="T83" s="98"/>
      <c r="U83" s="53"/>
      <c r="V83" s="53"/>
      <c r="W83" s="109" t="str">
        <f t="shared" si="36"/>
        <v/>
      </c>
      <c r="X83" s="110" t="str">
        <f t="shared" si="37"/>
        <v/>
      </c>
      <c r="Y83" s="111" t="str">
        <f t="shared" si="38"/>
        <v/>
      </c>
      <c r="Z83" s="163" t="str">
        <f t="shared" si="39"/>
        <v/>
      </c>
      <c r="AA83" s="168" t="str">
        <f t="shared" si="40"/>
        <v/>
      </c>
      <c r="AB83" s="158" t="str">
        <f t="shared" si="41"/>
        <v/>
      </c>
      <c r="AD83" s="3"/>
      <c r="AG83" s="1"/>
      <c r="AH83" s="1"/>
      <c r="AI83" s="1"/>
      <c r="AJ83" s="1"/>
      <c r="AK83" s="1"/>
      <c r="AL83" s="1"/>
      <c r="AM83" s="1"/>
      <c r="AN83" s="1"/>
      <c r="AO83" s="1"/>
      <c r="AP83" s="1"/>
      <c r="AQ83" s="1"/>
      <c r="AR83" s="1"/>
      <c r="AS83" s="1"/>
      <c r="AT83" s="1"/>
      <c r="AU83" s="45"/>
      <c r="AV83" s="44" t="e">
        <f t="shared" si="42"/>
        <v>#DIV/0!</v>
      </c>
      <c r="AW83" s="44" t="e">
        <f t="shared" si="43"/>
        <v>#DIV/0!</v>
      </c>
      <c r="AX83" s="44" t="e">
        <f t="shared" si="44"/>
        <v>#DIV/0!</v>
      </c>
    </row>
    <row r="84" spans="1:50" ht="18" customHeight="1">
      <c r="A84" s="146">
        <v>22</v>
      </c>
      <c r="B84" s="190">
        <f>INPUT!B84</f>
        <v>0</v>
      </c>
      <c r="C84" s="57"/>
      <c r="D84" s="57"/>
      <c r="E84" s="83"/>
      <c r="F84" s="98"/>
      <c r="G84" s="53"/>
      <c r="H84" s="53"/>
      <c r="I84" s="53"/>
      <c r="J84" s="53"/>
      <c r="K84" s="109" t="str">
        <f t="shared" si="30"/>
        <v/>
      </c>
      <c r="L84" s="110" t="str">
        <f t="shared" si="31"/>
        <v/>
      </c>
      <c r="M84" s="111" t="str">
        <f t="shared" si="32"/>
        <v/>
      </c>
      <c r="N84" s="98"/>
      <c r="O84" s="53"/>
      <c r="P84" s="53"/>
      <c r="Q84" s="109" t="str">
        <f t="shared" si="33"/>
        <v/>
      </c>
      <c r="R84" s="110" t="str">
        <f t="shared" si="34"/>
        <v/>
      </c>
      <c r="S84" s="111" t="str">
        <f t="shared" si="35"/>
        <v/>
      </c>
      <c r="T84" s="98"/>
      <c r="U84" s="53"/>
      <c r="V84" s="53"/>
      <c r="W84" s="109" t="str">
        <f t="shared" si="36"/>
        <v/>
      </c>
      <c r="X84" s="110" t="str">
        <f t="shared" si="37"/>
        <v/>
      </c>
      <c r="Y84" s="111" t="str">
        <f t="shared" si="38"/>
        <v/>
      </c>
      <c r="Z84" s="163" t="str">
        <f t="shared" si="39"/>
        <v/>
      </c>
      <c r="AA84" s="168" t="str">
        <f t="shared" si="40"/>
        <v/>
      </c>
      <c r="AB84" s="158" t="str">
        <f t="shared" si="41"/>
        <v/>
      </c>
      <c r="AD84" s="3"/>
      <c r="AG84" s="1"/>
      <c r="AH84" s="1"/>
      <c r="AI84" s="1"/>
      <c r="AJ84" s="1"/>
      <c r="AK84" s="1"/>
      <c r="AL84" s="1"/>
      <c r="AM84" s="1"/>
      <c r="AN84" s="1"/>
      <c r="AO84" s="1"/>
      <c r="AP84" s="1"/>
      <c r="AQ84" s="1"/>
      <c r="AR84" s="1"/>
      <c r="AS84" s="1"/>
      <c r="AT84" s="1"/>
      <c r="AU84" s="45"/>
      <c r="AV84" s="44" t="e">
        <f t="shared" si="42"/>
        <v>#DIV/0!</v>
      </c>
      <c r="AW84" s="44" t="e">
        <f t="shared" si="43"/>
        <v>#DIV/0!</v>
      </c>
      <c r="AX84" s="44" t="e">
        <f t="shared" si="44"/>
        <v>#DIV/0!</v>
      </c>
    </row>
    <row r="85" spans="1:50" ht="18" customHeight="1">
      <c r="A85" s="146">
        <v>23</v>
      </c>
      <c r="B85" s="190">
        <f>INPUT!B85</f>
        <v>0</v>
      </c>
      <c r="C85" s="57"/>
      <c r="D85" s="57"/>
      <c r="E85" s="83"/>
      <c r="F85" s="98"/>
      <c r="G85" s="53"/>
      <c r="H85" s="53"/>
      <c r="I85" s="53"/>
      <c r="J85" s="53"/>
      <c r="K85" s="109" t="str">
        <f t="shared" si="30"/>
        <v/>
      </c>
      <c r="L85" s="110" t="str">
        <f t="shared" si="31"/>
        <v/>
      </c>
      <c r="M85" s="111" t="str">
        <f t="shared" si="32"/>
        <v/>
      </c>
      <c r="N85" s="98"/>
      <c r="O85" s="53"/>
      <c r="P85" s="53"/>
      <c r="Q85" s="109" t="str">
        <f t="shared" si="33"/>
        <v/>
      </c>
      <c r="R85" s="110" t="str">
        <f t="shared" si="34"/>
        <v/>
      </c>
      <c r="S85" s="111" t="str">
        <f t="shared" si="35"/>
        <v/>
      </c>
      <c r="T85" s="98"/>
      <c r="U85" s="53"/>
      <c r="V85" s="53"/>
      <c r="W85" s="109" t="str">
        <f t="shared" si="36"/>
        <v/>
      </c>
      <c r="X85" s="110" t="str">
        <f t="shared" si="37"/>
        <v/>
      </c>
      <c r="Y85" s="111" t="str">
        <f t="shared" si="38"/>
        <v/>
      </c>
      <c r="Z85" s="163" t="str">
        <f t="shared" si="39"/>
        <v/>
      </c>
      <c r="AA85" s="168" t="str">
        <f t="shared" si="40"/>
        <v/>
      </c>
      <c r="AB85" s="158" t="str">
        <f t="shared" si="41"/>
        <v/>
      </c>
      <c r="AD85" s="3"/>
      <c r="AG85" s="1"/>
      <c r="AH85" s="1"/>
      <c r="AI85" s="1"/>
      <c r="AJ85" s="1"/>
      <c r="AK85" s="1"/>
      <c r="AL85" s="1"/>
      <c r="AM85" s="1"/>
      <c r="AN85" s="1"/>
      <c r="AO85" s="1"/>
      <c r="AP85" s="1"/>
      <c r="AQ85" s="1"/>
      <c r="AR85" s="1"/>
      <c r="AS85" s="1"/>
      <c r="AT85" s="1"/>
      <c r="AU85" s="45"/>
      <c r="AV85" s="44" t="e">
        <f t="shared" si="42"/>
        <v>#DIV/0!</v>
      </c>
      <c r="AW85" s="44" t="e">
        <f t="shared" si="43"/>
        <v>#DIV/0!</v>
      </c>
      <c r="AX85" s="44" t="e">
        <f t="shared" si="44"/>
        <v>#DIV/0!</v>
      </c>
    </row>
    <row r="86" spans="1:50" ht="18" customHeight="1">
      <c r="A86" s="146">
        <v>24</v>
      </c>
      <c r="B86" s="190">
        <f>INPUT!B86</f>
        <v>0</v>
      </c>
      <c r="C86" s="57"/>
      <c r="D86" s="57"/>
      <c r="E86" s="83"/>
      <c r="F86" s="98"/>
      <c r="G86" s="53"/>
      <c r="H86" s="53"/>
      <c r="I86" s="53"/>
      <c r="J86" s="53"/>
      <c r="K86" s="109" t="str">
        <f t="shared" si="30"/>
        <v/>
      </c>
      <c r="L86" s="110" t="str">
        <f t="shared" si="31"/>
        <v/>
      </c>
      <c r="M86" s="111" t="str">
        <f t="shared" si="32"/>
        <v/>
      </c>
      <c r="N86" s="98"/>
      <c r="O86" s="53"/>
      <c r="P86" s="53"/>
      <c r="Q86" s="109" t="str">
        <f t="shared" si="33"/>
        <v/>
      </c>
      <c r="R86" s="110" t="str">
        <f t="shared" si="34"/>
        <v/>
      </c>
      <c r="S86" s="111" t="str">
        <f t="shared" si="35"/>
        <v/>
      </c>
      <c r="T86" s="98"/>
      <c r="U86" s="53"/>
      <c r="V86" s="53"/>
      <c r="W86" s="109" t="str">
        <f t="shared" si="36"/>
        <v/>
      </c>
      <c r="X86" s="110" t="str">
        <f t="shared" si="37"/>
        <v/>
      </c>
      <c r="Y86" s="111" t="str">
        <f t="shared" si="38"/>
        <v/>
      </c>
      <c r="Z86" s="163" t="str">
        <f t="shared" si="39"/>
        <v/>
      </c>
      <c r="AA86" s="168" t="str">
        <f t="shared" si="40"/>
        <v/>
      </c>
      <c r="AB86" s="158" t="str">
        <f t="shared" si="41"/>
        <v/>
      </c>
      <c r="AD86" s="3"/>
      <c r="AG86" s="1"/>
      <c r="AH86" s="1"/>
      <c r="AI86" s="1"/>
      <c r="AJ86" s="1"/>
      <c r="AK86" s="1"/>
      <c r="AL86" s="1"/>
      <c r="AM86" s="1"/>
      <c r="AN86" s="1"/>
      <c r="AO86" s="1"/>
      <c r="AP86" s="1"/>
      <c r="AQ86" s="1"/>
      <c r="AR86" s="1"/>
      <c r="AS86" s="1"/>
      <c r="AT86" s="1"/>
      <c r="AU86" s="45"/>
      <c r="AV86" s="44" t="e">
        <f t="shared" si="42"/>
        <v>#DIV/0!</v>
      </c>
      <c r="AW86" s="44" t="e">
        <f t="shared" si="43"/>
        <v>#DIV/0!</v>
      </c>
      <c r="AX86" s="44" t="e">
        <f t="shared" si="44"/>
        <v>#DIV/0!</v>
      </c>
    </row>
    <row r="87" spans="1:50" ht="18" customHeight="1">
      <c r="A87" s="146">
        <v>25</v>
      </c>
      <c r="B87" s="190">
        <f>INPUT!B87</f>
        <v>0</v>
      </c>
      <c r="C87" s="57"/>
      <c r="D87" s="57"/>
      <c r="E87" s="83"/>
      <c r="F87" s="98"/>
      <c r="G87" s="53"/>
      <c r="H87" s="53"/>
      <c r="I87" s="53"/>
      <c r="J87" s="53"/>
      <c r="K87" s="109" t="str">
        <f t="shared" si="30"/>
        <v/>
      </c>
      <c r="L87" s="110" t="str">
        <f t="shared" si="31"/>
        <v/>
      </c>
      <c r="M87" s="111" t="str">
        <f t="shared" si="32"/>
        <v/>
      </c>
      <c r="N87" s="98"/>
      <c r="O87" s="53"/>
      <c r="P87" s="53"/>
      <c r="Q87" s="109" t="str">
        <f t="shared" si="33"/>
        <v/>
      </c>
      <c r="R87" s="110" t="str">
        <f t="shared" si="34"/>
        <v/>
      </c>
      <c r="S87" s="111" t="str">
        <f t="shared" si="35"/>
        <v/>
      </c>
      <c r="T87" s="98"/>
      <c r="U87" s="53"/>
      <c r="V87" s="53"/>
      <c r="W87" s="109" t="str">
        <f t="shared" si="36"/>
        <v/>
      </c>
      <c r="X87" s="110" t="str">
        <f t="shared" si="37"/>
        <v/>
      </c>
      <c r="Y87" s="111" t="str">
        <f t="shared" si="38"/>
        <v/>
      </c>
      <c r="Z87" s="163" t="str">
        <f t="shared" si="39"/>
        <v/>
      </c>
      <c r="AA87" s="168" t="str">
        <f t="shared" si="40"/>
        <v/>
      </c>
      <c r="AB87" s="158" t="str">
        <f t="shared" si="41"/>
        <v/>
      </c>
      <c r="AD87" s="3"/>
      <c r="AG87" s="1"/>
      <c r="AH87" s="1"/>
      <c r="AI87" s="1"/>
      <c r="AJ87" s="1"/>
      <c r="AK87" s="1"/>
      <c r="AL87" s="1"/>
      <c r="AM87" s="1"/>
      <c r="AN87" s="1"/>
      <c r="AO87" s="1"/>
      <c r="AP87" s="1"/>
      <c r="AQ87" s="1"/>
      <c r="AR87" s="1"/>
      <c r="AS87" s="1"/>
      <c r="AT87" s="1"/>
      <c r="AU87" s="45"/>
      <c r="AV87" s="44" t="e">
        <f t="shared" si="42"/>
        <v>#DIV/0!</v>
      </c>
      <c r="AW87" s="44" t="e">
        <f t="shared" si="43"/>
        <v>#DIV/0!</v>
      </c>
      <c r="AX87" s="44" t="e">
        <f t="shared" si="44"/>
        <v>#DIV/0!</v>
      </c>
    </row>
    <row r="88" spans="1:50" ht="18" customHeight="1">
      <c r="A88" s="146">
        <v>26</v>
      </c>
      <c r="B88" s="190">
        <f>INPUT!B88</f>
        <v>0</v>
      </c>
      <c r="C88" s="57"/>
      <c r="D88" s="57"/>
      <c r="E88" s="83"/>
      <c r="F88" s="98"/>
      <c r="G88" s="53"/>
      <c r="H88" s="53"/>
      <c r="I88" s="53"/>
      <c r="J88" s="53"/>
      <c r="K88" s="109" t="str">
        <f t="shared" si="30"/>
        <v/>
      </c>
      <c r="L88" s="110" t="str">
        <f t="shared" si="31"/>
        <v/>
      </c>
      <c r="M88" s="111" t="str">
        <f t="shared" si="32"/>
        <v/>
      </c>
      <c r="N88" s="98"/>
      <c r="O88" s="53"/>
      <c r="P88" s="53"/>
      <c r="Q88" s="109" t="str">
        <f t="shared" si="33"/>
        <v/>
      </c>
      <c r="R88" s="110" t="str">
        <f t="shared" si="34"/>
        <v/>
      </c>
      <c r="S88" s="111" t="str">
        <f t="shared" si="35"/>
        <v/>
      </c>
      <c r="T88" s="98"/>
      <c r="U88" s="53"/>
      <c r="V88" s="53"/>
      <c r="W88" s="109" t="str">
        <f t="shared" si="36"/>
        <v/>
      </c>
      <c r="X88" s="110" t="str">
        <f t="shared" si="37"/>
        <v/>
      </c>
      <c r="Y88" s="111" t="str">
        <f t="shared" si="38"/>
        <v/>
      </c>
      <c r="Z88" s="163" t="str">
        <f t="shared" si="39"/>
        <v/>
      </c>
      <c r="AA88" s="168" t="str">
        <f t="shared" si="40"/>
        <v/>
      </c>
      <c r="AB88" s="158" t="str">
        <f t="shared" si="41"/>
        <v/>
      </c>
      <c r="AD88" s="3"/>
      <c r="AG88" s="1"/>
      <c r="AH88" s="1"/>
      <c r="AI88" s="1"/>
      <c r="AJ88" s="1"/>
      <c r="AK88" s="1"/>
      <c r="AL88" s="1"/>
      <c r="AM88" s="1"/>
      <c r="AN88" s="1"/>
      <c r="AO88" s="1"/>
      <c r="AP88" s="1"/>
      <c r="AQ88" s="1"/>
      <c r="AR88" s="1"/>
      <c r="AS88" s="1"/>
      <c r="AT88" s="1"/>
      <c r="AU88" s="45"/>
      <c r="AV88" s="44" t="e">
        <f t="shared" si="42"/>
        <v>#DIV/0!</v>
      </c>
      <c r="AW88" s="44" t="e">
        <f t="shared" si="43"/>
        <v>#DIV/0!</v>
      </c>
      <c r="AX88" s="44" t="e">
        <f t="shared" si="44"/>
        <v>#DIV/0!</v>
      </c>
    </row>
    <row r="89" spans="1:50" ht="18" customHeight="1">
      <c r="A89" s="146">
        <v>27</v>
      </c>
      <c r="B89" s="190">
        <f>INPUT!B89</f>
        <v>0</v>
      </c>
      <c r="C89" s="57"/>
      <c r="D89" s="57"/>
      <c r="E89" s="83"/>
      <c r="F89" s="98"/>
      <c r="G89" s="53"/>
      <c r="H89" s="53"/>
      <c r="I89" s="53"/>
      <c r="J89" s="53"/>
      <c r="K89" s="109" t="str">
        <f t="shared" si="30"/>
        <v/>
      </c>
      <c r="L89" s="110" t="str">
        <f t="shared" si="31"/>
        <v/>
      </c>
      <c r="M89" s="111" t="str">
        <f t="shared" si="32"/>
        <v/>
      </c>
      <c r="N89" s="98"/>
      <c r="O89" s="53"/>
      <c r="P89" s="53"/>
      <c r="Q89" s="109" t="str">
        <f t="shared" si="33"/>
        <v/>
      </c>
      <c r="R89" s="110" t="str">
        <f t="shared" si="34"/>
        <v/>
      </c>
      <c r="S89" s="111" t="str">
        <f t="shared" si="35"/>
        <v/>
      </c>
      <c r="T89" s="98"/>
      <c r="U89" s="53"/>
      <c r="V89" s="53"/>
      <c r="W89" s="109" t="str">
        <f t="shared" si="36"/>
        <v/>
      </c>
      <c r="X89" s="110" t="str">
        <f t="shared" si="37"/>
        <v/>
      </c>
      <c r="Y89" s="111" t="str">
        <f t="shared" si="38"/>
        <v/>
      </c>
      <c r="Z89" s="163" t="str">
        <f t="shared" si="39"/>
        <v/>
      </c>
      <c r="AA89" s="168" t="str">
        <f t="shared" si="40"/>
        <v/>
      </c>
      <c r="AB89" s="158" t="str">
        <f t="shared" si="41"/>
        <v/>
      </c>
      <c r="AD89" s="3"/>
      <c r="AG89" s="1"/>
      <c r="AH89" s="1"/>
      <c r="AI89" s="1"/>
      <c r="AJ89" s="1"/>
      <c r="AK89" s="1"/>
      <c r="AL89" s="1"/>
      <c r="AM89" s="1"/>
      <c r="AN89" s="1"/>
      <c r="AO89" s="1"/>
      <c r="AP89" s="1"/>
      <c r="AQ89" s="1"/>
      <c r="AR89" s="1"/>
      <c r="AS89" s="1"/>
      <c r="AT89" s="1"/>
      <c r="AU89" s="45"/>
      <c r="AV89" s="44" t="e">
        <f t="shared" si="42"/>
        <v>#DIV/0!</v>
      </c>
      <c r="AW89" s="44" t="e">
        <f t="shared" si="43"/>
        <v>#DIV/0!</v>
      </c>
      <c r="AX89" s="44" t="e">
        <f t="shared" si="44"/>
        <v>#DIV/0!</v>
      </c>
    </row>
    <row r="90" spans="1:50" ht="18" customHeight="1">
      <c r="A90" s="146">
        <v>28</v>
      </c>
      <c r="B90" s="190">
        <f>INPUT!B90</f>
        <v>0</v>
      </c>
      <c r="C90" s="57"/>
      <c r="D90" s="57"/>
      <c r="E90" s="83"/>
      <c r="F90" s="98"/>
      <c r="G90" s="53"/>
      <c r="H90" s="53"/>
      <c r="I90" s="53"/>
      <c r="J90" s="53"/>
      <c r="K90" s="109" t="str">
        <f t="shared" si="30"/>
        <v/>
      </c>
      <c r="L90" s="110" t="str">
        <f t="shared" si="31"/>
        <v/>
      </c>
      <c r="M90" s="111" t="str">
        <f t="shared" si="32"/>
        <v/>
      </c>
      <c r="N90" s="98"/>
      <c r="O90" s="53"/>
      <c r="P90" s="53"/>
      <c r="Q90" s="109" t="str">
        <f t="shared" si="33"/>
        <v/>
      </c>
      <c r="R90" s="110" t="str">
        <f t="shared" si="34"/>
        <v/>
      </c>
      <c r="S90" s="111" t="str">
        <f t="shared" si="35"/>
        <v/>
      </c>
      <c r="T90" s="98"/>
      <c r="U90" s="53"/>
      <c r="V90" s="53"/>
      <c r="W90" s="109" t="str">
        <f t="shared" si="36"/>
        <v/>
      </c>
      <c r="X90" s="110" t="str">
        <f t="shared" si="37"/>
        <v/>
      </c>
      <c r="Y90" s="111" t="str">
        <f t="shared" si="38"/>
        <v/>
      </c>
      <c r="Z90" s="163" t="str">
        <f t="shared" si="39"/>
        <v/>
      </c>
      <c r="AA90" s="168" t="str">
        <f t="shared" si="40"/>
        <v/>
      </c>
      <c r="AB90" s="158" t="str">
        <f t="shared" si="41"/>
        <v/>
      </c>
      <c r="AD90" s="3"/>
      <c r="AG90" s="1"/>
      <c r="AH90" s="1"/>
      <c r="AI90" s="1"/>
      <c r="AJ90" s="1"/>
      <c r="AK90" s="1"/>
      <c r="AL90" s="1"/>
      <c r="AM90" s="1"/>
      <c r="AN90" s="1"/>
      <c r="AO90" s="1"/>
      <c r="AP90" s="1"/>
      <c r="AQ90" s="1"/>
      <c r="AR90" s="1"/>
      <c r="AS90" s="1"/>
      <c r="AT90" s="1"/>
      <c r="AU90" s="45"/>
      <c r="AV90" s="44" t="e">
        <f t="shared" si="42"/>
        <v>#DIV/0!</v>
      </c>
      <c r="AW90" s="44" t="e">
        <f t="shared" si="43"/>
        <v>#DIV/0!</v>
      </c>
      <c r="AX90" s="44" t="e">
        <f t="shared" si="44"/>
        <v>#DIV/0!</v>
      </c>
    </row>
    <row r="91" spans="1:50" ht="18" customHeight="1">
      <c r="A91" s="146">
        <v>29</v>
      </c>
      <c r="B91" s="190">
        <f>INPUT!B91</f>
        <v>0</v>
      </c>
      <c r="C91" s="57"/>
      <c r="D91" s="57"/>
      <c r="E91" s="83"/>
      <c r="F91" s="98"/>
      <c r="G91" s="53"/>
      <c r="H91" s="53"/>
      <c r="I91" s="53"/>
      <c r="J91" s="53"/>
      <c r="K91" s="109" t="str">
        <f t="shared" si="30"/>
        <v/>
      </c>
      <c r="L91" s="110" t="str">
        <f t="shared" si="31"/>
        <v/>
      </c>
      <c r="M91" s="111" t="str">
        <f t="shared" si="32"/>
        <v/>
      </c>
      <c r="N91" s="98"/>
      <c r="O91" s="53"/>
      <c r="P91" s="53"/>
      <c r="Q91" s="109" t="str">
        <f t="shared" si="33"/>
        <v/>
      </c>
      <c r="R91" s="110" t="str">
        <f t="shared" si="34"/>
        <v/>
      </c>
      <c r="S91" s="111" t="str">
        <f t="shared" si="35"/>
        <v/>
      </c>
      <c r="T91" s="98"/>
      <c r="U91" s="53"/>
      <c r="V91" s="53"/>
      <c r="W91" s="109" t="str">
        <f t="shared" si="36"/>
        <v/>
      </c>
      <c r="X91" s="110" t="str">
        <f t="shared" si="37"/>
        <v/>
      </c>
      <c r="Y91" s="111" t="str">
        <f t="shared" si="38"/>
        <v/>
      </c>
      <c r="Z91" s="163" t="str">
        <f t="shared" si="39"/>
        <v/>
      </c>
      <c r="AA91" s="168" t="str">
        <f t="shared" si="40"/>
        <v/>
      </c>
      <c r="AB91" s="158" t="str">
        <f t="shared" si="41"/>
        <v/>
      </c>
      <c r="AD91" s="3"/>
      <c r="AG91" s="1"/>
      <c r="AH91" s="1"/>
      <c r="AI91" s="1"/>
      <c r="AJ91" s="1"/>
      <c r="AK91" s="1"/>
      <c r="AL91" s="1"/>
      <c r="AM91" s="1"/>
      <c r="AN91" s="1"/>
      <c r="AO91" s="1"/>
      <c r="AP91" s="1"/>
      <c r="AQ91" s="1"/>
      <c r="AR91" s="1"/>
      <c r="AS91" s="1"/>
      <c r="AT91" s="1"/>
      <c r="AU91" s="45"/>
      <c r="AV91" s="44" t="e">
        <f t="shared" si="42"/>
        <v>#DIV/0!</v>
      </c>
      <c r="AW91" s="44" t="e">
        <f t="shared" si="43"/>
        <v>#DIV/0!</v>
      </c>
      <c r="AX91" s="44" t="e">
        <f t="shared" si="44"/>
        <v>#DIV/0!</v>
      </c>
    </row>
    <row r="92" spans="1:50" ht="18" customHeight="1">
      <c r="A92" s="146">
        <v>30</v>
      </c>
      <c r="B92" s="190">
        <f>INPUT!B92</f>
        <v>0</v>
      </c>
      <c r="C92" s="57"/>
      <c r="D92" s="57"/>
      <c r="E92" s="83"/>
      <c r="F92" s="98"/>
      <c r="G92" s="53"/>
      <c r="H92" s="53"/>
      <c r="I92" s="53"/>
      <c r="J92" s="53"/>
      <c r="K92" s="109" t="str">
        <f t="shared" si="30"/>
        <v/>
      </c>
      <c r="L92" s="110" t="str">
        <f t="shared" si="31"/>
        <v/>
      </c>
      <c r="M92" s="111" t="str">
        <f t="shared" si="32"/>
        <v/>
      </c>
      <c r="N92" s="98"/>
      <c r="O92" s="53"/>
      <c r="P92" s="53"/>
      <c r="Q92" s="109" t="str">
        <f t="shared" si="33"/>
        <v/>
      </c>
      <c r="R92" s="110" t="str">
        <f t="shared" si="34"/>
        <v/>
      </c>
      <c r="S92" s="111" t="str">
        <f t="shared" si="35"/>
        <v/>
      </c>
      <c r="T92" s="98"/>
      <c r="U92" s="53"/>
      <c r="V92" s="53"/>
      <c r="W92" s="109" t="str">
        <f t="shared" si="36"/>
        <v/>
      </c>
      <c r="X92" s="110" t="str">
        <f t="shared" si="37"/>
        <v/>
      </c>
      <c r="Y92" s="111" t="str">
        <f t="shared" si="38"/>
        <v/>
      </c>
      <c r="Z92" s="163" t="str">
        <f t="shared" si="39"/>
        <v/>
      </c>
      <c r="AA92" s="168" t="str">
        <f t="shared" si="40"/>
        <v/>
      </c>
      <c r="AB92" s="158" t="str">
        <f t="shared" si="41"/>
        <v/>
      </c>
      <c r="AD92" s="3"/>
      <c r="AG92" s="1"/>
      <c r="AH92" s="1"/>
      <c r="AI92" s="1"/>
      <c r="AJ92" s="1"/>
      <c r="AK92" s="1"/>
      <c r="AL92" s="1"/>
      <c r="AM92" s="1"/>
      <c r="AN92" s="1"/>
      <c r="AO92" s="1"/>
      <c r="AP92" s="1"/>
      <c r="AQ92" s="1"/>
      <c r="AR92" s="1"/>
      <c r="AS92" s="1"/>
      <c r="AT92" s="1"/>
      <c r="AU92" s="45"/>
      <c r="AV92" s="44" t="e">
        <f t="shared" si="42"/>
        <v>#DIV/0!</v>
      </c>
      <c r="AW92" s="44" t="e">
        <f t="shared" si="43"/>
        <v>#DIV/0!</v>
      </c>
      <c r="AX92" s="44" t="e">
        <f t="shared" si="44"/>
        <v>#DIV/0!</v>
      </c>
    </row>
    <row r="93" spans="1:50" ht="18" customHeight="1">
      <c r="A93" s="146">
        <v>31</v>
      </c>
      <c r="B93" s="190">
        <f>INPUT!B93</f>
        <v>0</v>
      </c>
      <c r="C93" s="57"/>
      <c r="D93" s="57"/>
      <c r="E93" s="83"/>
      <c r="F93" s="98"/>
      <c r="G93" s="53"/>
      <c r="H93" s="53"/>
      <c r="I93" s="53"/>
      <c r="J93" s="53"/>
      <c r="K93" s="109" t="str">
        <f t="shared" si="30"/>
        <v/>
      </c>
      <c r="L93" s="110" t="str">
        <f t="shared" si="31"/>
        <v/>
      </c>
      <c r="M93" s="111" t="str">
        <f t="shared" si="32"/>
        <v/>
      </c>
      <c r="N93" s="98"/>
      <c r="O93" s="53"/>
      <c r="P93" s="53"/>
      <c r="Q93" s="109" t="str">
        <f t="shared" si="33"/>
        <v/>
      </c>
      <c r="R93" s="110" t="str">
        <f t="shared" si="34"/>
        <v/>
      </c>
      <c r="S93" s="111" t="str">
        <f t="shared" si="35"/>
        <v/>
      </c>
      <c r="T93" s="98"/>
      <c r="U93" s="53"/>
      <c r="V93" s="53"/>
      <c r="W93" s="109" t="str">
        <f t="shared" si="36"/>
        <v/>
      </c>
      <c r="X93" s="110" t="str">
        <f t="shared" si="37"/>
        <v/>
      </c>
      <c r="Y93" s="111" t="str">
        <f t="shared" si="38"/>
        <v/>
      </c>
      <c r="Z93" s="163" t="str">
        <f t="shared" si="39"/>
        <v/>
      </c>
      <c r="AA93" s="168" t="str">
        <f t="shared" si="40"/>
        <v/>
      </c>
      <c r="AB93" s="158" t="str">
        <f t="shared" si="41"/>
        <v/>
      </c>
      <c r="AD93" s="3"/>
      <c r="AG93" s="1"/>
      <c r="AH93" s="1"/>
      <c r="AI93" s="1"/>
      <c r="AJ93" s="1"/>
      <c r="AK93" s="1"/>
      <c r="AL93" s="1"/>
      <c r="AM93" s="1"/>
      <c r="AN93" s="1"/>
      <c r="AO93" s="1"/>
      <c r="AP93" s="1"/>
      <c r="AQ93" s="1"/>
      <c r="AR93" s="1"/>
      <c r="AS93" s="1"/>
      <c r="AT93" s="1"/>
      <c r="AU93" s="45"/>
      <c r="AV93" s="44" t="e">
        <f t="shared" si="42"/>
        <v>#DIV/0!</v>
      </c>
      <c r="AW93" s="44" t="e">
        <f t="shared" si="43"/>
        <v>#DIV/0!</v>
      </c>
      <c r="AX93" s="44" t="e">
        <f t="shared" si="44"/>
        <v>#DIV/0!</v>
      </c>
    </row>
    <row r="94" spans="1:50" ht="18" customHeight="1">
      <c r="A94" s="146">
        <v>32</v>
      </c>
      <c r="B94" s="190">
        <f>INPUT!B94</f>
        <v>0</v>
      </c>
      <c r="C94" s="57"/>
      <c r="D94" s="57"/>
      <c r="E94" s="83"/>
      <c r="F94" s="98"/>
      <c r="G94" s="53"/>
      <c r="H94" s="53"/>
      <c r="I94" s="53"/>
      <c r="J94" s="53"/>
      <c r="K94" s="109" t="str">
        <f t="shared" si="30"/>
        <v/>
      </c>
      <c r="L94" s="110" t="str">
        <f t="shared" si="31"/>
        <v/>
      </c>
      <c r="M94" s="111" t="str">
        <f t="shared" si="32"/>
        <v/>
      </c>
      <c r="N94" s="98"/>
      <c r="O94" s="53"/>
      <c r="P94" s="53"/>
      <c r="Q94" s="109" t="str">
        <f t="shared" si="33"/>
        <v/>
      </c>
      <c r="R94" s="110" t="str">
        <f t="shared" si="34"/>
        <v/>
      </c>
      <c r="S94" s="111" t="str">
        <f t="shared" si="35"/>
        <v/>
      </c>
      <c r="T94" s="98"/>
      <c r="U94" s="53"/>
      <c r="V94" s="53"/>
      <c r="W94" s="109" t="str">
        <f t="shared" si="36"/>
        <v/>
      </c>
      <c r="X94" s="110" t="str">
        <f t="shared" si="37"/>
        <v/>
      </c>
      <c r="Y94" s="111" t="str">
        <f t="shared" si="38"/>
        <v/>
      </c>
      <c r="Z94" s="163" t="str">
        <f t="shared" si="39"/>
        <v/>
      </c>
      <c r="AA94" s="168" t="str">
        <f t="shared" si="40"/>
        <v/>
      </c>
      <c r="AB94" s="158" t="str">
        <f t="shared" si="41"/>
        <v/>
      </c>
      <c r="AD94" s="3"/>
      <c r="AG94" s="1"/>
      <c r="AH94" s="1"/>
      <c r="AI94" s="1"/>
      <c r="AJ94" s="1"/>
      <c r="AK94" s="1"/>
      <c r="AL94" s="1"/>
      <c r="AM94" s="1"/>
      <c r="AN94" s="1"/>
      <c r="AO94" s="1"/>
      <c r="AP94" s="1"/>
      <c r="AQ94" s="1"/>
      <c r="AR94" s="1"/>
      <c r="AS94" s="1"/>
      <c r="AT94" s="1"/>
      <c r="AU94" s="45"/>
      <c r="AV94" s="44" t="e">
        <f t="shared" si="42"/>
        <v>#DIV/0!</v>
      </c>
      <c r="AW94" s="44" t="e">
        <f t="shared" si="43"/>
        <v>#DIV/0!</v>
      </c>
      <c r="AX94" s="44" t="e">
        <f t="shared" si="44"/>
        <v>#DIV/0!</v>
      </c>
    </row>
    <row r="95" spans="1:50" ht="18" customHeight="1">
      <c r="A95" s="146">
        <v>33</v>
      </c>
      <c r="B95" s="190">
        <f>INPUT!B95</f>
        <v>0</v>
      </c>
      <c r="C95" s="57"/>
      <c r="D95" s="57"/>
      <c r="E95" s="83"/>
      <c r="F95" s="98"/>
      <c r="G95" s="53"/>
      <c r="H95" s="53"/>
      <c r="I95" s="53"/>
      <c r="J95" s="53"/>
      <c r="K95" s="109" t="str">
        <f t="shared" ref="K95:K112" si="45">IF(COUNT($F95:$J95)=0,"",SUM($F95:$J95))</f>
        <v/>
      </c>
      <c r="L95" s="110" t="str">
        <f t="shared" ref="L95:L112" si="46">IF(ISERROR(IF($K95="","",ROUND(($K95/$K$10)*$L$10,2))),"",IF($K95="","",ROUND(($K95/$K$10)*$L$10,2)))</f>
        <v/>
      </c>
      <c r="M95" s="111" t="str">
        <f t="shared" ref="M95:M112" si="47">IF($L95="","",ROUND($L95*$M$10,2))</f>
        <v/>
      </c>
      <c r="N95" s="98"/>
      <c r="O95" s="53"/>
      <c r="P95" s="53"/>
      <c r="Q95" s="109" t="str">
        <f t="shared" ref="Q95:Q112" si="48">IF(COUNT($N95:$P95)=0,"",SUM($N95:$P95))</f>
        <v/>
      </c>
      <c r="R95" s="110" t="str">
        <f t="shared" ref="R95:R112" si="49">IF(ISERROR(IF($Q95="","",ROUND(($Q95/$Q$10)*$R$10,2))),"",IF($Q95="","",ROUND(($Q95/$Q$10)*$R$10,2)))</f>
        <v/>
      </c>
      <c r="S95" s="111" t="str">
        <f t="shared" ref="S95:S112" si="50">IF($R95="","",ROUND($R95*$S$10,2))</f>
        <v/>
      </c>
      <c r="T95" s="98"/>
      <c r="U95" s="53"/>
      <c r="V95" s="53"/>
      <c r="W95" s="109" t="str">
        <f t="shared" ref="W95:W112" si="51">IF(COUNT($T95:$V95)=0,"",SUM($T95:$V95))</f>
        <v/>
      </c>
      <c r="X95" s="110" t="str">
        <f t="shared" ref="X95:X112" si="52">IF(ISERROR(IF($W95="","",ROUND(($W95/$W$10)*$X$10,2))),"",IF($W95="","",ROUND(($W95/$W$10)*$X$10,2)))</f>
        <v/>
      </c>
      <c r="Y95" s="111" t="str">
        <f t="shared" ref="Y95:Y112" si="53">IF($X95="","",ROUND($X95*$Y$10,2))</f>
        <v/>
      </c>
      <c r="Z95" s="163" t="str">
        <f t="shared" ref="Z95:Z112" si="54">IF(ISERROR(IF($V95="","",ROUND(SUM($M95,$S95,$Y95),2))),"",IF($V95="","",ROUND(SUM($M95,$S95,$Y95),2)))</f>
        <v/>
      </c>
      <c r="AA95" s="168" t="str">
        <f t="shared" ref="AA95:AA112" si="55">IF(ISERROR(IF($V95="","",VLOOKUP(Z95,NewTransmu,4,TRUE))),"",IF($V95="","",VLOOKUP(Z95,NewTransmu,4,TRUE)))</f>
        <v/>
      </c>
      <c r="AB95" s="158" t="str">
        <f t="shared" ref="AB95:AB112" si="56">IF(ISERROR(IF(AA95="","",VLOOKUP(AA95,DESCRIPTORS,4,TRUE))),"",IF(AA95="","",VLOOKUP(AA95,DESCRIPTORS,4,TRUE)))</f>
        <v/>
      </c>
      <c r="AD95" s="3"/>
      <c r="AG95" s="1"/>
      <c r="AH95" s="1"/>
      <c r="AI95" s="1"/>
      <c r="AJ95" s="1"/>
      <c r="AK95" s="1"/>
      <c r="AL95" s="1"/>
      <c r="AM95" s="1"/>
      <c r="AN95" s="1"/>
      <c r="AO95" s="1"/>
      <c r="AP95" s="1"/>
      <c r="AQ95" s="1"/>
      <c r="AR95" s="1"/>
      <c r="AS95" s="1"/>
      <c r="AT95" s="1"/>
      <c r="AU95" s="45"/>
      <c r="AV95" s="44" t="e">
        <f t="shared" si="42"/>
        <v>#DIV/0!</v>
      </c>
      <c r="AW95" s="44" t="e">
        <f t="shared" si="43"/>
        <v>#DIV/0!</v>
      </c>
      <c r="AX95" s="44" t="e">
        <f t="shared" si="44"/>
        <v>#DIV/0!</v>
      </c>
    </row>
    <row r="96" spans="1:50" ht="18" customHeight="1">
      <c r="A96" s="146">
        <v>34</v>
      </c>
      <c r="B96" s="190">
        <f>INPUT!B96</f>
        <v>0</v>
      </c>
      <c r="C96" s="57"/>
      <c r="D96" s="57"/>
      <c r="E96" s="83"/>
      <c r="F96" s="98"/>
      <c r="G96" s="53"/>
      <c r="H96" s="53"/>
      <c r="I96" s="53"/>
      <c r="J96" s="53"/>
      <c r="K96" s="109" t="str">
        <f t="shared" si="45"/>
        <v/>
      </c>
      <c r="L96" s="110" t="str">
        <f t="shared" si="46"/>
        <v/>
      </c>
      <c r="M96" s="111" t="str">
        <f t="shared" si="47"/>
        <v/>
      </c>
      <c r="N96" s="98"/>
      <c r="O96" s="53"/>
      <c r="P96" s="53"/>
      <c r="Q96" s="109" t="str">
        <f t="shared" si="48"/>
        <v/>
      </c>
      <c r="R96" s="110" t="str">
        <f t="shared" si="49"/>
        <v/>
      </c>
      <c r="S96" s="111" t="str">
        <f t="shared" si="50"/>
        <v/>
      </c>
      <c r="T96" s="98"/>
      <c r="U96" s="53"/>
      <c r="V96" s="53"/>
      <c r="W96" s="109" t="str">
        <f t="shared" si="51"/>
        <v/>
      </c>
      <c r="X96" s="110" t="str">
        <f t="shared" si="52"/>
        <v/>
      </c>
      <c r="Y96" s="111" t="str">
        <f t="shared" si="53"/>
        <v/>
      </c>
      <c r="Z96" s="163" t="str">
        <f t="shared" si="54"/>
        <v/>
      </c>
      <c r="AA96" s="168" t="str">
        <f t="shared" si="55"/>
        <v/>
      </c>
      <c r="AB96" s="158" t="str">
        <f t="shared" si="56"/>
        <v/>
      </c>
      <c r="AD96" s="3"/>
      <c r="AG96" s="1"/>
      <c r="AH96" s="1"/>
      <c r="AI96" s="1"/>
      <c r="AJ96" s="1"/>
      <c r="AK96" s="1"/>
      <c r="AL96" s="1"/>
      <c r="AM96" s="1"/>
      <c r="AN96" s="1"/>
      <c r="AO96" s="1"/>
      <c r="AP96" s="1"/>
      <c r="AQ96" s="1"/>
      <c r="AR96" s="1"/>
      <c r="AS96" s="1"/>
      <c r="AT96" s="1"/>
      <c r="AU96" s="45"/>
      <c r="AV96" s="44" t="e">
        <f t="shared" si="42"/>
        <v>#DIV/0!</v>
      </c>
      <c r="AW96" s="44" t="e">
        <f t="shared" si="43"/>
        <v>#DIV/0!</v>
      </c>
      <c r="AX96" s="44" t="e">
        <f t="shared" si="44"/>
        <v>#DIV/0!</v>
      </c>
    </row>
    <row r="97" spans="1:50" ht="18" customHeight="1">
      <c r="A97" s="146">
        <v>35</v>
      </c>
      <c r="B97" s="190">
        <f>INPUT!B97</f>
        <v>0</v>
      </c>
      <c r="C97" s="57"/>
      <c r="D97" s="57"/>
      <c r="E97" s="83"/>
      <c r="F97" s="98"/>
      <c r="G97" s="53"/>
      <c r="H97" s="53"/>
      <c r="I97" s="53"/>
      <c r="J97" s="53"/>
      <c r="K97" s="109" t="str">
        <f t="shared" si="45"/>
        <v/>
      </c>
      <c r="L97" s="110" t="str">
        <f t="shared" si="46"/>
        <v/>
      </c>
      <c r="M97" s="111" t="str">
        <f t="shared" si="47"/>
        <v/>
      </c>
      <c r="N97" s="98"/>
      <c r="O97" s="53"/>
      <c r="P97" s="53"/>
      <c r="Q97" s="109" t="str">
        <f t="shared" si="48"/>
        <v/>
      </c>
      <c r="R97" s="110" t="str">
        <f t="shared" si="49"/>
        <v/>
      </c>
      <c r="S97" s="111" t="str">
        <f t="shared" si="50"/>
        <v/>
      </c>
      <c r="T97" s="98"/>
      <c r="U97" s="53"/>
      <c r="V97" s="53"/>
      <c r="W97" s="109" t="str">
        <f t="shared" si="51"/>
        <v/>
      </c>
      <c r="X97" s="110" t="str">
        <f t="shared" si="52"/>
        <v/>
      </c>
      <c r="Y97" s="111" t="str">
        <f t="shared" si="53"/>
        <v/>
      </c>
      <c r="Z97" s="163" t="str">
        <f t="shared" si="54"/>
        <v/>
      </c>
      <c r="AA97" s="168" t="str">
        <f t="shared" si="55"/>
        <v/>
      </c>
      <c r="AB97" s="158" t="str">
        <f t="shared" si="56"/>
        <v/>
      </c>
      <c r="AD97" s="3"/>
      <c r="AG97" s="1"/>
      <c r="AH97" s="1"/>
      <c r="AI97" s="1"/>
      <c r="AJ97" s="1"/>
      <c r="AK97" s="1"/>
      <c r="AL97" s="1"/>
      <c r="AM97" s="1"/>
      <c r="AN97" s="1"/>
      <c r="AO97" s="1"/>
      <c r="AP97" s="1"/>
      <c r="AQ97" s="1"/>
      <c r="AR97" s="1"/>
      <c r="AS97" s="1"/>
      <c r="AT97" s="1"/>
      <c r="AU97" s="45"/>
      <c r="AV97" s="44" t="e">
        <f t="shared" si="42"/>
        <v>#DIV/0!</v>
      </c>
      <c r="AW97" s="44" t="e">
        <f t="shared" si="43"/>
        <v>#DIV/0!</v>
      </c>
      <c r="AX97" s="44" t="e">
        <f t="shared" si="44"/>
        <v>#DIV/0!</v>
      </c>
    </row>
    <row r="98" spans="1:50" ht="18" customHeight="1">
      <c r="A98" s="146">
        <v>36</v>
      </c>
      <c r="B98" s="190">
        <f>INPUT!B98</f>
        <v>0</v>
      </c>
      <c r="C98" s="57"/>
      <c r="D98" s="57"/>
      <c r="E98" s="83"/>
      <c r="F98" s="98"/>
      <c r="G98" s="53"/>
      <c r="H98" s="53"/>
      <c r="I98" s="53"/>
      <c r="J98" s="53"/>
      <c r="K98" s="109" t="str">
        <f t="shared" si="45"/>
        <v/>
      </c>
      <c r="L98" s="110" t="str">
        <f t="shared" si="46"/>
        <v/>
      </c>
      <c r="M98" s="111" t="str">
        <f t="shared" si="47"/>
        <v/>
      </c>
      <c r="N98" s="98"/>
      <c r="O98" s="53"/>
      <c r="P98" s="53"/>
      <c r="Q98" s="109" t="str">
        <f t="shared" si="48"/>
        <v/>
      </c>
      <c r="R98" s="110" t="str">
        <f t="shared" si="49"/>
        <v/>
      </c>
      <c r="S98" s="111" t="str">
        <f t="shared" si="50"/>
        <v/>
      </c>
      <c r="T98" s="98"/>
      <c r="U98" s="53"/>
      <c r="V98" s="53"/>
      <c r="W98" s="109" t="str">
        <f t="shared" si="51"/>
        <v/>
      </c>
      <c r="X98" s="110" t="str">
        <f t="shared" si="52"/>
        <v/>
      </c>
      <c r="Y98" s="111" t="str">
        <f t="shared" si="53"/>
        <v/>
      </c>
      <c r="Z98" s="163" t="str">
        <f t="shared" si="54"/>
        <v/>
      </c>
      <c r="AA98" s="168" t="str">
        <f t="shared" si="55"/>
        <v/>
      </c>
      <c r="AB98" s="158" t="str">
        <f t="shared" si="56"/>
        <v/>
      </c>
      <c r="AD98" s="3"/>
      <c r="AG98" s="1"/>
      <c r="AH98" s="1"/>
      <c r="AI98" s="1"/>
      <c r="AJ98" s="1"/>
      <c r="AK98" s="1"/>
      <c r="AL98" s="1"/>
      <c r="AM98" s="1"/>
      <c r="AN98" s="1"/>
      <c r="AO98" s="1"/>
      <c r="AP98" s="1"/>
      <c r="AQ98" s="1"/>
      <c r="AR98" s="1"/>
      <c r="AS98" s="1"/>
      <c r="AT98" s="1"/>
      <c r="AU98" s="45"/>
      <c r="AV98" s="44" t="e">
        <f t="shared" si="42"/>
        <v>#DIV/0!</v>
      </c>
      <c r="AW98" s="44" t="e">
        <f t="shared" si="43"/>
        <v>#DIV/0!</v>
      </c>
      <c r="AX98" s="44" t="e">
        <f t="shared" si="44"/>
        <v>#DIV/0!</v>
      </c>
    </row>
    <row r="99" spans="1:50" ht="18" customHeight="1">
      <c r="A99" s="146">
        <v>37</v>
      </c>
      <c r="B99" s="190">
        <f>INPUT!B99</f>
        <v>0</v>
      </c>
      <c r="C99" s="57"/>
      <c r="D99" s="57"/>
      <c r="E99" s="83"/>
      <c r="F99" s="98"/>
      <c r="G99" s="53"/>
      <c r="H99" s="53"/>
      <c r="I99" s="53"/>
      <c r="J99" s="53"/>
      <c r="K99" s="109" t="str">
        <f t="shared" si="45"/>
        <v/>
      </c>
      <c r="L99" s="110" t="str">
        <f t="shared" si="46"/>
        <v/>
      </c>
      <c r="M99" s="111" t="str">
        <f t="shared" si="47"/>
        <v/>
      </c>
      <c r="N99" s="98"/>
      <c r="O99" s="53"/>
      <c r="P99" s="53"/>
      <c r="Q99" s="109" t="str">
        <f t="shared" si="48"/>
        <v/>
      </c>
      <c r="R99" s="110" t="str">
        <f t="shared" si="49"/>
        <v/>
      </c>
      <c r="S99" s="111" t="str">
        <f t="shared" si="50"/>
        <v/>
      </c>
      <c r="T99" s="98"/>
      <c r="U99" s="53"/>
      <c r="V99" s="53"/>
      <c r="W99" s="109" t="str">
        <f t="shared" si="51"/>
        <v/>
      </c>
      <c r="X99" s="110" t="str">
        <f t="shared" si="52"/>
        <v/>
      </c>
      <c r="Y99" s="111" t="str">
        <f t="shared" si="53"/>
        <v/>
      </c>
      <c r="Z99" s="163" t="str">
        <f t="shared" si="54"/>
        <v/>
      </c>
      <c r="AA99" s="168" t="str">
        <f t="shared" si="55"/>
        <v/>
      </c>
      <c r="AB99" s="158" t="str">
        <f t="shared" si="56"/>
        <v/>
      </c>
      <c r="AD99" s="3"/>
      <c r="AG99" s="1"/>
      <c r="AH99" s="1"/>
      <c r="AI99" s="1"/>
      <c r="AJ99" s="1"/>
      <c r="AK99" s="1"/>
      <c r="AL99" s="1"/>
      <c r="AM99" s="1"/>
      <c r="AN99" s="1"/>
      <c r="AO99" s="1"/>
      <c r="AP99" s="1"/>
      <c r="AQ99" s="1"/>
      <c r="AR99" s="1"/>
      <c r="AS99" s="1"/>
      <c r="AT99" s="1"/>
      <c r="AU99" s="45"/>
      <c r="AV99" s="44" t="e">
        <f t="shared" si="42"/>
        <v>#DIV/0!</v>
      </c>
      <c r="AW99" s="44" t="e">
        <f t="shared" si="43"/>
        <v>#DIV/0!</v>
      </c>
      <c r="AX99" s="44" t="e">
        <f t="shared" si="44"/>
        <v>#DIV/0!</v>
      </c>
    </row>
    <row r="100" spans="1:50" ht="18" customHeight="1">
      <c r="A100" s="146">
        <v>38</v>
      </c>
      <c r="B100" s="190">
        <f>INPUT!B100</f>
        <v>0</v>
      </c>
      <c r="C100" s="57"/>
      <c r="D100" s="57"/>
      <c r="E100" s="83"/>
      <c r="F100" s="98"/>
      <c r="G100" s="53"/>
      <c r="H100" s="53"/>
      <c r="I100" s="53"/>
      <c r="J100" s="53"/>
      <c r="K100" s="109" t="str">
        <f t="shared" si="45"/>
        <v/>
      </c>
      <c r="L100" s="110" t="str">
        <f t="shared" si="46"/>
        <v/>
      </c>
      <c r="M100" s="111" t="str">
        <f t="shared" si="47"/>
        <v/>
      </c>
      <c r="N100" s="98"/>
      <c r="O100" s="53"/>
      <c r="P100" s="53"/>
      <c r="Q100" s="109" t="str">
        <f t="shared" si="48"/>
        <v/>
      </c>
      <c r="R100" s="110" t="str">
        <f t="shared" si="49"/>
        <v/>
      </c>
      <c r="S100" s="111" t="str">
        <f t="shared" si="50"/>
        <v/>
      </c>
      <c r="T100" s="98"/>
      <c r="U100" s="53"/>
      <c r="V100" s="53"/>
      <c r="W100" s="109" t="str">
        <f t="shared" si="51"/>
        <v/>
      </c>
      <c r="X100" s="110" t="str">
        <f t="shared" si="52"/>
        <v/>
      </c>
      <c r="Y100" s="111" t="str">
        <f t="shared" si="53"/>
        <v/>
      </c>
      <c r="Z100" s="163" t="str">
        <f t="shared" si="54"/>
        <v/>
      </c>
      <c r="AA100" s="168" t="str">
        <f t="shared" si="55"/>
        <v/>
      </c>
      <c r="AB100" s="158" t="str">
        <f t="shared" si="56"/>
        <v/>
      </c>
      <c r="AD100" s="3"/>
      <c r="AG100" s="1"/>
      <c r="AH100" s="1"/>
      <c r="AI100" s="1"/>
      <c r="AJ100" s="1"/>
      <c r="AK100" s="1"/>
      <c r="AL100" s="1"/>
      <c r="AM100" s="1"/>
      <c r="AN100" s="1"/>
      <c r="AO100" s="1"/>
      <c r="AP100" s="1"/>
      <c r="AQ100" s="1"/>
      <c r="AR100" s="1"/>
      <c r="AS100" s="1"/>
      <c r="AT100" s="1"/>
      <c r="AU100" s="45"/>
      <c r="AV100" s="44" t="e">
        <f t="shared" si="42"/>
        <v>#DIV/0!</v>
      </c>
      <c r="AW100" s="44" t="e">
        <f t="shared" si="43"/>
        <v>#DIV/0!</v>
      </c>
      <c r="AX100" s="44" t="e">
        <f t="shared" si="44"/>
        <v>#DIV/0!</v>
      </c>
    </row>
    <row r="101" spans="1:50" ht="18" customHeight="1">
      <c r="A101" s="146">
        <v>39</v>
      </c>
      <c r="B101" s="190">
        <f>INPUT!B101</f>
        <v>0</v>
      </c>
      <c r="C101" s="57"/>
      <c r="D101" s="57"/>
      <c r="E101" s="83"/>
      <c r="F101" s="98"/>
      <c r="G101" s="53"/>
      <c r="H101" s="53"/>
      <c r="I101" s="53"/>
      <c r="J101" s="53"/>
      <c r="K101" s="109" t="str">
        <f t="shared" si="45"/>
        <v/>
      </c>
      <c r="L101" s="110" t="str">
        <f t="shared" si="46"/>
        <v/>
      </c>
      <c r="M101" s="111" t="str">
        <f t="shared" si="47"/>
        <v/>
      </c>
      <c r="N101" s="98"/>
      <c r="O101" s="53"/>
      <c r="P101" s="53"/>
      <c r="Q101" s="109" t="str">
        <f t="shared" si="48"/>
        <v/>
      </c>
      <c r="R101" s="110" t="str">
        <f t="shared" si="49"/>
        <v/>
      </c>
      <c r="S101" s="111" t="str">
        <f t="shared" si="50"/>
        <v/>
      </c>
      <c r="T101" s="98"/>
      <c r="U101" s="53"/>
      <c r="V101" s="53"/>
      <c r="W101" s="109" t="str">
        <f t="shared" si="51"/>
        <v/>
      </c>
      <c r="X101" s="110" t="str">
        <f t="shared" si="52"/>
        <v/>
      </c>
      <c r="Y101" s="111" t="str">
        <f t="shared" si="53"/>
        <v/>
      </c>
      <c r="Z101" s="163" t="str">
        <f t="shared" si="54"/>
        <v/>
      </c>
      <c r="AA101" s="168" t="str">
        <f t="shared" si="55"/>
        <v/>
      </c>
      <c r="AB101" s="158" t="str">
        <f t="shared" si="56"/>
        <v/>
      </c>
      <c r="AD101" s="3"/>
      <c r="AG101" s="1"/>
      <c r="AH101" s="1"/>
      <c r="AI101" s="1"/>
      <c r="AJ101" s="1"/>
      <c r="AK101" s="1"/>
      <c r="AL101" s="1"/>
      <c r="AM101" s="1"/>
      <c r="AN101" s="1"/>
      <c r="AO101" s="1"/>
      <c r="AP101" s="1"/>
      <c r="AQ101" s="1"/>
      <c r="AR101" s="1"/>
      <c r="AS101" s="1"/>
      <c r="AT101" s="1"/>
      <c r="AU101" s="45"/>
      <c r="AV101" s="44" t="e">
        <f t="shared" si="42"/>
        <v>#DIV/0!</v>
      </c>
      <c r="AW101" s="44" t="e">
        <f t="shared" si="43"/>
        <v>#DIV/0!</v>
      </c>
      <c r="AX101" s="44" t="e">
        <f t="shared" si="44"/>
        <v>#DIV/0!</v>
      </c>
    </row>
    <row r="102" spans="1:50" ht="18" customHeight="1">
      <c r="A102" s="146">
        <v>40</v>
      </c>
      <c r="B102" s="190">
        <f>INPUT!B102</f>
        <v>0</v>
      </c>
      <c r="C102" s="57"/>
      <c r="D102" s="57"/>
      <c r="E102" s="83"/>
      <c r="F102" s="98"/>
      <c r="G102" s="53"/>
      <c r="H102" s="53"/>
      <c r="I102" s="53"/>
      <c r="J102" s="53"/>
      <c r="K102" s="109" t="str">
        <f t="shared" si="45"/>
        <v/>
      </c>
      <c r="L102" s="110" t="str">
        <f t="shared" si="46"/>
        <v/>
      </c>
      <c r="M102" s="111" t="str">
        <f t="shared" si="47"/>
        <v/>
      </c>
      <c r="N102" s="98"/>
      <c r="O102" s="53"/>
      <c r="P102" s="53"/>
      <c r="Q102" s="109" t="str">
        <f t="shared" si="48"/>
        <v/>
      </c>
      <c r="R102" s="110" t="str">
        <f t="shared" si="49"/>
        <v/>
      </c>
      <c r="S102" s="111" t="str">
        <f t="shared" si="50"/>
        <v/>
      </c>
      <c r="T102" s="98"/>
      <c r="U102" s="53"/>
      <c r="V102" s="53"/>
      <c r="W102" s="109" t="str">
        <f t="shared" si="51"/>
        <v/>
      </c>
      <c r="X102" s="110" t="str">
        <f t="shared" si="52"/>
        <v/>
      </c>
      <c r="Y102" s="111" t="str">
        <f t="shared" si="53"/>
        <v/>
      </c>
      <c r="Z102" s="163" t="str">
        <f t="shared" si="54"/>
        <v/>
      </c>
      <c r="AA102" s="168" t="str">
        <f t="shared" si="55"/>
        <v/>
      </c>
      <c r="AB102" s="158" t="str">
        <f t="shared" si="56"/>
        <v/>
      </c>
      <c r="AD102" s="3"/>
      <c r="AG102" s="1"/>
      <c r="AH102" s="1"/>
      <c r="AI102" s="1"/>
      <c r="AJ102" s="1"/>
      <c r="AK102" s="1"/>
      <c r="AL102" s="1"/>
      <c r="AM102" s="1"/>
      <c r="AN102" s="1"/>
      <c r="AO102" s="1"/>
      <c r="AP102" s="1"/>
      <c r="AQ102" s="1"/>
      <c r="AR102" s="1"/>
      <c r="AS102" s="1"/>
      <c r="AT102" s="1"/>
      <c r="AU102" s="45"/>
      <c r="AV102" s="44" t="e">
        <f t="shared" si="42"/>
        <v>#DIV/0!</v>
      </c>
      <c r="AW102" s="44" t="e">
        <f t="shared" si="43"/>
        <v>#DIV/0!</v>
      </c>
      <c r="AX102" s="44" t="e">
        <f t="shared" si="44"/>
        <v>#DIV/0!</v>
      </c>
    </row>
    <row r="103" spans="1:50" ht="18" customHeight="1">
      <c r="A103" s="146">
        <v>41</v>
      </c>
      <c r="B103" s="190">
        <f>INPUT!B103</f>
        <v>0</v>
      </c>
      <c r="C103" s="57"/>
      <c r="D103" s="57"/>
      <c r="E103" s="83"/>
      <c r="F103" s="98"/>
      <c r="G103" s="53"/>
      <c r="H103" s="53"/>
      <c r="I103" s="53"/>
      <c r="J103" s="53"/>
      <c r="K103" s="109" t="str">
        <f t="shared" si="45"/>
        <v/>
      </c>
      <c r="L103" s="110" t="str">
        <f t="shared" si="46"/>
        <v/>
      </c>
      <c r="M103" s="111" t="str">
        <f t="shared" si="47"/>
        <v/>
      </c>
      <c r="N103" s="98"/>
      <c r="O103" s="53"/>
      <c r="P103" s="53"/>
      <c r="Q103" s="109" t="str">
        <f t="shared" si="48"/>
        <v/>
      </c>
      <c r="R103" s="110" t="str">
        <f t="shared" si="49"/>
        <v/>
      </c>
      <c r="S103" s="111" t="str">
        <f t="shared" si="50"/>
        <v/>
      </c>
      <c r="T103" s="98"/>
      <c r="U103" s="53"/>
      <c r="V103" s="53"/>
      <c r="W103" s="109" t="str">
        <f t="shared" si="51"/>
        <v/>
      </c>
      <c r="X103" s="110" t="str">
        <f t="shared" si="52"/>
        <v/>
      </c>
      <c r="Y103" s="111" t="str">
        <f t="shared" si="53"/>
        <v/>
      </c>
      <c r="Z103" s="163" t="str">
        <f t="shared" si="54"/>
        <v/>
      </c>
      <c r="AA103" s="168" t="str">
        <f t="shared" si="55"/>
        <v/>
      </c>
      <c r="AB103" s="158" t="str">
        <f t="shared" si="56"/>
        <v/>
      </c>
      <c r="AD103" s="3"/>
      <c r="AG103" s="1"/>
      <c r="AH103" s="1"/>
      <c r="AI103" s="1"/>
      <c r="AJ103" s="1"/>
      <c r="AK103" s="1"/>
      <c r="AL103" s="1"/>
      <c r="AM103" s="1"/>
      <c r="AN103" s="1"/>
      <c r="AO103" s="1"/>
      <c r="AP103" s="1"/>
      <c r="AQ103" s="1"/>
      <c r="AR103" s="1"/>
      <c r="AS103" s="1"/>
      <c r="AT103" s="1"/>
      <c r="AU103" s="45"/>
      <c r="AV103" s="44" t="e">
        <f t="shared" si="42"/>
        <v>#DIV/0!</v>
      </c>
      <c r="AW103" s="44" t="e">
        <f t="shared" si="43"/>
        <v>#DIV/0!</v>
      </c>
      <c r="AX103" s="44" t="e">
        <f t="shared" si="44"/>
        <v>#DIV/0!</v>
      </c>
    </row>
    <row r="104" spans="1:50" ht="18" customHeight="1">
      <c r="A104" s="146">
        <v>42</v>
      </c>
      <c r="B104" s="190">
        <f>INPUT!B104</f>
        <v>0</v>
      </c>
      <c r="C104" s="57"/>
      <c r="D104" s="57"/>
      <c r="E104" s="83"/>
      <c r="F104" s="98"/>
      <c r="G104" s="53"/>
      <c r="H104" s="53"/>
      <c r="I104" s="53"/>
      <c r="J104" s="53"/>
      <c r="K104" s="109" t="str">
        <f t="shared" si="45"/>
        <v/>
      </c>
      <c r="L104" s="110" t="str">
        <f t="shared" si="46"/>
        <v/>
      </c>
      <c r="M104" s="111" t="str">
        <f t="shared" si="47"/>
        <v/>
      </c>
      <c r="N104" s="98"/>
      <c r="O104" s="53"/>
      <c r="P104" s="53"/>
      <c r="Q104" s="109" t="str">
        <f t="shared" si="48"/>
        <v/>
      </c>
      <c r="R104" s="110" t="str">
        <f t="shared" si="49"/>
        <v/>
      </c>
      <c r="S104" s="111" t="str">
        <f t="shared" si="50"/>
        <v/>
      </c>
      <c r="T104" s="98"/>
      <c r="U104" s="53"/>
      <c r="V104" s="53"/>
      <c r="W104" s="109" t="str">
        <f t="shared" si="51"/>
        <v/>
      </c>
      <c r="X104" s="110" t="str">
        <f t="shared" si="52"/>
        <v/>
      </c>
      <c r="Y104" s="111" t="str">
        <f t="shared" si="53"/>
        <v/>
      </c>
      <c r="Z104" s="163" t="str">
        <f t="shared" si="54"/>
        <v/>
      </c>
      <c r="AA104" s="168" t="str">
        <f t="shared" si="55"/>
        <v/>
      </c>
      <c r="AB104" s="158" t="str">
        <f t="shared" si="56"/>
        <v/>
      </c>
      <c r="AD104" s="3"/>
      <c r="AG104" s="1"/>
      <c r="AH104" s="1"/>
      <c r="AI104" s="1"/>
      <c r="AJ104" s="1"/>
      <c r="AK104" s="1"/>
      <c r="AL104" s="1"/>
      <c r="AM104" s="1"/>
      <c r="AN104" s="1"/>
      <c r="AO104" s="1"/>
      <c r="AP104" s="1"/>
      <c r="AQ104" s="1"/>
      <c r="AR104" s="1"/>
      <c r="AS104" s="1"/>
      <c r="AT104" s="1"/>
      <c r="AU104" s="45"/>
      <c r="AV104" s="44" t="e">
        <f t="shared" si="42"/>
        <v>#DIV/0!</v>
      </c>
      <c r="AW104" s="44" t="e">
        <f t="shared" si="43"/>
        <v>#DIV/0!</v>
      </c>
      <c r="AX104" s="44" t="e">
        <f t="shared" si="44"/>
        <v>#DIV/0!</v>
      </c>
    </row>
    <row r="105" spans="1:50" ht="18" customHeight="1">
      <c r="A105" s="146">
        <v>43</v>
      </c>
      <c r="B105" s="190">
        <f>INPUT!B105</f>
        <v>0</v>
      </c>
      <c r="C105" s="57"/>
      <c r="D105" s="57"/>
      <c r="E105" s="83"/>
      <c r="F105" s="98"/>
      <c r="G105" s="53"/>
      <c r="H105" s="53"/>
      <c r="I105" s="53"/>
      <c r="J105" s="53"/>
      <c r="K105" s="109" t="str">
        <f t="shared" si="45"/>
        <v/>
      </c>
      <c r="L105" s="110" t="str">
        <f t="shared" si="46"/>
        <v/>
      </c>
      <c r="M105" s="111" t="str">
        <f t="shared" si="47"/>
        <v/>
      </c>
      <c r="N105" s="98"/>
      <c r="O105" s="53"/>
      <c r="P105" s="53"/>
      <c r="Q105" s="109" t="str">
        <f t="shared" si="48"/>
        <v/>
      </c>
      <c r="R105" s="110" t="str">
        <f t="shared" si="49"/>
        <v/>
      </c>
      <c r="S105" s="111" t="str">
        <f t="shared" si="50"/>
        <v/>
      </c>
      <c r="T105" s="98"/>
      <c r="U105" s="53"/>
      <c r="V105" s="53"/>
      <c r="W105" s="109" t="str">
        <f t="shared" si="51"/>
        <v/>
      </c>
      <c r="X105" s="110" t="str">
        <f t="shared" si="52"/>
        <v/>
      </c>
      <c r="Y105" s="111" t="str">
        <f t="shared" si="53"/>
        <v/>
      </c>
      <c r="Z105" s="163" t="str">
        <f t="shared" si="54"/>
        <v/>
      </c>
      <c r="AA105" s="168" t="str">
        <f t="shared" si="55"/>
        <v/>
      </c>
      <c r="AB105" s="158" t="str">
        <f t="shared" si="56"/>
        <v/>
      </c>
      <c r="AD105" s="3"/>
      <c r="AG105" s="1"/>
      <c r="AH105" s="1"/>
      <c r="AI105" s="1"/>
      <c r="AJ105" s="1"/>
      <c r="AK105" s="1"/>
      <c r="AL105" s="1"/>
      <c r="AM105" s="1"/>
      <c r="AN105" s="1"/>
      <c r="AO105" s="1"/>
      <c r="AP105" s="1"/>
      <c r="AQ105" s="1"/>
      <c r="AR105" s="1"/>
      <c r="AS105" s="1"/>
      <c r="AT105" s="1"/>
      <c r="AU105" s="45"/>
      <c r="AV105" s="44" t="e">
        <f t="shared" si="42"/>
        <v>#DIV/0!</v>
      </c>
      <c r="AW105" s="44" t="e">
        <f t="shared" si="43"/>
        <v>#DIV/0!</v>
      </c>
      <c r="AX105" s="44" t="e">
        <f t="shared" si="44"/>
        <v>#DIV/0!</v>
      </c>
    </row>
    <row r="106" spans="1:50" ht="18" customHeight="1">
      <c r="A106" s="146">
        <v>44</v>
      </c>
      <c r="B106" s="190">
        <f>INPUT!B106</f>
        <v>0</v>
      </c>
      <c r="C106" s="57"/>
      <c r="D106" s="57"/>
      <c r="E106" s="83"/>
      <c r="F106" s="98"/>
      <c r="G106" s="53"/>
      <c r="H106" s="53"/>
      <c r="I106" s="53"/>
      <c r="J106" s="53"/>
      <c r="K106" s="109" t="str">
        <f t="shared" si="45"/>
        <v/>
      </c>
      <c r="L106" s="110" t="str">
        <f t="shared" si="46"/>
        <v/>
      </c>
      <c r="M106" s="111" t="str">
        <f t="shared" si="47"/>
        <v/>
      </c>
      <c r="N106" s="98"/>
      <c r="O106" s="53"/>
      <c r="P106" s="53"/>
      <c r="Q106" s="109" t="str">
        <f t="shared" si="48"/>
        <v/>
      </c>
      <c r="R106" s="110" t="str">
        <f t="shared" si="49"/>
        <v/>
      </c>
      <c r="S106" s="111" t="str">
        <f t="shared" si="50"/>
        <v/>
      </c>
      <c r="T106" s="98"/>
      <c r="U106" s="53"/>
      <c r="V106" s="53"/>
      <c r="W106" s="109" t="str">
        <f t="shared" si="51"/>
        <v/>
      </c>
      <c r="X106" s="110" t="str">
        <f t="shared" si="52"/>
        <v/>
      </c>
      <c r="Y106" s="111" t="str">
        <f t="shared" si="53"/>
        <v/>
      </c>
      <c r="Z106" s="163" t="str">
        <f t="shared" si="54"/>
        <v/>
      </c>
      <c r="AA106" s="168" t="str">
        <f t="shared" si="55"/>
        <v/>
      </c>
      <c r="AB106" s="158" t="str">
        <f t="shared" si="56"/>
        <v/>
      </c>
      <c r="AD106" s="3"/>
      <c r="AG106" s="1"/>
      <c r="AH106" s="1"/>
      <c r="AI106" s="1"/>
      <c r="AJ106" s="1"/>
      <c r="AK106" s="1"/>
      <c r="AL106" s="1"/>
      <c r="AM106" s="1"/>
      <c r="AN106" s="1"/>
      <c r="AO106" s="1"/>
      <c r="AP106" s="1"/>
      <c r="AQ106" s="1"/>
      <c r="AR106" s="1"/>
      <c r="AS106" s="1"/>
      <c r="AT106" s="1"/>
      <c r="AU106" s="45"/>
      <c r="AV106" s="44" t="e">
        <f t="shared" si="42"/>
        <v>#DIV/0!</v>
      </c>
      <c r="AW106" s="44" t="e">
        <f t="shared" si="43"/>
        <v>#DIV/0!</v>
      </c>
      <c r="AX106" s="44" t="e">
        <f t="shared" si="44"/>
        <v>#DIV/0!</v>
      </c>
    </row>
    <row r="107" spans="1:50" ht="18" customHeight="1">
      <c r="A107" s="146">
        <v>45</v>
      </c>
      <c r="B107" s="190">
        <f>INPUT!B107</f>
        <v>0</v>
      </c>
      <c r="C107" s="57"/>
      <c r="D107" s="57"/>
      <c r="E107" s="83"/>
      <c r="F107" s="98"/>
      <c r="G107" s="53"/>
      <c r="H107" s="53"/>
      <c r="I107" s="53"/>
      <c r="J107" s="53"/>
      <c r="K107" s="109" t="str">
        <f t="shared" si="45"/>
        <v/>
      </c>
      <c r="L107" s="110" t="str">
        <f t="shared" si="46"/>
        <v/>
      </c>
      <c r="M107" s="111" t="str">
        <f t="shared" si="47"/>
        <v/>
      </c>
      <c r="N107" s="98"/>
      <c r="O107" s="53"/>
      <c r="P107" s="53"/>
      <c r="Q107" s="109" t="str">
        <f t="shared" si="48"/>
        <v/>
      </c>
      <c r="R107" s="110" t="str">
        <f t="shared" si="49"/>
        <v/>
      </c>
      <c r="S107" s="111" t="str">
        <f t="shared" si="50"/>
        <v/>
      </c>
      <c r="T107" s="98"/>
      <c r="U107" s="53"/>
      <c r="V107" s="53"/>
      <c r="W107" s="109" t="str">
        <f t="shared" si="51"/>
        <v/>
      </c>
      <c r="X107" s="110" t="str">
        <f t="shared" si="52"/>
        <v/>
      </c>
      <c r="Y107" s="111" t="str">
        <f t="shared" si="53"/>
        <v/>
      </c>
      <c r="Z107" s="163" t="str">
        <f t="shared" si="54"/>
        <v/>
      </c>
      <c r="AA107" s="168" t="str">
        <f t="shared" si="55"/>
        <v/>
      </c>
      <c r="AB107" s="158" t="str">
        <f t="shared" si="56"/>
        <v/>
      </c>
      <c r="AD107" s="3"/>
      <c r="AG107" s="1"/>
      <c r="AH107" s="1"/>
      <c r="AI107" s="1"/>
      <c r="AJ107" s="1"/>
      <c r="AK107" s="1"/>
      <c r="AL107" s="1"/>
      <c r="AM107" s="1"/>
      <c r="AN107" s="1"/>
      <c r="AO107" s="1"/>
      <c r="AP107" s="1"/>
      <c r="AQ107" s="1"/>
      <c r="AR107" s="1"/>
      <c r="AS107" s="1"/>
      <c r="AT107" s="1"/>
      <c r="AU107" s="45"/>
      <c r="AV107" s="44" t="e">
        <f t="shared" si="42"/>
        <v>#DIV/0!</v>
      </c>
      <c r="AW107" s="44" t="e">
        <f t="shared" si="43"/>
        <v>#DIV/0!</v>
      </c>
      <c r="AX107" s="44" t="e">
        <f t="shared" si="44"/>
        <v>#DIV/0!</v>
      </c>
    </row>
    <row r="108" spans="1:50" ht="18" customHeight="1">
      <c r="A108" s="146">
        <v>46</v>
      </c>
      <c r="B108" s="190">
        <f>INPUT!B108</f>
        <v>0</v>
      </c>
      <c r="C108" s="57"/>
      <c r="D108" s="57"/>
      <c r="E108" s="83"/>
      <c r="F108" s="98"/>
      <c r="G108" s="53"/>
      <c r="H108" s="53"/>
      <c r="I108" s="53"/>
      <c r="J108" s="53"/>
      <c r="K108" s="109" t="str">
        <f t="shared" si="45"/>
        <v/>
      </c>
      <c r="L108" s="110" t="str">
        <f t="shared" si="46"/>
        <v/>
      </c>
      <c r="M108" s="111" t="str">
        <f t="shared" si="47"/>
        <v/>
      </c>
      <c r="N108" s="98"/>
      <c r="O108" s="53"/>
      <c r="P108" s="53"/>
      <c r="Q108" s="109" t="str">
        <f t="shared" si="48"/>
        <v/>
      </c>
      <c r="R108" s="110" t="str">
        <f t="shared" si="49"/>
        <v/>
      </c>
      <c r="S108" s="111" t="str">
        <f t="shared" si="50"/>
        <v/>
      </c>
      <c r="T108" s="98"/>
      <c r="U108" s="53"/>
      <c r="V108" s="53"/>
      <c r="W108" s="109" t="str">
        <f t="shared" si="51"/>
        <v/>
      </c>
      <c r="X108" s="110" t="str">
        <f t="shared" si="52"/>
        <v/>
      </c>
      <c r="Y108" s="111" t="str">
        <f t="shared" si="53"/>
        <v/>
      </c>
      <c r="Z108" s="163" t="str">
        <f t="shared" si="54"/>
        <v/>
      </c>
      <c r="AA108" s="168" t="str">
        <f t="shared" si="55"/>
        <v/>
      </c>
      <c r="AB108" s="158" t="str">
        <f t="shared" si="56"/>
        <v/>
      </c>
      <c r="AD108" s="3"/>
      <c r="AG108" s="1"/>
      <c r="AH108" s="1"/>
      <c r="AI108" s="1"/>
      <c r="AJ108" s="1"/>
      <c r="AK108" s="1"/>
      <c r="AL108" s="1"/>
      <c r="AM108" s="1"/>
      <c r="AN108" s="1"/>
      <c r="AO108" s="1"/>
      <c r="AP108" s="1"/>
      <c r="AQ108" s="1"/>
      <c r="AR108" s="1"/>
      <c r="AS108" s="1"/>
      <c r="AT108" s="1"/>
      <c r="AU108" s="45"/>
      <c r="AV108" s="44" t="e">
        <f t="shared" si="42"/>
        <v>#DIV/0!</v>
      </c>
      <c r="AW108" s="44" t="e">
        <f t="shared" si="43"/>
        <v>#DIV/0!</v>
      </c>
      <c r="AX108" s="44" t="e">
        <f t="shared" si="44"/>
        <v>#DIV/0!</v>
      </c>
    </row>
    <row r="109" spans="1:50" ht="18" customHeight="1">
      <c r="A109" s="146">
        <v>47</v>
      </c>
      <c r="B109" s="190">
        <f>INPUT!B109</f>
        <v>0</v>
      </c>
      <c r="C109" s="57"/>
      <c r="D109" s="57"/>
      <c r="E109" s="83"/>
      <c r="F109" s="98"/>
      <c r="G109" s="53"/>
      <c r="H109" s="53"/>
      <c r="I109" s="53"/>
      <c r="J109" s="53"/>
      <c r="K109" s="109" t="str">
        <f t="shared" si="45"/>
        <v/>
      </c>
      <c r="L109" s="110" t="str">
        <f t="shared" si="46"/>
        <v/>
      </c>
      <c r="M109" s="111" t="str">
        <f t="shared" si="47"/>
        <v/>
      </c>
      <c r="N109" s="98"/>
      <c r="O109" s="53"/>
      <c r="P109" s="53"/>
      <c r="Q109" s="109" t="str">
        <f t="shared" si="48"/>
        <v/>
      </c>
      <c r="R109" s="110" t="str">
        <f t="shared" si="49"/>
        <v/>
      </c>
      <c r="S109" s="111" t="str">
        <f t="shared" si="50"/>
        <v/>
      </c>
      <c r="T109" s="98"/>
      <c r="U109" s="53"/>
      <c r="V109" s="53"/>
      <c r="W109" s="109" t="str">
        <f t="shared" si="51"/>
        <v/>
      </c>
      <c r="X109" s="110" t="str">
        <f t="shared" si="52"/>
        <v/>
      </c>
      <c r="Y109" s="111" t="str">
        <f t="shared" si="53"/>
        <v/>
      </c>
      <c r="Z109" s="163" t="str">
        <f t="shared" si="54"/>
        <v/>
      </c>
      <c r="AA109" s="168" t="str">
        <f t="shared" si="55"/>
        <v/>
      </c>
      <c r="AB109" s="158" t="str">
        <f t="shared" si="56"/>
        <v/>
      </c>
      <c r="AD109" s="3"/>
      <c r="AG109" s="1"/>
      <c r="AH109" s="1"/>
      <c r="AI109" s="1"/>
      <c r="AJ109" s="1"/>
      <c r="AK109" s="1"/>
      <c r="AL109" s="1"/>
      <c r="AM109" s="1"/>
      <c r="AN109" s="1"/>
      <c r="AO109" s="1"/>
      <c r="AP109" s="1"/>
      <c r="AQ109" s="1"/>
      <c r="AR109" s="1"/>
      <c r="AS109" s="1"/>
      <c r="AT109" s="1"/>
      <c r="AU109" s="45"/>
      <c r="AV109" s="44" t="e">
        <f t="shared" si="42"/>
        <v>#DIV/0!</v>
      </c>
      <c r="AW109" s="44" t="e">
        <f t="shared" si="43"/>
        <v>#DIV/0!</v>
      </c>
      <c r="AX109" s="44" t="e">
        <f t="shared" si="44"/>
        <v>#DIV/0!</v>
      </c>
    </row>
    <row r="110" spans="1:50" ht="18" customHeight="1">
      <c r="A110" s="146">
        <v>48</v>
      </c>
      <c r="B110" s="190">
        <f>INPUT!B110</f>
        <v>0</v>
      </c>
      <c r="C110" s="57"/>
      <c r="D110" s="57"/>
      <c r="E110" s="83"/>
      <c r="F110" s="98"/>
      <c r="G110" s="53"/>
      <c r="H110" s="53"/>
      <c r="I110" s="53"/>
      <c r="J110" s="53"/>
      <c r="K110" s="109" t="str">
        <f t="shared" si="45"/>
        <v/>
      </c>
      <c r="L110" s="110" t="str">
        <f t="shared" si="46"/>
        <v/>
      </c>
      <c r="M110" s="111" t="str">
        <f t="shared" si="47"/>
        <v/>
      </c>
      <c r="N110" s="98"/>
      <c r="O110" s="53"/>
      <c r="P110" s="53"/>
      <c r="Q110" s="109" t="str">
        <f t="shared" si="48"/>
        <v/>
      </c>
      <c r="R110" s="110" t="str">
        <f t="shared" si="49"/>
        <v/>
      </c>
      <c r="S110" s="111" t="str">
        <f t="shared" si="50"/>
        <v/>
      </c>
      <c r="T110" s="98"/>
      <c r="U110" s="53"/>
      <c r="V110" s="53"/>
      <c r="W110" s="109" t="str">
        <f t="shared" si="51"/>
        <v/>
      </c>
      <c r="X110" s="110" t="str">
        <f t="shared" si="52"/>
        <v/>
      </c>
      <c r="Y110" s="111" t="str">
        <f t="shared" si="53"/>
        <v/>
      </c>
      <c r="Z110" s="163" t="str">
        <f t="shared" si="54"/>
        <v/>
      </c>
      <c r="AA110" s="168" t="str">
        <f t="shared" si="55"/>
        <v/>
      </c>
      <c r="AB110" s="158" t="str">
        <f t="shared" si="56"/>
        <v/>
      </c>
      <c r="AD110" s="3"/>
      <c r="AG110" s="1"/>
      <c r="AH110" s="1"/>
      <c r="AI110" s="1"/>
      <c r="AJ110" s="1"/>
      <c r="AK110" s="1"/>
      <c r="AL110" s="1"/>
      <c r="AM110" s="1"/>
      <c r="AN110" s="1"/>
      <c r="AO110" s="1"/>
      <c r="AP110" s="1"/>
      <c r="AQ110" s="1"/>
      <c r="AR110" s="1"/>
      <c r="AS110" s="1"/>
      <c r="AT110" s="1"/>
      <c r="AU110" s="45"/>
      <c r="AV110" s="44" t="e">
        <f t="shared" si="42"/>
        <v>#DIV/0!</v>
      </c>
      <c r="AW110" s="44" t="e">
        <f t="shared" si="43"/>
        <v>#DIV/0!</v>
      </c>
      <c r="AX110" s="44" t="e">
        <f t="shared" si="44"/>
        <v>#DIV/0!</v>
      </c>
    </row>
    <row r="111" spans="1:50" ht="18" customHeight="1">
      <c r="A111" s="146">
        <v>49</v>
      </c>
      <c r="B111" s="190">
        <f>INPUT!B111</f>
        <v>0</v>
      </c>
      <c r="C111" s="57"/>
      <c r="D111" s="57"/>
      <c r="E111" s="83"/>
      <c r="F111" s="98"/>
      <c r="G111" s="53"/>
      <c r="H111" s="53"/>
      <c r="I111" s="53"/>
      <c r="J111" s="53"/>
      <c r="K111" s="109" t="str">
        <f t="shared" si="45"/>
        <v/>
      </c>
      <c r="L111" s="110" t="str">
        <f t="shared" si="46"/>
        <v/>
      </c>
      <c r="M111" s="111" t="str">
        <f t="shared" si="47"/>
        <v/>
      </c>
      <c r="N111" s="98"/>
      <c r="O111" s="53"/>
      <c r="P111" s="53"/>
      <c r="Q111" s="109" t="str">
        <f t="shared" si="48"/>
        <v/>
      </c>
      <c r="R111" s="110" t="str">
        <f t="shared" si="49"/>
        <v/>
      </c>
      <c r="S111" s="111" t="str">
        <f t="shared" si="50"/>
        <v/>
      </c>
      <c r="T111" s="98"/>
      <c r="U111" s="53"/>
      <c r="V111" s="53"/>
      <c r="W111" s="109" t="str">
        <f t="shared" si="51"/>
        <v/>
      </c>
      <c r="X111" s="110" t="str">
        <f t="shared" si="52"/>
        <v/>
      </c>
      <c r="Y111" s="111" t="str">
        <f t="shared" si="53"/>
        <v/>
      </c>
      <c r="Z111" s="163" t="str">
        <f t="shared" si="54"/>
        <v/>
      </c>
      <c r="AA111" s="168" t="str">
        <f t="shared" si="55"/>
        <v/>
      </c>
      <c r="AB111" s="158" t="str">
        <f t="shared" si="56"/>
        <v/>
      </c>
      <c r="AG111" s="1"/>
      <c r="AH111" s="1"/>
      <c r="AI111" s="1"/>
      <c r="AJ111" s="1"/>
      <c r="AK111" s="1"/>
      <c r="AL111" s="1"/>
      <c r="AM111" s="1"/>
      <c r="AN111" s="1"/>
      <c r="AO111" s="1"/>
      <c r="AP111" s="1"/>
      <c r="AQ111" s="1"/>
      <c r="AR111" s="1"/>
      <c r="AS111" s="1"/>
      <c r="AT111" s="1"/>
      <c r="AU111" s="45"/>
      <c r="AV111" s="44" t="e">
        <f t="shared" si="42"/>
        <v>#DIV/0!</v>
      </c>
      <c r="AW111" s="44" t="e">
        <f t="shared" si="43"/>
        <v>#DIV/0!</v>
      </c>
      <c r="AX111" s="44" t="e">
        <f t="shared" si="44"/>
        <v>#DIV/0!</v>
      </c>
    </row>
    <row r="112" spans="1:50" ht="18" customHeight="1" thickBot="1">
      <c r="A112" s="148">
        <v>50</v>
      </c>
      <c r="B112" s="208">
        <f>INPUT!B112</f>
        <v>0</v>
      </c>
      <c r="C112" s="63"/>
      <c r="D112" s="63"/>
      <c r="E112" s="84"/>
      <c r="F112" s="99"/>
      <c r="G112" s="54"/>
      <c r="H112" s="54"/>
      <c r="I112" s="54"/>
      <c r="J112" s="54"/>
      <c r="K112" s="112" t="str">
        <f t="shared" si="45"/>
        <v/>
      </c>
      <c r="L112" s="113" t="str">
        <f t="shared" si="46"/>
        <v/>
      </c>
      <c r="M112" s="114" t="str">
        <f t="shared" si="47"/>
        <v/>
      </c>
      <c r="N112" s="99"/>
      <c r="O112" s="54"/>
      <c r="P112" s="54"/>
      <c r="Q112" s="112" t="str">
        <f t="shared" si="48"/>
        <v/>
      </c>
      <c r="R112" s="113" t="str">
        <f t="shared" si="49"/>
        <v/>
      </c>
      <c r="S112" s="114" t="str">
        <f t="shared" si="50"/>
        <v/>
      </c>
      <c r="T112" s="99"/>
      <c r="U112" s="54"/>
      <c r="V112" s="54"/>
      <c r="W112" s="112" t="str">
        <f t="shared" si="51"/>
        <v/>
      </c>
      <c r="X112" s="113" t="str">
        <f t="shared" si="52"/>
        <v/>
      </c>
      <c r="Y112" s="114" t="str">
        <f t="shared" si="53"/>
        <v/>
      </c>
      <c r="Z112" s="164" t="str">
        <f t="shared" si="54"/>
        <v/>
      </c>
      <c r="AA112" s="169" t="str">
        <f t="shared" si="55"/>
        <v/>
      </c>
      <c r="AB112" s="159" t="str">
        <f t="shared" si="56"/>
        <v/>
      </c>
      <c r="AG112" s="1"/>
      <c r="AH112" s="1"/>
      <c r="AI112" s="1"/>
      <c r="AJ112" s="1"/>
      <c r="AK112" s="1"/>
      <c r="AL112" s="1"/>
      <c r="AM112" s="1"/>
      <c r="AN112" s="1"/>
      <c r="AO112" s="1"/>
      <c r="AP112" s="1"/>
      <c r="AQ112" s="1"/>
      <c r="AR112" s="1"/>
      <c r="AS112" s="1"/>
      <c r="AT112" s="1"/>
      <c r="AU112" s="45"/>
      <c r="AV112" s="44" t="e">
        <f t="shared" si="42"/>
        <v>#DIV/0!</v>
      </c>
      <c r="AW112" s="44" t="e">
        <f t="shared" si="43"/>
        <v>#DIV/0!</v>
      </c>
      <c r="AX112" s="44" t="e">
        <f t="shared" si="44"/>
        <v>#DIV/0!</v>
      </c>
    </row>
    <row r="119" spans="12:52" s="3" customFormat="1">
      <c r="L119" s="9"/>
      <c r="M119" s="9"/>
      <c r="R119" s="9"/>
      <c r="S119" s="9"/>
      <c r="T119" s="9"/>
      <c r="U119" s="9"/>
      <c r="X119" s="9"/>
      <c r="Y119" s="9"/>
      <c r="Z119" s="9"/>
      <c r="AA119" s="5"/>
      <c r="AF119" s="5"/>
      <c r="AG119" s="5"/>
      <c r="AH119" s="5"/>
      <c r="AI119" s="5"/>
      <c r="AJ119" s="5"/>
      <c r="AK119" s="5"/>
      <c r="AL119" s="5"/>
      <c r="AM119" s="5"/>
      <c r="AN119" s="5"/>
      <c r="AO119" s="5"/>
      <c r="AP119" s="5"/>
      <c r="AQ119" s="5"/>
      <c r="AR119" s="5"/>
      <c r="AS119" s="5"/>
      <c r="AT119" s="5"/>
      <c r="AU119" s="12"/>
      <c r="AV119" s="12"/>
      <c r="AW119" s="4"/>
      <c r="AX119" s="4"/>
      <c r="AY119" s="4"/>
      <c r="AZ119" s="4"/>
    </row>
  </sheetData>
  <sheetProtection algorithmName="SHA-512" hashValue="Hk9mh49Ud6VQcFycde5QJuFO+K5jiQKleyUtlIQw7RJPZ+6HGxPyiYKa3EwZqizm9JAIQhk0TGgvCmQkRLihxg==" saltValue="oCJRHhO7q0WFdvs1jqqgug==" spinCount="100000" sheet="1" formatCells="0" formatColumns="0" formatRows="0" sort="0" autoFilter="0"/>
  <autoFilter ref="B11:B112" xr:uid="{00000000-0009-0000-0000-000001000000}"/>
  <mergeCells count="25">
    <mergeCell ref="Q5:R5"/>
    <mergeCell ref="AA8:AA10"/>
    <mergeCell ref="T8:Y8"/>
    <mergeCell ref="I4:K4"/>
    <mergeCell ref="B4:F4"/>
    <mergeCell ref="Z8:Z10"/>
    <mergeCell ref="N8:S8"/>
    <mergeCell ref="X7:Y7"/>
    <mergeCell ref="Z7:AA7"/>
    <mergeCell ref="AB8:AB10"/>
    <mergeCell ref="J7:M7"/>
    <mergeCell ref="A1:AA2"/>
    <mergeCell ref="V5:Y5"/>
    <mergeCell ref="F8:M8"/>
    <mergeCell ref="S5:U5"/>
    <mergeCell ref="F7:I7"/>
    <mergeCell ref="Z5:AA5"/>
    <mergeCell ref="Q7:V7"/>
    <mergeCell ref="G4:H4"/>
    <mergeCell ref="N7:P7"/>
    <mergeCell ref="B5:F5"/>
    <mergeCell ref="L4:O4"/>
    <mergeCell ref="A3:AA3"/>
    <mergeCell ref="A7:B7"/>
    <mergeCell ref="G5:O5"/>
  </mergeCells>
  <conditionalFormatting sqref="AA12:AA61 AA63:AA112">
    <cfRule type="cellIs" dxfId="22" priority="3" operator="lessThan">
      <formula>75</formula>
    </cfRule>
  </conditionalFormatting>
  <conditionalFormatting sqref="AB12:AB112">
    <cfRule type="containsText" dxfId="21" priority="1" operator="containsText" text="Emerging">
      <formula>NOT(ISERROR(SEARCH("Emerging",AB12)))</formula>
    </cfRule>
    <cfRule type="containsText" dxfId="20" priority="2" operator="containsText" text="Developing">
      <formula>NOT(ISERROR(SEARCH("Developing",AB12)))</formula>
    </cfRule>
  </conditionalFormatting>
  <dataValidations xWindow="353" yWindow="626" count="60">
    <dataValidation allowBlank="1" showInputMessage="1" showErrorMessage="1" prompt="Encode Quarterly Assessment's Highest Possible Score" sqref="V10:W10" xr:uid="{00000000-0002-0000-0100-000000000000}"/>
    <dataValidation allowBlank="1" showInputMessage="1" prompt="Encode Quarterly Assessment's Highest Possible Score" sqref="V10:W10" xr:uid="{00000000-0002-0000-0100-000001000000}"/>
    <dataValidation allowBlank="1" showInputMessage="1" prompt="Summative Tests' and Term Examination's Weighted Score" sqref="Y12:Y61 Y63:Y112" xr:uid="{00000000-0002-0000-0100-000002000000}"/>
    <dataValidation allowBlank="1" showInputMessage="1" prompt="Summative Tests' and Term Examination's Percentage Score" sqref="X12:X61 X63:X112" xr:uid="{00000000-0002-0000-0100-000003000000}"/>
    <dataValidation allowBlank="1" showInputMessage="1" showErrorMessage="1" prompt="Summative Tests' and Term Examination's Total Score" sqref="W12:W61 W63:W112" xr:uid="{00000000-0002-0000-0100-000004000000}"/>
    <dataValidation type="whole" operator="lessThanOrEqual" allowBlank="1" showInputMessage="1" showErrorMessage="1" error="INPUT NUMBER LESS THAN OR EQUAL THE HPS" prompt="Encode Learners' Raw Score" sqref="U12:U61 U63:U112" xr:uid="{00000000-0002-0000-0100-000005000000}">
      <formula1>$U$10</formula1>
    </dataValidation>
    <dataValidation type="whole" operator="lessThanOrEqual" allowBlank="1" showInputMessage="1" showErrorMessage="1" error="INPUT NUMBER LESS THAN OR EQUAL THE HPS" prompt="Encode Learners' Raw Score" sqref="T12:T61 T63:T112" xr:uid="{00000000-0002-0000-0100-000006000000}">
      <formula1>$T$10</formula1>
    </dataValidation>
    <dataValidation allowBlank="1" showInputMessage="1" showErrorMessage="1" prompt="EITHER WRITE YOUR OWN HPS OR EMPTY" sqref="F65546:J65547 F131082:J131083 F196618:J196619 F262154:J262155 F327690:J327691 F393226:J393227 F458762:J458763 F524298:J524299 F589834:J589835 F655370:J655371 F720906:J720907 F786442:J786443 F851978:J851979 F917514:J917515 F983050:J983051 N65546:P65547 N131082:P131083 N196618:P196619 N262154:P262155 N327690:P327691 N393226:P393227 N458762:P458763 N524298:P524299 N589834:P589835 N655370:P655371 N720906:P720907 N786442:P786443 N851978:P851979 N917514:P917515 N983050:P983051 IP10:IY10 IP65546:IY65547 IP131082:IY131083 IP196618:IY196619 IP262154:IY262155 IP327690:IY327691 IP393226:IY393227 IP458762:IY458763 IP524298:IY524299 IP589834:IY589835 IP655370:IY655371 IP720906:IY720907 IP786442:IY786443 IP851978:IY851979 IP917514:IY917515 IP983050:IY983051 JC10:JL10 JC65546:JL65547 JC131082:JL131083 JC196618:JL196619 JC262154:JL262155 JC327690:JL327691 JC393226:JL393227 JC458762:JL458763 JC524298:JL524299 JC589834:JL589835 JC655370:JL655371 JC720906:JL720907 JC786442:JL786443 JC851978:JL851979 JC917514:JL917515 JC983050:JL983051 SL10:SU10 SL65546:SU65547 SL131082:SU131083 SL196618:SU196619 SL262154:SU262155 SL327690:SU327691 SL393226:SU393227 SL458762:SU458763 SL524298:SU524299 SL589834:SU589835 SL655370:SU655371 SL720906:SU720907 SL786442:SU786443 SL851978:SU851979 SL917514:SU917515 SL983050:SU983051 SY10:TH10 SY65546:TH65547 SY131082:TH131083 SY196618:TH196619 SY262154:TH262155 SY327690:TH327691 SY393226:TH393227 SY458762:TH458763 SY524298:TH524299 SY589834:TH589835 SY655370:TH655371 SY720906:TH720907 SY786442:TH786443 SY851978:TH851979 SY917514:TH917515 SY983050:TH983051 ACH10:ACQ10 ACH65546:ACQ65547 ACH131082:ACQ131083 ACH196618:ACQ196619 ACH262154:ACQ262155 ACH327690:ACQ327691 ACH393226:ACQ393227 ACH458762:ACQ458763 ACH524298:ACQ524299 ACH589834:ACQ589835 ACH655370:ACQ655371 ACH720906:ACQ720907 ACH786442:ACQ786443 ACH851978:ACQ851979 ACH917514:ACQ917515 ACH983050:ACQ983051 ACU10:ADD10 ACU65546:ADD65547 ACU131082:ADD131083 ACU196618:ADD196619 ACU262154:ADD262155 ACU327690:ADD327691 ACU393226:ADD393227 ACU458762:ADD458763 ACU524298:ADD524299 ACU589834:ADD589835 ACU655370:ADD655371 ACU720906:ADD720907 ACU786442:ADD786443 ACU851978:ADD851979 ACU917514:ADD917515 ACU983050:ADD983051 AMD10:AMM10 AMD65546:AMM65547 AMD131082:AMM131083 AMD196618:AMM196619 AMD262154:AMM262155 AMD327690:AMM327691 AMD393226:AMM393227 AMD458762:AMM458763 AMD524298:AMM524299 AMD589834:AMM589835 AMD655370:AMM655371 AMD720906:AMM720907 AMD786442:AMM786443 AMD851978:AMM851979 AMD917514:AMM917515 AMD983050:AMM983051 AMQ10:AMZ10 AMQ65546:AMZ65547 AMQ131082:AMZ131083 AMQ196618:AMZ196619 AMQ262154:AMZ262155 AMQ327690:AMZ327691 AMQ393226:AMZ393227 AMQ458762:AMZ458763 AMQ524298:AMZ524299 AMQ589834:AMZ589835 AMQ655370:AMZ655371 AMQ720906:AMZ720907 AMQ786442:AMZ786443 AMQ851978:AMZ851979 AMQ917514:AMZ917515 AMQ983050:AMZ983051 AVZ10:AWI10 AVZ65546:AWI65547 AVZ131082:AWI131083 AVZ196618:AWI196619 AVZ262154:AWI262155 AVZ327690:AWI327691 AVZ393226:AWI393227 AVZ458762:AWI458763 AVZ524298:AWI524299 AVZ589834:AWI589835 AVZ655370:AWI655371 AVZ720906:AWI720907 AVZ786442:AWI786443 AVZ851978:AWI851979 AVZ917514:AWI917515 AVZ983050:AWI983051 AWM10:AWV10 AWM65546:AWV65547 AWM131082:AWV131083 AWM196618:AWV196619 AWM262154:AWV262155 AWM327690:AWV327691 AWM393226:AWV393227 AWM458762:AWV458763 AWM524298:AWV524299 AWM589834:AWV589835 AWM655370:AWV655371 AWM720906:AWV720907 AWM786442:AWV786443 AWM851978:AWV851979 AWM917514:AWV917515 AWM983050:AWV983051 BFV10:BGE10 BFV65546:BGE65547 BFV131082:BGE131083 BFV196618:BGE196619 BFV262154:BGE262155 BFV327690:BGE327691 BFV393226:BGE393227 BFV458762:BGE458763 BFV524298:BGE524299 BFV589834:BGE589835 BFV655370:BGE655371 BFV720906:BGE720907 BFV786442:BGE786443 BFV851978:BGE851979 BFV917514:BGE917515 BFV983050:BGE983051 BGI10:BGR10 BGI65546:BGR65547 BGI131082:BGR131083 BGI196618:BGR196619 BGI262154:BGR262155 BGI327690:BGR327691 BGI393226:BGR393227 BGI458762:BGR458763 BGI524298:BGR524299 BGI589834:BGR589835 BGI655370:BGR655371 BGI720906:BGR720907 BGI786442:BGR786443 BGI851978:BGR851979 BGI917514:BGR917515 BGI983050:BGR983051 BPR10:BQA10 BPR65546:BQA65547 BPR131082:BQA131083 BPR196618:BQA196619 BPR262154:BQA262155 BPR327690:BQA327691 BPR393226:BQA393227 BPR458762:BQA458763 BPR524298:BQA524299 BPR589834:BQA589835 BPR655370:BQA655371 BPR720906:BQA720907 BPR786442:BQA786443 BPR851978:BQA851979 BPR917514:BQA917515 BPR983050:BQA983051 BQE10:BQN10 BQE65546:BQN65547 BQE131082:BQN131083 BQE196618:BQN196619 BQE262154:BQN262155 BQE327690:BQN327691 BQE393226:BQN393227 BQE458762:BQN458763 BQE524298:BQN524299 BQE589834:BQN589835 BQE655370:BQN655371 BQE720906:BQN720907 BQE786442:BQN786443 BQE851978:BQN851979 BQE917514:BQN917515 BQE983050:BQN983051 BZN10:BZW10 BZN65546:BZW65547 BZN131082:BZW131083 BZN196618:BZW196619 BZN262154:BZW262155 BZN327690:BZW327691 BZN393226:BZW393227 BZN458762:BZW458763 BZN524298:BZW524299 BZN589834:BZW589835 BZN655370:BZW655371 BZN720906:BZW720907 BZN786442:BZW786443 BZN851978:BZW851979 BZN917514:BZW917515 BZN983050:BZW983051 CAA10:CAJ10 CAA65546:CAJ65547 CAA131082:CAJ131083 CAA196618:CAJ196619 CAA262154:CAJ262155 CAA327690:CAJ327691 CAA393226:CAJ393227 CAA458762:CAJ458763 CAA524298:CAJ524299 CAA589834:CAJ589835 CAA655370:CAJ655371 CAA720906:CAJ720907 CAA786442:CAJ786443 CAA851978:CAJ851979 CAA917514:CAJ917515 CAA983050:CAJ983051 CJJ10:CJS10 CJJ65546:CJS65547 CJJ131082:CJS131083 CJJ196618:CJS196619 CJJ262154:CJS262155 CJJ327690:CJS327691 CJJ393226:CJS393227 CJJ458762:CJS458763 CJJ524298:CJS524299 CJJ589834:CJS589835 CJJ655370:CJS655371 CJJ720906:CJS720907 CJJ786442:CJS786443 CJJ851978:CJS851979 CJJ917514:CJS917515 CJJ983050:CJS983051 CJW10:CKF10 CJW65546:CKF65547 CJW131082:CKF131083 CJW196618:CKF196619 CJW262154:CKF262155 CJW327690:CKF327691 CJW393226:CKF393227 CJW458762:CKF458763 CJW524298:CKF524299 CJW589834:CKF589835 CJW655370:CKF655371 CJW720906:CKF720907 CJW786442:CKF786443 CJW851978:CKF851979 CJW917514:CKF917515 CJW983050:CKF983051 CTF10:CTO10 CTF65546:CTO65547 CTF131082:CTO131083 CTF196618:CTO196619 CTF262154:CTO262155 CTF327690:CTO327691 CTF393226:CTO393227 CTF458762:CTO458763 CTF524298:CTO524299 CTF589834:CTO589835 CTF655370:CTO655371 CTF720906:CTO720907 CTF786442:CTO786443 CTF851978:CTO851979 CTF917514:CTO917515 CTF983050:CTO983051 CTS10:CUB10 CTS65546:CUB65547 CTS131082:CUB131083 CTS196618:CUB196619 CTS262154:CUB262155 CTS327690:CUB327691 CTS393226:CUB393227 CTS458762:CUB458763 CTS524298:CUB524299 CTS589834:CUB589835 CTS655370:CUB655371 CTS720906:CUB720907 CTS786442:CUB786443 CTS851978:CUB851979 CTS917514:CUB917515 CTS983050:CUB983051 DDB10:DDK10 DDB65546:DDK65547 DDB131082:DDK131083 DDB196618:DDK196619 DDB262154:DDK262155 DDB327690:DDK327691 DDB393226:DDK393227 DDB458762:DDK458763 DDB524298:DDK524299 DDB589834:DDK589835 DDB655370:DDK655371 DDB720906:DDK720907 DDB786442:DDK786443 DDB851978:DDK851979 DDB917514:DDK917515 DDB983050:DDK983051 DDO10:DDX10 DDO65546:DDX65547 DDO131082:DDX131083 DDO196618:DDX196619 DDO262154:DDX262155 DDO327690:DDX327691 DDO393226:DDX393227 DDO458762:DDX458763 DDO524298:DDX524299 DDO589834:DDX589835 DDO655370:DDX655371 DDO720906:DDX720907 DDO786442:DDX786443 DDO851978:DDX851979 DDO917514:DDX917515 DDO983050:DDX983051 DMX10:DNG10 DMX65546:DNG65547 DMX131082:DNG131083 DMX196618:DNG196619 DMX262154:DNG262155 DMX327690:DNG327691 DMX393226:DNG393227 DMX458762:DNG458763 DMX524298:DNG524299 DMX589834:DNG589835 DMX655370:DNG655371 DMX720906:DNG720907 DMX786442:DNG786443 DMX851978:DNG851979 DMX917514:DNG917515 DMX983050:DNG983051 DNK10:DNT10 DNK65546:DNT65547 DNK131082:DNT131083 DNK196618:DNT196619 DNK262154:DNT262155 DNK327690:DNT327691 DNK393226:DNT393227 DNK458762:DNT458763 DNK524298:DNT524299 DNK589834:DNT589835 DNK655370:DNT655371 DNK720906:DNT720907 DNK786442:DNT786443 DNK851978:DNT851979 DNK917514:DNT917515 DNK983050:DNT983051 DWT10:DXC10 DWT65546:DXC65547 DWT131082:DXC131083 DWT196618:DXC196619 DWT262154:DXC262155 DWT327690:DXC327691 DWT393226:DXC393227 DWT458762:DXC458763 DWT524298:DXC524299 DWT589834:DXC589835 DWT655370:DXC655371 DWT720906:DXC720907 DWT786442:DXC786443 DWT851978:DXC851979 DWT917514:DXC917515 DWT983050:DXC983051 DXG10:DXP10 DXG65546:DXP65547 DXG131082:DXP131083 DXG196618:DXP196619 DXG262154:DXP262155 DXG327690:DXP327691 DXG393226:DXP393227 DXG458762:DXP458763 DXG524298:DXP524299 DXG589834:DXP589835 DXG655370:DXP655371 DXG720906:DXP720907 DXG786442:DXP786443 DXG851978:DXP851979 DXG917514:DXP917515 DXG983050:DXP983051 EGP10:EGY10 EGP65546:EGY65547 EGP131082:EGY131083 EGP196618:EGY196619 EGP262154:EGY262155 EGP327690:EGY327691 EGP393226:EGY393227 EGP458762:EGY458763 EGP524298:EGY524299 EGP589834:EGY589835 EGP655370:EGY655371 EGP720906:EGY720907 EGP786442:EGY786443 EGP851978:EGY851979 EGP917514:EGY917515 EGP983050:EGY983051 EHC10:EHL10 EHC65546:EHL65547 EHC131082:EHL131083 EHC196618:EHL196619 EHC262154:EHL262155 EHC327690:EHL327691 EHC393226:EHL393227 EHC458762:EHL458763 EHC524298:EHL524299 EHC589834:EHL589835 EHC655370:EHL655371 EHC720906:EHL720907 EHC786442:EHL786443 EHC851978:EHL851979 EHC917514:EHL917515 EHC983050:EHL983051 EQL10:EQU10 EQL65546:EQU65547 EQL131082:EQU131083 EQL196618:EQU196619 EQL262154:EQU262155 EQL327690:EQU327691 EQL393226:EQU393227 EQL458762:EQU458763 EQL524298:EQU524299 EQL589834:EQU589835 EQL655370:EQU655371 EQL720906:EQU720907 EQL786442:EQU786443 EQL851978:EQU851979 EQL917514:EQU917515 EQL983050:EQU983051 EQY10:ERH10 EQY65546:ERH65547 EQY131082:ERH131083 EQY196618:ERH196619 EQY262154:ERH262155 EQY327690:ERH327691 EQY393226:ERH393227 EQY458762:ERH458763 EQY524298:ERH524299 EQY589834:ERH589835 EQY655370:ERH655371 EQY720906:ERH720907 EQY786442:ERH786443 EQY851978:ERH851979 EQY917514:ERH917515 EQY983050:ERH983051 FAH10:FAQ10 FAH65546:FAQ65547 FAH131082:FAQ131083 FAH196618:FAQ196619 FAH262154:FAQ262155 FAH327690:FAQ327691 FAH393226:FAQ393227 FAH458762:FAQ458763 FAH524298:FAQ524299 FAH589834:FAQ589835 FAH655370:FAQ655371 FAH720906:FAQ720907 FAH786442:FAQ786443 FAH851978:FAQ851979 FAH917514:FAQ917515 FAH983050:FAQ983051 FAU10:FBD10 FAU65546:FBD65547 FAU131082:FBD131083 FAU196618:FBD196619 FAU262154:FBD262155 FAU327690:FBD327691 FAU393226:FBD393227 FAU458762:FBD458763 FAU524298:FBD524299 FAU589834:FBD589835 FAU655370:FBD655371 FAU720906:FBD720907 FAU786442:FBD786443 FAU851978:FBD851979 FAU917514:FBD917515 FAU983050:FBD983051 FKD10:FKM10 FKD65546:FKM65547 FKD131082:FKM131083 FKD196618:FKM196619 FKD262154:FKM262155 FKD327690:FKM327691 FKD393226:FKM393227 FKD458762:FKM458763 FKD524298:FKM524299 FKD589834:FKM589835 FKD655370:FKM655371 FKD720906:FKM720907 FKD786442:FKM786443 FKD851978:FKM851979 FKD917514:FKM917515 FKD983050:FKM983051 FKQ10:FKZ10 FKQ65546:FKZ65547 FKQ131082:FKZ131083 FKQ196618:FKZ196619 FKQ262154:FKZ262155 FKQ327690:FKZ327691 FKQ393226:FKZ393227 FKQ458762:FKZ458763 FKQ524298:FKZ524299 FKQ589834:FKZ589835 FKQ655370:FKZ655371 FKQ720906:FKZ720907 FKQ786442:FKZ786443 FKQ851978:FKZ851979 FKQ917514:FKZ917515 FKQ983050:FKZ983051 FTZ10:FUI10 FTZ65546:FUI65547 FTZ131082:FUI131083 FTZ196618:FUI196619 FTZ262154:FUI262155 FTZ327690:FUI327691 FTZ393226:FUI393227 FTZ458762:FUI458763 FTZ524298:FUI524299 FTZ589834:FUI589835 FTZ655370:FUI655371 FTZ720906:FUI720907 FTZ786442:FUI786443 FTZ851978:FUI851979 FTZ917514:FUI917515 FTZ983050:FUI983051 FUM10:FUV10 FUM65546:FUV65547 FUM131082:FUV131083 FUM196618:FUV196619 FUM262154:FUV262155 FUM327690:FUV327691 FUM393226:FUV393227 FUM458762:FUV458763 FUM524298:FUV524299 FUM589834:FUV589835 FUM655370:FUV655371 FUM720906:FUV720907 FUM786442:FUV786443 FUM851978:FUV851979 FUM917514:FUV917515 FUM983050:FUV983051 GDV10:GEE10 GDV65546:GEE65547 GDV131082:GEE131083 GDV196618:GEE196619 GDV262154:GEE262155 GDV327690:GEE327691 GDV393226:GEE393227 GDV458762:GEE458763 GDV524298:GEE524299 GDV589834:GEE589835 GDV655370:GEE655371 GDV720906:GEE720907 GDV786442:GEE786443 GDV851978:GEE851979 GDV917514:GEE917515 GDV983050:GEE983051 GEI10:GER10 GEI65546:GER65547 GEI131082:GER131083 GEI196618:GER196619 GEI262154:GER262155 GEI327690:GER327691 GEI393226:GER393227 GEI458762:GER458763 GEI524298:GER524299 GEI589834:GER589835 GEI655370:GER655371 GEI720906:GER720907 GEI786442:GER786443 GEI851978:GER851979 GEI917514:GER917515 GEI983050:GER983051 GNR10:GOA10 GNR65546:GOA65547 GNR131082:GOA131083 GNR196618:GOA196619 GNR262154:GOA262155 GNR327690:GOA327691 GNR393226:GOA393227 GNR458762:GOA458763 GNR524298:GOA524299 GNR589834:GOA589835 GNR655370:GOA655371 GNR720906:GOA720907 GNR786442:GOA786443 GNR851978:GOA851979 GNR917514:GOA917515 GNR983050:GOA983051 GOE10:GON10 GOE65546:GON65547 GOE131082:GON131083 GOE196618:GON196619 GOE262154:GON262155 GOE327690:GON327691 GOE393226:GON393227 GOE458762:GON458763 GOE524298:GON524299 GOE589834:GON589835 GOE655370:GON655371 GOE720906:GON720907 GOE786442:GON786443 GOE851978:GON851979 GOE917514:GON917515 GOE983050:GON983051 GXN10:GXW10 GXN65546:GXW65547 GXN131082:GXW131083 GXN196618:GXW196619 GXN262154:GXW262155 GXN327690:GXW327691 GXN393226:GXW393227 GXN458762:GXW458763 GXN524298:GXW524299 GXN589834:GXW589835 GXN655370:GXW655371 GXN720906:GXW720907 GXN786442:GXW786443 GXN851978:GXW851979 GXN917514:GXW917515 GXN983050:GXW983051 GYA10:GYJ10 GYA65546:GYJ65547 GYA131082:GYJ131083 GYA196618:GYJ196619 GYA262154:GYJ262155 GYA327690:GYJ327691 GYA393226:GYJ393227 GYA458762:GYJ458763 GYA524298:GYJ524299 GYA589834:GYJ589835 GYA655370:GYJ655371 GYA720906:GYJ720907 GYA786442:GYJ786443 GYA851978:GYJ851979 GYA917514:GYJ917515 GYA983050:GYJ983051 HHJ10:HHS10 HHJ65546:HHS65547 HHJ131082:HHS131083 HHJ196618:HHS196619 HHJ262154:HHS262155 HHJ327690:HHS327691 HHJ393226:HHS393227 HHJ458762:HHS458763 HHJ524298:HHS524299 HHJ589834:HHS589835 HHJ655370:HHS655371 HHJ720906:HHS720907 HHJ786442:HHS786443 HHJ851978:HHS851979 HHJ917514:HHS917515 HHJ983050:HHS983051 HHW10:HIF10 HHW65546:HIF65547 HHW131082:HIF131083 HHW196618:HIF196619 HHW262154:HIF262155 HHW327690:HIF327691 HHW393226:HIF393227 HHW458762:HIF458763 HHW524298:HIF524299 HHW589834:HIF589835 HHW655370:HIF655371 HHW720906:HIF720907 HHW786442:HIF786443 HHW851978:HIF851979 HHW917514:HIF917515 HHW983050:HIF983051 HRF10:HRO10 HRF65546:HRO65547 HRF131082:HRO131083 HRF196618:HRO196619 HRF262154:HRO262155 HRF327690:HRO327691 HRF393226:HRO393227 HRF458762:HRO458763 HRF524298:HRO524299 HRF589834:HRO589835 HRF655370:HRO655371 HRF720906:HRO720907 HRF786442:HRO786443 HRF851978:HRO851979 HRF917514:HRO917515 HRF983050:HRO983051 HRS10:HSB10 HRS65546:HSB65547 HRS131082:HSB131083 HRS196618:HSB196619 HRS262154:HSB262155 HRS327690:HSB327691 HRS393226:HSB393227 HRS458762:HSB458763 HRS524298:HSB524299 HRS589834:HSB589835 HRS655370:HSB655371 HRS720906:HSB720907 HRS786442:HSB786443 HRS851978:HSB851979 HRS917514:HSB917515 HRS983050:HSB983051 IBB10:IBK10 IBB65546:IBK65547 IBB131082:IBK131083 IBB196618:IBK196619 IBB262154:IBK262155 IBB327690:IBK327691 IBB393226:IBK393227 IBB458762:IBK458763 IBB524298:IBK524299 IBB589834:IBK589835 IBB655370:IBK655371 IBB720906:IBK720907 IBB786442:IBK786443 IBB851978:IBK851979 IBB917514:IBK917515 IBB983050:IBK983051 IBO10:IBX10 IBO65546:IBX65547 IBO131082:IBX131083 IBO196618:IBX196619 IBO262154:IBX262155 IBO327690:IBX327691 IBO393226:IBX393227 IBO458762:IBX458763 IBO524298:IBX524299 IBO589834:IBX589835 IBO655370:IBX655371 IBO720906:IBX720907 IBO786442:IBX786443 IBO851978:IBX851979 IBO917514:IBX917515 IBO983050:IBX983051 IKX10:ILG10 IKX65546:ILG65547 IKX131082:ILG131083 IKX196618:ILG196619 IKX262154:ILG262155 IKX327690:ILG327691 IKX393226:ILG393227 IKX458762:ILG458763 IKX524298:ILG524299 IKX589834:ILG589835 IKX655370:ILG655371 IKX720906:ILG720907 IKX786442:ILG786443 IKX851978:ILG851979 IKX917514:ILG917515 IKX983050:ILG983051 ILK10:ILT10 ILK65546:ILT65547 ILK131082:ILT131083 ILK196618:ILT196619 ILK262154:ILT262155 ILK327690:ILT327691 ILK393226:ILT393227 ILK458762:ILT458763 ILK524298:ILT524299 ILK589834:ILT589835 ILK655370:ILT655371 ILK720906:ILT720907 ILK786442:ILT786443 ILK851978:ILT851979 ILK917514:ILT917515 ILK983050:ILT983051 IUT10:IVC10 IUT65546:IVC65547 IUT131082:IVC131083 IUT196618:IVC196619 IUT262154:IVC262155 IUT327690:IVC327691 IUT393226:IVC393227 IUT458762:IVC458763 IUT524298:IVC524299 IUT589834:IVC589835 IUT655370:IVC655371 IUT720906:IVC720907 IUT786442:IVC786443 IUT851978:IVC851979 IUT917514:IVC917515 IUT983050:IVC983051 IVG10:IVP10 IVG65546:IVP65547 IVG131082:IVP131083 IVG196618:IVP196619 IVG262154:IVP262155 IVG327690:IVP327691 IVG393226:IVP393227 IVG458762:IVP458763 IVG524298:IVP524299 IVG589834:IVP589835 IVG655370:IVP655371 IVG720906:IVP720907 IVG786442:IVP786443 IVG851978:IVP851979 IVG917514:IVP917515 IVG983050:IVP983051 JEP10:JEY10 JEP65546:JEY65547 JEP131082:JEY131083 JEP196618:JEY196619 JEP262154:JEY262155 JEP327690:JEY327691 JEP393226:JEY393227 JEP458762:JEY458763 JEP524298:JEY524299 JEP589834:JEY589835 JEP655370:JEY655371 JEP720906:JEY720907 JEP786442:JEY786443 JEP851978:JEY851979 JEP917514:JEY917515 JEP983050:JEY983051 JFC10:JFL10 JFC65546:JFL65547 JFC131082:JFL131083 JFC196618:JFL196619 JFC262154:JFL262155 JFC327690:JFL327691 JFC393226:JFL393227 JFC458762:JFL458763 JFC524298:JFL524299 JFC589834:JFL589835 JFC655370:JFL655371 JFC720906:JFL720907 JFC786442:JFL786443 JFC851978:JFL851979 JFC917514:JFL917515 JFC983050:JFL983051 JOL10:JOU10 JOL65546:JOU65547 JOL131082:JOU131083 JOL196618:JOU196619 JOL262154:JOU262155 JOL327690:JOU327691 JOL393226:JOU393227 JOL458762:JOU458763 JOL524298:JOU524299 JOL589834:JOU589835 JOL655370:JOU655371 JOL720906:JOU720907 JOL786442:JOU786443 JOL851978:JOU851979 JOL917514:JOU917515 JOL983050:JOU983051 JOY10:JPH10 JOY65546:JPH65547 JOY131082:JPH131083 JOY196618:JPH196619 JOY262154:JPH262155 JOY327690:JPH327691 JOY393226:JPH393227 JOY458762:JPH458763 JOY524298:JPH524299 JOY589834:JPH589835 JOY655370:JPH655371 JOY720906:JPH720907 JOY786442:JPH786443 JOY851978:JPH851979 JOY917514:JPH917515 JOY983050:JPH983051 JYH10:JYQ10 JYH65546:JYQ65547 JYH131082:JYQ131083 JYH196618:JYQ196619 JYH262154:JYQ262155 JYH327690:JYQ327691 JYH393226:JYQ393227 JYH458762:JYQ458763 JYH524298:JYQ524299 JYH589834:JYQ589835 JYH655370:JYQ655371 JYH720906:JYQ720907 JYH786442:JYQ786443 JYH851978:JYQ851979 JYH917514:JYQ917515 JYH983050:JYQ983051 JYU10:JZD10 JYU65546:JZD65547 JYU131082:JZD131083 JYU196618:JZD196619 JYU262154:JZD262155 JYU327690:JZD327691 JYU393226:JZD393227 JYU458762:JZD458763 JYU524298:JZD524299 JYU589834:JZD589835 JYU655370:JZD655371 JYU720906:JZD720907 JYU786442:JZD786443 JYU851978:JZD851979 JYU917514:JZD917515 JYU983050:JZD983051 KID10:KIM10 KID65546:KIM65547 KID131082:KIM131083 KID196618:KIM196619 KID262154:KIM262155 KID327690:KIM327691 KID393226:KIM393227 KID458762:KIM458763 KID524298:KIM524299 KID589834:KIM589835 KID655370:KIM655371 KID720906:KIM720907 KID786442:KIM786443 KID851978:KIM851979 KID917514:KIM917515 KID983050:KIM983051 KIQ10:KIZ10 KIQ65546:KIZ65547 KIQ131082:KIZ131083 KIQ196618:KIZ196619 KIQ262154:KIZ262155 KIQ327690:KIZ327691 KIQ393226:KIZ393227 KIQ458762:KIZ458763 KIQ524298:KIZ524299 KIQ589834:KIZ589835 KIQ655370:KIZ655371 KIQ720906:KIZ720907 KIQ786442:KIZ786443 KIQ851978:KIZ851979 KIQ917514:KIZ917515 KIQ983050:KIZ983051 KRZ10:KSI10 KRZ65546:KSI65547 KRZ131082:KSI131083 KRZ196618:KSI196619 KRZ262154:KSI262155 KRZ327690:KSI327691 KRZ393226:KSI393227 KRZ458762:KSI458763 KRZ524298:KSI524299 KRZ589834:KSI589835 KRZ655370:KSI655371 KRZ720906:KSI720907 KRZ786442:KSI786443 KRZ851978:KSI851979 KRZ917514:KSI917515 KRZ983050:KSI983051 KSM10:KSV10 KSM65546:KSV65547 KSM131082:KSV131083 KSM196618:KSV196619 KSM262154:KSV262155 KSM327690:KSV327691 KSM393226:KSV393227 KSM458762:KSV458763 KSM524298:KSV524299 KSM589834:KSV589835 KSM655370:KSV655371 KSM720906:KSV720907 KSM786442:KSV786443 KSM851978:KSV851979 KSM917514:KSV917515 KSM983050:KSV983051 LBV10:LCE10 LBV65546:LCE65547 LBV131082:LCE131083 LBV196618:LCE196619 LBV262154:LCE262155 LBV327690:LCE327691 LBV393226:LCE393227 LBV458762:LCE458763 LBV524298:LCE524299 LBV589834:LCE589835 LBV655370:LCE655371 LBV720906:LCE720907 LBV786442:LCE786443 LBV851978:LCE851979 LBV917514:LCE917515 LBV983050:LCE983051 LCI10:LCR10 LCI65546:LCR65547 LCI131082:LCR131083 LCI196618:LCR196619 LCI262154:LCR262155 LCI327690:LCR327691 LCI393226:LCR393227 LCI458762:LCR458763 LCI524298:LCR524299 LCI589834:LCR589835 LCI655370:LCR655371 LCI720906:LCR720907 LCI786442:LCR786443 LCI851978:LCR851979 LCI917514:LCR917515 LCI983050:LCR983051 LLR10:LMA10 LLR65546:LMA65547 LLR131082:LMA131083 LLR196618:LMA196619 LLR262154:LMA262155 LLR327690:LMA327691 LLR393226:LMA393227 LLR458762:LMA458763 LLR524298:LMA524299 LLR589834:LMA589835 LLR655370:LMA655371 LLR720906:LMA720907 LLR786442:LMA786443 LLR851978:LMA851979 LLR917514:LMA917515 LLR983050:LMA983051 LME10:LMN10 LME65546:LMN65547 LME131082:LMN131083 LME196618:LMN196619 LME262154:LMN262155 LME327690:LMN327691 LME393226:LMN393227 LME458762:LMN458763 LME524298:LMN524299 LME589834:LMN589835 LME655370:LMN655371 LME720906:LMN720907 LME786442:LMN786443 LME851978:LMN851979 LME917514:LMN917515 LME983050:LMN983051 LVN10:LVW10 LVN65546:LVW65547 LVN131082:LVW131083 LVN196618:LVW196619 LVN262154:LVW262155 LVN327690:LVW327691 LVN393226:LVW393227 LVN458762:LVW458763 LVN524298:LVW524299 LVN589834:LVW589835 LVN655370:LVW655371 LVN720906:LVW720907 LVN786442:LVW786443 LVN851978:LVW851979 LVN917514:LVW917515 LVN983050:LVW983051 LWA10:LWJ10 LWA65546:LWJ65547 LWA131082:LWJ131083 LWA196618:LWJ196619 LWA262154:LWJ262155 LWA327690:LWJ327691 LWA393226:LWJ393227 LWA458762:LWJ458763 LWA524298:LWJ524299 LWA589834:LWJ589835 LWA655370:LWJ655371 LWA720906:LWJ720907 LWA786442:LWJ786443 LWA851978:LWJ851979 LWA917514:LWJ917515 LWA983050:LWJ983051 MFJ10:MFS10 MFJ65546:MFS65547 MFJ131082:MFS131083 MFJ196618:MFS196619 MFJ262154:MFS262155 MFJ327690:MFS327691 MFJ393226:MFS393227 MFJ458762:MFS458763 MFJ524298:MFS524299 MFJ589834:MFS589835 MFJ655370:MFS655371 MFJ720906:MFS720907 MFJ786442:MFS786443 MFJ851978:MFS851979 MFJ917514:MFS917515 MFJ983050:MFS983051 MFW10:MGF10 MFW65546:MGF65547 MFW131082:MGF131083 MFW196618:MGF196619 MFW262154:MGF262155 MFW327690:MGF327691 MFW393226:MGF393227 MFW458762:MGF458763 MFW524298:MGF524299 MFW589834:MGF589835 MFW655370:MGF655371 MFW720906:MGF720907 MFW786442:MGF786443 MFW851978:MGF851979 MFW917514:MGF917515 MFW983050:MGF983051 MPF10:MPO10 MPF65546:MPO65547 MPF131082:MPO131083 MPF196618:MPO196619 MPF262154:MPO262155 MPF327690:MPO327691 MPF393226:MPO393227 MPF458762:MPO458763 MPF524298:MPO524299 MPF589834:MPO589835 MPF655370:MPO655371 MPF720906:MPO720907 MPF786442:MPO786443 MPF851978:MPO851979 MPF917514:MPO917515 MPF983050:MPO983051 MPS10:MQB10 MPS65546:MQB65547 MPS131082:MQB131083 MPS196618:MQB196619 MPS262154:MQB262155 MPS327690:MQB327691 MPS393226:MQB393227 MPS458762:MQB458763 MPS524298:MQB524299 MPS589834:MQB589835 MPS655370:MQB655371 MPS720906:MQB720907 MPS786442:MQB786443 MPS851978:MQB851979 MPS917514:MQB917515 MPS983050:MQB983051 MZB10:MZK10 MZB65546:MZK65547 MZB131082:MZK131083 MZB196618:MZK196619 MZB262154:MZK262155 MZB327690:MZK327691 MZB393226:MZK393227 MZB458762:MZK458763 MZB524298:MZK524299 MZB589834:MZK589835 MZB655370:MZK655371 MZB720906:MZK720907 MZB786442:MZK786443 MZB851978:MZK851979 MZB917514:MZK917515 MZB983050:MZK983051 MZO10:MZX10 MZO65546:MZX65547 MZO131082:MZX131083 MZO196618:MZX196619 MZO262154:MZX262155 MZO327690:MZX327691 MZO393226:MZX393227 MZO458762:MZX458763 MZO524298:MZX524299 MZO589834:MZX589835 MZO655370:MZX655371 MZO720906:MZX720907 MZO786442:MZX786443 MZO851978:MZX851979 MZO917514:MZX917515 MZO983050:MZX983051 NIX10:NJG10 NIX65546:NJG65547 NIX131082:NJG131083 NIX196618:NJG196619 NIX262154:NJG262155 NIX327690:NJG327691 NIX393226:NJG393227 NIX458762:NJG458763 NIX524298:NJG524299 NIX589834:NJG589835 NIX655370:NJG655371 NIX720906:NJG720907 NIX786442:NJG786443 NIX851978:NJG851979 NIX917514:NJG917515 NIX983050:NJG983051 NJK10:NJT10 NJK65546:NJT65547 NJK131082:NJT131083 NJK196618:NJT196619 NJK262154:NJT262155 NJK327690:NJT327691 NJK393226:NJT393227 NJK458762:NJT458763 NJK524298:NJT524299 NJK589834:NJT589835 NJK655370:NJT655371 NJK720906:NJT720907 NJK786442:NJT786443 NJK851978:NJT851979 NJK917514:NJT917515 NJK983050:NJT983051 NST10:NTC10 NST65546:NTC65547 NST131082:NTC131083 NST196618:NTC196619 NST262154:NTC262155 NST327690:NTC327691 NST393226:NTC393227 NST458762:NTC458763 NST524298:NTC524299 NST589834:NTC589835 NST655370:NTC655371 NST720906:NTC720907 NST786442:NTC786443 NST851978:NTC851979 NST917514:NTC917515 NST983050:NTC983051 NTG10:NTP10 NTG65546:NTP65547 NTG131082:NTP131083 NTG196618:NTP196619 NTG262154:NTP262155 NTG327690:NTP327691 NTG393226:NTP393227 NTG458762:NTP458763 NTG524298:NTP524299 NTG589834:NTP589835 NTG655370:NTP655371 NTG720906:NTP720907 NTG786442:NTP786443 NTG851978:NTP851979 NTG917514:NTP917515 NTG983050:NTP983051 OCP10:OCY10 OCP65546:OCY65547 OCP131082:OCY131083 OCP196618:OCY196619 OCP262154:OCY262155 OCP327690:OCY327691 OCP393226:OCY393227 OCP458762:OCY458763 OCP524298:OCY524299 OCP589834:OCY589835 OCP655370:OCY655371 OCP720906:OCY720907 OCP786442:OCY786443 OCP851978:OCY851979 OCP917514:OCY917515 OCP983050:OCY983051 ODC10:ODL10 ODC65546:ODL65547 ODC131082:ODL131083 ODC196618:ODL196619 ODC262154:ODL262155 ODC327690:ODL327691 ODC393226:ODL393227 ODC458762:ODL458763 ODC524298:ODL524299 ODC589834:ODL589835 ODC655370:ODL655371 ODC720906:ODL720907 ODC786442:ODL786443 ODC851978:ODL851979 ODC917514:ODL917515 ODC983050:ODL983051 OML10:OMU10 OML65546:OMU65547 OML131082:OMU131083 OML196618:OMU196619 OML262154:OMU262155 OML327690:OMU327691 OML393226:OMU393227 OML458762:OMU458763 OML524298:OMU524299 OML589834:OMU589835 OML655370:OMU655371 OML720906:OMU720907 OML786442:OMU786443 OML851978:OMU851979 OML917514:OMU917515 OML983050:OMU983051 OMY10:ONH10 OMY65546:ONH65547 OMY131082:ONH131083 OMY196618:ONH196619 OMY262154:ONH262155 OMY327690:ONH327691 OMY393226:ONH393227 OMY458762:ONH458763 OMY524298:ONH524299 OMY589834:ONH589835 OMY655370:ONH655371 OMY720906:ONH720907 OMY786442:ONH786443 OMY851978:ONH851979 OMY917514:ONH917515 OMY983050:ONH983051 OWH10:OWQ10 OWH65546:OWQ65547 OWH131082:OWQ131083 OWH196618:OWQ196619 OWH262154:OWQ262155 OWH327690:OWQ327691 OWH393226:OWQ393227 OWH458762:OWQ458763 OWH524298:OWQ524299 OWH589834:OWQ589835 OWH655370:OWQ655371 OWH720906:OWQ720907 OWH786442:OWQ786443 OWH851978:OWQ851979 OWH917514:OWQ917515 OWH983050:OWQ983051 OWU10:OXD10 OWU65546:OXD65547 OWU131082:OXD131083 OWU196618:OXD196619 OWU262154:OXD262155 OWU327690:OXD327691 OWU393226:OXD393227 OWU458762:OXD458763 OWU524298:OXD524299 OWU589834:OXD589835 OWU655370:OXD655371 OWU720906:OXD720907 OWU786442:OXD786443 OWU851978:OXD851979 OWU917514:OXD917515 OWU983050:OXD983051 PGD10:PGM10 PGD65546:PGM65547 PGD131082:PGM131083 PGD196618:PGM196619 PGD262154:PGM262155 PGD327690:PGM327691 PGD393226:PGM393227 PGD458762:PGM458763 PGD524298:PGM524299 PGD589834:PGM589835 PGD655370:PGM655371 PGD720906:PGM720907 PGD786442:PGM786443 PGD851978:PGM851979 PGD917514:PGM917515 PGD983050:PGM983051 PGQ10:PGZ10 PGQ65546:PGZ65547 PGQ131082:PGZ131083 PGQ196618:PGZ196619 PGQ262154:PGZ262155 PGQ327690:PGZ327691 PGQ393226:PGZ393227 PGQ458762:PGZ458763 PGQ524298:PGZ524299 PGQ589834:PGZ589835 PGQ655370:PGZ655371 PGQ720906:PGZ720907 PGQ786442:PGZ786443 PGQ851978:PGZ851979 PGQ917514:PGZ917515 PGQ983050:PGZ983051 PPZ10:PQI10 PPZ65546:PQI65547 PPZ131082:PQI131083 PPZ196618:PQI196619 PPZ262154:PQI262155 PPZ327690:PQI327691 PPZ393226:PQI393227 PPZ458762:PQI458763 PPZ524298:PQI524299 PPZ589834:PQI589835 PPZ655370:PQI655371 PPZ720906:PQI720907 PPZ786442:PQI786443 PPZ851978:PQI851979 PPZ917514:PQI917515 PPZ983050:PQI983051 PQM10:PQV10 PQM65546:PQV65547 PQM131082:PQV131083 PQM196618:PQV196619 PQM262154:PQV262155 PQM327690:PQV327691 PQM393226:PQV393227 PQM458762:PQV458763 PQM524298:PQV524299 PQM589834:PQV589835 PQM655370:PQV655371 PQM720906:PQV720907 PQM786442:PQV786443 PQM851978:PQV851979 PQM917514:PQV917515 PQM983050:PQV983051 PZV10:QAE10 PZV65546:QAE65547 PZV131082:QAE131083 PZV196618:QAE196619 PZV262154:QAE262155 PZV327690:QAE327691 PZV393226:QAE393227 PZV458762:QAE458763 PZV524298:QAE524299 PZV589834:QAE589835 PZV655370:QAE655371 PZV720906:QAE720907 PZV786442:QAE786443 PZV851978:QAE851979 PZV917514:QAE917515 PZV983050:QAE983051 QAI10:QAR10 QAI65546:QAR65547 QAI131082:QAR131083 QAI196618:QAR196619 QAI262154:QAR262155 QAI327690:QAR327691 QAI393226:QAR393227 QAI458762:QAR458763 QAI524298:QAR524299 QAI589834:QAR589835 QAI655370:QAR655371 QAI720906:QAR720907 QAI786442:QAR786443 QAI851978:QAR851979 QAI917514:QAR917515 QAI983050:QAR983051 QJR10:QKA10 QJR65546:QKA65547 QJR131082:QKA131083 QJR196618:QKA196619 QJR262154:QKA262155 QJR327690:QKA327691 QJR393226:QKA393227 QJR458762:QKA458763 QJR524298:QKA524299 QJR589834:QKA589835 QJR655370:QKA655371 QJR720906:QKA720907 QJR786442:QKA786443 QJR851978:QKA851979 QJR917514:QKA917515 QJR983050:QKA983051 QKE10:QKN10 QKE65546:QKN65547 QKE131082:QKN131083 QKE196618:QKN196619 QKE262154:QKN262155 QKE327690:QKN327691 QKE393226:QKN393227 QKE458762:QKN458763 QKE524298:QKN524299 QKE589834:QKN589835 QKE655370:QKN655371 QKE720906:QKN720907 QKE786442:QKN786443 QKE851978:QKN851979 QKE917514:QKN917515 QKE983050:QKN983051 QTN10:QTW10 QTN65546:QTW65547 QTN131082:QTW131083 QTN196618:QTW196619 QTN262154:QTW262155 QTN327690:QTW327691 QTN393226:QTW393227 QTN458762:QTW458763 QTN524298:QTW524299 QTN589834:QTW589835 QTN655370:QTW655371 QTN720906:QTW720907 QTN786442:QTW786443 QTN851978:QTW851979 QTN917514:QTW917515 QTN983050:QTW983051 QUA10:QUJ10 QUA65546:QUJ65547 QUA131082:QUJ131083 QUA196618:QUJ196619 QUA262154:QUJ262155 QUA327690:QUJ327691 QUA393226:QUJ393227 QUA458762:QUJ458763 QUA524298:QUJ524299 QUA589834:QUJ589835 QUA655370:QUJ655371 QUA720906:QUJ720907 QUA786442:QUJ786443 QUA851978:QUJ851979 QUA917514:QUJ917515 QUA983050:QUJ983051 RDJ10:RDS10 RDJ65546:RDS65547 RDJ131082:RDS131083 RDJ196618:RDS196619 RDJ262154:RDS262155 RDJ327690:RDS327691 RDJ393226:RDS393227 RDJ458762:RDS458763 RDJ524298:RDS524299 RDJ589834:RDS589835 RDJ655370:RDS655371 RDJ720906:RDS720907 RDJ786442:RDS786443 RDJ851978:RDS851979 RDJ917514:RDS917515 RDJ983050:RDS983051 RDW10:REF10 RDW65546:REF65547 RDW131082:REF131083 RDW196618:REF196619 RDW262154:REF262155 RDW327690:REF327691 RDW393226:REF393227 RDW458762:REF458763 RDW524298:REF524299 RDW589834:REF589835 RDW655370:REF655371 RDW720906:REF720907 RDW786442:REF786443 RDW851978:REF851979 RDW917514:REF917515 RDW983050:REF983051 RNF10:RNO10 RNF65546:RNO65547 RNF131082:RNO131083 RNF196618:RNO196619 RNF262154:RNO262155 RNF327690:RNO327691 RNF393226:RNO393227 RNF458762:RNO458763 RNF524298:RNO524299 RNF589834:RNO589835 RNF655370:RNO655371 RNF720906:RNO720907 RNF786442:RNO786443 RNF851978:RNO851979 RNF917514:RNO917515 RNF983050:RNO983051 RNS10:ROB10 RNS65546:ROB65547 RNS131082:ROB131083 RNS196618:ROB196619 RNS262154:ROB262155 RNS327690:ROB327691 RNS393226:ROB393227 RNS458762:ROB458763 RNS524298:ROB524299 RNS589834:ROB589835 RNS655370:ROB655371 RNS720906:ROB720907 RNS786442:ROB786443 RNS851978:ROB851979 RNS917514:ROB917515 RNS983050:ROB983051 RXB10:RXK10 RXB65546:RXK65547 RXB131082:RXK131083 RXB196618:RXK196619 RXB262154:RXK262155 RXB327690:RXK327691 RXB393226:RXK393227 RXB458762:RXK458763 RXB524298:RXK524299 RXB589834:RXK589835 RXB655370:RXK655371 RXB720906:RXK720907 RXB786442:RXK786443 RXB851978:RXK851979 RXB917514:RXK917515 RXB983050:RXK983051 RXO10:RXX10 RXO65546:RXX65547 RXO131082:RXX131083 RXO196618:RXX196619 RXO262154:RXX262155 RXO327690:RXX327691 RXO393226:RXX393227 RXO458762:RXX458763 RXO524298:RXX524299 RXO589834:RXX589835 RXO655370:RXX655371 RXO720906:RXX720907 RXO786442:RXX786443 RXO851978:RXX851979 RXO917514:RXX917515 RXO983050:RXX983051 SGX10:SHG10 SGX65546:SHG65547 SGX131082:SHG131083 SGX196618:SHG196619 SGX262154:SHG262155 SGX327690:SHG327691 SGX393226:SHG393227 SGX458762:SHG458763 SGX524298:SHG524299 SGX589834:SHG589835 SGX655370:SHG655371 SGX720906:SHG720907 SGX786442:SHG786443 SGX851978:SHG851979 SGX917514:SHG917515 SGX983050:SHG983051 SHK10:SHT10 SHK65546:SHT65547 SHK131082:SHT131083 SHK196618:SHT196619 SHK262154:SHT262155 SHK327690:SHT327691 SHK393226:SHT393227 SHK458762:SHT458763 SHK524298:SHT524299 SHK589834:SHT589835 SHK655370:SHT655371 SHK720906:SHT720907 SHK786442:SHT786443 SHK851978:SHT851979 SHK917514:SHT917515 SHK983050:SHT983051 SQT10:SRC10 SQT65546:SRC65547 SQT131082:SRC131083 SQT196618:SRC196619 SQT262154:SRC262155 SQT327690:SRC327691 SQT393226:SRC393227 SQT458762:SRC458763 SQT524298:SRC524299 SQT589834:SRC589835 SQT655370:SRC655371 SQT720906:SRC720907 SQT786442:SRC786443 SQT851978:SRC851979 SQT917514:SRC917515 SQT983050:SRC983051 SRG10:SRP10 SRG65546:SRP65547 SRG131082:SRP131083 SRG196618:SRP196619 SRG262154:SRP262155 SRG327690:SRP327691 SRG393226:SRP393227 SRG458762:SRP458763 SRG524298:SRP524299 SRG589834:SRP589835 SRG655370:SRP655371 SRG720906:SRP720907 SRG786442:SRP786443 SRG851978:SRP851979 SRG917514:SRP917515 SRG983050:SRP983051 TAP10:TAY10 TAP65546:TAY65547 TAP131082:TAY131083 TAP196618:TAY196619 TAP262154:TAY262155 TAP327690:TAY327691 TAP393226:TAY393227 TAP458762:TAY458763 TAP524298:TAY524299 TAP589834:TAY589835 TAP655370:TAY655371 TAP720906:TAY720907 TAP786442:TAY786443 TAP851978:TAY851979 TAP917514:TAY917515 TAP983050:TAY983051 TBC10:TBL10 TBC65546:TBL65547 TBC131082:TBL131083 TBC196618:TBL196619 TBC262154:TBL262155 TBC327690:TBL327691 TBC393226:TBL393227 TBC458762:TBL458763 TBC524298:TBL524299 TBC589834:TBL589835 TBC655370:TBL655371 TBC720906:TBL720907 TBC786442:TBL786443 TBC851978:TBL851979 TBC917514:TBL917515 TBC983050:TBL983051 TKL10:TKU10 TKL65546:TKU65547 TKL131082:TKU131083 TKL196618:TKU196619 TKL262154:TKU262155 TKL327690:TKU327691 TKL393226:TKU393227 TKL458762:TKU458763 TKL524298:TKU524299 TKL589834:TKU589835 TKL655370:TKU655371 TKL720906:TKU720907 TKL786442:TKU786443 TKL851978:TKU851979 TKL917514:TKU917515 TKL983050:TKU983051 TKY10:TLH10 TKY65546:TLH65547 TKY131082:TLH131083 TKY196618:TLH196619 TKY262154:TLH262155 TKY327690:TLH327691 TKY393226:TLH393227 TKY458762:TLH458763 TKY524298:TLH524299 TKY589834:TLH589835 TKY655370:TLH655371 TKY720906:TLH720907 TKY786442:TLH786443 TKY851978:TLH851979 TKY917514:TLH917515 TKY983050:TLH983051 TUH10:TUQ10 TUH65546:TUQ65547 TUH131082:TUQ131083 TUH196618:TUQ196619 TUH262154:TUQ262155 TUH327690:TUQ327691 TUH393226:TUQ393227 TUH458762:TUQ458763 TUH524298:TUQ524299 TUH589834:TUQ589835 TUH655370:TUQ655371 TUH720906:TUQ720907 TUH786442:TUQ786443 TUH851978:TUQ851979 TUH917514:TUQ917515 TUH983050:TUQ983051 TUU10:TVD10 TUU65546:TVD65547 TUU131082:TVD131083 TUU196618:TVD196619 TUU262154:TVD262155 TUU327690:TVD327691 TUU393226:TVD393227 TUU458762:TVD458763 TUU524298:TVD524299 TUU589834:TVD589835 TUU655370:TVD655371 TUU720906:TVD720907 TUU786442:TVD786443 TUU851978:TVD851979 TUU917514:TVD917515 TUU983050:TVD983051 UED10:UEM10 UED65546:UEM65547 UED131082:UEM131083 UED196618:UEM196619 UED262154:UEM262155 UED327690:UEM327691 UED393226:UEM393227 UED458762:UEM458763 UED524298:UEM524299 UED589834:UEM589835 UED655370:UEM655371 UED720906:UEM720907 UED786442:UEM786443 UED851978:UEM851979 UED917514:UEM917515 UED983050:UEM983051 UEQ10:UEZ10 UEQ65546:UEZ65547 UEQ131082:UEZ131083 UEQ196618:UEZ196619 UEQ262154:UEZ262155 UEQ327690:UEZ327691 UEQ393226:UEZ393227 UEQ458762:UEZ458763 UEQ524298:UEZ524299 UEQ589834:UEZ589835 UEQ655370:UEZ655371 UEQ720906:UEZ720907 UEQ786442:UEZ786443 UEQ851978:UEZ851979 UEQ917514:UEZ917515 UEQ983050:UEZ983051 UNZ10:UOI10 UNZ65546:UOI65547 UNZ131082:UOI131083 UNZ196618:UOI196619 UNZ262154:UOI262155 UNZ327690:UOI327691 UNZ393226:UOI393227 UNZ458762:UOI458763 UNZ524298:UOI524299 UNZ589834:UOI589835 UNZ655370:UOI655371 UNZ720906:UOI720907 UNZ786442:UOI786443 UNZ851978:UOI851979 UNZ917514:UOI917515 UNZ983050:UOI983051 UOM10:UOV10 UOM65546:UOV65547 UOM131082:UOV131083 UOM196618:UOV196619 UOM262154:UOV262155 UOM327690:UOV327691 UOM393226:UOV393227 UOM458762:UOV458763 UOM524298:UOV524299 UOM589834:UOV589835 UOM655370:UOV655371 UOM720906:UOV720907 UOM786442:UOV786443 UOM851978:UOV851979 UOM917514:UOV917515 UOM983050:UOV983051 UXV10:UYE10 UXV65546:UYE65547 UXV131082:UYE131083 UXV196618:UYE196619 UXV262154:UYE262155 UXV327690:UYE327691 UXV393226:UYE393227 UXV458762:UYE458763 UXV524298:UYE524299 UXV589834:UYE589835 UXV655370:UYE655371 UXV720906:UYE720907 UXV786442:UYE786443 UXV851978:UYE851979 UXV917514:UYE917515 UXV983050:UYE983051 UYI10:UYR10 UYI65546:UYR65547 UYI131082:UYR131083 UYI196618:UYR196619 UYI262154:UYR262155 UYI327690:UYR327691 UYI393226:UYR393227 UYI458762:UYR458763 UYI524298:UYR524299 UYI589834:UYR589835 UYI655370:UYR655371 UYI720906:UYR720907 UYI786442:UYR786443 UYI851978:UYR851979 UYI917514:UYR917515 UYI983050:UYR983051 VHR10:VIA10 VHR65546:VIA65547 VHR131082:VIA131083 VHR196618:VIA196619 VHR262154:VIA262155 VHR327690:VIA327691 VHR393226:VIA393227 VHR458762:VIA458763 VHR524298:VIA524299 VHR589834:VIA589835 VHR655370:VIA655371 VHR720906:VIA720907 VHR786442:VIA786443 VHR851978:VIA851979 VHR917514:VIA917515 VHR983050:VIA983051 VIE10:VIN10 VIE65546:VIN65547 VIE131082:VIN131083 VIE196618:VIN196619 VIE262154:VIN262155 VIE327690:VIN327691 VIE393226:VIN393227 VIE458762:VIN458763 VIE524298:VIN524299 VIE589834:VIN589835 VIE655370:VIN655371 VIE720906:VIN720907 VIE786442:VIN786443 VIE851978:VIN851979 VIE917514:VIN917515 VIE983050:VIN983051 VRN10:VRW10 VRN65546:VRW65547 VRN131082:VRW131083 VRN196618:VRW196619 VRN262154:VRW262155 VRN327690:VRW327691 VRN393226:VRW393227 VRN458762:VRW458763 VRN524298:VRW524299 VRN589834:VRW589835 VRN655370:VRW655371 VRN720906:VRW720907 VRN786442:VRW786443 VRN851978:VRW851979 VRN917514:VRW917515 VRN983050:VRW983051 VSA10:VSJ10 VSA65546:VSJ65547 VSA131082:VSJ131083 VSA196618:VSJ196619 VSA262154:VSJ262155 VSA327690:VSJ327691 VSA393226:VSJ393227 VSA458762:VSJ458763 VSA524298:VSJ524299 VSA589834:VSJ589835 VSA655370:VSJ655371 VSA720906:VSJ720907 VSA786442:VSJ786443 VSA851978:VSJ851979 VSA917514:VSJ917515 VSA983050:VSJ983051 WBJ10:WBS10 WBJ65546:WBS65547 WBJ131082:WBS131083 WBJ196618:WBS196619 WBJ262154:WBS262155 WBJ327690:WBS327691 WBJ393226:WBS393227 WBJ458762:WBS458763 WBJ524298:WBS524299 WBJ589834:WBS589835 WBJ655370:WBS655371 WBJ720906:WBS720907 WBJ786442:WBS786443 WBJ851978:WBS851979 WBJ917514:WBS917515 WBJ983050:WBS983051 WBW10:WCF10 WBW65546:WCF65547 WBW131082:WCF131083 WBW196618:WCF196619 WBW262154:WCF262155 WBW327690:WCF327691 WBW393226:WCF393227 WBW458762:WCF458763 WBW524298:WCF524299 WBW589834:WCF589835 WBW655370:WCF655371 WBW720906:WCF720907 WBW786442:WCF786443 WBW851978:WCF851979 WBW917514:WCF917515 WBW983050:WCF983051 WLF10:WLO10 WLF65546:WLO65547 WLF131082:WLO131083 WLF196618:WLO196619 WLF262154:WLO262155 WLF327690:WLO327691 WLF393226:WLO393227 WLF458762:WLO458763 WLF524298:WLO524299 WLF589834:WLO589835 WLF655370:WLO655371 WLF720906:WLO720907 WLF786442:WLO786443 WLF851978:WLO851979 WLF917514:WLO917515 WLF983050:WLO983051 WLS10:WMB10 WLS65546:WMB65547 WLS131082:WMB131083 WLS196618:WMB196619 WLS262154:WMB262155 WLS327690:WMB327691 WLS393226:WMB393227 WLS458762:WMB458763 WLS524298:WMB524299 WLS589834:WMB589835 WLS655370:WMB655371 WLS720906:WMB720907 WLS786442:WMB786443 WLS851978:WMB851979 WLS917514:WMB917515 WLS983050:WMB983051 WVB10:WVK10 WVB65546:WVK65547 WVB131082:WVK131083 WVB196618:WVK196619 WVB262154:WVK262155 WVB327690:WVK327691 WVB393226:WVK393227 WVB458762:WVK458763 WVB524298:WVK524299 WVB589834:WVK589835 WVB655370:WVK655371 WVB720906:WVK720907 WVB786442:WVK786443 WVB851978:WVK851979 WVB917514:WVK917515 WVB983050:WVK983051 WVO10:WVX10 WVO65546:WVX65547 WVO131082:WVX131083 WVO196618:WVX196619 WVO262154:WVX262155 WVO327690:WVX327691 WVO393226:WVX393227 WVO458762:WVX458763 WVO524298:WVX524299 WVO589834:WVX589835 WVO655370:WVX655371 WVO720906:WVX720907 WVO786442:WVX786443 WVO851978:WVX851979 WVO917514:WVX917515 WVO983050:WVX983051" xr:uid="{00000000-0002-0000-0100-000007000000}"/>
    <dataValidation allowBlank="1" showInputMessage="1" showErrorMessage="1" prompt="Written work total raw score" sqref="K65548:K65648 K131084:K131184 K196620:K196720 K262156:K262256 K327692:K327792 K393228:K393328 K458764:K458864 K524300:K524400 K589836:K589936 K655372:K655472 K720908:K721008 K786444:K786544 K851980:K852080 K917516:K917616 K983052:K983152 IZ12:IZ61 IZ63:IZ112 IZ65548:IZ65648 IZ131084:IZ131184 IZ196620:IZ196720 IZ262156:IZ262256 IZ327692:IZ327792 IZ393228:IZ393328 IZ458764:IZ458864 IZ524300:IZ524400 IZ589836:IZ589936 IZ655372:IZ655472 IZ720908:IZ721008 IZ786444:IZ786544 IZ851980:IZ852080 IZ917516:IZ917616 IZ983052:IZ983152 SV12:SV61 SV63:SV112 SV65548:SV65648 SV131084:SV131184 SV196620:SV196720 SV262156:SV262256 SV327692:SV327792 SV393228:SV393328 SV458764:SV458864 SV524300:SV524400 SV589836:SV589936 SV655372:SV655472 SV720908:SV721008 SV786444:SV786544 SV851980:SV852080 SV917516:SV917616 SV983052:SV983152 ACR12:ACR61 ACR63:ACR112 ACR65548:ACR65648 ACR131084:ACR131184 ACR196620:ACR196720 ACR262156:ACR262256 ACR327692:ACR327792 ACR393228:ACR393328 ACR458764:ACR458864 ACR524300:ACR524400 ACR589836:ACR589936 ACR655372:ACR655472 ACR720908:ACR721008 ACR786444:ACR786544 ACR851980:ACR852080 ACR917516:ACR917616 ACR983052:ACR983152 AMN12:AMN61 AMN63:AMN112 AMN65548:AMN65648 AMN131084:AMN131184 AMN196620:AMN196720 AMN262156:AMN262256 AMN327692:AMN327792 AMN393228:AMN393328 AMN458764:AMN458864 AMN524300:AMN524400 AMN589836:AMN589936 AMN655372:AMN655472 AMN720908:AMN721008 AMN786444:AMN786544 AMN851980:AMN852080 AMN917516:AMN917616 AMN983052:AMN983152 AWJ12:AWJ61 AWJ63:AWJ112 AWJ65548:AWJ65648 AWJ131084:AWJ131184 AWJ196620:AWJ196720 AWJ262156:AWJ262256 AWJ327692:AWJ327792 AWJ393228:AWJ393328 AWJ458764:AWJ458864 AWJ524300:AWJ524400 AWJ589836:AWJ589936 AWJ655372:AWJ655472 AWJ720908:AWJ721008 AWJ786444:AWJ786544 AWJ851980:AWJ852080 AWJ917516:AWJ917616 AWJ983052:AWJ983152 BGF12:BGF61 BGF63:BGF112 BGF65548:BGF65648 BGF131084:BGF131184 BGF196620:BGF196720 BGF262156:BGF262256 BGF327692:BGF327792 BGF393228:BGF393328 BGF458764:BGF458864 BGF524300:BGF524400 BGF589836:BGF589936 BGF655372:BGF655472 BGF720908:BGF721008 BGF786444:BGF786544 BGF851980:BGF852080 BGF917516:BGF917616 BGF983052:BGF983152 BQB12:BQB61 BQB63:BQB112 BQB65548:BQB65648 BQB131084:BQB131184 BQB196620:BQB196720 BQB262156:BQB262256 BQB327692:BQB327792 BQB393228:BQB393328 BQB458764:BQB458864 BQB524300:BQB524400 BQB589836:BQB589936 BQB655372:BQB655472 BQB720908:BQB721008 BQB786444:BQB786544 BQB851980:BQB852080 BQB917516:BQB917616 BQB983052:BQB983152 BZX12:BZX61 BZX63:BZX112 BZX65548:BZX65648 BZX131084:BZX131184 BZX196620:BZX196720 BZX262156:BZX262256 BZX327692:BZX327792 BZX393228:BZX393328 BZX458764:BZX458864 BZX524300:BZX524400 BZX589836:BZX589936 BZX655372:BZX655472 BZX720908:BZX721008 BZX786444:BZX786544 BZX851980:BZX852080 BZX917516:BZX917616 BZX983052:BZX983152 CJT12:CJT61 CJT63:CJT112 CJT65548:CJT65648 CJT131084:CJT131184 CJT196620:CJT196720 CJT262156:CJT262256 CJT327692:CJT327792 CJT393228:CJT393328 CJT458764:CJT458864 CJT524300:CJT524400 CJT589836:CJT589936 CJT655372:CJT655472 CJT720908:CJT721008 CJT786444:CJT786544 CJT851980:CJT852080 CJT917516:CJT917616 CJT983052:CJT983152 CTP12:CTP61 CTP63:CTP112 CTP65548:CTP65648 CTP131084:CTP131184 CTP196620:CTP196720 CTP262156:CTP262256 CTP327692:CTP327792 CTP393228:CTP393328 CTP458764:CTP458864 CTP524300:CTP524400 CTP589836:CTP589936 CTP655372:CTP655472 CTP720908:CTP721008 CTP786444:CTP786544 CTP851980:CTP852080 CTP917516:CTP917616 CTP983052:CTP983152 DDL12:DDL61 DDL63:DDL112 DDL65548:DDL65648 DDL131084:DDL131184 DDL196620:DDL196720 DDL262156:DDL262256 DDL327692:DDL327792 DDL393228:DDL393328 DDL458764:DDL458864 DDL524300:DDL524400 DDL589836:DDL589936 DDL655372:DDL655472 DDL720908:DDL721008 DDL786444:DDL786544 DDL851980:DDL852080 DDL917516:DDL917616 DDL983052:DDL983152 DNH12:DNH61 DNH63:DNH112 DNH65548:DNH65648 DNH131084:DNH131184 DNH196620:DNH196720 DNH262156:DNH262256 DNH327692:DNH327792 DNH393228:DNH393328 DNH458764:DNH458864 DNH524300:DNH524400 DNH589836:DNH589936 DNH655372:DNH655472 DNH720908:DNH721008 DNH786444:DNH786544 DNH851980:DNH852080 DNH917516:DNH917616 DNH983052:DNH983152 DXD12:DXD61 DXD63:DXD112 DXD65548:DXD65648 DXD131084:DXD131184 DXD196620:DXD196720 DXD262156:DXD262256 DXD327692:DXD327792 DXD393228:DXD393328 DXD458764:DXD458864 DXD524300:DXD524400 DXD589836:DXD589936 DXD655372:DXD655472 DXD720908:DXD721008 DXD786444:DXD786544 DXD851980:DXD852080 DXD917516:DXD917616 DXD983052:DXD983152 EGZ12:EGZ61 EGZ63:EGZ112 EGZ65548:EGZ65648 EGZ131084:EGZ131184 EGZ196620:EGZ196720 EGZ262156:EGZ262256 EGZ327692:EGZ327792 EGZ393228:EGZ393328 EGZ458764:EGZ458864 EGZ524300:EGZ524400 EGZ589836:EGZ589936 EGZ655372:EGZ655472 EGZ720908:EGZ721008 EGZ786444:EGZ786544 EGZ851980:EGZ852080 EGZ917516:EGZ917616 EGZ983052:EGZ983152 EQV12:EQV61 EQV63:EQV112 EQV65548:EQV65648 EQV131084:EQV131184 EQV196620:EQV196720 EQV262156:EQV262256 EQV327692:EQV327792 EQV393228:EQV393328 EQV458764:EQV458864 EQV524300:EQV524400 EQV589836:EQV589936 EQV655372:EQV655472 EQV720908:EQV721008 EQV786444:EQV786544 EQV851980:EQV852080 EQV917516:EQV917616 EQV983052:EQV983152 FAR12:FAR61 FAR63:FAR112 FAR65548:FAR65648 FAR131084:FAR131184 FAR196620:FAR196720 FAR262156:FAR262256 FAR327692:FAR327792 FAR393228:FAR393328 FAR458764:FAR458864 FAR524300:FAR524400 FAR589836:FAR589936 FAR655372:FAR655472 FAR720908:FAR721008 FAR786444:FAR786544 FAR851980:FAR852080 FAR917516:FAR917616 FAR983052:FAR983152 FKN12:FKN61 FKN63:FKN112 FKN65548:FKN65648 FKN131084:FKN131184 FKN196620:FKN196720 FKN262156:FKN262256 FKN327692:FKN327792 FKN393228:FKN393328 FKN458764:FKN458864 FKN524300:FKN524400 FKN589836:FKN589936 FKN655372:FKN655472 FKN720908:FKN721008 FKN786444:FKN786544 FKN851980:FKN852080 FKN917516:FKN917616 FKN983052:FKN983152 FUJ12:FUJ61 FUJ63:FUJ112 FUJ65548:FUJ65648 FUJ131084:FUJ131184 FUJ196620:FUJ196720 FUJ262156:FUJ262256 FUJ327692:FUJ327792 FUJ393228:FUJ393328 FUJ458764:FUJ458864 FUJ524300:FUJ524400 FUJ589836:FUJ589936 FUJ655372:FUJ655472 FUJ720908:FUJ721008 FUJ786444:FUJ786544 FUJ851980:FUJ852080 FUJ917516:FUJ917616 FUJ983052:FUJ983152 GEF12:GEF61 GEF63:GEF112 GEF65548:GEF65648 GEF131084:GEF131184 GEF196620:GEF196720 GEF262156:GEF262256 GEF327692:GEF327792 GEF393228:GEF393328 GEF458764:GEF458864 GEF524300:GEF524400 GEF589836:GEF589936 GEF655372:GEF655472 GEF720908:GEF721008 GEF786444:GEF786544 GEF851980:GEF852080 GEF917516:GEF917616 GEF983052:GEF983152 GOB12:GOB61 GOB63:GOB112 GOB65548:GOB65648 GOB131084:GOB131184 GOB196620:GOB196720 GOB262156:GOB262256 GOB327692:GOB327792 GOB393228:GOB393328 GOB458764:GOB458864 GOB524300:GOB524400 GOB589836:GOB589936 GOB655372:GOB655472 GOB720908:GOB721008 GOB786444:GOB786544 GOB851980:GOB852080 GOB917516:GOB917616 GOB983052:GOB983152 GXX12:GXX61 GXX63:GXX112 GXX65548:GXX65648 GXX131084:GXX131184 GXX196620:GXX196720 GXX262156:GXX262256 GXX327692:GXX327792 GXX393228:GXX393328 GXX458764:GXX458864 GXX524300:GXX524400 GXX589836:GXX589936 GXX655372:GXX655472 GXX720908:GXX721008 GXX786444:GXX786544 GXX851980:GXX852080 GXX917516:GXX917616 GXX983052:GXX983152 HHT12:HHT61 HHT63:HHT112 HHT65548:HHT65648 HHT131084:HHT131184 HHT196620:HHT196720 HHT262156:HHT262256 HHT327692:HHT327792 HHT393228:HHT393328 HHT458764:HHT458864 HHT524300:HHT524400 HHT589836:HHT589936 HHT655372:HHT655472 HHT720908:HHT721008 HHT786444:HHT786544 HHT851980:HHT852080 HHT917516:HHT917616 HHT983052:HHT983152 HRP12:HRP61 HRP63:HRP112 HRP65548:HRP65648 HRP131084:HRP131184 HRP196620:HRP196720 HRP262156:HRP262256 HRP327692:HRP327792 HRP393228:HRP393328 HRP458764:HRP458864 HRP524300:HRP524400 HRP589836:HRP589936 HRP655372:HRP655472 HRP720908:HRP721008 HRP786444:HRP786544 HRP851980:HRP852080 HRP917516:HRP917616 HRP983052:HRP983152 IBL12:IBL61 IBL63:IBL112 IBL65548:IBL65648 IBL131084:IBL131184 IBL196620:IBL196720 IBL262156:IBL262256 IBL327692:IBL327792 IBL393228:IBL393328 IBL458764:IBL458864 IBL524300:IBL524400 IBL589836:IBL589936 IBL655372:IBL655472 IBL720908:IBL721008 IBL786444:IBL786544 IBL851980:IBL852080 IBL917516:IBL917616 IBL983052:IBL983152 ILH12:ILH61 ILH63:ILH112 ILH65548:ILH65648 ILH131084:ILH131184 ILH196620:ILH196720 ILH262156:ILH262256 ILH327692:ILH327792 ILH393228:ILH393328 ILH458764:ILH458864 ILH524300:ILH524400 ILH589836:ILH589936 ILH655372:ILH655472 ILH720908:ILH721008 ILH786444:ILH786544 ILH851980:ILH852080 ILH917516:ILH917616 ILH983052:ILH983152 IVD12:IVD61 IVD63:IVD112 IVD65548:IVD65648 IVD131084:IVD131184 IVD196620:IVD196720 IVD262156:IVD262256 IVD327692:IVD327792 IVD393228:IVD393328 IVD458764:IVD458864 IVD524300:IVD524400 IVD589836:IVD589936 IVD655372:IVD655472 IVD720908:IVD721008 IVD786444:IVD786544 IVD851980:IVD852080 IVD917516:IVD917616 IVD983052:IVD983152 JEZ12:JEZ61 JEZ63:JEZ112 JEZ65548:JEZ65648 JEZ131084:JEZ131184 JEZ196620:JEZ196720 JEZ262156:JEZ262256 JEZ327692:JEZ327792 JEZ393228:JEZ393328 JEZ458764:JEZ458864 JEZ524300:JEZ524400 JEZ589836:JEZ589936 JEZ655372:JEZ655472 JEZ720908:JEZ721008 JEZ786444:JEZ786544 JEZ851980:JEZ852080 JEZ917516:JEZ917616 JEZ983052:JEZ983152 JOV12:JOV61 JOV63:JOV112 JOV65548:JOV65648 JOV131084:JOV131184 JOV196620:JOV196720 JOV262156:JOV262256 JOV327692:JOV327792 JOV393228:JOV393328 JOV458764:JOV458864 JOV524300:JOV524400 JOV589836:JOV589936 JOV655372:JOV655472 JOV720908:JOV721008 JOV786444:JOV786544 JOV851980:JOV852080 JOV917516:JOV917616 JOV983052:JOV983152 JYR12:JYR61 JYR63:JYR112 JYR65548:JYR65648 JYR131084:JYR131184 JYR196620:JYR196720 JYR262156:JYR262256 JYR327692:JYR327792 JYR393228:JYR393328 JYR458764:JYR458864 JYR524300:JYR524400 JYR589836:JYR589936 JYR655372:JYR655472 JYR720908:JYR721008 JYR786444:JYR786544 JYR851980:JYR852080 JYR917516:JYR917616 JYR983052:JYR983152 KIN12:KIN61 KIN63:KIN112 KIN65548:KIN65648 KIN131084:KIN131184 KIN196620:KIN196720 KIN262156:KIN262256 KIN327692:KIN327792 KIN393228:KIN393328 KIN458764:KIN458864 KIN524300:KIN524400 KIN589836:KIN589936 KIN655372:KIN655472 KIN720908:KIN721008 KIN786444:KIN786544 KIN851980:KIN852080 KIN917516:KIN917616 KIN983052:KIN983152 KSJ12:KSJ61 KSJ63:KSJ112 KSJ65548:KSJ65648 KSJ131084:KSJ131184 KSJ196620:KSJ196720 KSJ262156:KSJ262256 KSJ327692:KSJ327792 KSJ393228:KSJ393328 KSJ458764:KSJ458864 KSJ524300:KSJ524400 KSJ589836:KSJ589936 KSJ655372:KSJ655472 KSJ720908:KSJ721008 KSJ786444:KSJ786544 KSJ851980:KSJ852080 KSJ917516:KSJ917616 KSJ983052:KSJ983152 LCF12:LCF61 LCF63:LCF112 LCF65548:LCF65648 LCF131084:LCF131184 LCF196620:LCF196720 LCF262156:LCF262256 LCF327692:LCF327792 LCF393228:LCF393328 LCF458764:LCF458864 LCF524300:LCF524400 LCF589836:LCF589936 LCF655372:LCF655472 LCF720908:LCF721008 LCF786444:LCF786544 LCF851980:LCF852080 LCF917516:LCF917616 LCF983052:LCF983152 LMB12:LMB61 LMB63:LMB112 LMB65548:LMB65648 LMB131084:LMB131184 LMB196620:LMB196720 LMB262156:LMB262256 LMB327692:LMB327792 LMB393228:LMB393328 LMB458764:LMB458864 LMB524300:LMB524400 LMB589836:LMB589936 LMB655372:LMB655472 LMB720908:LMB721008 LMB786444:LMB786544 LMB851980:LMB852080 LMB917516:LMB917616 LMB983052:LMB983152 LVX12:LVX61 LVX63:LVX112 LVX65548:LVX65648 LVX131084:LVX131184 LVX196620:LVX196720 LVX262156:LVX262256 LVX327692:LVX327792 LVX393228:LVX393328 LVX458764:LVX458864 LVX524300:LVX524400 LVX589836:LVX589936 LVX655372:LVX655472 LVX720908:LVX721008 LVX786444:LVX786544 LVX851980:LVX852080 LVX917516:LVX917616 LVX983052:LVX983152 MFT12:MFT61 MFT63:MFT112 MFT65548:MFT65648 MFT131084:MFT131184 MFT196620:MFT196720 MFT262156:MFT262256 MFT327692:MFT327792 MFT393228:MFT393328 MFT458764:MFT458864 MFT524300:MFT524400 MFT589836:MFT589936 MFT655372:MFT655472 MFT720908:MFT721008 MFT786444:MFT786544 MFT851980:MFT852080 MFT917516:MFT917616 MFT983052:MFT983152 MPP12:MPP61 MPP63:MPP112 MPP65548:MPP65648 MPP131084:MPP131184 MPP196620:MPP196720 MPP262156:MPP262256 MPP327692:MPP327792 MPP393228:MPP393328 MPP458764:MPP458864 MPP524300:MPP524400 MPP589836:MPP589936 MPP655372:MPP655472 MPP720908:MPP721008 MPP786444:MPP786544 MPP851980:MPP852080 MPP917516:MPP917616 MPP983052:MPP983152 MZL12:MZL61 MZL63:MZL112 MZL65548:MZL65648 MZL131084:MZL131184 MZL196620:MZL196720 MZL262156:MZL262256 MZL327692:MZL327792 MZL393228:MZL393328 MZL458764:MZL458864 MZL524300:MZL524400 MZL589836:MZL589936 MZL655372:MZL655472 MZL720908:MZL721008 MZL786444:MZL786544 MZL851980:MZL852080 MZL917516:MZL917616 MZL983052:MZL983152 NJH12:NJH61 NJH63:NJH112 NJH65548:NJH65648 NJH131084:NJH131184 NJH196620:NJH196720 NJH262156:NJH262256 NJH327692:NJH327792 NJH393228:NJH393328 NJH458764:NJH458864 NJH524300:NJH524400 NJH589836:NJH589936 NJH655372:NJH655472 NJH720908:NJH721008 NJH786444:NJH786544 NJH851980:NJH852080 NJH917516:NJH917616 NJH983052:NJH983152 NTD12:NTD61 NTD63:NTD112 NTD65548:NTD65648 NTD131084:NTD131184 NTD196620:NTD196720 NTD262156:NTD262256 NTD327692:NTD327792 NTD393228:NTD393328 NTD458764:NTD458864 NTD524300:NTD524400 NTD589836:NTD589936 NTD655372:NTD655472 NTD720908:NTD721008 NTD786444:NTD786544 NTD851980:NTD852080 NTD917516:NTD917616 NTD983052:NTD983152 OCZ12:OCZ61 OCZ63:OCZ112 OCZ65548:OCZ65648 OCZ131084:OCZ131184 OCZ196620:OCZ196720 OCZ262156:OCZ262256 OCZ327692:OCZ327792 OCZ393228:OCZ393328 OCZ458764:OCZ458864 OCZ524300:OCZ524400 OCZ589836:OCZ589936 OCZ655372:OCZ655472 OCZ720908:OCZ721008 OCZ786444:OCZ786544 OCZ851980:OCZ852080 OCZ917516:OCZ917616 OCZ983052:OCZ983152 OMV12:OMV61 OMV63:OMV112 OMV65548:OMV65648 OMV131084:OMV131184 OMV196620:OMV196720 OMV262156:OMV262256 OMV327692:OMV327792 OMV393228:OMV393328 OMV458764:OMV458864 OMV524300:OMV524400 OMV589836:OMV589936 OMV655372:OMV655472 OMV720908:OMV721008 OMV786444:OMV786544 OMV851980:OMV852080 OMV917516:OMV917616 OMV983052:OMV983152 OWR12:OWR61 OWR63:OWR112 OWR65548:OWR65648 OWR131084:OWR131184 OWR196620:OWR196720 OWR262156:OWR262256 OWR327692:OWR327792 OWR393228:OWR393328 OWR458764:OWR458864 OWR524300:OWR524400 OWR589836:OWR589936 OWR655372:OWR655472 OWR720908:OWR721008 OWR786444:OWR786544 OWR851980:OWR852080 OWR917516:OWR917616 OWR983052:OWR983152 PGN12:PGN61 PGN63:PGN112 PGN65548:PGN65648 PGN131084:PGN131184 PGN196620:PGN196720 PGN262156:PGN262256 PGN327692:PGN327792 PGN393228:PGN393328 PGN458764:PGN458864 PGN524300:PGN524400 PGN589836:PGN589936 PGN655372:PGN655472 PGN720908:PGN721008 PGN786444:PGN786544 PGN851980:PGN852080 PGN917516:PGN917616 PGN983052:PGN983152 PQJ12:PQJ61 PQJ63:PQJ112 PQJ65548:PQJ65648 PQJ131084:PQJ131184 PQJ196620:PQJ196720 PQJ262156:PQJ262256 PQJ327692:PQJ327792 PQJ393228:PQJ393328 PQJ458764:PQJ458864 PQJ524300:PQJ524400 PQJ589836:PQJ589936 PQJ655372:PQJ655472 PQJ720908:PQJ721008 PQJ786444:PQJ786544 PQJ851980:PQJ852080 PQJ917516:PQJ917616 PQJ983052:PQJ983152 QAF12:QAF61 QAF63:QAF112 QAF65548:QAF65648 QAF131084:QAF131184 QAF196620:QAF196720 QAF262156:QAF262256 QAF327692:QAF327792 QAF393228:QAF393328 QAF458764:QAF458864 QAF524300:QAF524400 QAF589836:QAF589936 QAF655372:QAF655472 QAF720908:QAF721008 QAF786444:QAF786544 QAF851980:QAF852080 QAF917516:QAF917616 QAF983052:QAF983152 QKB12:QKB61 QKB63:QKB112 QKB65548:QKB65648 QKB131084:QKB131184 QKB196620:QKB196720 QKB262156:QKB262256 QKB327692:QKB327792 QKB393228:QKB393328 QKB458764:QKB458864 QKB524300:QKB524400 QKB589836:QKB589936 QKB655372:QKB655472 QKB720908:QKB721008 QKB786444:QKB786544 QKB851980:QKB852080 QKB917516:QKB917616 QKB983052:QKB983152 QTX12:QTX61 QTX63:QTX112 QTX65548:QTX65648 QTX131084:QTX131184 QTX196620:QTX196720 QTX262156:QTX262256 QTX327692:QTX327792 QTX393228:QTX393328 QTX458764:QTX458864 QTX524300:QTX524400 QTX589836:QTX589936 QTX655372:QTX655472 QTX720908:QTX721008 QTX786444:QTX786544 QTX851980:QTX852080 QTX917516:QTX917616 QTX983052:QTX983152 RDT12:RDT61 RDT63:RDT112 RDT65548:RDT65648 RDT131084:RDT131184 RDT196620:RDT196720 RDT262156:RDT262256 RDT327692:RDT327792 RDT393228:RDT393328 RDT458764:RDT458864 RDT524300:RDT524400 RDT589836:RDT589936 RDT655372:RDT655472 RDT720908:RDT721008 RDT786444:RDT786544 RDT851980:RDT852080 RDT917516:RDT917616 RDT983052:RDT983152 RNP12:RNP61 RNP63:RNP112 RNP65548:RNP65648 RNP131084:RNP131184 RNP196620:RNP196720 RNP262156:RNP262256 RNP327692:RNP327792 RNP393228:RNP393328 RNP458764:RNP458864 RNP524300:RNP524400 RNP589836:RNP589936 RNP655372:RNP655472 RNP720908:RNP721008 RNP786444:RNP786544 RNP851980:RNP852080 RNP917516:RNP917616 RNP983052:RNP983152 RXL12:RXL61 RXL63:RXL112 RXL65548:RXL65648 RXL131084:RXL131184 RXL196620:RXL196720 RXL262156:RXL262256 RXL327692:RXL327792 RXL393228:RXL393328 RXL458764:RXL458864 RXL524300:RXL524400 RXL589836:RXL589936 RXL655372:RXL655472 RXL720908:RXL721008 RXL786444:RXL786544 RXL851980:RXL852080 RXL917516:RXL917616 RXL983052:RXL983152 SHH12:SHH61 SHH63:SHH112 SHH65548:SHH65648 SHH131084:SHH131184 SHH196620:SHH196720 SHH262156:SHH262256 SHH327692:SHH327792 SHH393228:SHH393328 SHH458764:SHH458864 SHH524300:SHH524400 SHH589836:SHH589936 SHH655372:SHH655472 SHH720908:SHH721008 SHH786444:SHH786544 SHH851980:SHH852080 SHH917516:SHH917616 SHH983052:SHH983152 SRD12:SRD61 SRD63:SRD112 SRD65548:SRD65648 SRD131084:SRD131184 SRD196620:SRD196720 SRD262156:SRD262256 SRD327692:SRD327792 SRD393228:SRD393328 SRD458764:SRD458864 SRD524300:SRD524400 SRD589836:SRD589936 SRD655372:SRD655472 SRD720908:SRD721008 SRD786444:SRD786544 SRD851980:SRD852080 SRD917516:SRD917616 SRD983052:SRD983152 TAZ12:TAZ61 TAZ63:TAZ112 TAZ65548:TAZ65648 TAZ131084:TAZ131184 TAZ196620:TAZ196720 TAZ262156:TAZ262256 TAZ327692:TAZ327792 TAZ393228:TAZ393328 TAZ458764:TAZ458864 TAZ524300:TAZ524400 TAZ589836:TAZ589936 TAZ655372:TAZ655472 TAZ720908:TAZ721008 TAZ786444:TAZ786544 TAZ851980:TAZ852080 TAZ917516:TAZ917616 TAZ983052:TAZ983152 TKV12:TKV61 TKV63:TKV112 TKV65548:TKV65648 TKV131084:TKV131184 TKV196620:TKV196720 TKV262156:TKV262256 TKV327692:TKV327792 TKV393228:TKV393328 TKV458764:TKV458864 TKV524300:TKV524400 TKV589836:TKV589936 TKV655372:TKV655472 TKV720908:TKV721008 TKV786444:TKV786544 TKV851980:TKV852080 TKV917516:TKV917616 TKV983052:TKV983152 TUR12:TUR61 TUR63:TUR112 TUR65548:TUR65648 TUR131084:TUR131184 TUR196620:TUR196720 TUR262156:TUR262256 TUR327692:TUR327792 TUR393228:TUR393328 TUR458764:TUR458864 TUR524300:TUR524400 TUR589836:TUR589936 TUR655372:TUR655472 TUR720908:TUR721008 TUR786444:TUR786544 TUR851980:TUR852080 TUR917516:TUR917616 TUR983052:TUR983152 UEN12:UEN61 UEN63:UEN112 UEN65548:UEN65648 UEN131084:UEN131184 UEN196620:UEN196720 UEN262156:UEN262256 UEN327692:UEN327792 UEN393228:UEN393328 UEN458764:UEN458864 UEN524300:UEN524400 UEN589836:UEN589936 UEN655372:UEN655472 UEN720908:UEN721008 UEN786444:UEN786544 UEN851980:UEN852080 UEN917516:UEN917616 UEN983052:UEN983152 UOJ12:UOJ61 UOJ63:UOJ112 UOJ65548:UOJ65648 UOJ131084:UOJ131184 UOJ196620:UOJ196720 UOJ262156:UOJ262256 UOJ327692:UOJ327792 UOJ393228:UOJ393328 UOJ458764:UOJ458864 UOJ524300:UOJ524400 UOJ589836:UOJ589936 UOJ655372:UOJ655472 UOJ720908:UOJ721008 UOJ786444:UOJ786544 UOJ851980:UOJ852080 UOJ917516:UOJ917616 UOJ983052:UOJ983152 UYF12:UYF61 UYF63:UYF112 UYF65548:UYF65648 UYF131084:UYF131184 UYF196620:UYF196720 UYF262156:UYF262256 UYF327692:UYF327792 UYF393228:UYF393328 UYF458764:UYF458864 UYF524300:UYF524400 UYF589836:UYF589936 UYF655372:UYF655472 UYF720908:UYF721008 UYF786444:UYF786544 UYF851980:UYF852080 UYF917516:UYF917616 UYF983052:UYF983152 VIB12:VIB61 VIB63:VIB112 VIB65548:VIB65648 VIB131084:VIB131184 VIB196620:VIB196720 VIB262156:VIB262256 VIB327692:VIB327792 VIB393228:VIB393328 VIB458764:VIB458864 VIB524300:VIB524400 VIB589836:VIB589936 VIB655372:VIB655472 VIB720908:VIB721008 VIB786444:VIB786544 VIB851980:VIB852080 VIB917516:VIB917616 VIB983052:VIB983152 VRX12:VRX61 VRX63:VRX112 VRX65548:VRX65648 VRX131084:VRX131184 VRX196620:VRX196720 VRX262156:VRX262256 VRX327692:VRX327792 VRX393228:VRX393328 VRX458764:VRX458864 VRX524300:VRX524400 VRX589836:VRX589936 VRX655372:VRX655472 VRX720908:VRX721008 VRX786444:VRX786544 VRX851980:VRX852080 VRX917516:VRX917616 VRX983052:VRX983152 WBT12:WBT61 WBT63:WBT112 WBT65548:WBT65648 WBT131084:WBT131184 WBT196620:WBT196720 WBT262156:WBT262256 WBT327692:WBT327792 WBT393228:WBT393328 WBT458764:WBT458864 WBT524300:WBT524400 WBT589836:WBT589936 WBT655372:WBT655472 WBT720908:WBT721008 WBT786444:WBT786544 WBT851980:WBT852080 WBT917516:WBT917616 WBT983052:WBT983152 WLP12:WLP61 WLP63:WLP112 WLP65548:WLP65648 WLP131084:WLP131184 WLP196620:WLP196720 WLP262156:WLP262256 WLP327692:WLP327792 WLP393228:WLP393328 WLP458764:WLP458864 WLP524300:WLP524400 WLP589836:WLP589936 WLP655372:WLP655472 WLP720908:WLP721008 WLP786444:WLP786544 WLP851980:WLP852080 WLP917516:WLP917616 WLP983052:WLP983152 WVL12:WVL61 WVL63:WVL112 WVL65548:WVL65648 WVL131084:WVL131184 WVL196620:WVL196720 WVL262156:WVL262256 WVL327692:WVL327792 WVL393228:WVL393328 WVL458764:WVL458864 WVL524300:WVL524400 WVL589836:WVL589936 WVL655372:WVL655472 WVL720908:WVL721008 WVL786444:WVL786544 WVL851980:WVL852080 WVL917516:WVL917616 WVL983052:WVL983152" xr:uid="{00000000-0002-0000-0100-000008000000}"/>
    <dataValidation allowBlank="1" showInputMessage="1" showErrorMessage="1" prompt="Written Work TOTAL Highest Possible Score" sqref="K65546:K65547 K131082:K131083 K196618:K196619 K262154:K262155 K327690:K327691 K393226:K393227 K458762:K458763 K524298:K524299 K589834:K589835 K655370:K655371 K720906:K720907 K786442:K786443 K851978:K851979 K917514:K917515 K983050:K983051 IZ10 IZ65546:IZ65547 IZ131082:IZ131083 IZ196618:IZ196619 IZ262154:IZ262155 IZ327690:IZ327691 IZ393226:IZ393227 IZ458762:IZ458763 IZ524298:IZ524299 IZ589834:IZ589835 IZ655370:IZ655371 IZ720906:IZ720907 IZ786442:IZ786443 IZ851978:IZ851979 IZ917514:IZ917515 IZ983050:IZ983051 SV10 SV65546:SV65547 SV131082:SV131083 SV196618:SV196619 SV262154:SV262155 SV327690:SV327691 SV393226:SV393227 SV458762:SV458763 SV524298:SV524299 SV589834:SV589835 SV655370:SV655371 SV720906:SV720907 SV786442:SV786443 SV851978:SV851979 SV917514:SV917515 SV983050:SV983051 ACR10 ACR65546:ACR65547 ACR131082:ACR131083 ACR196618:ACR196619 ACR262154:ACR262155 ACR327690:ACR327691 ACR393226:ACR393227 ACR458762:ACR458763 ACR524298:ACR524299 ACR589834:ACR589835 ACR655370:ACR655371 ACR720906:ACR720907 ACR786442:ACR786443 ACR851978:ACR851979 ACR917514:ACR917515 ACR983050:ACR983051 AMN10 AMN65546:AMN65547 AMN131082:AMN131083 AMN196618:AMN196619 AMN262154:AMN262155 AMN327690:AMN327691 AMN393226:AMN393227 AMN458762:AMN458763 AMN524298:AMN524299 AMN589834:AMN589835 AMN655370:AMN655371 AMN720906:AMN720907 AMN786442:AMN786443 AMN851978:AMN851979 AMN917514:AMN917515 AMN983050:AMN983051 AWJ10 AWJ65546:AWJ65547 AWJ131082:AWJ131083 AWJ196618:AWJ196619 AWJ262154:AWJ262155 AWJ327690:AWJ327691 AWJ393226:AWJ393227 AWJ458762:AWJ458763 AWJ524298:AWJ524299 AWJ589834:AWJ589835 AWJ655370:AWJ655371 AWJ720906:AWJ720907 AWJ786442:AWJ786443 AWJ851978:AWJ851979 AWJ917514:AWJ917515 AWJ983050:AWJ983051 BGF10 BGF65546:BGF65547 BGF131082:BGF131083 BGF196618:BGF196619 BGF262154:BGF262155 BGF327690:BGF327691 BGF393226:BGF393227 BGF458762:BGF458763 BGF524298:BGF524299 BGF589834:BGF589835 BGF655370:BGF655371 BGF720906:BGF720907 BGF786442:BGF786443 BGF851978:BGF851979 BGF917514:BGF917515 BGF983050:BGF983051 BQB10 BQB65546:BQB65547 BQB131082:BQB131083 BQB196618:BQB196619 BQB262154:BQB262155 BQB327690:BQB327691 BQB393226:BQB393227 BQB458762:BQB458763 BQB524298:BQB524299 BQB589834:BQB589835 BQB655370:BQB655371 BQB720906:BQB720907 BQB786442:BQB786443 BQB851978:BQB851979 BQB917514:BQB917515 BQB983050:BQB983051 BZX10 BZX65546:BZX65547 BZX131082:BZX131083 BZX196618:BZX196619 BZX262154:BZX262155 BZX327690:BZX327691 BZX393226:BZX393227 BZX458762:BZX458763 BZX524298:BZX524299 BZX589834:BZX589835 BZX655370:BZX655371 BZX720906:BZX720907 BZX786442:BZX786443 BZX851978:BZX851979 BZX917514:BZX917515 BZX983050:BZX983051 CJT10 CJT65546:CJT65547 CJT131082:CJT131083 CJT196618:CJT196619 CJT262154:CJT262155 CJT327690:CJT327691 CJT393226:CJT393227 CJT458762:CJT458763 CJT524298:CJT524299 CJT589834:CJT589835 CJT655370:CJT655371 CJT720906:CJT720907 CJT786442:CJT786443 CJT851978:CJT851979 CJT917514:CJT917515 CJT983050:CJT983051 CTP10 CTP65546:CTP65547 CTP131082:CTP131083 CTP196618:CTP196619 CTP262154:CTP262155 CTP327690:CTP327691 CTP393226:CTP393227 CTP458762:CTP458763 CTP524298:CTP524299 CTP589834:CTP589835 CTP655370:CTP655371 CTP720906:CTP720907 CTP786442:CTP786443 CTP851978:CTP851979 CTP917514:CTP917515 CTP983050:CTP983051 DDL10 DDL65546:DDL65547 DDL131082:DDL131083 DDL196618:DDL196619 DDL262154:DDL262155 DDL327690:DDL327691 DDL393226:DDL393227 DDL458762:DDL458763 DDL524298:DDL524299 DDL589834:DDL589835 DDL655370:DDL655371 DDL720906:DDL720907 DDL786442:DDL786443 DDL851978:DDL851979 DDL917514:DDL917515 DDL983050:DDL983051 DNH10 DNH65546:DNH65547 DNH131082:DNH131083 DNH196618:DNH196619 DNH262154:DNH262155 DNH327690:DNH327691 DNH393226:DNH393227 DNH458762:DNH458763 DNH524298:DNH524299 DNH589834:DNH589835 DNH655370:DNH655371 DNH720906:DNH720907 DNH786442:DNH786443 DNH851978:DNH851979 DNH917514:DNH917515 DNH983050:DNH983051 DXD10 DXD65546:DXD65547 DXD131082:DXD131083 DXD196618:DXD196619 DXD262154:DXD262155 DXD327690:DXD327691 DXD393226:DXD393227 DXD458762:DXD458763 DXD524298:DXD524299 DXD589834:DXD589835 DXD655370:DXD655371 DXD720906:DXD720907 DXD786442:DXD786443 DXD851978:DXD851979 DXD917514:DXD917515 DXD983050:DXD983051 EGZ10 EGZ65546:EGZ65547 EGZ131082:EGZ131083 EGZ196618:EGZ196619 EGZ262154:EGZ262155 EGZ327690:EGZ327691 EGZ393226:EGZ393227 EGZ458762:EGZ458763 EGZ524298:EGZ524299 EGZ589834:EGZ589835 EGZ655370:EGZ655371 EGZ720906:EGZ720907 EGZ786442:EGZ786443 EGZ851978:EGZ851979 EGZ917514:EGZ917515 EGZ983050:EGZ983051 EQV10 EQV65546:EQV65547 EQV131082:EQV131083 EQV196618:EQV196619 EQV262154:EQV262155 EQV327690:EQV327691 EQV393226:EQV393227 EQV458762:EQV458763 EQV524298:EQV524299 EQV589834:EQV589835 EQV655370:EQV655371 EQV720906:EQV720907 EQV786442:EQV786443 EQV851978:EQV851979 EQV917514:EQV917515 EQV983050:EQV983051 FAR10 FAR65546:FAR65547 FAR131082:FAR131083 FAR196618:FAR196619 FAR262154:FAR262155 FAR327690:FAR327691 FAR393226:FAR393227 FAR458762:FAR458763 FAR524298:FAR524299 FAR589834:FAR589835 FAR655370:FAR655371 FAR720906:FAR720907 FAR786442:FAR786443 FAR851978:FAR851979 FAR917514:FAR917515 FAR983050:FAR983051 FKN10 FKN65546:FKN65547 FKN131082:FKN131083 FKN196618:FKN196619 FKN262154:FKN262155 FKN327690:FKN327691 FKN393226:FKN393227 FKN458762:FKN458763 FKN524298:FKN524299 FKN589834:FKN589835 FKN655370:FKN655371 FKN720906:FKN720907 FKN786442:FKN786443 FKN851978:FKN851979 FKN917514:FKN917515 FKN983050:FKN983051 FUJ10 FUJ65546:FUJ65547 FUJ131082:FUJ131083 FUJ196618:FUJ196619 FUJ262154:FUJ262155 FUJ327690:FUJ327691 FUJ393226:FUJ393227 FUJ458762:FUJ458763 FUJ524298:FUJ524299 FUJ589834:FUJ589835 FUJ655370:FUJ655371 FUJ720906:FUJ720907 FUJ786442:FUJ786443 FUJ851978:FUJ851979 FUJ917514:FUJ917515 FUJ983050:FUJ983051 GEF10 GEF65546:GEF65547 GEF131082:GEF131083 GEF196618:GEF196619 GEF262154:GEF262155 GEF327690:GEF327691 GEF393226:GEF393227 GEF458762:GEF458763 GEF524298:GEF524299 GEF589834:GEF589835 GEF655370:GEF655371 GEF720906:GEF720907 GEF786442:GEF786443 GEF851978:GEF851979 GEF917514:GEF917515 GEF983050:GEF983051 GOB10 GOB65546:GOB65547 GOB131082:GOB131083 GOB196618:GOB196619 GOB262154:GOB262155 GOB327690:GOB327691 GOB393226:GOB393227 GOB458762:GOB458763 GOB524298:GOB524299 GOB589834:GOB589835 GOB655370:GOB655371 GOB720906:GOB720907 GOB786442:GOB786443 GOB851978:GOB851979 GOB917514:GOB917515 GOB983050:GOB983051 GXX10 GXX65546:GXX65547 GXX131082:GXX131083 GXX196618:GXX196619 GXX262154:GXX262155 GXX327690:GXX327691 GXX393226:GXX393227 GXX458762:GXX458763 GXX524298:GXX524299 GXX589834:GXX589835 GXX655370:GXX655371 GXX720906:GXX720907 GXX786442:GXX786443 GXX851978:GXX851979 GXX917514:GXX917515 GXX983050:GXX983051 HHT10 HHT65546:HHT65547 HHT131082:HHT131083 HHT196618:HHT196619 HHT262154:HHT262155 HHT327690:HHT327691 HHT393226:HHT393227 HHT458762:HHT458763 HHT524298:HHT524299 HHT589834:HHT589835 HHT655370:HHT655371 HHT720906:HHT720907 HHT786442:HHT786443 HHT851978:HHT851979 HHT917514:HHT917515 HHT983050:HHT983051 HRP10 HRP65546:HRP65547 HRP131082:HRP131083 HRP196618:HRP196619 HRP262154:HRP262155 HRP327690:HRP327691 HRP393226:HRP393227 HRP458762:HRP458763 HRP524298:HRP524299 HRP589834:HRP589835 HRP655370:HRP655371 HRP720906:HRP720907 HRP786442:HRP786443 HRP851978:HRP851979 HRP917514:HRP917515 HRP983050:HRP983051 IBL10 IBL65546:IBL65547 IBL131082:IBL131083 IBL196618:IBL196619 IBL262154:IBL262155 IBL327690:IBL327691 IBL393226:IBL393227 IBL458762:IBL458763 IBL524298:IBL524299 IBL589834:IBL589835 IBL655370:IBL655371 IBL720906:IBL720907 IBL786442:IBL786443 IBL851978:IBL851979 IBL917514:IBL917515 IBL983050:IBL983051 ILH10 ILH65546:ILH65547 ILH131082:ILH131083 ILH196618:ILH196619 ILH262154:ILH262155 ILH327690:ILH327691 ILH393226:ILH393227 ILH458762:ILH458763 ILH524298:ILH524299 ILH589834:ILH589835 ILH655370:ILH655371 ILH720906:ILH720907 ILH786442:ILH786443 ILH851978:ILH851979 ILH917514:ILH917515 ILH983050:ILH983051 IVD10 IVD65546:IVD65547 IVD131082:IVD131083 IVD196618:IVD196619 IVD262154:IVD262155 IVD327690:IVD327691 IVD393226:IVD393227 IVD458762:IVD458763 IVD524298:IVD524299 IVD589834:IVD589835 IVD655370:IVD655371 IVD720906:IVD720907 IVD786442:IVD786443 IVD851978:IVD851979 IVD917514:IVD917515 IVD983050:IVD983051 JEZ10 JEZ65546:JEZ65547 JEZ131082:JEZ131083 JEZ196618:JEZ196619 JEZ262154:JEZ262155 JEZ327690:JEZ327691 JEZ393226:JEZ393227 JEZ458762:JEZ458763 JEZ524298:JEZ524299 JEZ589834:JEZ589835 JEZ655370:JEZ655371 JEZ720906:JEZ720907 JEZ786442:JEZ786443 JEZ851978:JEZ851979 JEZ917514:JEZ917515 JEZ983050:JEZ983051 JOV10 JOV65546:JOV65547 JOV131082:JOV131083 JOV196618:JOV196619 JOV262154:JOV262155 JOV327690:JOV327691 JOV393226:JOV393227 JOV458762:JOV458763 JOV524298:JOV524299 JOV589834:JOV589835 JOV655370:JOV655371 JOV720906:JOV720907 JOV786442:JOV786443 JOV851978:JOV851979 JOV917514:JOV917515 JOV983050:JOV983051 JYR10 JYR65546:JYR65547 JYR131082:JYR131083 JYR196618:JYR196619 JYR262154:JYR262155 JYR327690:JYR327691 JYR393226:JYR393227 JYR458762:JYR458763 JYR524298:JYR524299 JYR589834:JYR589835 JYR655370:JYR655371 JYR720906:JYR720907 JYR786442:JYR786443 JYR851978:JYR851979 JYR917514:JYR917515 JYR983050:JYR983051 KIN10 KIN65546:KIN65547 KIN131082:KIN131083 KIN196618:KIN196619 KIN262154:KIN262155 KIN327690:KIN327691 KIN393226:KIN393227 KIN458762:KIN458763 KIN524298:KIN524299 KIN589834:KIN589835 KIN655370:KIN655371 KIN720906:KIN720907 KIN786442:KIN786443 KIN851978:KIN851979 KIN917514:KIN917515 KIN983050:KIN983051 KSJ10 KSJ65546:KSJ65547 KSJ131082:KSJ131083 KSJ196618:KSJ196619 KSJ262154:KSJ262155 KSJ327690:KSJ327691 KSJ393226:KSJ393227 KSJ458762:KSJ458763 KSJ524298:KSJ524299 KSJ589834:KSJ589835 KSJ655370:KSJ655371 KSJ720906:KSJ720907 KSJ786442:KSJ786443 KSJ851978:KSJ851979 KSJ917514:KSJ917515 KSJ983050:KSJ983051 LCF10 LCF65546:LCF65547 LCF131082:LCF131083 LCF196618:LCF196619 LCF262154:LCF262155 LCF327690:LCF327691 LCF393226:LCF393227 LCF458762:LCF458763 LCF524298:LCF524299 LCF589834:LCF589835 LCF655370:LCF655371 LCF720906:LCF720907 LCF786442:LCF786443 LCF851978:LCF851979 LCF917514:LCF917515 LCF983050:LCF983051 LMB10 LMB65546:LMB65547 LMB131082:LMB131083 LMB196618:LMB196619 LMB262154:LMB262155 LMB327690:LMB327691 LMB393226:LMB393227 LMB458762:LMB458763 LMB524298:LMB524299 LMB589834:LMB589835 LMB655370:LMB655371 LMB720906:LMB720907 LMB786442:LMB786443 LMB851978:LMB851979 LMB917514:LMB917515 LMB983050:LMB983051 LVX10 LVX65546:LVX65547 LVX131082:LVX131083 LVX196618:LVX196619 LVX262154:LVX262155 LVX327690:LVX327691 LVX393226:LVX393227 LVX458762:LVX458763 LVX524298:LVX524299 LVX589834:LVX589835 LVX655370:LVX655371 LVX720906:LVX720907 LVX786442:LVX786443 LVX851978:LVX851979 LVX917514:LVX917515 LVX983050:LVX983051 MFT10 MFT65546:MFT65547 MFT131082:MFT131083 MFT196618:MFT196619 MFT262154:MFT262155 MFT327690:MFT327691 MFT393226:MFT393227 MFT458762:MFT458763 MFT524298:MFT524299 MFT589834:MFT589835 MFT655370:MFT655371 MFT720906:MFT720907 MFT786442:MFT786443 MFT851978:MFT851979 MFT917514:MFT917515 MFT983050:MFT983051 MPP10 MPP65546:MPP65547 MPP131082:MPP131083 MPP196618:MPP196619 MPP262154:MPP262155 MPP327690:MPP327691 MPP393226:MPP393227 MPP458762:MPP458763 MPP524298:MPP524299 MPP589834:MPP589835 MPP655370:MPP655371 MPP720906:MPP720907 MPP786442:MPP786443 MPP851978:MPP851979 MPP917514:MPP917515 MPP983050:MPP983051 MZL10 MZL65546:MZL65547 MZL131082:MZL131083 MZL196618:MZL196619 MZL262154:MZL262155 MZL327690:MZL327691 MZL393226:MZL393227 MZL458762:MZL458763 MZL524298:MZL524299 MZL589834:MZL589835 MZL655370:MZL655371 MZL720906:MZL720907 MZL786442:MZL786443 MZL851978:MZL851979 MZL917514:MZL917515 MZL983050:MZL983051 NJH10 NJH65546:NJH65547 NJH131082:NJH131083 NJH196618:NJH196619 NJH262154:NJH262155 NJH327690:NJH327691 NJH393226:NJH393227 NJH458762:NJH458763 NJH524298:NJH524299 NJH589834:NJH589835 NJH655370:NJH655371 NJH720906:NJH720907 NJH786442:NJH786443 NJH851978:NJH851979 NJH917514:NJH917515 NJH983050:NJH983051 NTD10 NTD65546:NTD65547 NTD131082:NTD131083 NTD196618:NTD196619 NTD262154:NTD262155 NTD327690:NTD327691 NTD393226:NTD393227 NTD458762:NTD458763 NTD524298:NTD524299 NTD589834:NTD589835 NTD655370:NTD655371 NTD720906:NTD720907 NTD786442:NTD786443 NTD851978:NTD851979 NTD917514:NTD917515 NTD983050:NTD983051 OCZ10 OCZ65546:OCZ65547 OCZ131082:OCZ131083 OCZ196618:OCZ196619 OCZ262154:OCZ262155 OCZ327690:OCZ327691 OCZ393226:OCZ393227 OCZ458762:OCZ458763 OCZ524298:OCZ524299 OCZ589834:OCZ589835 OCZ655370:OCZ655371 OCZ720906:OCZ720907 OCZ786442:OCZ786443 OCZ851978:OCZ851979 OCZ917514:OCZ917515 OCZ983050:OCZ983051 OMV10 OMV65546:OMV65547 OMV131082:OMV131083 OMV196618:OMV196619 OMV262154:OMV262155 OMV327690:OMV327691 OMV393226:OMV393227 OMV458762:OMV458763 OMV524298:OMV524299 OMV589834:OMV589835 OMV655370:OMV655371 OMV720906:OMV720907 OMV786442:OMV786443 OMV851978:OMV851979 OMV917514:OMV917515 OMV983050:OMV983051 OWR10 OWR65546:OWR65547 OWR131082:OWR131083 OWR196618:OWR196619 OWR262154:OWR262155 OWR327690:OWR327691 OWR393226:OWR393227 OWR458762:OWR458763 OWR524298:OWR524299 OWR589834:OWR589835 OWR655370:OWR655371 OWR720906:OWR720907 OWR786442:OWR786443 OWR851978:OWR851979 OWR917514:OWR917515 OWR983050:OWR983051 PGN10 PGN65546:PGN65547 PGN131082:PGN131083 PGN196618:PGN196619 PGN262154:PGN262155 PGN327690:PGN327691 PGN393226:PGN393227 PGN458762:PGN458763 PGN524298:PGN524299 PGN589834:PGN589835 PGN655370:PGN655371 PGN720906:PGN720907 PGN786442:PGN786443 PGN851978:PGN851979 PGN917514:PGN917515 PGN983050:PGN983051 PQJ10 PQJ65546:PQJ65547 PQJ131082:PQJ131083 PQJ196618:PQJ196619 PQJ262154:PQJ262155 PQJ327690:PQJ327691 PQJ393226:PQJ393227 PQJ458762:PQJ458763 PQJ524298:PQJ524299 PQJ589834:PQJ589835 PQJ655370:PQJ655371 PQJ720906:PQJ720907 PQJ786442:PQJ786443 PQJ851978:PQJ851979 PQJ917514:PQJ917515 PQJ983050:PQJ983051 QAF10 QAF65546:QAF65547 QAF131082:QAF131083 QAF196618:QAF196619 QAF262154:QAF262155 QAF327690:QAF327691 QAF393226:QAF393227 QAF458762:QAF458763 QAF524298:QAF524299 QAF589834:QAF589835 QAF655370:QAF655371 QAF720906:QAF720907 QAF786442:QAF786443 QAF851978:QAF851979 QAF917514:QAF917515 QAF983050:QAF983051 QKB10 QKB65546:QKB65547 QKB131082:QKB131083 QKB196618:QKB196619 QKB262154:QKB262155 QKB327690:QKB327691 QKB393226:QKB393227 QKB458762:QKB458763 QKB524298:QKB524299 QKB589834:QKB589835 QKB655370:QKB655371 QKB720906:QKB720907 QKB786442:QKB786443 QKB851978:QKB851979 QKB917514:QKB917515 QKB983050:QKB983051 QTX10 QTX65546:QTX65547 QTX131082:QTX131083 QTX196618:QTX196619 QTX262154:QTX262155 QTX327690:QTX327691 QTX393226:QTX393227 QTX458762:QTX458763 QTX524298:QTX524299 QTX589834:QTX589835 QTX655370:QTX655371 QTX720906:QTX720907 QTX786442:QTX786443 QTX851978:QTX851979 QTX917514:QTX917515 QTX983050:QTX983051 RDT10 RDT65546:RDT65547 RDT131082:RDT131083 RDT196618:RDT196619 RDT262154:RDT262155 RDT327690:RDT327691 RDT393226:RDT393227 RDT458762:RDT458763 RDT524298:RDT524299 RDT589834:RDT589835 RDT655370:RDT655371 RDT720906:RDT720907 RDT786442:RDT786443 RDT851978:RDT851979 RDT917514:RDT917515 RDT983050:RDT983051 RNP10 RNP65546:RNP65547 RNP131082:RNP131083 RNP196618:RNP196619 RNP262154:RNP262155 RNP327690:RNP327691 RNP393226:RNP393227 RNP458762:RNP458763 RNP524298:RNP524299 RNP589834:RNP589835 RNP655370:RNP655371 RNP720906:RNP720907 RNP786442:RNP786443 RNP851978:RNP851979 RNP917514:RNP917515 RNP983050:RNP983051 RXL10 RXL65546:RXL65547 RXL131082:RXL131083 RXL196618:RXL196619 RXL262154:RXL262155 RXL327690:RXL327691 RXL393226:RXL393227 RXL458762:RXL458763 RXL524298:RXL524299 RXL589834:RXL589835 RXL655370:RXL655371 RXL720906:RXL720907 RXL786442:RXL786443 RXL851978:RXL851979 RXL917514:RXL917515 RXL983050:RXL983051 SHH10 SHH65546:SHH65547 SHH131082:SHH131083 SHH196618:SHH196619 SHH262154:SHH262155 SHH327690:SHH327691 SHH393226:SHH393227 SHH458762:SHH458763 SHH524298:SHH524299 SHH589834:SHH589835 SHH655370:SHH655371 SHH720906:SHH720907 SHH786442:SHH786443 SHH851978:SHH851979 SHH917514:SHH917515 SHH983050:SHH983051 SRD10 SRD65546:SRD65547 SRD131082:SRD131083 SRD196618:SRD196619 SRD262154:SRD262155 SRD327690:SRD327691 SRD393226:SRD393227 SRD458762:SRD458763 SRD524298:SRD524299 SRD589834:SRD589835 SRD655370:SRD655371 SRD720906:SRD720907 SRD786442:SRD786443 SRD851978:SRD851979 SRD917514:SRD917515 SRD983050:SRD983051 TAZ10 TAZ65546:TAZ65547 TAZ131082:TAZ131083 TAZ196618:TAZ196619 TAZ262154:TAZ262155 TAZ327690:TAZ327691 TAZ393226:TAZ393227 TAZ458762:TAZ458763 TAZ524298:TAZ524299 TAZ589834:TAZ589835 TAZ655370:TAZ655371 TAZ720906:TAZ720907 TAZ786442:TAZ786443 TAZ851978:TAZ851979 TAZ917514:TAZ917515 TAZ983050:TAZ983051 TKV10 TKV65546:TKV65547 TKV131082:TKV131083 TKV196618:TKV196619 TKV262154:TKV262155 TKV327690:TKV327691 TKV393226:TKV393227 TKV458762:TKV458763 TKV524298:TKV524299 TKV589834:TKV589835 TKV655370:TKV655371 TKV720906:TKV720907 TKV786442:TKV786443 TKV851978:TKV851979 TKV917514:TKV917515 TKV983050:TKV983051 TUR10 TUR65546:TUR65547 TUR131082:TUR131083 TUR196618:TUR196619 TUR262154:TUR262155 TUR327690:TUR327691 TUR393226:TUR393227 TUR458762:TUR458763 TUR524298:TUR524299 TUR589834:TUR589835 TUR655370:TUR655371 TUR720906:TUR720907 TUR786442:TUR786443 TUR851978:TUR851979 TUR917514:TUR917515 TUR983050:TUR983051 UEN10 UEN65546:UEN65547 UEN131082:UEN131083 UEN196618:UEN196619 UEN262154:UEN262155 UEN327690:UEN327691 UEN393226:UEN393227 UEN458762:UEN458763 UEN524298:UEN524299 UEN589834:UEN589835 UEN655370:UEN655371 UEN720906:UEN720907 UEN786442:UEN786443 UEN851978:UEN851979 UEN917514:UEN917515 UEN983050:UEN983051 UOJ10 UOJ65546:UOJ65547 UOJ131082:UOJ131083 UOJ196618:UOJ196619 UOJ262154:UOJ262155 UOJ327690:UOJ327691 UOJ393226:UOJ393227 UOJ458762:UOJ458763 UOJ524298:UOJ524299 UOJ589834:UOJ589835 UOJ655370:UOJ655371 UOJ720906:UOJ720907 UOJ786442:UOJ786443 UOJ851978:UOJ851979 UOJ917514:UOJ917515 UOJ983050:UOJ983051 UYF10 UYF65546:UYF65547 UYF131082:UYF131083 UYF196618:UYF196619 UYF262154:UYF262155 UYF327690:UYF327691 UYF393226:UYF393227 UYF458762:UYF458763 UYF524298:UYF524299 UYF589834:UYF589835 UYF655370:UYF655371 UYF720906:UYF720907 UYF786442:UYF786443 UYF851978:UYF851979 UYF917514:UYF917515 UYF983050:UYF983051 VIB10 VIB65546:VIB65547 VIB131082:VIB131083 VIB196618:VIB196619 VIB262154:VIB262155 VIB327690:VIB327691 VIB393226:VIB393227 VIB458762:VIB458763 VIB524298:VIB524299 VIB589834:VIB589835 VIB655370:VIB655371 VIB720906:VIB720907 VIB786442:VIB786443 VIB851978:VIB851979 VIB917514:VIB917515 VIB983050:VIB983051 VRX10 VRX65546:VRX65547 VRX131082:VRX131083 VRX196618:VRX196619 VRX262154:VRX262155 VRX327690:VRX327691 VRX393226:VRX393227 VRX458762:VRX458763 VRX524298:VRX524299 VRX589834:VRX589835 VRX655370:VRX655371 VRX720906:VRX720907 VRX786442:VRX786443 VRX851978:VRX851979 VRX917514:VRX917515 VRX983050:VRX983051 WBT10 WBT65546:WBT65547 WBT131082:WBT131083 WBT196618:WBT196619 WBT262154:WBT262155 WBT327690:WBT327691 WBT393226:WBT393227 WBT458762:WBT458763 WBT524298:WBT524299 WBT589834:WBT589835 WBT655370:WBT655371 WBT720906:WBT720907 WBT786442:WBT786443 WBT851978:WBT851979 WBT917514:WBT917515 WBT983050:WBT983051 WLP10 WLP65546:WLP65547 WLP131082:WLP131083 WLP196618:WLP196619 WLP262154:WLP262155 WLP327690:WLP327691 WLP393226:WLP393227 WLP458762:WLP458763 WLP524298:WLP524299 WLP589834:WLP589835 WLP655370:WLP655371 WLP720906:WLP720907 WLP786442:WLP786443 WLP851978:WLP851979 WLP917514:WLP917515 WLP983050:WLP983051 WVL10 WVL65546:WVL65547 WVL131082:WVL131083 WVL196618:WVL196619 WVL262154:WVL262155 WVL327690:WVL327691 WVL393226:WVL393227 WVL458762:WVL458763 WVL524298:WVL524299 WVL589834:WVL589835 WVL655370:WVL655371 WVL720906:WVL720907 WVL786442:WVL786443 WVL851978:WVL851979 WVL917514:WVL917515 WVL983050:WVL983051" xr:uid="{00000000-0002-0000-0100-000009000000}"/>
    <dataValidation allowBlank="1" showInputMessage="1" showErrorMessage="1" prompt="Written Work Percentage Score" sqref="L65546:L65648 L131082:L131184 L196618:L196720 L262154:L262256 L327690:L327792 L393226:L393328 L458762:L458864 L524298:L524400 L589834:L589936 L655370:L655472 L720906:L721008 L786442:L786544 L851978:L852080 L917514:L917616 L983050:L983152 JA10 JA12:JA61 JA63:JA112 JA65546:JA65648 JA131082:JA131184 JA196618:JA196720 JA262154:JA262256 JA327690:JA327792 JA393226:JA393328 JA458762:JA458864 JA524298:JA524400 JA589834:JA589936 JA655370:JA655472 JA720906:JA721008 JA786442:JA786544 JA851978:JA852080 JA917514:JA917616 JA983050:JA983152 SW10 SW12:SW61 SW63:SW112 SW65546:SW65648 SW131082:SW131184 SW196618:SW196720 SW262154:SW262256 SW327690:SW327792 SW393226:SW393328 SW458762:SW458864 SW524298:SW524400 SW589834:SW589936 SW655370:SW655472 SW720906:SW721008 SW786442:SW786544 SW851978:SW852080 SW917514:SW917616 SW983050:SW983152 ACS10 ACS12:ACS61 ACS63:ACS112 ACS65546:ACS65648 ACS131082:ACS131184 ACS196618:ACS196720 ACS262154:ACS262256 ACS327690:ACS327792 ACS393226:ACS393328 ACS458762:ACS458864 ACS524298:ACS524400 ACS589834:ACS589936 ACS655370:ACS655472 ACS720906:ACS721008 ACS786442:ACS786544 ACS851978:ACS852080 ACS917514:ACS917616 ACS983050:ACS983152 AMO10 AMO12:AMO61 AMO63:AMO112 AMO65546:AMO65648 AMO131082:AMO131184 AMO196618:AMO196720 AMO262154:AMO262256 AMO327690:AMO327792 AMO393226:AMO393328 AMO458762:AMO458864 AMO524298:AMO524400 AMO589834:AMO589936 AMO655370:AMO655472 AMO720906:AMO721008 AMO786442:AMO786544 AMO851978:AMO852080 AMO917514:AMO917616 AMO983050:AMO983152 AWK10 AWK12:AWK61 AWK63:AWK112 AWK65546:AWK65648 AWK131082:AWK131184 AWK196618:AWK196720 AWK262154:AWK262256 AWK327690:AWK327792 AWK393226:AWK393328 AWK458762:AWK458864 AWK524298:AWK524400 AWK589834:AWK589936 AWK655370:AWK655472 AWK720906:AWK721008 AWK786442:AWK786544 AWK851978:AWK852080 AWK917514:AWK917616 AWK983050:AWK983152 BGG10 BGG12:BGG61 BGG63:BGG112 BGG65546:BGG65648 BGG131082:BGG131184 BGG196618:BGG196720 BGG262154:BGG262256 BGG327690:BGG327792 BGG393226:BGG393328 BGG458762:BGG458864 BGG524298:BGG524400 BGG589834:BGG589936 BGG655370:BGG655472 BGG720906:BGG721008 BGG786442:BGG786544 BGG851978:BGG852080 BGG917514:BGG917616 BGG983050:BGG983152 BQC10 BQC12:BQC61 BQC63:BQC112 BQC65546:BQC65648 BQC131082:BQC131184 BQC196618:BQC196720 BQC262154:BQC262256 BQC327690:BQC327792 BQC393226:BQC393328 BQC458762:BQC458864 BQC524298:BQC524400 BQC589834:BQC589936 BQC655370:BQC655472 BQC720906:BQC721008 BQC786442:BQC786544 BQC851978:BQC852080 BQC917514:BQC917616 BQC983050:BQC983152 BZY10 BZY12:BZY61 BZY63:BZY112 BZY65546:BZY65648 BZY131082:BZY131184 BZY196618:BZY196720 BZY262154:BZY262256 BZY327690:BZY327792 BZY393226:BZY393328 BZY458762:BZY458864 BZY524298:BZY524400 BZY589834:BZY589936 BZY655370:BZY655472 BZY720906:BZY721008 BZY786442:BZY786544 BZY851978:BZY852080 BZY917514:BZY917616 BZY983050:BZY983152 CJU10 CJU12:CJU61 CJU63:CJU112 CJU65546:CJU65648 CJU131082:CJU131184 CJU196618:CJU196720 CJU262154:CJU262256 CJU327690:CJU327792 CJU393226:CJU393328 CJU458762:CJU458864 CJU524298:CJU524400 CJU589834:CJU589936 CJU655370:CJU655472 CJU720906:CJU721008 CJU786442:CJU786544 CJU851978:CJU852080 CJU917514:CJU917616 CJU983050:CJU983152 CTQ10 CTQ12:CTQ61 CTQ63:CTQ112 CTQ65546:CTQ65648 CTQ131082:CTQ131184 CTQ196618:CTQ196720 CTQ262154:CTQ262256 CTQ327690:CTQ327792 CTQ393226:CTQ393328 CTQ458762:CTQ458864 CTQ524298:CTQ524400 CTQ589834:CTQ589936 CTQ655370:CTQ655472 CTQ720906:CTQ721008 CTQ786442:CTQ786544 CTQ851978:CTQ852080 CTQ917514:CTQ917616 CTQ983050:CTQ983152 DDM10 DDM12:DDM61 DDM63:DDM112 DDM65546:DDM65648 DDM131082:DDM131184 DDM196618:DDM196720 DDM262154:DDM262256 DDM327690:DDM327792 DDM393226:DDM393328 DDM458762:DDM458864 DDM524298:DDM524400 DDM589834:DDM589936 DDM655370:DDM655472 DDM720906:DDM721008 DDM786442:DDM786544 DDM851978:DDM852080 DDM917514:DDM917616 DDM983050:DDM983152 DNI10 DNI12:DNI61 DNI63:DNI112 DNI65546:DNI65648 DNI131082:DNI131184 DNI196618:DNI196720 DNI262154:DNI262256 DNI327690:DNI327792 DNI393226:DNI393328 DNI458762:DNI458864 DNI524298:DNI524400 DNI589834:DNI589936 DNI655370:DNI655472 DNI720906:DNI721008 DNI786442:DNI786544 DNI851978:DNI852080 DNI917514:DNI917616 DNI983050:DNI983152 DXE10 DXE12:DXE61 DXE63:DXE112 DXE65546:DXE65648 DXE131082:DXE131184 DXE196618:DXE196720 DXE262154:DXE262256 DXE327690:DXE327792 DXE393226:DXE393328 DXE458762:DXE458864 DXE524298:DXE524400 DXE589834:DXE589936 DXE655370:DXE655472 DXE720906:DXE721008 DXE786442:DXE786544 DXE851978:DXE852080 DXE917514:DXE917616 DXE983050:DXE983152 EHA10 EHA12:EHA61 EHA63:EHA112 EHA65546:EHA65648 EHA131082:EHA131184 EHA196618:EHA196720 EHA262154:EHA262256 EHA327690:EHA327792 EHA393226:EHA393328 EHA458762:EHA458864 EHA524298:EHA524400 EHA589834:EHA589936 EHA655370:EHA655472 EHA720906:EHA721008 EHA786442:EHA786544 EHA851978:EHA852080 EHA917514:EHA917616 EHA983050:EHA983152 EQW10 EQW12:EQW61 EQW63:EQW112 EQW65546:EQW65648 EQW131082:EQW131184 EQW196618:EQW196720 EQW262154:EQW262256 EQW327690:EQW327792 EQW393226:EQW393328 EQW458762:EQW458864 EQW524298:EQW524400 EQW589834:EQW589936 EQW655370:EQW655472 EQW720906:EQW721008 EQW786442:EQW786544 EQW851978:EQW852080 EQW917514:EQW917616 EQW983050:EQW983152 FAS10 FAS12:FAS61 FAS63:FAS112 FAS65546:FAS65648 FAS131082:FAS131184 FAS196618:FAS196720 FAS262154:FAS262256 FAS327690:FAS327792 FAS393226:FAS393328 FAS458762:FAS458864 FAS524298:FAS524400 FAS589834:FAS589936 FAS655370:FAS655472 FAS720906:FAS721008 FAS786442:FAS786544 FAS851978:FAS852080 FAS917514:FAS917616 FAS983050:FAS983152 FKO10 FKO12:FKO61 FKO63:FKO112 FKO65546:FKO65648 FKO131082:FKO131184 FKO196618:FKO196720 FKO262154:FKO262256 FKO327690:FKO327792 FKO393226:FKO393328 FKO458762:FKO458864 FKO524298:FKO524400 FKO589834:FKO589936 FKO655370:FKO655472 FKO720906:FKO721008 FKO786442:FKO786544 FKO851978:FKO852080 FKO917514:FKO917616 FKO983050:FKO983152 FUK10 FUK12:FUK61 FUK63:FUK112 FUK65546:FUK65648 FUK131082:FUK131184 FUK196618:FUK196720 FUK262154:FUK262256 FUK327690:FUK327792 FUK393226:FUK393328 FUK458762:FUK458864 FUK524298:FUK524400 FUK589834:FUK589936 FUK655370:FUK655472 FUK720906:FUK721008 FUK786442:FUK786544 FUK851978:FUK852080 FUK917514:FUK917616 FUK983050:FUK983152 GEG10 GEG12:GEG61 GEG63:GEG112 GEG65546:GEG65648 GEG131082:GEG131184 GEG196618:GEG196720 GEG262154:GEG262256 GEG327690:GEG327792 GEG393226:GEG393328 GEG458762:GEG458864 GEG524298:GEG524400 GEG589834:GEG589936 GEG655370:GEG655472 GEG720906:GEG721008 GEG786442:GEG786544 GEG851978:GEG852080 GEG917514:GEG917616 GEG983050:GEG983152 GOC10 GOC12:GOC61 GOC63:GOC112 GOC65546:GOC65648 GOC131082:GOC131184 GOC196618:GOC196720 GOC262154:GOC262256 GOC327690:GOC327792 GOC393226:GOC393328 GOC458762:GOC458864 GOC524298:GOC524400 GOC589834:GOC589936 GOC655370:GOC655472 GOC720906:GOC721008 GOC786442:GOC786544 GOC851978:GOC852080 GOC917514:GOC917616 GOC983050:GOC983152 GXY10 GXY12:GXY61 GXY63:GXY112 GXY65546:GXY65648 GXY131082:GXY131184 GXY196618:GXY196720 GXY262154:GXY262256 GXY327690:GXY327792 GXY393226:GXY393328 GXY458762:GXY458864 GXY524298:GXY524400 GXY589834:GXY589936 GXY655370:GXY655472 GXY720906:GXY721008 GXY786442:GXY786544 GXY851978:GXY852080 GXY917514:GXY917616 GXY983050:GXY983152 HHU10 HHU12:HHU61 HHU63:HHU112 HHU65546:HHU65648 HHU131082:HHU131184 HHU196618:HHU196720 HHU262154:HHU262256 HHU327690:HHU327792 HHU393226:HHU393328 HHU458762:HHU458864 HHU524298:HHU524400 HHU589834:HHU589936 HHU655370:HHU655472 HHU720906:HHU721008 HHU786442:HHU786544 HHU851978:HHU852080 HHU917514:HHU917616 HHU983050:HHU983152 HRQ10 HRQ12:HRQ61 HRQ63:HRQ112 HRQ65546:HRQ65648 HRQ131082:HRQ131184 HRQ196618:HRQ196720 HRQ262154:HRQ262256 HRQ327690:HRQ327792 HRQ393226:HRQ393328 HRQ458762:HRQ458864 HRQ524298:HRQ524400 HRQ589834:HRQ589936 HRQ655370:HRQ655472 HRQ720906:HRQ721008 HRQ786442:HRQ786544 HRQ851978:HRQ852080 HRQ917514:HRQ917616 HRQ983050:HRQ983152 IBM10 IBM12:IBM61 IBM63:IBM112 IBM65546:IBM65648 IBM131082:IBM131184 IBM196618:IBM196720 IBM262154:IBM262256 IBM327690:IBM327792 IBM393226:IBM393328 IBM458762:IBM458864 IBM524298:IBM524400 IBM589834:IBM589936 IBM655370:IBM655472 IBM720906:IBM721008 IBM786442:IBM786544 IBM851978:IBM852080 IBM917514:IBM917616 IBM983050:IBM983152 ILI10 ILI12:ILI61 ILI63:ILI112 ILI65546:ILI65648 ILI131082:ILI131184 ILI196618:ILI196720 ILI262154:ILI262256 ILI327690:ILI327792 ILI393226:ILI393328 ILI458762:ILI458864 ILI524298:ILI524400 ILI589834:ILI589936 ILI655370:ILI655472 ILI720906:ILI721008 ILI786442:ILI786544 ILI851978:ILI852080 ILI917514:ILI917616 ILI983050:ILI983152 IVE10 IVE12:IVE61 IVE63:IVE112 IVE65546:IVE65648 IVE131082:IVE131184 IVE196618:IVE196720 IVE262154:IVE262256 IVE327690:IVE327792 IVE393226:IVE393328 IVE458762:IVE458864 IVE524298:IVE524400 IVE589834:IVE589936 IVE655370:IVE655472 IVE720906:IVE721008 IVE786442:IVE786544 IVE851978:IVE852080 IVE917514:IVE917616 IVE983050:IVE983152 JFA10 JFA12:JFA61 JFA63:JFA112 JFA65546:JFA65648 JFA131082:JFA131184 JFA196618:JFA196720 JFA262154:JFA262256 JFA327690:JFA327792 JFA393226:JFA393328 JFA458762:JFA458864 JFA524298:JFA524400 JFA589834:JFA589936 JFA655370:JFA655472 JFA720906:JFA721008 JFA786442:JFA786544 JFA851978:JFA852080 JFA917514:JFA917616 JFA983050:JFA983152 JOW10 JOW12:JOW61 JOW63:JOW112 JOW65546:JOW65648 JOW131082:JOW131184 JOW196618:JOW196720 JOW262154:JOW262256 JOW327690:JOW327792 JOW393226:JOW393328 JOW458762:JOW458864 JOW524298:JOW524400 JOW589834:JOW589936 JOW655370:JOW655472 JOW720906:JOW721008 JOW786442:JOW786544 JOW851978:JOW852080 JOW917514:JOW917616 JOW983050:JOW983152 JYS10 JYS12:JYS61 JYS63:JYS112 JYS65546:JYS65648 JYS131082:JYS131184 JYS196618:JYS196720 JYS262154:JYS262256 JYS327690:JYS327792 JYS393226:JYS393328 JYS458762:JYS458864 JYS524298:JYS524400 JYS589834:JYS589936 JYS655370:JYS655472 JYS720906:JYS721008 JYS786442:JYS786544 JYS851978:JYS852080 JYS917514:JYS917616 JYS983050:JYS983152 KIO10 KIO12:KIO61 KIO63:KIO112 KIO65546:KIO65648 KIO131082:KIO131184 KIO196618:KIO196720 KIO262154:KIO262256 KIO327690:KIO327792 KIO393226:KIO393328 KIO458762:KIO458864 KIO524298:KIO524400 KIO589834:KIO589936 KIO655370:KIO655472 KIO720906:KIO721008 KIO786442:KIO786544 KIO851978:KIO852080 KIO917514:KIO917616 KIO983050:KIO983152 KSK10 KSK12:KSK61 KSK63:KSK112 KSK65546:KSK65648 KSK131082:KSK131184 KSK196618:KSK196720 KSK262154:KSK262256 KSK327690:KSK327792 KSK393226:KSK393328 KSK458762:KSK458864 KSK524298:KSK524400 KSK589834:KSK589936 KSK655370:KSK655472 KSK720906:KSK721008 KSK786442:KSK786544 KSK851978:KSK852080 KSK917514:KSK917616 KSK983050:KSK983152 LCG10 LCG12:LCG61 LCG63:LCG112 LCG65546:LCG65648 LCG131082:LCG131184 LCG196618:LCG196720 LCG262154:LCG262256 LCG327690:LCG327792 LCG393226:LCG393328 LCG458762:LCG458864 LCG524298:LCG524400 LCG589834:LCG589936 LCG655370:LCG655472 LCG720906:LCG721008 LCG786442:LCG786544 LCG851978:LCG852080 LCG917514:LCG917616 LCG983050:LCG983152 LMC10 LMC12:LMC61 LMC63:LMC112 LMC65546:LMC65648 LMC131082:LMC131184 LMC196618:LMC196720 LMC262154:LMC262256 LMC327690:LMC327792 LMC393226:LMC393328 LMC458762:LMC458864 LMC524298:LMC524400 LMC589834:LMC589936 LMC655370:LMC655472 LMC720906:LMC721008 LMC786442:LMC786544 LMC851978:LMC852080 LMC917514:LMC917616 LMC983050:LMC983152 LVY10 LVY12:LVY61 LVY63:LVY112 LVY65546:LVY65648 LVY131082:LVY131184 LVY196618:LVY196720 LVY262154:LVY262256 LVY327690:LVY327792 LVY393226:LVY393328 LVY458762:LVY458864 LVY524298:LVY524400 LVY589834:LVY589936 LVY655370:LVY655472 LVY720906:LVY721008 LVY786442:LVY786544 LVY851978:LVY852080 LVY917514:LVY917616 LVY983050:LVY983152 MFU10 MFU12:MFU61 MFU63:MFU112 MFU65546:MFU65648 MFU131082:MFU131184 MFU196618:MFU196720 MFU262154:MFU262256 MFU327690:MFU327792 MFU393226:MFU393328 MFU458762:MFU458864 MFU524298:MFU524400 MFU589834:MFU589936 MFU655370:MFU655472 MFU720906:MFU721008 MFU786442:MFU786544 MFU851978:MFU852080 MFU917514:MFU917616 MFU983050:MFU983152 MPQ10 MPQ12:MPQ61 MPQ63:MPQ112 MPQ65546:MPQ65648 MPQ131082:MPQ131184 MPQ196618:MPQ196720 MPQ262154:MPQ262256 MPQ327690:MPQ327792 MPQ393226:MPQ393328 MPQ458762:MPQ458864 MPQ524298:MPQ524400 MPQ589834:MPQ589936 MPQ655370:MPQ655472 MPQ720906:MPQ721008 MPQ786442:MPQ786544 MPQ851978:MPQ852080 MPQ917514:MPQ917616 MPQ983050:MPQ983152 MZM10 MZM12:MZM61 MZM63:MZM112 MZM65546:MZM65648 MZM131082:MZM131184 MZM196618:MZM196720 MZM262154:MZM262256 MZM327690:MZM327792 MZM393226:MZM393328 MZM458762:MZM458864 MZM524298:MZM524400 MZM589834:MZM589936 MZM655370:MZM655472 MZM720906:MZM721008 MZM786442:MZM786544 MZM851978:MZM852080 MZM917514:MZM917616 MZM983050:MZM983152 NJI10 NJI12:NJI61 NJI63:NJI112 NJI65546:NJI65648 NJI131082:NJI131184 NJI196618:NJI196720 NJI262154:NJI262256 NJI327690:NJI327792 NJI393226:NJI393328 NJI458762:NJI458864 NJI524298:NJI524400 NJI589834:NJI589936 NJI655370:NJI655472 NJI720906:NJI721008 NJI786442:NJI786544 NJI851978:NJI852080 NJI917514:NJI917616 NJI983050:NJI983152 NTE10 NTE12:NTE61 NTE63:NTE112 NTE65546:NTE65648 NTE131082:NTE131184 NTE196618:NTE196720 NTE262154:NTE262256 NTE327690:NTE327792 NTE393226:NTE393328 NTE458762:NTE458864 NTE524298:NTE524400 NTE589834:NTE589936 NTE655370:NTE655472 NTE720906:NTE721008 NTE786442:NTE786544 NTE851978:NTE852080 NTE917514:NTE917616 NTE983050:NTE983152 ODA10 ODA12:ODA61 ODA63:ODA112 ODA65546:ODA65648 ODA131082:ODA131184 ODA196618:ODA196720 ODA262154:ODA262256 ODA327690:ODA327792 ODA393226:ODA393328 ODA458762:ODA458864 ODA524298:ODA524400 ODA589834:ODA589936 ODA655370:ODA655472 ODA720906:ODA721008 ODA786442:ODA786544 ODA851978:ODA852080 ODA917514:ODA917616 ODA983050:ODA983152 OMW10 OMW12:OMW61 OMW63:OMW112 OMW65546:OMW65648 OMW131082:OMW131184 OMW196618:OMW196720 OMW262154:OMW262256 OMW327690:OMW327792 OMW393226:OMW393328 OMW458762:OMW458864 OMW524298:OMW524400 OMW589834:OMW589936 OMW655370:OMW655472 OMW720906:OMW721008 OMW786442:OMW786544 OMW851978:OMW852080 OMW917514:OMW917616 OMW983050:OMW983152 OWS10 OWS12:OWS61 OWS63:OWS112 OWS65546:OWS65648 OWS131082:OWS131184 OWS196618:OWS196720 OWS262154:OWS262256 OWS327690:OWS327792 OWS393226:OWS393328 OWS458762:OWS458864 OWS524298:OWS524400 OWS589834:OWS589936 OWS655370:OWS655472 OWS720906:OWS721008 OWS786442:OWS786544 OWS851978:OWS852080 OWS917514:OWS917616 OWS983050:OWS983152 PGO10 PGO12:PGO61 PGO63:PGO112 PGO65546:PGO65648 PGO131082:PGO131184 PGO196618:PGO196720 PGO262154:PGO262256 PGO327690:PGO327792 PGO393226:PGO393328 PGO458762:PGO458864 PGO524298:PGO524400 PGO589834:PGO589936 PGO655370:PGO655472 PGO720906:PGO721008 PGO786442:PGO786544 PGO851978:PGO852080 PGO917514:PGO917616 PGO983050:PGO983152 PQK10 PQK12:PQK61 PQK63:PQK112 PQK65546:PQK65648 PQK131082:PQK131184 PQK196618:PQK196720 PQK262154:PQK262256 PQK327690:PQK327792 PQK393226:PQK393328 PQK458762:PQK458864 PQK524298:PQK524400 PQK589834:PQK589936 PQK655370:PQK655472 PQK720906:PQK721008 PQK786442:PQK786544 PQK851978:PQK852080 PQK917514:PQK917616 PQK983050:PQK983152 QAG10 QAG12:QAG61 QAG63:QAG112 QAG65546:QAG65648 QAG131082:QAG131184 QAG196618:QAG196720 QAG262154:QAG262256 QAG327690:QAG327792 QAG393226:QAG393328 QAG458762:QAG458864 QAG524298:QAG524400 QAG589834:QAG589936 QAG655370:QAG655472 QAG720906:QAG721008 QAG786442:QAG786544 QAG851978:QAG852080 QAG917514:QAG917616 QAG983050:QAG983152 QKC10 QKC12:QKC61 QKC63:QKC112 QKC65546:QKC65648 QKC131082:QKC131184 QKC196618:QKC196720 QKC262154:QKC262256 QKC327690:QKC327792 QKC393226:QKC393328 QKC458762:QKC458864 QKC524298:QKC524400 QKC589834:QKC589936 QKC655370:QKC655472 QKC720906:QKC721008 QKC786442:QKC786544 QKC851978:QKC852080 QKC917514:QKC917616 QKC983050:QKC983152 QTY10 QTY12:QTY61 QTY63:QTY112 QTY65546:QTY65648 QTY131082:QTY131184 QTY196618:QTY196720 QTY262154:QTY262256 QTY327690:QTY327792 QTY393226:QTY393328 QTY458762:QTY458864 QTY524298:QTY524400 QTY589834:QTY589936 QTY655370:QTY655472 QTY720906:QTY721008 QTY786442:QTY786544 QTY851978:QTY852080 QTY917514:QTY917616 QTY983050:QTY983152 RDU10 RDU12:RDU61 RDU63:RDU112 RDU65546:RDU65648 RDU131082:RDU131184 RDU196618:RDU196720 RDU262154:RDU262256 RDU327690:RDU327792 RDU393226:RDU393328 RDU458762:RDU458864 RDU524298:RDU524400 RDU589834:RDU589936 RDU655370:RDU655472 RDU720906:RDU721008 RDU786442:RDU786544 RDU851978:RDU852080 RDU917514:RDU917616 RDU983050:RDU983152 RNQ10 RNQ12:RNQ61 RNQ63:RNQ112 RNQ65546:RNQ65648 RNQ131082:RNQ131184 RNQ196618:RNQ196720 RNQ262154:RNQ262256 RNQ327690:RNQ327792 RNQ393226:RNQ393328 RNQ458762:RNQ458864 RNQ524298:RNQ524400 RNQ589834:RNQ589936 RNQ655370:RNQ655472 RNQ720906:RNQ721008 RNQ786442:RNQ786544 RNQ851978:RNQ852080 RNQ917514:RNQ917616 RNQ983050:RNQ983152 RXM10 RXM12:RXM61 RXM63:RXM112 RXM65546:RXM65648 RXM131082:RXM131184 RXM196618:RXM196720 RXM262154:RXM262256 RXM327690:RXM327792 RXM393226:RXM393328 RXM458762:RXM458864 RXM524298:RXM524400 RXM589834:RXM589936 RXM655370:RXM655472 RXM720906:RXM721008 RXM786442:RXM786544 RXM851978:RXM852080 RXM917514:RXM917616 RXM983050:RXM983152 SHI10 SHI12:SHI61 SHI63:SHI112 SHI65546:SHI65648 SHI131082:SHI131184 SHI196618:SHI196720 SHI262154:SHI262256 SHI327690:SHI327792 SHI393226:SHI393328 SHI458762:SHI458864 SHI524298:SHI524400 SHI589834:SHI589936 SHI655370:SHI655472 SHI720906:SHI721008 SHI786442:SHI786544 SHI851978:SHI852080 SHI917514:SHI917616 SHI983050:SHI983152 SRE10 SRE12:SRE61 SRE63:SRE112 SRE65546:SRE65648 SRE131082:SRE131184 SRE196618:SRE196720 SRE262154:SRE262256 SRE327690:SRE327792 SRE393226:SRE393328 SRE458762:SRE458864 SRE524298:SRE524400 SRE589834:SRE589936 SRE655370:SRE655472 SRE720906:SRE721008 SRE786442:SRE786544 SRE851978:SRE852080 SRE917514:SRE917616 SRE983050:SRE983152 TBA10 TBA12:TBA61 TBA63:TBA112 TBA65546:TBA65648 TBA131082:TBA131184 TBA196618:TBA196720 TBA262154:TBA262256 TBA327690:TBA327792 TBA393226:TBA393328 TBA458762:TBA458864 TBA524298:TBA524400 TBA589834:TBA589936 TBA655370:TBA655472 TBA720906:TBA721008 TBA786442:TBA786544 TBA851978:TBA852080 TBA917514:TBA917616 TBA983050:TBA983152 TKW10 TKW12:TKW61 TKW63:TKW112 TKW65546:TKW65648 TKW131082:TKW131184 TKW196618:TKW196720 TKW262154:TKW262256 TKW327690:TKW327792 TKW393226:TKW393328 TKW458762:TKW458864 TKW524298:TKW524400 TKW589834:TKW589936 TKW655370:TKW655472 TKW720906:TKW721008 TKW786442:TKW786544 TKW851978:TKW852080 TKW917514:TKW917616 TKW983050:TKW983152 TUS10 TUS12:TUS61 TUS63:TUS112 TUS65546:TUS65648 TUS131082:TUS131184 TUS196618:TUS196720 TUS262154:TUS262256 TUS327690:TUS327792 TUS393226:TUS393328 TUS458762:TUS458864 TUS524298:TUS524400 TUS589834:TUS589936 TUS655370:TUS655472 TUS720906:TUS721008 TUS786442:TUS786544 TUS851978:TUS852080 TUS917514:TUS917616 TUS983050:TUS983152 UEO10 UEO12:UEO61 UEO63:UEO112 UEO65546:UEO65648 UEO131082:UEO131184 UEO196618:UEO196720 UEO262154:UEO262256 UEO327690:UEO327792 UEO393226:UEO393328 UEO458762:UEO458864 UEO524298:UEO524400 UEO589834:UEO589936 UEO655370:UEO655472 UEO720906:UEO721008 UEO786442:UEO786544 UEO851978:UEO852080 UEO917514:UEO917616 UEO983050:UEO983152 UOK10 UOK12:UOK61 UOK63:UOK112 UOK65546:UOK65648 UOK131082:UOK131184 UOK196618:UOK196720 UOK262154:UOK262256 UOK327690:UOK327792 UOK393226:UOK393328 UOK458762:UOK458864 UOK524298:UOK524400 UOK589834:UOK589936 UOK655370:UOK655472 UOK720906:UOK721008 UOK786442:UOK786544 UOK851978:UOK852080 UOK917514:UOK917616 UOK983050:UOK983152 UYG10 UYG12:UYG61 UYG63:UYG112 UYG65546:UYG65648 UYG131082:UYG131184 UYG196618:UYG196720 UYG262154:UYG262256 UYG327690:UYG327792 UYG393226:UYG393328 UYG458762:UYG458864 UYG524298:UYG524400 UYG589834:UYG589936 UYG655370:UYG655472 UYG720906:UYG721008 UYG786442:UYG786544 UYG851978:UYG852080 UYG917514:UYG917616 UYG983050:UYG983152 VIC10 VIC12:VIC61 VIC63:VIC112 VIC65546:VIC65648 VIC131082:VIC131184 VIC196618:VIC196720 VIC262154:VIC262256 VIC327690:VIC327792 VIC393226:VIC393328 VIC458762:VIC458864 VIC524298:VIC524400 VIC589834:VIC589936 VIC655370:VIC655472 VIC720906:VIC721008 VIC786442:VIC786544 VIC851978:VIC852080 VIC917514:VIC917616 VIC983050:VIC983152 VRY10 VRY12:VRY61 VRY63:VRY112 VRY65546:VRY65648 VRY131082:VRY131184 VRY196618:VRY196720 VRY262154:VRY262256 VRY327690:VRY327792 VRY393226:VRY393328 VRY458762:VRY458864 VRY524298:VRY524400 VRY589834:VRY589936 VRY655370:VRY655472 VRY720906:VRY721008 VRY786442:VRY786544 VRY851978:VRY852080 VRY917514:VRY917616 VRY983050:VRY983152 WBU10 WBU12:WBU61 WBU63:WBU112 WBU65546:WBU65648 WBU131082:WBU131184 WBU196618:WBU196720 WBU262154:WBU262256 WBU327690:WBU327792 WBU393226:WBU393328 WBU458762:WBU458864 WBU524298:WBU524400 WBU589834:WBU589936 WBU655370:WBU655472 WBU720906:WBU721008 WBU786442:WBU786544 WBU851978:WBU852080 WBU917514:WBU917616 WBU983050:WBU983152 WLQ10 WLQ12:WLQ61 WLQ63:WLQ112 WLQ65546:WLQ65648 WLQ131082:WLQ131184 WLQ196618:WLQ196720 WLQ262154:WLQ262256 WLQ327690:WLQ327792 WLQ393226:WLQ393328 WLQ458762:WLQ458864 WLQ524298:WLQ524400 WLQ589834:WLQ589936 WLQ655370:WLQ655472 WLQ720906:WLQ721008 WLQ786442:WLQ786544 WLQ851978:WLQ852080 WLQ917514:WLQ917616 WLQ983050:WLQ983152 WVM10 WVM12:WVM61 WVM63:WVM112 WVM65546:WVM65648 WVM131082:WVM131184 WVM196618:WVM196720 WVM262154:WVM262256 WVM327690:WVM327792 WVM393226:WVM393328 WVM458762:WVM458864 WVM524298:WVM524400 WVM589834:WVM589936 WVM655370:WVM655472 WVM720906:WVM721008 WVM786442:WVM786544 WVM851978:WVM852080 WVM917514:WVM917616 WVM983050:WVM983152" xr:uid="{00000000-0002-0000-0100-00000A000000}"/>
    <dataValidation allowBlank="1" showInputMessage="1" showErrorMessage="1" prompt="Written Work Weighted Score" sqref="M65546:M65648 M131082:M131184 M196618:M196720 M262154:M262256 M327690:M327792 M393226:M393328 M458762:M458864 M524298:M524400 M589834:M589936 M655370:M655472 M720906:M721008 M786442:M786544 M851978:M852080 M917514:M917616 M983050:M983152 JB10 JB12:JB61 JB63:JB112 JB65546:JB65648 JB131082:JB131184 JB196618:JB196720 JB262154:JB262256 JB327690:JB327792 JB393226:JB393328 JB458762:JB458864 JB524298:JB524400 JB589834:JB589936 JB655370:JB655472 JB720906:JB721008 JB786442:JB786544 JB851978:JB852080 JB917514:JB917616 JB983050:JB983152 SX10 SX12:SX61 SX63:SX112 SX65546:SX65648 SX131082:SX131184 SX196618:SX196720 SX262154:SX262256 SX327690:SX327792 SX393226:SX393328 SX458762:SX458864 SX524298:SX524400 SX589834:SX589936 SX655370:SX655472 SX720906:SX721008 SX786442:SX786544 SX851978:SX852080 SX917514:SX917616 SX983050:SX983152 ACT10 ACT12:ACT61 ACT63:ACT112 ACT65546:ACT65648 ACT131082:ACT131184 ACT196618:ACT196720 ACT262154:ACT262256 ACT327690:ACT327792 ACT393226:ACT393328 ACT458762:ACT458864 ACT524298:ACT524400 ACT589834:ACT589936 ACT655370:ACT655472 ACT720906:ACT721008 ACT786442:ACT786544 ACT851978:ACT852080 ACT917514:ACT917616 ACT983050:ACT983152 AMP10 AMP12:AMP61 AMP63:AMP112 AMP65546:AMP65648 AMP131082:AMP131184 AMP196618:AMP196720 AMP262154:AMP262256 AMP327690:AMP327792 AMP393226:AMP393328 AMP458762:AMP458864 AMP524298:AMP524400 AMP589834:AMP589936 AMP655370:AMP655472 AMP720906:AMP721008 AMP786442:AMP786544 AMP851978:AMP852080 AMP917514:AMP917616 AMP983050:AMP983152 AWL10 AWL12:AWL61 AWL63:AWL112 AWL65546:AWL65648 AWL131082:AWL131184 AWL196618:AWL196720 AWL262154:AWL262256 AWL327690:AWL327792 AWL393226:AWL393328 AWL458762:AWL458864 AWL524298:AWL524400 AWL589834:AWL589936 AWL655370:AWL655472 AWL720906:AWL721008 AWL786442:AWL786544 AWL851978:AWL852080 AWL917514:AWL917616 AWL983050:AWL983152 BGH10 BGH12:BGH61 BGH63:BGH112 BGH65546:BGH65648 BGH131082:BGH131184 BGH196618:BGH196720 BGH262154:BGH262256 BGH327690:BGH327792 BGH393226:BGH393328 BGH458762:BGH458864 BGH524298:BGH524400 BGH589834:BGH589936 BGH655370:BGH655472 BGH720906:BGH721008 BGH786442:BGH786544 BGH851978:BGH852080 BGH917514:BGH917616 BGH983050:BGH983152 BQD10 BQD12:BQD61 BQD63:BQD112 BQD65546:BQD65648 BQD131082:BQD131184 BQD196618:BQD196720 BQD262154:BQD262256 BQD327690:BQD327792 BQD393226:BQD393328 BQD458762:BQD458864 BQD524298:BQD524400 BQD589834:BQD589936 BQD655370:BQD655472 BQD720906:BQD721008 BQD786442:BQD786544 BQD851978:BQD852080 BQD917514:BQD917616 BQD983050:BQD983152 BZZ10 BZZ12:BZZ61 BZZ63:BZZ112 BZZ65546:BZZ65648 BZZ131082:BZZ131184 BZZ196618:BZZ196720 BZZ262154:BZZ262256 BZZ327690:BZZ327792 BZZ393226:BZZ393328 BZZ458762:BZZ458864 BZZ524298:BZZ524400 BZZ589834:BZZ589936 BZZ655370:BZZ655472 BZZ720906:BZZ721008 BZZ786442:BZZ786544 BZZ851978:BZZ852080 BZZ917514:BZZ917616 BZZ983050:BZZ983152 CJV10 CJV12:CJV61 CJV63:CJV112 CJV65546:CJV65648 CJV131082:CJV131184 CJV196618:CJV196720 CJV262154:CJV262256 CJV327690:CJV327792 CJV393226:CJV393328 CJV458762:CJV458864 CJV524298:CJV524400 CJV589834:CJV589936 CJV655370:CJV655472 CJV720906:CJV721008 CJV786442:CJV786544 CJV851978:CJV852080 CJV917514:CJV917616 CJV983050:CJV983152 CTR10 CTR12:CTR61 CTR63:CTR112 CTR65546:CTR65648 CTR131082:CTR131184 CTR196618:CTR196720 CTR262154:CTR262256 CTR327690:CTR327792 CTR393226:CTR393328 CTR458762:CTR458864 CTR524298:CTR524400 CTR589834:CTR589936 CTR655370:CTR655472 CTR720906:CTR721008 CTR786442:CTR786544 CTR851978:CTR852080 CTR917514:CTR917616 CTR983050:CTR983152 DDN10 DDN12:DDN61 DDN63:DDN112 DDN65546:DDN65648 DDN131082:DDN131184 DDN196618:DDN196720 DDN262154:DDN262256 DDN327690:DDN327792 DDN393226:DDN393328 DDN458762:DDN458864 DDN524298:DDN524400 DDN589834:DDN589936 DDN655370:DDN655472 DDN720906:DDN721008 DDN786442:DDN786544 DDN851978:DDN852080 DDN917514:DDN917616 DDN983050:DDN983152 DNJ10 DNJ12:DNJ61 DNJ63:DNJ112 DNJ65546:DNJ65648 DNJ131082:DNJ131184 DNJ196618:DNJ196720 DNJ262154:DNJ262256 DNJ327690:DNJ327792 DNJ393226:DNJ393328 DNJ458762:DNJ458864 DNJ524298:DNJ524400 DNJ589834:DNJ589936 DNJ655370:DNJ655472 DNJ720906:DNJ721008 DNJ786442:DNJ786544 DNJ851978:DNJ852080 DNJ917514:DNJ917616 DNJ983050:DNJ983152 DXF10 DXF12:DXF61 DXF63:DXF112 DXF65546:DXF65648 DXF131082:DXF131184 DXF196618:DXF196720 DXF262154:DXF262256 DXF327690:DXF327792 DXF393226:DXF393328 DXF458762:DXF458864 DXF524298:DXF524400 DXF589834:DXF589936 DXF655370:DXF655472 DXF720906:DXF721008 DXF786442:DXF786544 DXF851978:DXF852080 DXF917514:DXF917616 DXF983050:DXF983152 EHB10 EHB12:EHB61 EHB63:EHB112 EHB65546:EHB65648 EHB131082:EHB131184 EHB196618:EHB196720 EHB262154:EHB262256 EHB327690:EHB327792 EHB393226:EHB393328 EHB458762:EHB458864 EHB524298:EHB524400 EHB589834:EHB589936 EHB655370:EHB655472 EHB720906:EHB721008 EHB786442:EHB786544 EHB851978:EHB852080 EHB917514:EHB917616 EHB983050:EHB983152 EQX10 EQX12:EQX61 EQX63:EQX112 EQX65546:EQX65648 EQX131082:EQX131184 EQX196618:EQX196720 EQX262154:EQX262256 EQX327690:EQX327792 EQX393226:EQX393328 EQX458762:EQX458864 EQX524298:EQX524400 EQX589834:EQX589936 EQX655370:EQX655472 EQX720906:EQX721008 EQX786442:EQX786544 EQX851978:EQX852080 EQX917514:EQX917616 EQX983050:EQX983152 FAT10 FAT12:FAT61 FAT63:FAT112 FAT65546:FAT65648 FAT131082:FAT131184 FAT196618:FAT196720 FAT262154:FAT262256 FAT327690:FAT327792 FAT393226:FAT393328 FAT458762:FAT458864 FAT524298:FAT524400 FAT589834:FAT589936 FAT655370:FAT655472 FAT720906:FAT721008 FAT786442:FAT786544 FAT851978:FAT852080 FAT917514:FAT917616 FAT983050:FAT983152 FKP10 FKP12:FKP61 FKP63:FKP112 FKP65546:FKP65648 FKP131082:FKP131184 FKP196618:FKP196720 FKP262154:FKP262256 FKP327690:FKP327792 FKP393226:FKP393328 FKP458762:FKP458864 FKP524298:FKP524400 FKP589834:FKP589936 FKP655370:FKP655472 FKP720906:FKP721008 FKP786442:FKP786544 FKP851978:FKP852080 FKP917514:FKP917616 FKP983050:FKP983152 FUL10 FUL12:FUL61 FUL63:FUL112 FUL65546:FUL65648 FUL131082:FUL131184 FUL196618:FUL196720 FUL262154:FUL262256 FUL327690:FUL327792 FUL393226:FUL393328 FUL458762:FUL458864 FUL524298:FUL524400 FUL589834:FUL589936 FUL655370:FUL655472 FUL720906:FUL721008 FUL786442:FUL786544 FUL851978:FUL852080 FUL917514:FUL917616 FUL983050:FUL983152 GEH10 GEH12:GEH61 GEH63:GEH112 GEH65546:GEH65648 GEH131082:GEH131184 GEH196618:GEH196720 GEH262154:GEH262256 GEH327690:GEH327792 GEH393226:GEH393328 GEH458762:GEH458864 GEH524298:GEH524400 GEH589834:GEH589936 GEH655370:GEH655472 GEH720906:GEH721008 GEH786442:GEH786544 GEH851978:GEH852080 GEH917514:GEH917616 GEH983050:GEH983152 GOD10 GOD12:GOD61 GOD63:GOD112 GOD65546:GOD65648 GOD131082:GOD131184 GOD196618:GOD196720 GOD262154:GOD262256 GOD327690:GOD327792 GOD393226:GOD393328 GOD458762:GOD458864 GOD524298:GOD524400 GOD589834:GOD589936 GOD655370:GOD655472 GOD720906:GOD721008 GOD786442:GOD786544 GOD851978:GOD852080 GOD917514:GOD917616 GOD983050:GOD983152 GXZ10 GXZ12:GXZ61 GXZ63:GXZ112 GXZ65546:GXZ65648 GXZ131082:GXZ131184 GXZ196618:GXZ196720 GXZ262154:GXZ262256 GXZ327690:GXZ327792 GXZ393226:GXZ393328 GXZ458762:GXZ458864 GXZ524298:GXZ524400 GXZ589834:GXZ589936 GXZ655370:GXZ655472 GXZ720906:GXZ721008 GXZ786442:GXZ786544 GXZ851978:GXZ852080 GXZ917514:GXZ917616 GXZ983050:GXZ983152 HHV10 HHV12:HHV61 HHV63:HHV112 HHV65546:HHV65648 HHV131082:HHV131184 HHV196618:HHV196720 HHV262154:HHV262256 HHV327690:HHV327792 HHV393226:HHV393328 HHV458762:HHV458864 HHV524298:HHV524400 HHV589834:HHV589936 HHV655370:HHV655472 HHV720906:HHV721008 HHV786442:HHV786544 HHV851978:HHV852080 HHV917514:HHV917616 HHV983050:HHV983152 HRR10 HRR12:HRR61 HRR63:HRR112 HRR65546:HRR65648 HRR131082:HRR131184 HRR196618:HRR196720 HRR262154:HRR262256 HRR327690:HRR327792 HRR393226:HRR393328 HRR458762:HRR458864 HRR524298:HRR524400 HRR589834:HRR589936 HRR655370:HRR655472 HRR720906:HRR721008 HRR786442:HRR786544 HRR851978:HRR852080 HRR917514:HRR917616 HRR983050:HRR983152 IBN10 IBN12:IBN61 IBN63:IBN112 IBN65546:IBN65648 IBN131082:IBN131184 IBN196618:IBN196720 IBN262154:IBN262256 IBN327690:IBN327792 IBN393226:IBN393328 IBN458762:IBN458864 IBN524298:IBN524400 IBN589834:IBN589936 IBN655370:IBN655472 IBN720906:IBN721008 IBN786442:IBN786544 IBN851978:IBN852080 IBN917514:IBN917616 IBN983050:IBN983152 ILJ10 ILJ12:ILJ61 ILJ63:ILJ112 ILJ65546:ILJ65648 ILJ131082:ILJ131184 ILJ196618:ILJ196720 ILJ262154:ILJ262256 ILJ327690:ILJ327792 ILJ393226:ILJ393328 ILJ458762:ILJ458864 ILJ524298:ILJ524400 ILJ589834:ILJ589936 ILJ655370:ILJ655472 ILJ720906:ILJ721008 ILJ786442:ILJ786544 ILJ851978:ILJ852080 ILJ917514:ILJ917616 ILJ983050:ILJ983152 IVF10 IVF12:IVF61 IVF63:IVF112 IVF65546:IVF65648 IVF131082:IVF131184 IVF196618:IVF196720 IVF262154:IVF262256 IVF327690:IVF327792 IVF393226:IVF393328 IVF458762:IVF458864 IVF524298:IVF524400 IVF589834:IVF589936 IVF655370:IVF655472 IVF720906:IVF721008 IVF786442:IVF786544 IVF851978:IVF852080 IVF917514:IVF917616 IVF983050:IVF983152 JFB10 JFB12:JFB61 JFB63:JFB112 JFB65546:JFB65648 JFB131082:JFB131184 JFB196618:JFB196720 JFB262154:JFB262256 JFB327690:JFB327792 JFB393226:JFB393328 JFB458762:JFB458864 JFB524298:JFB524400 JFB589834:JFB589936 JFB655370:JFB655472 JFB720906:JFB721008 JFB786442:JFB786544 JFB851978:JFB852080 JFB917514:JFB917616 JFB983050:JFB983152 JOX10 JOX12:JOX61 JOX63:JOX112 JOX65546:JOX65648 JOX131082:JOX131184 JOX196618:JOX196720 JOX262154:JOX262256 JOX327690:JOX327792 JOX393226:JOX393328 JOX458762:JOX458864 JOX524298:JOX524400 JOX589834:JOX589936 JOX655370:JOX655472 JOX720906:JOX721008 JOX786442:JOX786544 JOX851978:JOX852080 JOX917514:JOX917616 JOX983050:JOX983152 JYT10 JYT12:JYT61 JYT63:JYT112 JYT65546:JYT65648 JYT131082:JYT131184 JYT196618:JYT196720 JYT262154:JYT262256 JYT327690:JYT327792 JYT393226:JYT393328 JYT458762:JYT458864 JYT524298:JYT524400 JYT589834:JYT589936 JYT655370:JYT655472 JYT720906:JYT721008 JYT786442:JYT786544 JYT851978:JYT852080 JYT917514:JYT917616 JYT983050:JYT983152 KIP10 KIP12:KIP61 KIP63:KIP112 KIP65546:KIP65648 KIP131082:KIP131184 KIP196618:KIP196720 KIP262154:KIP262256 KIP327690:KIP327792 KIP393226:KIP393328 KIP458762:KIP458864 KIP524298:KIP524400 KIP589834:KIP589936 KIP655370:KIP655472 KIP720906:KIP721008 KIP786442:KIP786544 KIP851978:KIP852080 KIP917514:KIP917616 KIP983050:KIP983152 KSL10 KSL12:KSL61 KSL63:KSL112 KSL65546:KSL65648 KSL131082:KSL131184 KSL196618:KSL196720 KSL262154:KSL262256 KSL327690:KSL327792 KSL393226:KSL393328 KSL458762:KSL458864 KSL524298:KSL524400 KSL589834:KSL589936 KSL655370:KSL655472 KSL720906:KSL721008 KSL786442:KSL786544 KSL851978:KSL852080 KSL917514:KSL917616 KSL983050:KSL983152 LCH10 LCH12:LCH61 LCH63:LCH112 LCH65546:LCH65648 LCH131082:LCH131184 LCH196618:LCH196720 LCH262154:LCH262256 LCH327690:LCH327792 LCH393226:LCH393328 LCH458762:LCH458864 LCH524298:LCH524400 LCH589834:LCH589936 LCH655370:LCH655472 LCH720906:LCH721008 LCH786442:LCH786544 LCH851978:LCH852080 LCH917514:LCH917616 LCH983050:LCH983152 LMD10 LMD12:LMD61 LMD63:LMD112 LMD65546:LMD65648 LMD131082:LMD131184 LMD196618:LMD196720 LMD262154:LMD262256 LMD327690:LMD327792 LMD393226:LMD393328 LMD458762:LMD458864 LMD524298:LMD524400 LMD589834:LMD589936 LMD655370:LMD655472 LMD720906:LMD721008 LMD786442:LMD786544 LMD851978:LMD852080 LMD917514:LMD917616 LMD983050:LMD983152 LVZ10 LVZ12:LVZ61 LVZ63:LVZ112 LVZ65546:LVZ65648 LVZ131082:LVZ131184 LVZ196618:LVZ196720 LVZ262154:LVZ262256 LVZ327690:LVZ327792 LVZ393226:LVZ393328 LVZ458762:LVZ458864 LVZ524298:LVZ524400 LVZ589834:LVZ589936 LVZ655370:LVZ655472 LVZ720906:LVZ721008 LVZ786442:LVZ786544 LVZ851978:LVZ852080 LVZ917514:LVZ917616 LVZ983050:LVZ983152 MFV10 MFV12:MFV61 MFV63:MFV112 MFV65546:MFV65648 MFV131082:MFV131184 MFV196618:MFV196720 MFV262154:MFV262256 MFV327690:MFV327792 MFV393226:MFV393328 MFV458762:MFV458864 MFV524298:MFV524400 MFV589834:MFV589936 MFV655370:MFV655472 MFV720906:MFV721008 MFV786442:MFV786544 MFV851978:MFV852080 MFV917514:MFV917616 MFV983050:MFV983152 MPR10 MPR12:MPR61 MPR63:MPR112 MPR65546:MPR65648 MPR131082:MPR131184 MPR196618:MPR196720 MPR262154:MPR262256 MPR327690:MPR327792 MPR393226:MPR393328 MPR458762:MPR458864 MPR524298:MPR524400 MPR589834:MPR589936 MPR655370:MPR655472 MPR720906:MPR721008 MPR786442:MPR786544 MPR851978:MPR852080 MPR917514:MPR917616 MPR983050:MPR983152 MZN10 MZN12:MZN61 MZN63:MZN112 MZN65546:MZN65648 MZN131082:MZN131184 MZN196618:MZN196720 MZN262154:MZN262256 MZN327690:MZN327792 MZN393226:MZN393328 MZN458762:MZN458864 MZN524298:MZN524400 MZN589834:MZN589936 MZN655370:MZN655472 MZN720906:MZN721008 MZN786442:MZN786544 MZN851978:MZN852080 MZN917514:MZN917616 MZN983050:MZN983152 NJJ10 NJJ12:NJJ61 NJJ63:NJJ112 NJJ65546:NJJ65648 NJJ131082:NJJ131184 NJJ196618:NJJ196720 NJJ262154:NJJ262256 NJJ327690:NJJ327792 NJJ393226:NJJ393328 NJJ458762:NJJ458864 NJJ524298:NJJ524400 NJJ589834:NJJ589936 NJJ655370:NJJ655472 NJJ720906:NJJ721008 NJJ786442:NJJ786544 NJJ851978:NJJ852080 NJJ917514:NJJ917616 NJJ983050:NJJ983152 NTF10 NTF12:NTF61 NTF63:NTF112 NTF65546:NTF65648 NTF131082:NTF131184 NTF196618:NTF196720 NTF262154:NTF262256 NTF327690:NTF327792 NTF393226:NTF393328 NTF458762:NTF458864 NTF524298:NTF524400 NTF589834:NTF589936 NTF655370:NTF655472 NTF720906:NTF721008 NTF786442:NTF786544 NTF851978:NTF852080 NTF917514:NTF917616 NTF983050:NTF983152 ODB10 ODB12:ODB61 ODB63:ODB112 ODB65546:ODB65648 ODB131082:ODB131184 ODB196618:ODB196720 ODB262154:ODB262256 ODB327690:ODB327792 ODB393226:ODB393328 ODB458762:ODB458864 ODB524298:ODB524400 ODB589834:ODB589936 ODB655370:ODB655472 ODB720906:ODB721008 ODB786442:ODB786544 ODB851978:ODB852080 ODB917514:ODB917616 ODB983050:ODB983152 OMX10 OMX12:OMX61 OMX63:OMX112 OMX65546:OMX65648 OMX131082:OMX131184 OMX196618:OMX196720 OMX262154:OMX262256 OMX327690:OMX327792 OMX393226:OMX393328 OMX458762:OMX458864 OMX524298:OMX524400 OMX589834:OMX589936 OMX655370:OMX655472 OMX720906:OMX721008 OMX786442:OMX786544 OMX851978:OMX852080 OMX917514:OMX917616 OMX983050:OMX983152 OWT10 OWT12:OWT61 OWT63:OWT112 OWT65546:OWT65648 OWT131082:OWT131184 OWT196618:OWT196720 OWT262154:OWT262256 OWT327690:OWT327792 OWT393226:OWT393328 OWT458762:OWT458864 OWT524298:OWT524400 OWT589834:OWT589936 OWT655370:OWT655472 OWT720906:OWT721008 OWT786442:OWT786544 OWT851978:OWT852080 OWT917514:OWT917616 OWT983050:OWT983152 PGP10 PGP12:PGP61 PGP63:PGP112 PGP65546:PGP65648 PGP131082:PGP131184 PGP196618:PGP196720 PGP262154:PGP262256 PGP327690:PGP327792 PGP393226:PGP393328 PGP458762:PGP458864 PGP524298:PGP524400 PGP589834:PGP589936 PGP655370:PGP655472 PGP720906:PGP721008 PGP786442:PGP786544 PGP851978:PGP852080 PGP917514:PGP917616 PGP983050:PGP983152 PQL10 PQL12:PQL61 PQL63:PQL112 PQL65546:PQL65648 PQL131082:PQL131184 PQL196618:PQL196720 PQL262154:PQL262256 PQL327690:PQL327792 PQL393226:PQL393328 PQL458762:PQL458864 PQL524298:PQL524400 PQL589834:PQL589936 PQL655370:PQL655472 PQL720906:PQL721008 PQL786442:PQL786544 PQL851978:PQL852080 PQL917514:PQL917616 PQL983050:PQL983152 QAH10 QAH12:QAH61 QAH63:QAH112 QAH65546:QAH65648 QAH131082:QAH131184 QAH196618:QAH196720 QAH262154:QAH262256 QAH327690:QAH327792 QAH393226:QAH393328 QAH458762:QAH458864 QAH524298:QAH524400 QAH589834:QAH589936 QAH655370:QAH655472 QAH720906:QAH721008 QAH786442:QAH786544 QAH851978:QAH852080 QAH917514:QAH917616 QAH983050:QAH983152 QKD10 QKD12:QKD61 QKD63:QKD112 QKD65546:QKD65648 QKD131082:QKD131184 QKD196618:QKD196720 QKD262154:QKD262256 QKD327690:QKD327792 QKD393226:QKD393328 QKD458762:QKD458864 QKD524298:QKD524400 QKD589834:QKD589936 QKD655370:QKD655472 QKD720906:QKD721008 QKD786442:QKD786544 QKD851978:QKD852080 QKD917514:QKD917616 QKD983050:QKD983152 QTZ10 QTZ12:QTZ61 QTZ63:QTZ112 QTZ65546:QTZ65648 QTZ131082:QTZ131184 QTZ196618:QTZ196720 QTZ262154:QTZ262256 QTZ327690:QTZ327792 QTZ393226:QTZ393328 QTZ458762:QTZ458864 QTZ524298:QTZ524400 QTZ589834:QTZ589936 QTZ655370:QTZ655472 QTZ720906:QTZ721008 QTZ786442:QTZ786544 QTZ851978:QTZ852080 QTZ917514:QTZ917616 QTZ983050:QTZ983152 RDV10 RDV12:RDV61 RDV63:RDV112 RDV65546:RDV65648 RDV131082:RDV131184 RDV196618:RDV196720 RDV262154:RDV262256 RDV327690:RDV327792 RDV393226:RDV393328 RDV458762:RDV458864 RDV524298:RDV524400 RDV589834:RDV589936 RDV655370:RDV655472 RDV720906:RDV721008 RDV786442:RDV786544 RDV851978:RDV852080 RDV917514:RDV917616 RDV983050:RDV983152 RNR10 RNR12:RNR61 RNR63:RNR112 RNR65546:RNR65648 RNR131082:RNR131184 RNR196618:RNR196720 RNR262154:RNR262256 RNR327690:RNR327792 RNR393226:RNR393328 RNR458762:RNR458864 RNR524298:RNR524400 RNR589834:RNR589936 RNR655370:RNR655472 RNR720906:RNR721008 RNR786442:RNR786544 RNR851978:RNR852080 RNR917514:RNR917616 RNR983050:RNR983152 RXN10 RXN12:RXN61 RXN63:RXN112 RXN65546:RXN65648 RXN131082:RXN131184 RXN196618:RXN196720 RXN262154:RXN262256 RXN327690:RXN327792 RXN393226:RXN393328 RXN458762:RXN458864 RXN524298:RXN524400 RXN589834:RXN589936 RXN655370:RXN655472 RXN720906:RXN721008 RXN786442:RXN786544 RXN851978:RXN852080 RXN917514:RXN917616 RXN983050:RXN983152 SHJ10 SHJ12:SHJ61 SHJ63:SHJ112 SHJ65546:SHJ65648 SHJ131082:SHJ131184 SHJ196618:SHJ196720 SHJ262154:SHJ262256 SHJ327690:SHJ327792 SHJ393226:SHJ393328 SHJ458762:SHJ458864 SHJ524298:SHJ524400 SHJ589834:SHJ589936 SHJ655370:SHJ655472 SHJ720906:SHJ721008 SHJ786442:SHJ786544 SHJ851978:SHJ852080 SHJ917514:SHJ917616 SHJ983050:SHJ983152 SRF10 SRF12:SRF61 SRF63:SRF112 SRF65546:SRF65648 SRF131082:SRF131184 SRF196618:SRF196720 SRF262154:SRF262256 SRF327690:SRF327792 SRF393226:SRF393328 SRF458762:SRF458864 SRF524298:SRF524400 SRF589834:SRF589936 SRF655370:SRF655472 SRF720906:SRF721008 SRF786442:SRF786544 SRF851978:SRF852080 SRF917514:SRF917616 SRF983050:SRF983152 TBB10 TBB12:TBB61 TBB63:TBB112 TBB65546:TBB65648 TBB131082:TBB131184 TBB196618:TBB196720 TBB262154:TBB262256 TBB327690:TBB327792 TBB393226:TBB393328 TBB458762:TBB458864 TBB524298:TBB524400 TBB589834:TBB589936 TBB655370:TBB655472 TBB720906:TBB721008 TBB786442:TBB786544 TBB851978:TBB852080 TBB917514:TBB917616 TBB983050:TBB983152 TKX10 TKX12:TKX61 TKX63:TKX112 TKX65546:TKX65648 TKX131082:TKX131184 TKX196618:TKX196720 TKX262154:TKX262256 TKX327690:TKX327792 TKX393226:TKX393328 TKX458762:TKX458864 TKX524298:TKX524400 TKX589834:TKX589936 TKX655370:TKX655472 TKX720906:TKX721008 TKX786442:TKX786544 TKX851978:TKX852080 TKX917514:TKX917616 TKX983050:TKX983152 TUT10 TUT12:TUT61 TUT63:TUT112 TUT65546:TUT65648 TUT131082:TUT131184 TUT196618:TUT196720 TUT262154:TUT262256 TUT327690:TUT327792 TUT393226:TUT393328 TUT458762:TUT458864 TUT524298:TUT524400 TUT589834:TUT589936 TUT655370:TUT655472 TUT720906:TUT721008 TUT786442:TUT786544 TUT851978:TUT852080 TUT917514:TUT917616 TUT983050:TUT983152 UEP10 UEP12:UEP61 UEP63:UEP112 UEP65546:UEP65648 UEP131082:UEP131184 UEP196618:UEP196720 UEP262154:UEP262256 UEP327690:UEP327792 UEP393226:UEP393328 UEP458762:UEP458864 UEP524298:UEP524400 UEP589834:UEP589936 UEP655370:UEP655472 UEP720906:UEP721008 UEP786442:UEP786544 UEP851978:UEP852080 UEP917514:UEP917616 UEP983050:UEP983152 UOL10 UOL12:UOL61 UOL63:UOL112 UOL65546:UOL65648 UOL131082:UOL131184 UOL196618:UOL196720 UOL262154:UOL262256 UOL327690:UOL327792 UOL393226:UOL393328 UOL458762:UOL458864 UOL524298:UOL524400 UOL589834:UOL589936 UOL655370:UOL655472 UOL720906:UOL721008 UOL786442:UOL786544 UOL851978:UOL852080 UOL917514:UOL917616 UOL983050:UOL983152 UYH10 UYH12:UYH61 UYH63:UYH112 UYH65546:UYH65648 UYH131082:UYH131184 UYH196618:UYH196720 UYH262154:UYH262256 UYH327690:UYH327792 UYH393226:UYH393328 UYH458762:UYH458864 UYH524298:UYH524400 UYH589834:UYH589936 UYH655370:UYH655472 UYH720906:UYH721008 UYH786442:UYH786544 UYH851978:UYH852080 UYH917514:UYH917616 UYH983050:UYH983152 VID10 VID12:VID61 VID63:VID112 VID65546:VID65648 VID131082:VID131184 VID196618:VID196720 VID262154:VID262256 VID327690:VID327792 VID393226:VID393328 VID458762:VID458864 VID524298:VID524400 VID589834:VID589936 VID655370:VID655472 VID720906:VID721008 VID786442:VID786544 VID851978:VID852080 VID917514:VID917616 VID983050:VID983152 VRZ10 VRZ12:VRZ61 VRZ63:VRZ112 VRZ65546:VRZ65648 VRZ131082:VRZ131184 VRZ196618:VRZ196720 VRZ262154:VRZ262256 VRZ327690:VRZ327792 VRZ393226:VRZ393328 VRZ458762:VRZ458864 VRZ524298:VRZ524400 VRZ589834:VRZ589936 VRZ655370:VRZ655472 VRZ720906:VRZ721008 VRZ786442:VRZ786544 VRZ851978:VRZ852080 VRZ917514:VRZ917616 VRZ983050:VRZ983152 WBV10 WBV12:WBV61 WBV63:WBV112 WBV65546:WBV65648 WBV131082:WBV131184 WBV196618:WBV196720 WBV262154:WBV262256 WBV327690:WBV327792 WBV393226:WBV393328 WBV458762:WBV458864 WBV524298:WBV524400 WBV589834:WBV589936 WBV655370:WBV655472 WBV720906:WBV721008 WBV786442:WBV786544 WBV851978:WBV852080 WBV917514:WBV917616 WBV983050:WBV983152 WLR10 WLR12:WLR61 WLR63:WLR112 WLR65546:WLR65648 WLR131082:WLR131184 WLR196618:WLR196720 WLR262154:WLR262256 WLR327690:WLR327792 WLR393226:WLR393328 WLR458762:WLR458864 WLR524298:WLR524400 WLR589834:WLR589936 WLR655370:WLR655472 WLR720906:WLR721008 WLR786442:WLR786544 WLR851978:WLR852080 WLR917514:WLR917616 WLR983050:WLR983152 WVN10 WVN12:WVN61 WVN63:WVN112 WVN65546:WVN65648 WVN131082:WVN131184 WVN196618:WVN196720 WVN262154:WVN262256 WVN327690:WVN327792 WVN393226:WVN393328 WVN458762:WVN458864 WVN524298:WVN524400 WVN589834:WVN589936 WVN655370:WVN655472 WVN720906:WVN721008 WVN786442:WVN786544 WVN851978:WVN852080 WVN917514:WVN917616 WVN983050:WVN983152" xr:uid="{00000000-0002-0000-0100-00000B000000}"/>
    <dataValidation allowBlank="1" showInputMessage="1" showErrorMessage="1" prompt="Performance Tasks Total Highest Possible Score" sqref="Q65546:Q65547 Q131082:Q131083 Q196618:Q196619 Q262154:Q262155 Q327690:Q327691 Q393226:Q393227 Q458762:Q458763 Q524298:Q524299 Q589834:Q589835 Q655370:Q655371 Q720906:Q720907 Q786442:Q786443 Q851978:Q851979 Q917514:Q917515 Q983050:Q983051 JM10 JM65546:JM65547 JM131082:JM131083 JM196618:JM196619 JM262154:JM262155 JM327690:JM327691 JM393226:JM393227 JM458762:JM458763 JM524298:JM524299 JM589834:JM589835 JM655370:JM655371 JM720906:JM720907 JM786442:JM786443 JM851978:JM851979 JM917514:JM917515 JM983050:JM983051 TI10 TI65546:TI65547 TI131082:TI131083 TI196618:TI196619 TI262154:TI262155 TI327690:TI327691 TI393226:TI393227 TI458762:TI458763 TI524298:TI524299 TI589834:TI589835 TI655370:TI655371 TI720906:TI720907 TI786442:TI786443 TI851978:TI851979 TI917514:TI917515 TI983050:TI983051 ADE10 ADE65546:ADE65547 ADE131082:ADE131083 ADE196618:ADE196619 ADE262154:ADE262155 ADE327690:ADE327691 ADE393226:ADE393227 ADE458762:ADE458763 ADE524298:ADE524299 ADE589834:ADE589835 ADE655370:ADE655371 ADE720906:ADE720907 ADE786442:ADE786443 ADE851978:ADE851979 ADE917514:ADE917515 ADE983050:ADE983051 ANA10 ANA65546:ANA65547 ANA131082:ANA131083 ANA196618:ANA196619 ANA262154:ANA262155 ANA327690:ANA327691 ANA393226:ANA393227 ANA458762:ANA458763 ANA524298:ANA524299 ANA589834:ANA589835 ANA655370:ANA655371 ANA720906:ANA720907 ANA786442:ANA786443 ANA851978:ANA851979 ANA917514:ANA917515 ANA983050:ANA983051 AWW10 AWW65546:AWW65547 AWW131082:AWW131083 AWW196618:AWW196619 AWW262154:AWW262155 AWW327690:AWW327691 AWW393226:AWW393227 AWW458762:AWW458763 AWW524298:AWW524299 AWW589834:AWW589835 AWW655370:AWW655371 AWW720906:AWW720907 AWW786442:AWW786443 AWW851978:AWW851979 AWW917514:AWW917515 AWW983050:AWW983051 BGS10 BGS65546:BGS65547 BGS131082:BGS131083 BGS196618:BGS196619 BGS262154:BGS262155 BGS327690:BGS327691 BGS393226:BGS393227 BGS458762:BGS458763 BGS524298:BGS524299 BGS589834:BGS589835 BGS655370:BGS655371 BGS720906:BGS720907 BGS786442:BGS786443 BGS851978:BGS851979 BGS917514:BGS917515 BGS983050:BGS983051 BQO10 BQO65546:BQO65547 BQO131082:BQO131083 BQO196618:BQO196619 BQO262154:BQO262155 BQO327690:BQO327691 BQO393226:BQO393227 BQO458762:BQO458763 BQO524298:BQO524299 BQO589834:BQO589835 BQO655370:BQO655371 BQO720906:BQO720907 BQO786442:BQO786443 BQO851978:BQO851979 BQO917514:BQO917515 BQO983050:BQO983051 CAK10 CAK65546:CAK65547 CAK131082:CAK131083 CAK196618:CAK196619 CAK262154:CAK262155 CAK327690:CAK327691 CAK393226:CAK393227 CAK458762:CAK458763 CAK524298:CAK524299 CAK589834:CAK589835 CAK655370:CAK655371 CAK720906:CAK720907 CAK786442:CAK786443 CAK851978:CAK851979 CAK917514:CAK917515 CAK983050:CAK983051 CKG10 CKG65546:CKG65547 CKG131082:CKG131083 CKG196618:CKG196619 CKG262154:CKG262155 CKG327690:CKG327691 CKG393226:CKG393227 CKG458762:CKG458763 CKG524298:CKG524299 CKG589834:CKG589835 CKG655370:CKG655371 CKG720906:CKG720907 CKG786442:CKG786443 CKG851978:CKG851979 CKG917514:CKG917515 CKG983050:CKG983051 CUC10 CUC65546:CUC65547 CUC131082:CUC131083 CUC196618:CUC196619 CUC262154:CUC262155 CUC327690:CUC327691 CUC393226:CUC393227 CUC458762:CUC458763 CUC524298:CUC524299 CUC589834:CUC589835 CUC655370:CUC655371 CUC720906:CUC720907 CUC786442:CUC786443 CUC851978:CUC851979 CUC917514:CUC917515 CUC983050:CUC983051 DDY10 DDY65546:DDY65547 DDY131082:DDY131083 DDY196618:DDY196619 DDY262154:DDY262155 DDY327690:DDY327691 DDY393226:DDY393227 DDY458762:DDY458763 DDY524298:DDY524299 DDY589834:DDY589835 DDY655370:DDY655371 DDY720906:DDY720907 DDY786442:DDY786443 DDY851978:DDY851979 DDY917514:DDY917515 DDY983050:DDY983051 DNU10 DNU65546:DNU65547 DNU131082:DNU131083 DNU196618:DNU196619 DNU262154:DNU262155 DNU327690:DNU327691 DNU393226:DNU393227 DNU458762:DNU458763 DNU524298:DNU524299 DNU589834:DNU589835 DNU655370:DNU655371 DNU720906:DNU720907 DNU786442:DNU786443 DNU851978:DNU851979 DNU917514:DNU917515 DNU983050:DNU983051 DXQ10 DXQ65546:DXQ65547 DXQ131082:DXQ131083 DXQ196618:DXQ196619 DXQ262154:DXQ262155 DXQ327690:DXQ327691 DXQ393226:DXQ393227 DXQ458762:DXQ458763 DXQ524298:DXQ524299 DXQ589834:DXQ589835 DXQ655370:DXQ655371 DXQ720906:DXQ720907 DXQ786442:DXQ786443 DXQ851978:DXQ851979 DXQ917514:DXQ917515 DXQ983050:DXQ983051 EHM10 EHM65546:EHM65547 EHM131082:EHM131083 EHM196618:EHM196619 EHM262154:EHM262155 EHM327690:EHM327691 EHM393226:EHM393227 EHM458762:EHM458763 EHM524298:EHM524299 EHM589834:EHM589835 EHM655370:EHM655371 EHM720906:EHM720907 EHM786442:EHM786443 EHM851978:EHM851979 EHM917514:EHM917515 EHM983050:EHM983051 ERI10 ERI65546:ERI65547 ERI131082:ERI131083 ERI196618:ERI196619 ERI262154:ERI262155 ERI327690:ERI327691 ERI393226:ERI393227 ERI458762:ERI458763 ERI524298:ERI524299 ERI589834:ERI589835 ERI655370:ERI655371 ERI720906:ERI720907 ERI786442:ERI786443 ERI851978:ERI851979 ERI917514:ERI917515 ERI983050:ERI983051 FBE10 FBE65546:FBE65547 FBE131082:FBE131083 FBE196618:FBE196619 FBE262154:FBE262155 FBE327690:FBE327691 FBE393226:FBE393227 FBE458762:FBE458763 FBE524298:FBE524299 FBE589834:FBE589835 FBE655370:FBE655371 FBE720906:FBE720907 FBE786442:FBE786443 FBE851978:FBE851979 FBE917514:FBE917515 FBE983050:FBE983051 FLA10 FLA65546:FLA65547 FLA131082:FLA131083 FLA196618:FLA196619 FLA262154:FLA262155 FLA327690:FLA327691 FLA393226:FLA393227 FLA458762:FLA458763 FLA524298:FLA524299 FLA589834:FLA589835 FLA655370:FLA655371 FLA720906:FLA720907 FLA786442:FLA786443 FLA851978:FLA851979 FLA917514:FLA917515 FLA983050:FLA983051 FUW10 FUW65546:FUW65547 FUW131082:FUW131083 FUW196618:FUW196619 FUW262154:FUW262155 FUW327690:FUW327691 FUW393226:FUW393227 FUW458762:FUW458763 FUW524298:FUW524299 FUW589834:FUW589835 FUW655370:FUW655371 FUW720906:FUW720907 FUW786442:FUW786443 FUW851978:FUW851979 FUW917514:FUW917515 FUW983050:FUW983051 GES10 GES65546:GES65547 GES131082:GES131083 GES196618:GES196619 GES262154:GES262155 GES327690:GES327691 GES393226:GES393227 GES458762:GES458763 GES524298:GES524299 GES589834:GES589835 GES655370:GES655371 GES720906:GES720907 GES786442:GES786443 GES851978:GES851979 GES917514:GES917515 GES983050:GES983051 GOO10 GOO65546:GOO65547 GOO131082:GOO131083 GOO196618:GOO196619 GOO262154:GOO262155 GOO327690:GOO327691 GOO393226:GOO393227 GOO458762:GOO458763 GOO524298:GOO524299 GOO589834:GOO589835 GOO655370:GOO655371 GOO720906:GOO720907 GOO786442:GOO786443 GOO851978:GOO851979 GOO917514:GOO917515 GOO983050:GOO983051 GYK10 GYK65546:GYK65547 GYK131082:GYK131083 GYK196618:GYK196619 GYK262154:GYK262155 GYK327690:GYK327691 GYK393226:GYK393227 GYK458762:GYK458763 GYK524298:GYK524299 GYK589834:GYK589835 GYK655370:GYK655371 GYK720906:GYK720907 GYK786442:GYK786443 GYK851978:GYK851979 GYK917514:GYK917515 GYK983050:GYK983051 HIG10 HIG65546:HIG65547 HIG131082:HIG131083 HIG196618:HIG196619 HIG262154:HIG262155 HIG327690:HIG327691 HIG393226:HIG393227 HIG458762:HIG458763 HIG524298:HIG524299 HIG589834:HIG589835 HIG655370:HIG655371 HIG720906:HIG720907 HIG786442:HIG786443 HIG851978:HIG851979 HIG917514:HIG917515 HIG983050:HIG983051 HSC10 HSC65546:HSC65547 HSC131082:HSC131083 HSC196618:HSC196619 HSC262154:HSC262155 HSC327690:HSC327691 HSC393226:HSC393227 HSC458762:HSC458763 HSC524298:HSC524299 HSC589834:HSC589835 HSC655370:HSC655371 HSC720906:HSC720907 HSC786442:HSC786443 HSC851978:HSC851979 HSC917514:HSC917515 HSC983050:HSC983051 IBY10 IBY65546:IBY65547 IBY131082:IBY131083 IBY196618:IBY196619 IBY262154:IBY262155 IBY327690:IBY327691 IBY393226:IBY393227 IBY458762:IBY458763 IBY524298:IBY524299 IBY589834:IBY589835 IBY655370:IBY655371 IBY720906:IBY720907 IBY786442:IBY786443 IBY851978:IBY851979 IBY917514:IBY917515 IBY983050:IBY983051 ILU10 ILU65546:ILU65547 ILU131082:ILU131083 ILU196618:ILU196619 ILU262154:ILU262155 ILU327690:ILU327691 ILU393226:ILU393227 ILU458762:ILU458763 ILU524298:ILU524299 ILU589834:ILU589835 ILU655370:ILU655371 ILU720906:ILU720907 ILU786442:ILU786443 ILU851978:ILU851979 ILU917514:ILU917515 ILU983050:ILU983051 IVQ10 IVQ65546:IVQ65547 IVQ131082:IVQ131083 IVQ196618:IVQ196619 IVQ262154:IVQ262155 IVQ327690:IVQ327691 IVQ393226:IVQ393227 IVQ458762:IVQ458763 IVQ524298:IVQ524299 IVQ589834:IVQ589835 IVQ655370:IVQ655371 IVQ720906:IVQ720907 IVQ786442:IVQ786443 IVQ851978:IVQ851979 IVQ917514:IVQ917515 IVQ983050:IVQ983051 JFM10 JFM65546:JFM65547 JFM131082:JFM131083 JFM196618:JFM196619 JFM262154:JFM262155 JFM327690:JFM327691 JFM393226:JFM393227 JFM458762:JFM458763 JFM524298:JFM524299 JFM589834:JFM589835 JFM655370:JFM655371 JFM720906:JFM720907 JFM786442:JFM786443 JFM851978:JFM851979 JFM917514:JFM917515 JFM983050:JFM983051 JPI10 JPI65546:JPI65547 JPI131082:JPI131083 JPI196618:JPI196619 JPI262154:JPI262155 JPI327690:JPI327691 JPI393226:JPI393227 JPI458762:JPI458763 JPI524298:JPI524299 JPI589834:JPI589835 JPI655370:JPI655371 JPI720906:JPI720907 JPI786442:JPI786443 JPI851978:JPI851979 JPI917514:JPI917515 JPI983050:JPI983051 JZE10 JZE65546:JZE65547 JZE131082:JZE131083 JZE196618:JZE196619 JZE262154:JZE262155 JZE327690:JZE327691 JZE393226:JZE393227 JZE458762:JZE458763 JZE524298:JZE524299 JZE589834:JZE589835 JZE655370:JZE655371 JZE720906:JZE720907 JZE786442:JZE786443 JZE851978:JZE851979 JZE917514:JZE917515 JZE983050:JZE983051 KJA10 KJA65546:KJA65547 KJA131082:KJA131083 KJA196618:KJA196619 KJA262154:KJA262155 KJA327690:KJA327691 KJA393226:KJA393227 KJA458762:KJA458763 KJA524298:KJA524299 KJA589834:KJA589835 KJA655370:KJA655371 KJA720906:KJA720907 KJA786442:KJA786443 KJA851978:KJA851979 KJA917514:KJA917515 KJA983050:KJA983051 KSW10 KSW65546:KSW65547 KSW131082:KSW131083 KSW196618:KSW196619 KSW262154:KSW262155 KSW327690:KSW327691 KSW393226:KSW393227 KSW458762:KSW458763 KSW524298:KSW524299 KSW589834:KSW589835 KSW655370:KSW655371 KSW720906:KSW720907 KSW786442:KSW786443 KSW851978:KSW851979 KSW917514:KSW917515 KSW983050:KSW983051 LCS10 LCS65546:LCS65547 LCS131082:LCS131083 LCS196618:LCS196619 LCS262154:LCS262155 LCS327690:LCS327691 LCS393226:LCS393227 LCS458762:LCS458763 LCS524298:LCS524299 LCS589834:LCS589835 LCS655370:LCS655371 LCS720906:LCS720907 LCS786442:LCS786443 LCS851978:LCS851979 LCS917514:LCS917515 LCS983050:LCS983051 LMO10 LMO65546:LMO65547 LMO131082:LMO131083 LMO196618:LMO196619 LMO262154:LMO262155 LMO327690:LMO327691 LMO393226:LMO393227 LMO458762:LMO458763 LMO524298:LMO524299 LMO589834:LMO589835 LMO655370:LMO655371 LMO720906:LMO720907 LMO786442:LMO786443 LMO851978:LMO851979 LMO917514:LMO917515 LMO983050:LMO983051 LWK10 LWK65546:LWK65547 LWK131082:LWK131083 LWK196618:LWK196619 LWK262154:LWK262155 LWK327690:LWK327691 LWK393226:LWK393227 LWK458762:LWK458763 LWK524298:LWK524299 LWK589834:LWK589835 LWK655370:LWK655371 LWK720906:LWK720907 LWK786442:LWK786443 LWK851978:LWK851979 LWK917514:LWK917515 LWK983050:LWK983051 MGG10 MGG65546:MGG65547 MGG131082:MGG131083 MGG196618:MGG196619 MGG262154:MGG262155 MGG327690:MGG327691 MGG393226:MGG393227 MGG458762:MGG458763 MGG524298:MGG524299 MGG589834:MGG589835 MGG655370:MGG655371 MGG720906:MGG720907 MGG786442:MGG786443 MGG851978:MGG851979 MGG917514:MGG917515 MGG983050:MGG983051 MQC10 MQC65546:MQC65547 MQC131082:MQC131083 MQC196618:MQC196619 MQC262154:MQC262155 MQC327690:MQC327691 MQC393226:MQC393227 MQC458762:MQC458763 MQC524298:MQC524299 MQC589834:MQC589835 MQC655370:MQC655371 MQC720906:MQC720907 MQC786442:MQC786443 MQC851978:MQC851979 MQC917514:MQC917515 MQC983050:MQC983051 MZY10 MZY65546:MZY65547 MZY131082:MZY131083 MZY196618:MZY196619 MZY262154:MZY262155 MZY327690:MZY327691 MZY393226:MZY393227 MZY458762:MZY458763 MZY524298:MZY524299 MZY589834:MZY589835 MZY655370:MZY655371 MZY720906:MZY720907 MZY786442:MZY786443 MZY851978:MZY851979 MZY917514:MZY917515 MZY983050:MZY983051 NJU10 NJU65546:NJU65547 NJU131082:NJU131083 NJU196618:NJU196619 NJU262154:NJU262155 NJU327690:NJU327691 NJU393226:NJU393227 NJU458762:NJU458763 NJU524298:NJU524299 NJU589834:NJU589835 NJU655370:NJU655371 NJU720906:NJU720907 NJU786442:NJU786443 NJU851978:NJU851979 NJU917514:NJU917515 NJU983050:NJU983051 NTQ10 NTQ65546:NTQ65547 NTQ131082:NTQ131083 NTQ196618:NTQ196619 NTQ262154:NTQ262155 NTQ327690:NTQ327691 NTQ393226:NTQ393227 NTQ458762:NTQ458763 NTQ524298:NTQ524299 NTQ589834:NTQ589835 NTQ655370:NTQ655371 NTQ720906:NTQ720907 NTQ786442:NTQ786443 NTQ851978:NTQ851979 NTQ917514:NTQ917515 NTQ983050:NTQ983051 ODM10 ODM65546:ODM65547 ODM131082:ODM131083 ODM196618:ODM196619 ODM262154:ODM262155 ODM327690:ODM327691 ODM393226:ODM393227 ODM458762:ODM458763 ODM524298:ODM524299 ODM589834:ODM589835 ODM655370:ODM655371 ODM720906:ODM720907 ODM786442:ODM786443 ODM851978:ODM851979 ODM917514:ODM917515 ODM983050:ODM983051 ONI10 ONI65546:ONI65547 ONI131082:ONI131083 ONI196618:ONI196619 ONI262154:ONI262155 ONI327690:ONI327691 ONI393226:ONI393227 ONI458762:ONI458763 ONI524298:ONI524299 ONI589834:ONI589835 ONI655370:ONI655371 ONI720906:ONI720907 ONI786442:ONI786443 ONI851978:ONI851979 ONI917514:ONI917515 ONI983050:ONI983051 OXE10 OXE65546:OXE65547 OXE131082:OXE131083 OXE196618:OXE196619 OXE262154:OXE262155 OXE327690:OXE327691 OXE393226:OXE393227 OXE458762:OXE458763 OXE524298:OXE524299 OXE589834:OXE589835 OXE655370:OXE655371 OXE720906:OXE720907 OXE786442:OXE786443 OXE851978:OXE851979 OXE917514:OXE917515 OXE983050:OXE983051 PHA10 PHA65546:PHA65547 PHA131082:PHA131083 PHA196618:PHA196619 PHA262154:PHA262155 PHA327690:PHA327691 PHA393226:PHA393227 PHA458762:PHA458763 PHA524298:PHA524299 PHA589834:PHA589835 PHA655370:PHA655371 PHA720906:PHA720907 PHA786442:PHA786443 PHA851978:PHA851979 PHA917514:PHA917515 PHA983050:PHA983051 PQW10 PQW65546:PQW65547 PQW131082:PQW131083 PQW196618:PQW196619 PQW262154:PQW262155 PQW327690:PQW327691 PQW393226:PQW393227 PQW458762:PQW458763 PQW524298:PQW524299 PQW589834:PQW589835 PQW655370:PQW655371 PQW720906:PQW720907 PQW786442:PQW786443 PQW851978:PQW851979 PQW917514:PQW917515 PQW983050:PQW983051 QAS10 QAS65546:QAS65547 QAS131082:QAS131083 QAS196618:QAS196619 QAS262154:QAS262155 QAS327690:QAS327691 QAS393226:QAS393227 QAS458762:QAS458763 QAS524298:QAS524299 QAS589834:QAS589835 QAS655370:QAS655371 QAS720906:QAS720907 QAS786442:QAS786443 QAS851978:QAS851979 QAS917514:QAS917515 QAS983050:QAS983051 QKO10 QKO65546:QKO65547 QKO131082:QKO131083 QKO196618:QKO196619 QKO262154:QKO262155 QKO327690:QKO327691 QKO393226:QKO393227 QKO458762:QKO458763 QKO524298:QKO524299 QKO589834:QKO589835 QKO655370:QKO655371 QKO720906:QKO720907 QKO786442:QKO786443 QKO851978:QKO851979 QKO917514:QKO917515 QKO983050:QKO983051 QUK10 QUK65546:QUK65547 QUK131082:QUK131083 QUK196618:QUK196619 QUK262154:QUK262155 QUK327690:QUK327691 QUK393226:QUK393227 QUK458762:QUK458763 QUK524298:QUK524299 QUK589834:QUK589835 QUK655370:QUK655371 QUK720906:QUK720907 QUK786442:QUK786443 QUK851978:QUK851979 QUK917514:QUK917515 QUK983050:QUK983051 REG10 REG65546:REG65547 REG131082:REG131083 REG196618:REG196619 REG262154:REG262155 REG327690:REG327691 REG393226:REG393227 REG458762:REG458763 REG524298:REG524299 REG589834:REG589835 REG655370:REG655371 REG720906:REG720907 REG786442:REG786443 REG851978:REG851979 REG917514:REG917515 REG983050:REG983051 ROC10 ROC65546:ROC65547 ROC131082:ROC131083 ROC196618:ROC196619 ROC262154:ROC262155 ROC327690:ROC327691 ROC393226:ROC393227 ROC458762:ROC458763 ROC524298:ROC524299 ROC589834:ROC589835 ROC655370:ROC655371 ROC720906:ROC720907 ROC786442:ROC786443 ROC851978:ROC851979 ROC917514:ROC917515 ROC983050:ROC983051 RXY10 RXY65546:RXY65547 RXY131082:RXY131083 RXY196618:RXY196619 RXY262154:RXY262155 RXY327690:RXY327691 RXY393226:RXY393227 RXY458762:RXY458763 RXY524298:RXY524299 RXY589834:RXY589835 RXY655370:RXY655371 RXY720906:RXY720907 RXY786442:RXY786443 RXY851978:RXY851979 RXY917514:RXY917515 RXY983050:RXY983051 SHU10 SHU65546:SHU65547 SHU131082:SHU131083 SHU196618:SHU196619 SHU262154:SHU262155 SHU327690:SHU327691 SHU393226:SHU393227 SHU458762:SHU458763 SHU524298:SHU524299 SHU589834:SHU589835 SHU655370:SHU655371 SHU720906:SHU720907 SHU786442:SHU786443 SHU851978:SHU851979 SHU917514:SHU917515 SHU983050:SHU983051 SRQ10 SRQ65546:SRQ65547 SRQ131082:SRQ131083 SRQ196618:SRQ196619 SRQ262154:SRQ262155 SRQ327690:SRQ327691 SRQ393226:SRQ393227 SRQ458762:SRQ458763 SRQ524298:SRQ524299 SRQ589834:SRQ589835 SRQ655370:SRQ655371 SRQ720906:SRQ720907 SRQ786442:SRQ786443 SRQ851978:SRQ851979 SRQ917514:SRQ917515 SRQ983050:SRQ983051 TBM10 TBM65546:TBM65547 TBM131082:TBM131083 TBM196618:TBM196619 TBM262154:TBM262155 TBM327690:TBM327691 TBM393226:TBM393227 TBM458762:TBM458763 TBM524298:TBM524299 TBM589834:TBM589835 TBM655370:TBM655371 TBM720906:TBM720907 TBM786442:TBM786443 TBM851978:TBM851979 TBM917514:TBM917515 TBM983050:TBM983051 TLI10 TLI65546:TLI65547 TLI131082:TLI131083 TLI196618:TLI196619 TLI262154:TLI262155 TLI327690:TLI327691 TLI393226:TLI393227 TLI458762:TLI458763 TLI524298:TLI524299 TLI589834:TLI589835 TLI655370:TLI655371 TLI720906:TLI720907 TLI786442:TLI786443 TLI851978:TLI851979 TLI917514:TLI917515 TLI983050:TLI983051 TVE10 TVE65546:TVE65547 TVE131082:TVE131083 TVE196618:TVE196619 TVE262154:TVE262155 TVE327690:TVE327691 TVE393226:TVE393227 TVE458762:TVE458763 TVE524298:TVE524299 TVE589834:TVE589835 TVE655370:TVE655371 TVE720906:TVE720907 TVE786442:TVE786443 TVE851978:TVE851979 TVE917514:TVE917515 TVE983050:TVE983051 UFA10 UFA65546:UFA65547 UFA131082:UFA131083 UFA196618:UFA196619 UFA262154:UFA262155 UFA327690:UFA327691 UFA393226:UFA393227 UFA458762:UFA458763 UFA524298:UFA524299 UFA589834:UFA589835 UFA655370:UFA655371 UFA720906:UFA720907 UFA786442:UFA786443 UFA851978:UFA851979 UFA917514:UFA917515 UFA983050:UFA983051 UOW10 UOW65546:UOW65547 UOW131082:UOW131083 UOW196618:UOW196619 UOW262154:UOW262155 UOW327690:UOW327691 UOW393226:UOW393227 UOW458762:UOW458763 UOW524298:UOW524299 UOW589834:UOW589835 UOW655370:UOW655371 UOW720906:UOW720907 UOW786442:UOW786443 UOW851978:UOW851979 UOW917514:UOW917515 UOW983050:UOW983051 UYS10 UYS65546:UYS65547 UYS131082:UYS131083 UYS196618:UYS196619 UYS262154:UYS262155 UYS327690:UYS327691 UYS393226:UYS393227 UYS458762:UYS458763 UYS524298:UYS524299 UYS589834:UYS589835 UYS655370:UYS655371 UYS720906:UYS720907 UYS786442:UYS786443 UYS851978:UYS851979 UYS917514:UYS917515 UYS983050:UYS983051 VIO10 VIO65546:VIO65547 VIO131082:VIO131083 VIO196618:VIO196619 VIO262154:VIO262155 VIO327690:VIO327691 VIO393226:VIO393227 VIO458762:VIO458763 VIO524298:VIO524299 VIO589834:VIO589835 VIO655370:VIO655371 VIO720906:VIO720907 VIO786442:VIO786443 VIO851978:VIO851979 VIO917514:VIO917515 VIO983050:VIO983051 VSK10 VSK65546:VSK65547 VSK131082:VSK131083 VSK196618:VSK196619 VSK262154:VSK262155 VSK327690:VSK327691 VSK393226:VSK393227 VSK458762:VSK458763 VSK524298:VSK524299 VSK589834:VSK589835 VSK655370:VSK655371 VSK720906:VSK720907 VSK786442:VSK786443 VSK851978:VSK851979 VSK917514:VSK917515 VSK983050:VSK983051 WCG10 WCG65546:WCG65547 WCG131082:WCG131083 WCG196618:WCG196619 WCG262154:WCG262155 WCG327690:WCG327691 WCG393226:WCG393227 WCG458762:WCG458763 WCG524298:WCG524299 WCG589834:WCG589835 WCG655370:WCG655371 WCG720906:WCG720907 WCG786442:WCG786443 WCG851978:WCG851979 WCG917514:WCG917515 WCG983050:WCG983051 WMC10 WMC65546:WMC65547 WMC131082:WMC131083 WMC196618:WMC196619 WMC262154:WMC262155 WMC327690:WMC327691 WMC393226:WMC393227 WMC458762:WMC458763 WMC524298:WMC524299 WMC589834:WMC589835 WMC655370:WMC655371 WMC720906:WMC720907 WMC786442:WMC786443 WMC851978:WMC851979 WMC917514:WMC917515 WMC983050:WMC983051 WVY10 WVY65546:WVY65547 WVY131082:WVY131083 WVY196618:WVY196619 WVY262154:WVY262155 WVY327690:WVY327691 WVY393226:WVY393227 WVY458762:WVY458763 WVY524298:WVY524299 WVY589834:WVY589835 WVY655370:WVY655371 WVY720906:WVY720907 WVY786442:WVY786443 WVY851978:WVY851979 WVY917514:WVY917515 WVY983050:WVY983051" xr:uid="{00000000-0002-0000-0100-00000C000000}"/>
    <dataValidation allowBlank="1" showInputMessage="1" showErrorMessage="1" prompt="Performance Tasks Total Raw Score" sqref="Q65548:Q65648 Q131084:Q131184 Q196620:Q196720 Q262156:Q262256 Q327692:Q327792 Q393228:Q393328 Q458764:Q458864 Q524300:Q524400 Q589836:Q589936 Q655372:Q655472 Q720908:Q721008 Q786444:Q786544 Q851980:Q852080 Q917516:Q917616 Q983052:Q983152 JM12:JM61 JM63:JM112 JM65548:JM65648 JM131084:JM131184 JM196620:JM196720 JM262156:JM262256 JM327692:JM327792 JM393228:JM393328 JM458764:JM458864 JM524300:JM524400 JM589836:JM589936 JM655372:JM655472 JM720908:JM721008 JM786444:JM786544 JM851980:JM852080 JM917516:JM917616 JM983052:JM983152 TI12:TI61 TI63:TI112 TI65548:TI65648 TI131084:TI131184 TI196620:TI196720 TI262156:TI262256 TI327692:TI327792 TI393228:TI393328 TI458764:TI458864 TI524300:TI524400 TI589836:TI589936 TI655372:TI655472 TI720908:TI721008 TI786444:TI786544 TI851980:TI852080 TI917516:TI917616 TI983052:TI983152 ADE12:ADE61 ADE63:ADE112 ADE65548:ADE65648 ADE131084:ADE131184 ADE196620:ADE196720 ADE262156:ADE262256 ADE327692:ADE327792 ADE393228:ADE393328 ADE458764:ADE458864 ADE524300:ADE524400 ADE589836:ADE589936 ADE655372:ADE655472 ADE720908:ADE721008 ADE786444:ADE786544 ADE851980:ADE852080 ADE917516:ADE917616 ADE983052:ADE983152 ANA12:ANA61 ANA63:ANA112 ANA65548:ANA65648 ANA131084:ANA131184 ANA196620:ANA196720 ANA262156:ANA262256 ANA327692:ANA327792 ANA393228:ANA393328 ANA458764:ANA458864 ANA524300:ANA524400 ANA589836:ANA589936 ANA655372:ANA655472 ANA720908:ANA721008 ANA786444:ANA786544 ANA851980:ANA852080 ANA917516:ANA917616 ANA983052:ANA983152 AWW12:AWW61 AWW63:AWW112 AWW65548:AWW65648 AWW131084:AWW131184 AWW196620:AWW196720 AWW262156:AWW262256 AWW327692:AWW327792 AWW393228:AWW393328 AWW458764:AWW458864 AWW524300:AWW524400 AWW589836:AWW589936 AWW655372:AWW655472 AWW720908:AWW721008 AWW786444:AWW786544 AWW851980:AWW852080 AWW917516:AWW917616 AWW983052:AWW983152 BGS12:BGS61 BGS63:BGS112 BGS65548:BGS65648 BGS131084:BGS131184 BGS196620:BGS196720 BGS262156:BGS262256 BGS327692:BGS327792 BGS393228:BGS393328 BGS458764:BGS458864 BGS524300:BGS524400 BGS589836:BGS589936 BGS655372:BGS655472 BGS720908:BGS721008 BGS786444:BGS786544 BGS851980:BGS852080 BGS917516:BGS917616 BGS983052:BGS983152 BQO12:BQO61 BQO63:BQO112 BQO65548:BQO65648 BQO131084:BQO131184 BQO196620:BQO196720 BQO262156:BQO262256 BQO327692:BQO327792 BQO393228:BQO393328 BQO458764:BQO458864 BQO524300:BQO524400 BQO589836:BQO589936 BQO655372:BQO655472 BQO720908:BQO721008 BQO786444:BQO786544 BQO851980:BQO852080 BQO917516:BQO917616 BQO983052:BQO983152 CAK12:CAK61 CAK63:CAK112 CAK65548:CAK65648 CAK131084:CAK131184 CAK196620:CAK196720 CAK262156:CAK262256 CAK327692:CAK327792 CAK393228:CAK393328 CAK458764:CAK458864 CAK524300:CAK524400 CAK589836:CAK589936 CAK655372:CAK655472 CAK720908:CAK721008 CAK786444:CAK786544 CAK851980:CAK852080 CAK917516:CAK917616 CAK983052:CAK983152 CKG12:CKG61 CKG63:CKG112 CKG65548:CKG65648 CKG131084:CKG131184 CKG196620:CKG196720 CKG262156:CKG262256 CKG327692:CKG327792 CKG393228:CKG393328 CKG458764:CKG458864 CKG524300:CKG524400 CKG589836:CKG589936 CKG655372:CKG655472 CKG720908:CKG721008 CKG786444:CKG786544 CKG851980:CKG852080 CKG917516:CKG917616 CKG983052:CKG983152 CUC12:CUC61 CUC63:CUC112 CUC65548:CUC65648 CUC131084:CUC131184 CUC196620:CUC196720 CUC262156:CUC262256 CUC327692:CUC327792 CUC393228:CUC393328 CUC458764:CUC458864 CUC524300:CUC524400 CUC589836:CUC589936 CUC655372:CUC655472 CUC720908:CUC721008 CUC786444:CUC786544 CUC851980:CUC852080 CUC917516:CUC917616 CUC983052:CUC983152 DDY12:DDY61 DDY63:DDY112 DDY65548:DDY65648 DDY131084:DDY131184 DDY196620:DDY196720 DDY262156:DDY262256 DDY327692:DDY327792 DDY393228:DDY393328 DDY458764:DDY458864 DDY524300:DDY524400 DDY589836:DDY589936 DDY655372:DDY655472 DDY720908:DDY721008 DDY786444:DDY786544 DDY851980:DDY852080 DDY917516:DDY917616 DDY983052:DDY983152 DNU12:DNU61 DNU63:DNU112 DNU65548:DNU65648 DNU131084:DNU131184 DNU196620:DNU196720 DNU262156:DNU262256 DNU327692:DNU327792 DNU393228:DNU393328 DNU458764:DNU458864 DNU524300:DNU524400 DNU589836:DNU589936 DNU655372:DNU655472 DNU720908:DNU721008 DNU786444:DNU786544 DNU851980:DNU852080 DNU917516:DNU917616 DNU983052:DNU983152 DXQ12:DXQ61 DXQ63:DXQ112 DXQ65548:DXQ65648 DXQ131084:DXQ131184 DXQ196620:DXQ196720 DXQ262156:DXQ262256 DXQ327692:DXQ327792 DXQ393228:DXQ393328 DXQ458764:DXQ458864 DXQ524300:DXQ524400 DXQ589836:DXQ589936 DXQ655372:DXQ655472 DXQ720908:DXQ721008 DXQ786444:DXQ786544 DXQ851980:DXQ852080 DXQ917516:DXQ917616 DXQ983052:DXQ983152 EHM12:EHM61 EHM63:EHM112 EHM65548:EHM65648 EHM131084:EHM131184 EHM196620:EHM196720 EHM262156:EHM262256 EHM327692:EHM327792 EHM393228:EHM393328 EHM458764:EHM458864 EHM524300:EHM524400 EHM589836:EHM589936 EHM655372:EHM655472 EHM720908:EHM721008 EHM786444:EHM786544 EHM851980:EHM852080 EHM917516:EHM917616 EHM983052:EHM983152 ERI12:ERI61 ERI63:ERI112 ERI65548:ERI65648 ERI131084:ERI131184 ERI196620:ERI196720 ERI262156:ERI262256 ERI327692:ERI327792 ERI393228:ERI393328 ERI458764:ERI458864 ERI524300:ERI524400 ERI589836:ERI589936 ERI655372:ERI655472 ERI720908:ERI721008 ERI786444:ERI786544 ERI851980:ERI852080 ERI917516:ERI917616 ERI983052:ERI983152 FBE12:FBE61 FBE63:FBE112 FBE65548:FBE65648 FBE131084:FBE131184 FBE196620:FBE196720 FBE262156:FBE262256 FBE327692:FBE327792 FBE393228:FBE393328 FBE458764:FBE458864 FBE524300:FBE524400 FBE589836:FBE589936 FBE655372:FBE655472 FBE720908:FBE721008 FBE786444:FBE786544 FBE851980:FBE852080 FBE917516:FBE917616 FBE983052:FBE983152 FLA12:FLA61 FLA63:FLA112 FLA65548:FLA65648 FLA131084:FLA131184 FLA196620:FLA196720 FLA262156:FLA262256 FLA327692:FLA327792 FLA393228:FLA393328 FLA458764:FLA458864 FLA524300:FLA524400 FLA589836:FLA589936 FLA655372:FLA655472 FLA720908:FLA721008 FLA786444:FLA786544 FLA851980:FLA852080 FLA917516:FLA917616 FLA983052:FLA983152 FUW12:FUW61 FUW63:FUW112 FUW65548:FUW65648 FUW131084:FUW131184 FUW196620:FUW196720 FUW262156:FUW262256 FUW327692:FUW327792 FUW393228:FUW393328 FUW458764:FUW458864 FUW524300:FUW524400 FUW589836:FUW589936 FUW655372:FUW655472 FUW720908:FUW721008 FUW786444:FUW786544 FUW851980:FUW852080 FUW917516:FUW917616 FUW983052:FUW983152 GES12:GES61 GES63:GES112 GES65548:GES65648 GES131084:GES131184 GES196620:GES196720 GES262156:GES262256 GES327692:GES327792 GES393228:GES393328 GES458764:GES458864 GES524300:GES524400 GES589836:GES589936 GES655372:GES655472 GES720908:GES721008 GES786444:GES786544 GES851980:GES852080 GES917516:GES917616 GES983052:GES983152 GOO12:GOO61 GOO63:GOO112 GOO65548:GOO65648 GOO131084:GOO131184 GOO196620:GOO196720 GOO262156:GOO262256 GOO327692:GOO327792 GOO393228:GOO393328 GOO458764:GOO458864 GOO524300:GOO524400 GOO589836:GOO589936 GOO655372:GOO655472 GOO720908:GOO721008 GOO786444:GOO786544 GOO851980:GOO852080 GOO917516:GOO917616 GOO983052:GOO983152 GYK12:GYK61 GYK63:GYK112 GYK65548:GYK65648 GYK131084:GYK131184 GYK196620:GYK196720 GYK262156:GYK262256 GYK327692:GYK327792 GYK393228:GYK393328 GYK458764:GYK458864 GYK524300:GYK524400 GYK589836:GYK589936 GYK655372:GYK655472 GYK720908:GYK721008 GYK786444:GYK786544 GYK851980:GYK852080 GYK917516:GYK917616 GYK983052:GYK983152 HIG12:HIG61 HIG63:HIG112 HIG65548:HIG65648 HIG131084:HIG131184 HIG196620:HIG196720 HIG262156:HIG262256 HIG327692:HIG327792 HIG393228:HIG393328 HIG458764:HIG458864 HIG524300:HIG524400 HIG589836:HIG589936 HIG655372:HIG655472 HIG720908:HIG721008 HIG786444:HIG786544 HIG851980:HIG852080 HIG917516:HIG917616 HIG983052:HIG983152 HSC12:HSC61 HSC63:HSC112 HSC65548:HSC65648 HSC131084:HSC131184 HSC196620:HSC196720 HSC262156:HSC262256 HSC327692:HSC327792 HSC393228:HSC393328 HSC458764:HSC458864 HSC524300:HSC524400 HSC589836:HSC589936 HSC655372:HSC655472 HSC720908:HSC721008 HSC786444:HSC786544 HSC851980:HSC852080 HSC917516:HSC917616 HSC983052:HSC983152 IBY12:IBY61 IBY63:IBY112 IBY65548:IBY65648 IBY131084:IBY131184 IBY196620:IBY196720 IBY262156:IBY262256 IBY327692:IBY327792 IBY393228:IBY393328 IBY458764:IBY458864 IBY524300:IBY524400 IBY589836:IBY589936 IBY655372:IBY655472 IBY720908:IBY721008 IBY786444:IBY786544 IBY851980:IBY852080 IBY917516:IBY917616 IBY983052:IBY983152 ILU12:ILU61 ILU63:ILU112 ILU65548:ILU65648 ILU131084:ILU131184 ILU196620:ILU196720 ILU262156:ILU262256 ILU327692:ILU327792 ILU393228:ILU393328 ILU458764:ILU458864 ILU524300:ILU524400 ILU589836:ILU589936 ILU655372:ILU655472 ILU720908:ILU721008 ILU786444:ILU786544 ILU851980:ILU852080 ILU917516:ILU917616 ILU983052:ILU983152 IVQ12:IVQ61 IVQ63:IVQ112 IVQ65548:IVQ65648 IVQ131084:IVQ131184 IVQ196620:IVQ196720 IVQ262156:IVQ262256 IVQ327692:IVQ327792 IVQ393228:IVQ393328 IVQ458764:IVQ458864 IVQ524300:IVQ524400 IVQ589836:IVQ589936 IVQ655372:IVQ655472 IVQ720908:IVQ721008 IVQ786444:IVQ786544 IVQ851980:IVQ852080 IVQ917516:IVQ917616 IVQ983052:IVQ983152 JFM12:JFM61 JFM63:JFM112 JFM65548:JFM65648 JFM131084:JFM131184 JFM196620:JFM196720 JFM262156:JFM262256 JFM327692:JFM327792 JFM393228:JFM393328 JFM458764:JFM458864 JFM524300:JFM524400 JFM589836:JFM589936 JFM655372:JFM655472 JFM720908:JFM721008 JFM786444:JFM786544 JFM851980:JFM852080 JFM917516:JFM917616 JFM983052:JFM983152 JPI12:JPI61 JPI63:JPI112 JPI65548:JPI65648 JPI131084:JPI131184 JPI196620:JPI196720 JPI262156:JPI262256 JPI327692:JPI327792 JPI393228:JPI393328 JPI458764:JPI458864 JPI524300:JPI524400 JPI589836:JPI589936 JPI655372:JPI655472 JPI720908:JPI721008 JPI786444:JPI786544 JPI851980:JPI852080 JPI917516:JPI917616 JPI983052:JPI983152 JZE12:JZE61 JZE63:JZE112 JZE65548:JZE65648 JZE131084:JZE131184 JZE196620:JZE196720 JZE262156:JZE262256 JZE327692:JZE327792 JZE393228:JZE393328 JZE458764:JZE458864 JZE524300:JZE524400 JZE589836:JZE589936 JZE655372:JZE655472 JZE720908:JZE721008 JZE786444:JZE786544 JZE851980:JZE852080 JZE917516:JZE917616 JZE983052:JZE983152 KJA12:KJA61 KJA63:KJA112 KJA65548:KJA65648 KJA131084:KJA131184 KJA196620:KJA196720 KJA262156:KJA262256 KJA327692:KJA327792 KJA393228:KJA393328 KJA458764:KJA458864 KJA524300:KJA524400 KJA589836:KJA589936 KJA655372:KJA655472 KJA720908:KJA721008 KJA786444:KJA786544 KJA851980:KJA852080 KJA917516:KJA917616 KJA983052:KJA983152 KSW12:KSW61 KSW63:KSW112 KSW65548:KSW65648 KSW131084:KSW131184 KSW196620:KSW196720 KSW262156:KSW262256 KSW327692:KSW327792 KSW393228:KSW393328 KSW458764:KSW458864 KSW524300:KSW524400 KSW589836:KSW589936 KSW655372:KSW655472 KSW720908:KSW721008 KSW786444:KSW786544 KSW851980:KSW852080 KSW917516:KSW917616 KSW983052:KSW983152 LCS12:LCS61 LCS63:LCS112 LCS65548:LCS65648 LCS131084:LCS131184 LCS196620:LCS196720 LCS262156:LCS262256 LCS327692:LCS327792 LCS393228:LCS393328 LCS458764:LCS458864 LCS524300:LCS524400 LCS589836:LCS589936 LCS655372:LCS655472 LCS720908:LCS721008 LCS786444:LCS786544 LCS851980:LCS852080 LCS917516:LCS917616 LCS983052:LCS983152 LMO12:LMO61 LMO63:LMO112 LMO65548:LMO65648 LMO131084:LMO131184 LMO196620:LMO196720 LMO262156:LMO262256 LMO327692:LMO327792 LMO393228:LMO393328 LMO458764:LMO458864 LMO524300:LMO524400 LMO589836:LMO589936 LMO655372:LMO655472 LMO720908:LMO721008 LMO786444:LMO786544 LMO851980:LMO852080 LMO917516:LMO917616 LMO983052:LMO983152 LWK12:LWK61 LWK63:LWK112 LWK65548:LWK65648 LWK131084:LWK131184 LWK196620:LWK196720 LWK262156:LWK262256 LWK327692:LWK327792 LWK393228:LWK393328 LWK458764:LWK458864 LWK524300:LWK524400 LWK589836:LWK589936 LWK655372:LWK655472 LWK720908:LWK721008 LWK786444:LWK786544 LWK851980:LWK852080 LWK917516:LWK917616 LWK983052:LWK983152 MGG12:MGG61 MGG63:MGG112 MGG65548:MGG65648 MGG131084:MGG131184 MGG196620:MGG196720 MGG262156:MGG262256 MGG327692:MGG327792 MGG393228:MGG393328 MGG458764:MGG458864 MGG524300:MGG524400 MGG589836:MGG589936 MGG655372:MGG655472 MGG720908:MGG721008 MGG786444:MGG786544 MGG851980:MGG852080 MGG917516:MGG917616 MGG983052:MGG983152 MQC12:MQC61 MQC63:MQC112 MQC65548:MQC65648 MQC131084:MQC131184 MQC196620:MQC196720 MQC262156:MQC262256 MQC327692:MQC327792 MQC393228:MQC393328 MQC458764:MQC458864 MQC524300:MQC524400 MQC589836:MQC589936 MQC655372:MQC655472 MQC720908:MQC721008 MQC786444:MQC786544 MQC851980:MQC852080 MQC917516:MQC917616 MQC983052:MQC983152 MZY12:MZY61 MZY63:MZY112 MZY65548:MZY65648 MZY131084:MZY131184 MZY196620:MZY196720 MZY262156:MZY262256 MZY327692:MZY327792 MZY393228:MZY393328 MZY458764:MZY458864 MZY524300:MZY524400 MZY589836:MZY589936 MZY655372:MZY655472 MZY720908:MZY721008 MZY786444:MZY786544 MZY851980:MZY852080 MZY917516:MZY917616 MZY983052:MZY983152 NJU12:NJU61 NJU63:NJU112 NJU65548:NJU65648 NJU131084:NJU131184 NJU196620:NJU196720 NJU262156:NJU262256 NJU327692:NJU327792 NJU393228:NJU393328 NJU458764:NJU458864 NJU524300:NJU524400 NJU589836:NJU589936 NJU655372:NJU655472 NJU720908:NJU721008 NJU786444:NJU786544 NJU851980:NJU852080 NJU917516:NJU917616 NJU983052:NJU983152 NTQ12:NTQ61 NTQ63:NTQ112 NTQ65548:NTQ65648 NTQ131084:NTQ131184 NTQ196620:NTQ196720 NTQ262156:NTQ262256 NTQ327692:NTQ327792 NTQ393228:NTQ393328 NTQ458764:NTQ458864 NTQ524300:NTQ524400 NTQ589836:NTQ589936 NTQ655372:NTQ655472 NTQ720908:NTQ721008 NTQ786444:NTQ786544 NTQ851980:NTQ852080 NTQ917516:NTQ917616 NTQ983052:NTQ983152 ODM12:ODM61 ODM63:ODM112 ODM65548:ODM65648 ODM131084:ODM131184 ODM196620:ODM196720 ODM262156:ODM262256 ODM327692:ODM327792 ODM393228:ODM393328 ODM458764:ODM458864 ODM524300:ODM524400 ODM589836:ODM589936 ODM655372:ODM655472 ODM720908:ODM721008 ODM786444:ODM786544 ODM851980:ODM852080 ODM917516:ODM917616 ODM983052:ODM983152 ONI12:ONI61 ONI63:ONI112 ONI65548:ONI65648 ONI131084:ONI131184 ONI196620:ONI196720 ONI262156:ONI262256 ONI327692:ONI327792 ONI393228:ONI393328 ONI458764:ONI458864 ONI524300:ONI524400 ONI589836:ONI589936 ONI655372:ONI655472 ONI720908:ONI721008 ONI786444:ONI786544 ONI851980:ONI852080 ONI917516:ONI917616 ONI983052:ONI983152 OXE12:OXE61 OXE63:OXE112 OXE65548:OXE65648 OXE131084:OXE131184 OXE196620:OXE196720 OXE262156:OXE262256 OXE327692:OXE327792 OXE393228:OXE393328 OXE458764:OXE458864 OXE524300:OXE524400 OXE589836:OXE589936 OXE655372:OXE655472 OXE720908:OXE721008 OXE786444:OXE786544 OXE851980:OXE852080 OXE917516:OXE917616 OXE983052:OXE983152 PHA12:PHA61 PHA63:PHA112 PHA65548:PHA65648 PHA131084:PHA131184 PHA196620:PHA196720 PHA262156:PHA262256 PHA327692:PHA327792 PHA393228:PHA393328 PHA458764:PHA458864 PHA524300:PHA524400 PHA589836:PHA589936 PHA655372:PHA655472 PHA720908:PHA721008 PHA786444:PHA786544 PHA851980:PHA852080 PHA917516:PHA917616 PHA983052:PHA983152 PQW12:PQW61 PQW63:PQW112 PQW65548:PQW65648 PQW131084:PQW131184 PQW196620:PQW196720 PQW262156:PQW262256 PQW327692:PQW327792 PQW393228:PQW393328 PQW458764:PQW458864 PQW524300:PQW524400 PQW589836:PQW589936 PQW655372:PQW655472 PQW720908:PQW721008 PQW786444:PQW786544 PQW851980:PQW852080 PQW917516:PQW917616 PQW983052:PQW983152 QAS12:QAS61 QAS63:QAS112 QAS65548:QAS65648 QAS131084:QAS131184 QAS196620:QAS196720 QAS262156:QAS262256 QAS327692:QAS327792 QAS393228:QAS393328 QAS458764:QAS458864 QAS524300:QAS524400 QAS589836:QAS589936 QAS655372:QAS655472 QAS720908:QAS721008 QAS786444:QAS786544 QAS851980:QAS852080 QAS917516:QAS917616 QAS983052:QAS983152 QKO12:QKO61 QKO63:QKO112 QKO65548:QKO65648 QKO131084:QKO131184 QKO196620:QKO196720 QKO262156:QKO262256 QKO327692:QKO327792 QKO393228:QKO393328 QKO458764:QKO458864 QKO524300:QKO524400 QKO589836:QKO589936 QKO655372:QKO655472 QKO720908:QKO721008 QKO786444:QKO786544 QKO851980:QKO852080 QKO917516:QKO917616 QKO983052:QKO983152 QUK12:QUK61 QUK63:QUK112 QUK65548:QUK65648 QUK131084:QUK131184 QUK196620:QUK196720 QUK262156:QUK262256 QUK327692:QUK327792 QUK393228:QUK393328 QUK458764:QUK458864 QUK524300:QUK524400 QUK589836:QUK589936 QUK655372:QUK655472 QUK720908:QUK721008 QUK786444:QUK786544 QUK851980:QUK852080 QUK917516:QUK917616 QUK983052:QUK983152 REG12:REG61 REG63:REG112 REG65548:REG65648 REG131084:REG131184 REG196620:REG196720 REG262156:REG262256 REG327692:REG327792 REG393228:REG393328 REG458764:REG458864 REG524300:REG524400 REG589836:REG589936 REG655372:REG655472 REG720908:REG721008 REG786444:REG786544 REG851980:REG852080 REG917516:REG917616 REG983052:REG983152 ROC12:ROC61 ROC63:ROC112 ROC65548:ROC65648 ROC131084:ROC131184 ROC196620:ROC196720 ROC262156:ROC262256 ROC327692:ROC327792 ROC393228:ROC393328 ROC458764:ROC458864 ROC524300:ROC524400 ROC589836:ROC589936 ROC655372:ROC655472 ROC720908:ROC721008 ROC786444:ROC786544 ROC851980:ROC852080 ROC917516:ROC917616 ROC983052:ROC983152 RXY12:RXY61 RXY63:RXY112 RXY65548:RXY65648 RXY131084:RXY131184 RXY196620:RXY196720 RXY262156:RXY262256 RXY327692:RXY327792 RXY393228:RXY393328 RXY458764:RXY458864 RXY524300:RXY524400 RXY589836:RXY589936 RXY655372:RXY655472 RXY720908:RXY721008 RXY786444:RXY786544 RXY851980:RXY852080 RXY917516:RXY917616 RXY983052:RXY983152 SHU12:SHU61 SHU63:SHU112 SHU65548:SHU65648 SHU131084:SHU131184 SHU196620:SHU196720 SHU262156:SHU262256 SHU327692:SHU327792 SHU393228:SHU393328 SHU458764:SHU458864 SHU524300:SHU524400 SHU589836:SHU589936 SHU655372:SHU655472 SHU720908:SHU721008 SHU786444:SHU786544 SHU851980:SHU852080 SHU917516:SHU917616 SHU983052:SHU983152 SRQ12:SRQ61 SRQ63:SRQ112 SRQ65548:SRQ65648 SRQ131084:SRQ131184 SRQ196620:SRQ196720 SRQ262156:SRQ262256 SRQ327692:SRQ327792 SRQ393228:SRQ393328 SRQ458764:SRQ458864 SRQ524300:SRQ524400 SRQ589836:SRQ589936 SRQ655372:SRQ655472 SRQ720908:SRQ721008 SRQ786444:SRQ786544 SRQ851980:SRQ852080 SRQ917516:SRQ917616 SRQ983052:SRQ983152 TBM12:TBM61 TBM63:TBM112 TBM65548:TBM65648 TBM131084:TBM131184 TBM196620:TBM196720 TBM262156:TBM262256 TBM327692:TBM327792 TBM393228:TBM393328 TBM458764:TBM458864 TBM524300:TBM524400 TBM589836:TBM589936 TBM655372:TBM655472 TBM720908:TBM721008 TBM786444:TBM786544 TBM851980:TBM852080 TBM917516:TBM917616 TBM983052:TBM983152 TLI12:TLI61 TLI63:TLI112 TLI65548:TLI65648 TLI131084:TLI131184 TLI196620:TLI196720 TLI262156:TLI262256 TLI327692:TLI327792 TLI393228:TLI393328 TLI458764:TLI458864 TLI524300:TLI524400 TLI589836:TLI589936 TLI655372:TLI655472 TLI720908:TLI721008 TLI786444:TLI786544 TLI851980:TLI852080 TLI917516:TLI917616 TLI983052:TLI983152 TVE12:TVE61 TVE63:TVE112 TVE65548:TVE65648 TVE131084:TVE131184 TVE196620:TVE196720 TVE262156:TVE262256 TVE327692:TVE327792 TVE393228:TVE393328 TVE458764:TVE458864 TVE524300:TVE524400 TVE589836:TVE589936 TVE655372:TVE655472 TVE720908:TVE721008 TVE786444:TVE786544 TVE851980:TVE852080 TVE917516:TVE917616 TVE983052:TVE983152 UFA12:UFA61 UFA63:UFA112 UFA65548:UFA65648 UFA131084:UFA131184 UFA196620:UFA196720 UFA262156:UFA262256 UFA327692:UFA327792 UFA393228:UFA393328 UFA458764:UFA458864 UFA524300:UFA524400 UFA589836:UFA589936 UFA655372:UFA655472 UFA720908:UFA721008 UFA786444:UFA786544 UFA851980:UFA852080 UFA917516:UFA917616 UFA983052:UFA983152 UOW12:UOW61 UOW63:UOW112 UOW65548:UOW65648 UOW131084:UOW131184 UOW196620:UOW196720 UOW262156:UOW262256 UOW327692:UOW327792 UOW393228:UOW393328 UOW458764:UOW458864 UOW524300:UOW524400 UOW589836:UOW589936 UOW655372:UOW655472 UOW720908:UOW721008 UOW786444:UOW786544 UOW851980:UOW852080 UOW917516:UOW917616 UOW983052:UOW983152 UYS12:UYS61 UYS63:UYS112 UYS65548:UYS65648 UYS131084:UYS131184 UYS196620:UYS196720 UYS262156:UYS262256 UYS327692:UYS327792 UYS393228:UYS393328 UYS458764:UYS458864 UYS524300:UYS524400 UYS589836:UYS589936 UYS655372:UYS655472 UYS720908:UYS721008 UYS786444:UYS786544 UYS851980:UYS852080 UYS917516:UYS917616 UYS983052:UYS983152 VIO12:VIO61 VIO63:VIO112 VIO65548:VIO65648 VIO131084:VIO131184 VIO196620:VIO196720 VIO262156:VIO262256 VIO327692:VIO327792 VIO393228:VIO393328 VIO458764:VIO458864 VIO524300:VIO524400 VIO589836:VIO589936 VIO655372:VIO655472 VIO720908:VIO721008 VIO786444:VIO786544 VIO851980:VIO852080 VIO917516:VIO917616 VIO983052:VIO983152 VSK12:VSK61 VSK63:VSK112 VSK65548:VSK65648 VSK131084:VSK131184 VSK196620:VSK196720 VSK262156:VSK262256 VSK327692:VSK327792 VSK393228:VSK393328 VSK458764:VSK458864 VSK524300:VSK524400 VSK589836:VSK589936 VSK655372:VSK655472 VSK720908:VSK721008 VSK786444:VSK786544 VSK851980:VSK852080 VSK917516:VSK917616 VSK983052:VSK983152 WCG12:WCG61 WCG63:WCG112 WCG65548:WCG65648 WCG131084:WCG131184 WCG196620:WCG196720 WCG262156:WCG262256 WCG327692:WCG327792 WCG393228:WCG393328 WCG458764:WCG458864 WCG524300:WCG524400 WCG589836:WCG589936 WCG655372:WCG655472 WCG720908:WCG721008 WCG786444:WCG786544 WCG851980:WCG852080 WCG917516:WCG917616 WCG983052:WCG983152 WMC12:WMC61 WMC63:WMC112 WMC65548:WMC65648 WMC131084:WMC131184 WMC196620:WMC196720 WMC262156:WMC262256 WMC327692:WMC327792 WMC393228:WMC393328 WMC458764:WMC458864 WMC524300:WMC524400 WMC589836:WMC589936 WMC655372:WMC655472 WMC720908:WMC721008 WMC786444:WMC786544 WMC851980:WMC852080 WMC917516:WMC917616 WMC983052:WMC983152 WVY12:WVY61 WVY63:WVY112 WVY65548:WVY65648 WVY131084:WVY131184 WVY196620:WVY196720 WVY262156:WVY262256 WVY327692:WVY327792 WVY393228:WVY393328 WVY458764:WVY458864 WVY524300:WVY524400 WVY589836:WVY589936 WVY655372:WVY655472 WVY720908:WVY721008 WVY786444:WVY786544 WVY851980:WVY852080 WVY917516:WVY917616 WVY983052:WVY983152" xr:uid="{00000000-0002-0000-0100-00000D000000}"/>
    <dataValidation allowBlank="1" showInputMessage="1" showErrorMessage="1" prompt="Performance Tasks Percentage Score"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xr:uid="{00000000-0002-0000-0100-00000E000000}"/>
    <dataValidation allowBlank="1" showInputMessage="1" showErrorMessage="1" prompt="Performance tasks Weighted Score" sqref="S65546:U65648 S131082:U131184 S196618:U196720 S262154:U262256 S327690:U327792 S393226:U393328 S458762:U458864 S524298:U524400 S589834:U589936 S655370:U655472 S720906:U721008 S786442:U786544 S851978:U852080 S917514:U917616 S983050:U983152 JO10 JO12:JO61 JO63:JO112 JO65546:JO65648 JO131082:JO131184 JO196618:JO196720 JO262154:JO262256 JO327690:JO327792 JO393226:JO393328 JO458762:JO458864 JO524298:JO524400 JO589834:JO589936 JO655370:JO655472 JO720906:JO721008 JO786442:JO786544 JO851978:JO852080 JO917514:JO917616 JO983050:JO983152 TK10 TK12:TK61 TK63:TK112 TK65546:TK65648 TK131082:TK131184 TK196618:TK196720 TK262154:TK262256 TK327690:TK327792 TK393226:TK393328 TK458762:TK458864 TK524298:TK524400 TK589834:TK589936 TK655370:TK655472 TK720906:TK721008 TK786442:TK786544 TK851978:TK852080 TK917514:TK917616 TK983050:TK983152 ADG10 ADG12:ADG61 ADG63:ADG112 ADG65546:ADG65648 ADG131082:ADG131184 ADG196618:ADG196720 ADG262154:ADG262256 ADG327690:ADG327792 ADG393226:ADG393328 ADG458762:ADG458864 ADG524298:ADG524400 ADG589834:ADG589936 ADG655370:ADG655472 ADG720906:ADG721008 ADG786442:ADG786544 ADG851978:ADG852080 ADG917514:ADG917616 ADG983050:ADG983152 ANC10 ANC12:ANC61 ANC63:ANC112 ANC65546:ANC65648 ANC131082:ANC131184 ANC196618:ANC196720 ANC262154:ANC262256 ANC327690:ANC327792 ANC393226:ANC393328 ANC458762:ANC458864 ANC524298:ANC524400 ANC589834:ANC589936 ANC655370:ANC655472 ANC720906:ANC721008 ANC786442:ANC786544 ANC851978:ANC852080 ANC917514:ANC917616 ANC983050:ANC983152 AWY10 AWY12:AWY61 AWY63:AWY112 AWY65546:AWY65648 AWY131082:AWY131184 AWY196618:AWY196720 AWY262154:AWY262256 AWY327690:AWY327792 AWY393226:AWY393328 AWY458762:AWY458864 AWY524298:AWY524400 AWY589834:AWY589936 AWY655370:AWY655472 AWY720906:AWY721008 AWY786442:AWY786544 AWY851978:AWY852080 AWY917514:AWY917616 AWY983050:AWY983152 BGU10 BGU12:BGU61 BGU63:BGU112 BGU65546:BGU65648 BGU131082:BGU131184 BGU196618:BGU196720 BGU262154:BGU262256 BGU327690:BGU327792 BGU393226:BGU393328 BGU458762:BGU458864 BGU524298:BGU524400 BGU589834:BGU589936 BGU655370:BGU655472 BGU720906:BGU721008 BGU786442:BGU786544 BGU851978:BGU852080 BGU917514:BGU917616 BGU983050:BGU983152 BQQ10 BQQ12:BQQ61 BQQ63:BQQ112 BQQ65546:BQQ65648 BQQ131082:BQQ131184 BQQ196618:BQQ196720 BQQ262154:BQQ262256 BQQ327690:BQQ327792 BQQ393226:BQQ393328 BQQ458762:BQQ458864 BQQ524298:BQQ524400 BQQ589834:BQQ589936 BQQ655370:BQQ655472 BQQ720906:BQQ721008 BQQ786442:BQQ786544 BQQ851978:BQQ852080 BQQ917514:BQQ917616 BQQ983050:BQQ983152 CAM10 CAM12:CAM61 CAM63:CAM112 CAM65546:CAM65648 CAM131082:CAM131184 CAM196618:CAM196720 CAM262154:CAM262256 CAM327690:CAM327792 CAM393226:CAM393328 CAM458762:CAM458864 CAM524298:CAM524400 CAM589834:CAM589936 CAM655370:CAM655472 CAM720906:CAM721008 CAM786442:CAM786544 CAM851978:CAM852080 CAM917514:CAM917616 CAM983050:CAM983152 CKI10 CKI12:CKI61 CKI63:CKI112 CKI65546:CKI65648 CKI131082:CKI131184 CKI196618:CKI196720 CKI262154:CKI262256 CKI327690:CKI327792 CKI393226:CKI393328 CKI458762:CKI458864 CKI524298:CKI524400 CKI589834:CKI589936 CKI655370:CKI655472 CKI720906:CKI721008 CKI786442:CKI786544 CKI851978:CKI852080 CKI917514:CKI917616 CKI983050:CKI983152 CUE10 CUE12:CUE61 CUE63:CUE112 CUE65546:CUE65648 CUE131082:CUE131184 CUE196618:CUE196720 CUE262154:CUE262256 CUE327690:CUE327792 CUE393226:CUE393328 CUE458762:CUE458864 CUE524298:CUE524400 CUE589834:CUE589936 CUE655370:CUE655472 CUE720906:CUE721008 CUE786442:CUE786544 CUE851978:CUE852080 CUE917514:CUE917616 CUE983050:CUE983152 DEA10 DEA12:DEA61 DEA63:DEA112 DEA65546:DEA65648 DEA131082:DEA131184 DEA196618:DEA196720 DEA262154:DEA262256 DEA327690:DEA327792 DEA393226:DEA393328 DEA458762:DEA458864 DEA524298:DEA524400 DEA589834:DEA589936 DEA655370:DEA655472 DEA720906:DEA721008 DEA786442:DEA786544 DEA851978:DEA852080 DEA917514:DEA917616 DEA983050:DEA983152 DNW10 DNW12:DNW61 DNW63:DNW112 DNW65546:DNW65648 DNW131082:DNW131184 DNW196618:DNW196720 DNW262154:DNW262256 DNW327690:DNW327792 DNW393226:DNW393328 DNW458762:DNW458864 DNW524298:DNW524400 DNW589834:DNW589936 DNW655370:DNW655472 DNW720906:DNW721008 DNW786442:DNW786544 DNW851978:DNW852080 DNW917514:DNW917616 DNW983050:DNW983152 DXS10 DXS12:DXS61 DXS63:DXS112 DXS65546:DXS65648 DXS131082:DXS131184 DXS196618:DXS196720 DXS262154:DXS262256 DXS327690:DXS327792 DXS393226:DXS393328 DXS458762:DXS458864 DXS524298:DXS524400 DXS589834:DXS589936 DXS655370:DXS655472 DXS720906:DXS721008 DXS786442:DXS786544 DXS851978:DXS852080 DXS917514:DXS917616 DXS983050:DXS983152 EHO10 EHO12:EHO61 EHO63:EHO112 EHO65546:EHO65648 EHO131082:EHO131184 EHO196618:EHO196720 EHO262154:EHO262256 EHO327690:EHO327792 EHO393226:EHO393328 EHO458762:EHO458864 EHO524298:EHO524400 EHO589834:EHO589936 EHO655370:EHO655472 EHO720906:EHO721008 EHO786442:EHO786544 EHO851978:EHO852080 EHO917514:EHO917616 EHO983050:EHO983152 ERK10 ERK12:ERK61 ERK63:ERK112 ERK65546:ERK65648 ERK131082:ERK131184 ERK196618:ERK196720 ERK262154:ERK262256 ERK327690:ERK327792 ERK393226:ERK393328 ERK458762:ERK458864 ERK524298:ERK524400 ERK589834:ERK589936 ERK655370:ERK655472 ERK720906:ERK721008 ERK786442:ERK786544 ERK851978:ERK852080 ERK917514:ERK917616 ERK983050:ERK983152 FBG10 FBG12:FBG61 FBG63:FBG112 FBG65546:FBG65648 FBG131082:FBG131184 FBG196618:FBG196720 FBG262154:FBG262256 FBG327690:FBG327792 FBG393226:FBG393328 FBG458762:FBG458864 FBG524298:FBG524400 FBG589834:FBG589936 FBG655370:FBG655472 FBG720906:FBG721008 FBG786442:FBG786544 FBG851978:FBG852080 FBG917514:FBG917616 FBG983050:FBG983152 FLC10 FLC12:FLC61 FLC63:FLC112 FLC65546:FLC65648 FLC131082:FLC131184 FLC196618:FLC196720 FLC262154:FLC262256 FLC327690:FLC327792 FLC393226:FLC393328 FLC458762:FLC458864 FLC524298:FLC524400 FLC589834:FLC589936 FLC655370:FLC655472 FLC720906:FLC721008 FLC786442:FLC786544 FLC851978:FLC852080 FLC917514:FLC917616 FLC983050:FLC983152 FUY10 FUY12:FUY61 FUY63:FUY112 FUY65546:FUY65648 FUY131082:FUY131184 FUY196618:FUY196720 FUY262154:FUY262256 FUY327690:FUY327792 FUY393226:FUY393328 FUY458762:FUY458864 FUY524298:FUY524400 FUY589834:FUY589936 FUY655370:FUY655472 FUY720906:FUY721008 FUY786442:FUY786544 FUY851978:FUY852080 FUY917514:FUY917616 FUY983050:FUY983152 GEU10 GEU12:GEU61 GEU63:GEU112 GEU65546:GEU65648 GEU131082:GEU131184 GEU196618:GEU196720 GEU262154:GEU262256 GEU327690:GEU327792 GEU393226:GEU393328 GEU458762:GEU458864 GEU524298:GEU524400 GEU589834:GEU589936 GEU655370:GEU655472 GEU720906:GEU721008 GEU786442:GEU786544 GEU851978:GEU852080 GEU917514:GEU917616 GEU983050:GEU983152 GOQ10 GOQ12:GOQ61 GOQ63:GOQ112 GOQ65546:GOQ65648 GOQ131082:GOQ131184 GOQ196618:GOQ196720 GOQ262154:GOQ262256 GOQ327690:GOQ327792 GOQ393226:GOQ393328 GOQ458762:GOQ458864 GOQ524298:GOQ524400 GOQ589834:GOQ589936 GOQ655370:GOQ655472 GOQ720906:GOQ721008 GOQ786442:GOQ786544 GOQ851978:GOQ852080 GOQ917514:GOQ917616 GOQ983050:GOQ983152 GYM10 GYM12:GYM61 GYM63:GYM112 GYM65546:GYM65648 GYM131082:GYM131184 GYM196618:GYM196720 GYM262154:GYM262256 GYM327690:GYM327792 GYM393226:GYM393328 GYM458762:GYM458864 GYM524298:GYM524400 GYM589834:GYM589936 GYM655370:GYM655472 GYM720906:GYM721008 GYM786442:GYM786544 GYM851978:GYM852080 GYM917514:GYM917616 GYM983050:GYM983152 HII10 HII12:HII61 HII63:HII112 HII65546:HII65648 HII131082:HII131184 HII196618:HII196720 HII262154:HII262256 HII327690:HII327792 HII393226:HII393328 HII458762:HII458864 HII524298:HII524400 HII589834:HII589936 HII655370:HII655472 HII720906:HII721008 HII786442:HII786544 HII851978:HII852080 HII917514:HII917616 HII983050:HII983152 HSE10 HSE12:HSE61 HSE63:HSE112 HSE65546:HSE65648 HSE131082:HSE131184 HSE196618:HSE196720 HSE262154:HSE262256 HSE327690:HSE327792 HSE393226:HSE393328 HSE458762:HSE458864 HSE524298:HSE524400 HSE589834:HSE589936 HSE655370:HSE655472 HSE720906:HSE721008 HSE786442:HSE786544 HSE851978:HSE852080 HSE917514:HSE917616 HSE983050:HSE983152 ICA10 ICA12:ICA61 ICA63:ICA112 ICA65546:ICA65648 ICA131082:ICA131184 ICA196618:ICA196720 ICA262154:ICA262256 ICA327690:ICA327792 ICA393226:ICA393328 ICA458762:ICA458864 ICA524298:ICA524400 ICA589834:ICA589936 ICA655370:ICA655472 ICA720906:ICA721008 ICA786442:ICA786544 ICA851978:ICA852080 ICA917514:ICA917616 ICA983050:ICA983152 ILW10 ILW12:ILW61 ILW63:ILW112 ILW65546:ILW65648 ILW131082:ILW131184 ILW196618:ILW196720 ILW262154:ILW262256 ILW327690:ILW327792 ILW393226:ILW393328 ILW458762:ILW458864 ILW524298:ILW524400 ILW589834:ILW589936 ILW655370:ILW655472 ILW720906:ILW721008 ILW786442:ILW786544 ILW851978:ILW852080 ILW917514:ILW917616 ILW983050:ILW983152 IVS10 IVS12:IVS61 IVS63:IVS112 IVS65546:IVS65648 IVS131082:IVS131184 IVS196618:IVS196720 IVS262154:IVS262256 IVS327690:IVS327792 IVS393226:IVS393328 IVS458762:IVS458864 IVS524298:IVS524400 IVS589834:IVS589936 IVS655370:IVS655472 IVS720906:IVS721008 IVS786442:IVS786544 IVS851978:IVS852080 IVS917514:IVS917616 IVS983050:IVS983152 JFO10 JFO12:JFO61 JFO63:JFO112 JFO65546:JFO65648 JFO131082:JFO131184 JFO196618:JFO196720 JFO262154:JFO262256 JFO327690:JFO327792 JFO393226:JFO393328 JFO458762:JFO458864 JFO524298:JFO524400 JFO589834:JFO589936 JFO655370:JFO655472 JFO720906:JFO721008 JFO786442:JFO786544 JFO851978:JFO852080 JFO917514:JFO917616 JFO983050:JFO983152 JPK10 JPK12:JPK61 JPK63:JPK112 JPK65546:JPK65648 JPK131082:JPK131184 JPK196618:JPK196720 JPK262154:JPK262256 JPK327690:JPK327792 JPK393226:JPK393328 JPK458762:JPK458864 JPK524298:JPK524400 JPK589834:JPK589936 JPK655370:JPK655472 JPK720906:JPK721008 JPK786442:JPK786544 JPK851978:JPK852080 JPK917514:JPK917616 JPK983050:JPK983152 JZG10 JZG12:JZG61 JZG63:JZG112 JZG65546:JZG65648 JZG131082:JZG131184 JZG196618:JZG196720 JZG262154:JZG262256 JZG327690:JZG327792 JZG393226:JZG393328 JZG458762:JZG458864 JZG524298:JZG524400 JZG589834:JZG589936 JZG655370:JZG655472 JZG720906:JZG721008 JZG786442:JZG786544 JZG851978:JZG852080 JZG917514:JZG917616 JZG983050:JZG983152 KJC10 KJC12:KJC61 KJC63:KJC112 KJC65546:KJC65648 KJC131082:KJC131184 KJC196618:KJC196720 KJC262154:KJC262256 KJC327690:KJC327792 KJC393226:KJC393328 KJC458762:KJC458864 KJC524298:KJC524400 KJC589834:KJC589936 KJC655370:KJC655472 KJC720906:KJC721008 KJC786442:KJC786544 KJC851978:KJC852080 KJC917514:KJC917616 KJC983050:KJC983152 KSY10 KSY12:KSY61 KSY63:KSY112 KSY65546:KSY65648 KSY131082:KSY131184 KSY196618:KSY196720 KSY262154:KSY262256 KSY327690:KSY327792 KSY393226:KSY393328 KSY458762:KSY458864 KSY524298:KSY524400 KSY589834:KSY589936 KSY655370:KSY655472 KSY720906:KSY721008 KSY786442:KSY786544 KSY851978:KSY852080 KSY917514:KSY917616 KSY983050:KSY983152 LCU10 LCU12:LCU61 LCU63:LCU112 LCU65546:LCU65648 LCU131082:LCU131184 LCU196618:LCU196720 LCU262154:LCU262256 LCU327690:LCU327792 LCU393226:LCU393328 LCU458762:LCU458864 LCU524298:LCU524400 LCU589834:LCU589936 LCU655370:LCU655472 LCU720906:LCU721008 LCU786442:LCU786544 LCU851978:LCU852080 LCU917514:LCU917616 LCU983050:LCU983152 LMQ10 LMQ12:LMQ61 LMQ63:LMQ112 LMQ65546:LMQ65648 LMQ131082:LMQ131184 LMQ196618:LMQ196720 LMQ262154:LMQ262256 LMQ327690:LMQ327792 LMQ393226:LMQ393328 LMQ458762:LMQ458864 LMQ524298:LMQ524400 LMQ589834:LMQ589936 LMQ655370:LMQ655472 LMQ720906:LMQ721008 LMQ786442:LMQ786544 LMQ851978:LMQ852080 LMQ917514:LMQ917616 LMQ983050:LMQ983152 LWM10 LWM12:LWM61 LWM63:LWM112 LWM65546:LWM65648 LWM131082:LWM131184 LWM196618:LWM196720 LWM262154:LWM262256 LWM327690:LWM327792 LWM393226:LWM393328 LWM458762:LWM458864 LWM524298:LWM524400 LWM589834:LWM589936 LWM655370:LWM655472 LWM720906:LWM721008 LWM786442:LWM786544 LWM851978:LWM852080 LWM917514:LWM917616 LWM983050:LWM983152 MGI10 MGI12:MGI61 MGI63:MGI112 MGI65546:MGI65648 MGI131082:MGI131184 MGI196618:MGI196720 MGI262154:MGI262256 MGI327690:MGI327792 MGI393226:MGI393328 MGI458762:MGI458864 MGI524298:MGI524400 MGI589834:MGI589936 MGI655370:MGI655472 MGI720906:MGI721008 MGI786442:MGI786544 MGI851978:MGI852080 MGI917514:MGI917616 MGI983050:MGI983152 MQE10 MQE12:MQE61 MQE63:MQE112 MQE65546:MQE65648 MQE131082:MQE131184 MQE196618:MQE196720 MQE262154:MQE262256 MQE327690:MQE327792 MQE393226:MQE393328 MQE458762:MQE458864 MQE524298:MQE524400 MQE589834:MQE589936 MQE655370:MQE655472 MQE720906:MQE721008 MQE786442:MQE786544 MQE851978:MQE852080 MQE917514:MQE917616 MQE983050:MQE983152 NAA10 NAA12:NAA61 NAA63:NAA112 NAA65546:NAA65648 NAA131082:NAA131184 NAA196618:NAA196720 NAA262154:NAA262256 NAA327690:NAA327792 NAA393226:NAA393328 NAA458762:NAA458864 NAA524298:NAA524400 NAA589834:NAA589936 NAA655370:NAA655472 NAA720906:NAA721008 NAA786442:NAA786544 NAA851978:NAA852080 NAA917514:NAA917616 NAA983050:NAA983152 NJW10 NJW12:NJW61 NJW63:NJW112 NJW65546:NJW65648 NJW131082:NJW131184 NJW196618:NJW196720 NJW262154:NJW262256 NJW327690:NJW327792 NJW393226:NJW393328 NJW458762:NJW458864 NJW524298:NJW524400 NJW589834:NJW589936 NJW655370:NJW655472 NJW720906:NJW721008 NJW786442:NJW786544 NJW851978:NJW852080 NJW917514:NJW917616 NJW983050:NJW983152 NTS10 NTS12:NTS61 NTS63:NTS112 NTS65546:NTS65648 NTS131082:NTS131184 NTS196618:NTS196720 NTS262154:NTS262256 NTS327690:NTS327792 NTS393226:NTS393328 NTS458762:NTS458864 NTS524298:NTS524400 NTS589834:NTS589936 NTS655370:NTS655472 NTS720906:NTS721008 NTS786442:NTS786544 NTS851978:NTS852080 NTS917514:NTS917616 NTS983050:NTS983152 ODO10 ODO12:ODO61 ODO63:ODO112 ODO65546:ODO65648 ODO131082:ODO131184 ODO196618:ODO196720 ODO262154:ODO262256 ODO327690:ODO327792 ODO393226:ODO393328 ODO458762:ODO458864 ODO524298:ODO524400 ODO589834:ODO589936 ODO655370:ODO655472 ODO720906:ODO721008 ODO786442:ODO786544 ODO851978:ODO852080 ODO917514:ODO917616 ODO983050:ODO983152 ONK10 ONK12:ONK61 ONK63:ONK112 ONK65546:ONK65648 ONK131082:ONK131184 ONK196618:ONK196720 ONK262154:ONK262256 ONK327690:ONK327792 ONK393226:ONK393328 ONK458762:ONK458864 ONK524298:ONK524400 ONK589834:ONK589936 ONK655370:ONK655472 ONK720906:ONK721008 ONK786442:ONK786544 ONK851978:ONK852080 ONK917514:ONK917616 ONK983050:ONK983152 OXG10 OXG12:OXG61 OXG63:OXG112 OXG65546:OXG65648 OXG131082:OXG131184 OXG196618:OXG196720 OXG262154:OXG262256 OXG327690:OXG327792 OXG393226:OXG393328 OXG458762:OXG458864 OXG524298:OXG524400 OXG589834:OXG589936 OXG655370:OXG655472 OXG720906:OXG721008 OXG786442:OXG786544 OXG851978:OXG852080 OXG917514:OXG917616 OXG983050:OXG983152 PHC10 PHC12:PHC61 PHC63:PHC112 PHC65546:PHC65648 PHC131082:PHC131184 PHC196618:PHC196720 PHC262154:PHC262256 PHC327690:PHC327792 PHC393226:PHC393328 PHC458762:PHC458864 PHC524298:PHC524400 PHC589834:PHC589936 PHC655370:PHC655472 PHC720906:PHC721008 PHC786442:PHC786544 PHC851978:PHC852080 PHC917514:PHC917616 PHC983050:PHC983152 PQY10 PQY12:PQY61 PQY63:PQY112 PQY65546:PQY65648 PQY131082:PQY131184 PQY196618:PQY196720 PQY262154:PQY262256 PQY327690:PQY327792 PQY393226:PQY393328 PQY458762:PQY458864 PQY524298:PQY524400 PQY589834:PQY589936 PQY655370:PQY655472 PQY720906:PQY721008 PQY786442:PQY786544 PQY851978:PQY852080 PQY917514:PQY917616 PQY983050:PQY983152 QAU10 QAU12:QAU61 QAU63:QAU112 QAU65546:QAU65648 QAU131082:QAU131184 QAU196618:QAU196720 QAU262154:QAU262256 QAU327690:QAU327792 QAU393226:QAU393328 QAU458762:QAU458864 QAU524298:QAU524400 QAU589834:QAU589936 QAU655370:QAU655472 QAU720906:QAU721008 QAU786442:QAU786544 QAU851978:QAU852080 QAU917514:QAU917616 QAU983050:QAU983152 QKQ10 QKQ12:QKQ61 QKQ63:QKQ112 QKQ65546:QKQ65648 QKQ131082:QKQ131184 QKQ196618:QKQ196720 QKQ262154:QKQ262256 QKQ327690:QKQ327792 QKQ393226:QKQ393328 QKQ458762:QKQ458864 QKQ524298:QKQ524400 QKQ589834:QKQ589936 QKQ655370:QKQ655472 QKQ720906:QKQ721008 QKQ786442:QKQ786544 QKQ851978:QKQ852080 QKQ917514:QKQ917616 QKQ983050:QKQ983152 QUM10 QUM12:QUM61 QUM63:QUM112 QUM65546:QUM65648 QUM131082:QUM131184 QUM196618:QUM196720 QUM262154:QUM262256 QUM327690:QUM327792 QUM393226:QUM393328 QUM458762:QUM458864 QUM524298:QUM524400 QUM589834:QUM589936 QUM655370:QUM655472 QUM720906:QUM721008 QUM786442:QUM786544 QUM851978:QUM852080 QUM917514:QUM917616 QUM983050:QUM983152 REI10 REI12:REI61 REI63:REI112 REI65546:REI65648 REI131082:REI131184 REI196618:REI196720 REI262154:REI262256 REI327690:REI327792 REI393226:REI393328 REI458762:REI458864 REI524298:REI524400 REI589834:REI589936 REI655370:REI655472 REI720906:REI721008 REI786442:REI786544 REI851978:REI852080 REI917514:REI917616 REI983050:REI983152 ROE10 ROE12:ROE61 ROE63:ROE112 ROE65546:ROE65648 ROE131082:ROE131184 ROE196618:ROE196720 ROE262154:ROE262256 ROE327690:ROE327792 ROE393226:ROE393328 ROE458762:ROE458864 ROE524298:ROE524400 ROE589834:ROE589936 ROE655370:ROE655472 ROE720906:ROE721008 ROE786442:ROE786544 ROE851978:ROE852080 ROE917514:ROE917616 ROE983050:ROE983152 RYA10 RYA12:RYA61 RYA63:RYA112 RYA65546:RYA65648 RYA131082:RYA131184 RYA196618:RYA196720 RYA262154:RYA262256 RYA327690:RYA327792 RYA393226:RYA393328 RYA458762:RYA458864 RYA524298:RYA524400 RYA589834:RYA589936 RYA655370:RYA655472 RYA720906:RYA721008 RYA786442:RYA786544 RYA851978:RYA852080 RYA917514:RYA917616 RYA983050:RYA983152 SHW10 SHW12:SHW61 SHW63:SHW112 SHW65546:SHW65648 SHW131082:SHW131184 SHW196618:SHW196720 SHW262154:SHW262256 SHW327690:SHW327792 SHW393226:SHW393328 SHW458762:SHW458864 SHW524298:SHW524400 SHW589834:SHW589936 SHW655370:SHW655472 SHW720906:SHW721008 SHW786442:SHW786544 SHW851978:SHW852080 SHW917514:SHW917616 SHW983050:SHW983152 SRS10 SRS12:SRS61 SRS63:SRS112 SRS65546:SRS65648 SRS131082:SRS131184 SRS196618:SRS196720 SRS262154:SRS262256 SRS327690:SRS327792 SRS393226:SRS393328 SRS458762:SRS458864 SRS524298:SRS524400 SRS589834:SRS589936 SRS655370:SRS655472 SRS720906:SRS721008 SRS786442:SRS786544 SRS851978:SRS852080 SRS917514:SRS917616 SRS983050:SRS983152 TBO10 TBO12:TBO61 TBO63:TBO112 TBO65546:TBO65648 TBO131082:TBO131184 TBO196618:TBO196720 TBO262154:TBO262256 TBO327690:TBO327792 TBO393226:TBO393328 TBO458762:TBO458864 TBO524298:TBO524400 TBO589834:TBO589936 TBO655370:TBO655472 TBO720906:TBO721008 TBO786442:TBO786544 TBO851978:TBO852080 TBO917514:TBO917616 TBO983050:TBO983152 TLK10 TLK12:TLK61 TLK63:TLK112 TLK65546:TLK65648 TLK131082:TLK131184 TLK196618:TLK196720 TLK262154:TLK262256 TLK327690:TLK327792 TLK393226:TLK393328 TLK458762:TLK458864 TLK524298:TLK524400 TLK589834:TLK589936 TLK655370:TLK655472 TLK720906:TLK721008 TLK786442:TLK786544 TLK851978:TLK852080 TLK917514:TLK917616 TLK983050:TLK983152 TVG10 TVG12:TVG61 TVG63:TVG112 TVG65546:TVG65648 TVG131082:TVG131184 TVG196618:TVG196720 TVG262154:TVG262256 TVG327690:TVG327792 TVG393226:TVG393328 TVG458762:TVG458864 TVG524298:TVG524400 TVG589834:TVG589936 TVG655370:TVG655472 TVG720906:TVG721008 TVG786442:TVG786544 TVG851978:TVG852080 TVG917514:TVG917616 TVG983050:TVG983152 UFC10 UFC12:UFC61 UFC63:UFC112 UFC65546:UFC65648 UFC131082:UFC131184 UFC196618:UFC196720 UFC262154:UFC262256 UFC327690:UFC327792 UFC393226:UFC393328 UFC458762:UFC458864 UFC524298:UFC524400 UFC589834:UFC589936 UFC655370:UFC655472 UFC720906:UFC721008 UFC786442:UFC786544 UFC851978:UFC852080 UFC917514:UFC917616 UFC983050:UFC983152 UOY10 UOY12:UOY61 UOY63:UOY112 UOY65546:UOY65648 UOY131082:UOY131184 UOY196618:UOY196720 UOY262154:UOY262256 UOY327690:UOY327792 UOY393226:UOY393328 UOY458762:UOY458864 UOY524298:UOY524400 UOY589834:UOY589936 UOY655370:UOY655472 UOY720906:UOY721008 UOY786442:UOY786544 UOY851978:UOY852080 UOY917514:UOY917616 UOY983050:UOY983152 UYU10 UYU12:UYU61 UYU63:UYU112 UYU65546:UYU65648 UYU131082:UYU131184 UYU196618:UYU196720 UYU262154:UYU262256 UYU327690:UYU327792 UYU393226:UYU393328 UYU458762:UYU458864 UYU524298:UYU524400 UYU589834:UYU589936 UYU655370:UYU655472 UYU720906:UYU721008 UYU786442:UYU786544 UYU851978:UYU852080 UYU917514:UYU917616 UYU983050:UYU983152 VIQ10 VIQ12:VIQ61 VIQ63:VIQ112 VIQ65546:VIQ65648 VIQ131082:VIQ131184 VIQ196618:VIQ196720 VIQ262154:VIQ262256 VIQ327690:VIQ327792 VIQ393226:VIQ393328 VIQ458762:VIQ458864 VIQ524298:VIQ524400 VIQ589834:VIQ589936 VIQ655370:VIQ655472 VIQ720906:VIQ721008 VIQ786442:VIQ786544 VIQ851978:VIQ852080 VIQ917514:VIQ917616 VIQ983050:VIQ983152 VSM10 VSM12:VSM61 VSM63:VSM112 VSM65546:VSM65648 VSM131082:VSM131184 VSM196618:VSM196720 VSM262154:VSM262256 VSM327690:VSM327792 VSM393226:VSM393328 VSM458762:VSM458864 VSM524298:VSM524400 VSM589834:VSM589936 VSM655370:VSM655472 VSM720906:VSM721008 VSM786442:VSM786544 VSM851978:VSM852080 VSM917514:VSM917616 VSM983050:VSM983152 WCI10 WCI12:WCI61 WCI63:WCI112 WCI65546:WCI65648 WCI131082:WCI131184 WCI196618:WCI196720 WCI262154:WCI262256 WCI327690:WCI327792 WCI393226:WCI393328 WCI458762:WCI458864 WCI524298:WCI524400 WCI589834:WCI589936 WCI655370:WCI655472 WCI720906:WCI721008 WCI786442:WCI786544 WCI851978:WCI852080 WCI917514:WCI917616 WCI983050:WCI983152 WME10 WME12:WME61 WME63:WME112 WME65546:WME65648 WME131082:WME131184 WME196618:WME196720 WME262154:WME262256 WME327690:WME327792 WME393226:WME393328 WME458762:WME458864 WME524298:WME524400 WME589834:WME589936 WME655370:WME655472 WME720906:WME721008 WME786442:WME786544 WME851978:WME852080 WME917514:WME917616 WME983050:WME983152 WWA10 WWA12:WWA61 WWA63:WWA112 WWA65546:WWA65648 WWA131082:WWA131184 WWA196618:WWA196720 WWA262154:WWA262256 WWA327690:WWA327792 WWA393226:WWA393328 WWA458762:WWA458864 WWA524298:WWA524400 WWA589834:WWA589936 WWA655370:WWA655472 WWA720906:WWA721008 WWA786442:WWA786544 WWA851978:WWA852080 WWA917514:WWA917616 WWA983050:WWA983152" xr:uid="{00000000-0002-0000-0100-00000F000000}"/>
    <dataValidation allowBlank="1" showInputMessage="1" showErrorMessage="1" prompt="INPUT Quarterly Assessment Highest Possible Score" sqref="V65546:W65547 V131082:W131083 V196618:W196619 V262154:W262155 V327690:W327691 V393226:W393227 V458762:W458763 V524298:W524299 V589834:W589835 V655370:W655371 V720906:W720907 V786442:W786443 V851978:W851979 V917514:W917515 V983050:W983051 JP10 JP65546:JP65547 JP131082:JP131083 JP196618:JP196619 JP262154:JP262155 JP327690:JP327691 JP393226:JP393227 JP458762:JP458763 JP524298:JP524299 JP589834:JP589835 JP655370:JP655371 JP720906:JP720907 JP786442:JP786443 JP851978:JP851979 JP917514:JP917515 JP983050:JP983051 TL10 TL65546:TL65547 TL131082:TL131083 TL196618:TL196619 TL262154:TL262155 TL327690:TL327691 TL393226:TL393227 TL458762:TL458763 TL524298:TL524299 TL589834:TL589835 TL655370:TL655371 TL720906:TL720907 TL786442:TL786443 TL851978:TL851979 TL917514:TL917515 TL983050:TL983051 ADH10 ADH65546:ADH65547 ADH131082:ADH131083 ADH196618:ADH196619 ADH262154:ADH262155 ADH327690:ADH327691 ADH393226:ADH393227 ADH458762:ADH458763 ADH524298:ADH524299 ADH589834:ADH589835 ADH655370:ADH655371 ADH720906:ADH720907 ADH786442:ADH786443 ADH851978:ADH851979 ADH917514:ADH917515 ADH983050:ADH983051 AND10 AND65546:AND65547 AND131082:AND131083 AND196618:AND196619 AND262154:AND262155 AND327690:AND327691 AND393226:AND393227 AND458762:AND458763 AND524298:AND524299 AND589834:AND589835 AND655370:AND655371 AND720906:AND720907 AND786442:AND786443 AND851978:AND851979 AND917514:AND917515 AND983050:AND983051 AWZ10 AWZ65546:AWZ65547 AWZ131082:AWZ131083 AWZ196618:AWZ196619 AWZ262154:AWZ262155 AWZ327690:AWZ327691 AWZ393226:AWZ393227 AWZ458762:AWZ458763 AWZ524298:AWZ524299 AWZ589834:AWZ589835 AWZ655370:AWZ655371 AWZ720906:AWZ720907 AWZ786442:AWZ786443 AWZ851978:AWZ851979 AWZ917514:AWZ917515 AWZ983050:AWZ983051 BGV10 BGV65546:BGV65547 BGV131082:BGV131083 BGV196618:BGV196619 BGV262154:BGV262155 BGV327690:BGV327691 BGV393226:BGV393227 BGV458762:BGV458763 BGV524298:BGV524299 BGV589834:BGV589835 BGV655370:BGV655371 BGV720906:BGV720907 BGV786442:BGV786443 BGV851978:BGV851979 BGV917514:BGV917515 BGV983050:BGV983051 BQR10 BQR65546:BQR65547 BQR131082:BQR131083 BQR196618:BQR196619 BQR262154:BQR262155 BQR327690:BQR327691 BQR393226:BQR393227 BQR458762:BQR458763 BQR524298:BQR524299 BQR589834:BQR589835 BQR655370:BQR655371 BQR720906:BQR720907 BQR786442:BQR786443 BQR851978:BQR851979 BQR917514:BQR917515 BQR983050:BQR983051 CAN10 CAN65546:CAN65547 CAN131082:CAN131083 CAN196618:CAN196619 CAN262154:CAN262155 CAN327690:CAN327691 CAN393226:CAN393227 CAN458762:CAN458763 CAN524298:CAN524299 CAN589834:CAN589835 CAN655370:CAN655371 CAN720906:CAN720907 CAN786442:CAN786443 CAN851978:CAN851979 CAN917514:CAN917515 CAN983050:CAN983051 CKJ10 CKJ65546:CKJ65547 CKJ131082:CKJ131083 CKJ196618:CKJ196619 CKJ262154:CKJ262155 CKJ327690:CKJ327691 CKJ393226:CKJ393227 CKJ458762:CKJ458763 CKJ524298:CKJ524299 CKJ589834:CKJ589835 CKJ655370:CKJ655371 CKJ720906:CKJ720907 CKJ786442:CKJ786443 CKJ851978:CKJ851979 CKJ917514:CKJ917515 CKJ983050:CKJ983051 CUF10 CUF65546:CUF65547 CUF131082:CUF131083 CUF196618:CUF196619 CUF262154:CUF262155 CUF327690:CUF327691 CUF393226:CUF393227 CUF458762:CUF458763 CUF524298:CUF524299 CUF589834:CUF589835 CUF655370:CUF655371 CUF720906:CUF720907 CUF786442:CUF786443 CUF851978:CUF851979 CUF917514:CUF917515 CUF983050:CUF983051 DEB10 DEB65546:DEB65547 DEB131082:DEB131083 DEB196618:DEB196619 DEB262154:DEB262155 DEB327690:DEB327691 DEB393226:DEB393227 DEB458762:DEB458763 DEB524298:DEB524299 DEB589834:DEB589835 DEB655370:DEB655371 DEB720906:DEB720907 DEB786442:DEB786443 DEB851978:DEB851979 DEB917514:DEB917515 DEB983050:DEB983051 DNX10 DNX65546:DNX65547 DNX131082:DNX131083 DNX196618:DNX196619 DNX262154:DNX262155 DNX327690:DNX327691 DNX393226:DNX393227 DNX458762:DNX458763 DNX524298:DNX524299 DNX589834:DNX589835 DNX655370:DNX655371 DNX720906:DNX720907 DNX786442:DNX786443 DNX851978:DNX851979 DNX917514:DNX917515 DNX983050:DNX983051 DXT10 DXT65546:DXT65547 DXT131082:DXT131083 DXT196618:DXT196619 DXT262154:DXT262155 DXT327690:DXT327691 DXT393226:DXT393227 DXT458762:DXT458763 DXT524298:DXT524299 DXT589834:DXT589835 DXT655370:DXT655371 DXT720906:DXT720907 DXT786442:DXT786443 DXT851978:DXT851979 DXT917514:DXT917515 DXT983050:DXT983051 EHP10 EHP65546:EHP65547 EHP131082:EHP131083 EHP196618:EHP196619 EHP262154:EHP262155 EHP327690:EHP327691 EHP393226:EHP393227 EHP458762:EHP458763 EHP524298:EHP524299 EHP589834:EHP589835 EHP655370:EHP655371 EHP720906:EHP720907 EHP786442:EHP786443 EHP851978:EHP851979 EHP917514:EHP917515 EHP983050:EHP983051 ERL10 ERL65546:ERL65547 ERL131082:ERL131083 ERL196618:ERL196619 ERL262154:ERL262155 ERL327690:ERL327691 ERL393226:ERL393227 ERL458762:ERL458763 ERL524298:ERL524299 ERL589834:ERL589835 ERL655370:ERL655371 ERL720906:ERL720907 ERL786442:ERL786443 ERL851978:ERL851979 ERL917514:ERL917515 ERL983050:ERL983051 FBH10 FBH65546:FBH65547 FBH131082:FBH131083 FBH196618:FBH196619 FBH262154:FBH262155 FBH327690:FBH327691 FBH393226:FBH393227 FBH458762:FBH458763 FBH524298:FBH524299 FBH589834:FBH589835 FBH655370:FBH655371 FBH720906:FBH720907 FBH786442:FBH786443 FBH851978:FBH851979 FBH917514:FBH917515 FBH983050:FBH983051 FLD10 FLD65546:FLD65547 FLD131082:FLD131083 FLD196618:FLD196619 FLD262154:FLD262155 FLD327690:FLD327691 FLD393226:FLD393227 FLD458762:FLD458763 FLD524298:FLD524299 FLD589834:FLD589835 FLD655370:FLD655371 FLD720906:FLD720907 FLD786442:FLD786443 FLD851978:FLD851979 FLD917514:FLD917515 FLD983050:FLD983051 FUZ10 FUZ65546:FUZ65547 FUZ131082:FUZ131083 FUZ196618:FUZ196619 FUZ262154:FUZ262155 FUZ327690:FUZ327691 FUZ393226:FUZ393227 FUZ458762:FUZ458763 FUZ524298:FUZ524299 FUZ589834:FUZ589835 FUZ655370:FUZ655371 FUZ720906:FUZ720907 FUZ786442:FUZ786443 FUZ851978:FUZ851979 FUZ917514:FUZ917515 FUZ983050:FUZ983051 GEV10 GEV65546:GEV65547 GEV131082:GEV131083 GEV196618:GEV196619 GEV262154:GEV262155 GEV327690:GEV327691 GEV393226:GEV393227 GEV458762:GEV458763 GEV524298:GEV524299 GEV589834:GEV589835 GEV655370:GEV655371 GEV720906:GEV720907 GEV786442:GEV786443 GEV851978:GEV851979 GEV917514:GEV917515 GEV983050:GEV983051 GOR10 GOR65546:GOR65547 GOR131082:GOR131083 GOR196618:GOR196619 GOR262154:GOR262155 GOR327690:GOR327691 GOR393226:GOR393227 GOR458762:GOR458763 GOR524298:GOR524299 GOR589834:GOR589835 GOR655370:GOR655371 GOR720906:GOR720907 GOR786442:GOR786443 GOR851978:GOR851979 GOR917514:GOR917515 GOR983050:GOR983051 GYN10 GYN65546:GYN65547 GYN131082:GYN131083 GYN196618:GYN196619 GYN262154:GYN262155 GYN327690:GYN327691 GYN393226:GYN393227 GYN458762:GYN458763 GYN524298:GYN524299 GYN589834:GYN589835 GYN655370:GYN655371 GYN720906:GYN720907 GYN786442:GYN786443 GYN851978:GYN851979 GYN917514:GYN917515 GYN983050:GYN983051 HIJ10 HIJ65546:HIJ65547 HIJ131082:HIJ131083 HIJ196618:HIJ196619 HIJ262154:HIJ262155 HIJ327690:HIJ327691 HIJ393226:HIJ393227 HIJ458762:HIJ458763 HIJ524298:HIJ524299 HIJ589834:HIJ589835 HIJ655370:HIJ655371 HIJ720906:HIJ720907 HIJ786442:HIJ786443 HIJ851978:HIJ851979 HIJ917514:HIJ917515 HIJ983050:HIJ983051 HSF10 HSF65546:HSF65547 HSF131082:HSF131083 HSF196618:HSF196619 HSF262154:HSF262155 HSF327690:HSF327691 HSF393226:HSF393227 HSF458762:HSF458763 HSF524298:HSF524299 HSF589834:HSF589835 HSF655370:HSF655371 HSF720906:HSF720907 HSF786442:HSF786443 HSF851978:HSF851979 HSF917514:HSF917515 HSF983050:HSF983051 ICB10 ICB65546:ICB65547 ICB131082:ICB131083 ICB196618:ICB196619 ICB262154:ICB262155 ICB327690:ICB327691 ICB393226:ICB393227 ICB458762:ICB458763 ICB524298:ICB524299 ICB589834:ICB589835 ICB655370:ICB655371 ICB720906:ICB720907 ICB786442:ICB786443 ICB851978:ICB851979 ICB917514:ICB917515 ICB983050:ICB983051 ILX10 ILX65546:ILX65547 ILX131082:ILX131083 ILX196618:ILX196619 ILX262154:ILX262155 ILX327690:ILX327691 ILX393226:ILX393227 ILX458762:ILX458763 ILX524298:ILX524299 ILX589834:ILX589835 ILX655370:ILX655371 ILX720906:ILX720907 ILX786442:ILX786443 ILX851978:ILX851979 ILX917514:ILX917515 ILX983050:ILX983051 IVT10 IVT65546:IVT65547 IVT131082:IVT131083 IVT196618:IVT196619 IVT262154:IVT262155 IVT327690:IVT327691 IVT393226:IVT393227 IVT458762:IVT458763 IVT524298:IVT524299 IVT589834:IVT589835 IVT655370:IVT655371 IVT720906:IVT720907 IVT786442:IVT786443 IVT851978:IVT851979 IVT917514:IVT917515 IVT983050:IVT983051 JFP10 JFP65546:JFP65547 JFP131082:JFP131083 JFP196618:JFP196619 JFP262154:JFP262155 JFP327690:JFP327691 JFP393226:JFP393227 JFP458762:JFP458763 JFP524298:JFP524299 JFP589834:JFP589835 JFP655370:JFP655371 JFP720906:JFP720907 JFP786442:JFP786443 JFP851978:JFP851979 JFP917514:JFP917515 JFP983050:JFP983051 JPL10 JPL65546:JPL65547 JPL131082:JPL131083 JPL196618:JPL196619 JPL262154:JPL262155 JPL327690:JPL327691 JPL393226:JPL393227 JPL458762:JPL458763 JPL524298:JPL524299 JPL589834:JPL589835 JPL655370:JPL655371 JPL720906:JPL720907 JPL786442:JPL786443 JPL851978:JPL851979 JPL917514:JPL917515 JPL983050:JPL983051 JZH10 JZH65546:JZH65547 JZH131082:JZH131083 JZH196618:JZH196619 JZH262154:JZH262155 JZH327690:JZH327691 JZH393226:JZH393227 JZH458762:JZH458763 JZH524298:JZH524299 JZH589834:JZH589835 JZH655370:JZH655371 JZH720906:JZH720907 JZH786442:JZH786443 JZH851978:JZH851979 JZH917514:JZH917515 JZH983050:JZH983051 KJD10 KJD65546:KJD65547 KJD131082:KJD131083 KJD196618:KJD196619 KJD262154:KJD262155 KJD327690:KJD327691 KJD393226:KJD393227 KJD458762:KJD458763 KJD524298:KJD524299 KJD589834:KJD589835 KJD655370:KJD655371 KJD720906:KJD720907 KJD786442:KJD786443 KJD851978:KJD851979 KJD917514:KJD917515 KJD983050:KJD983051 KSZ10 KSZ65546:KSZ65547 KSZ131082:KSZ131083 KSZ196618:KSZ196619 KSZ262154:KSZ262155 KSZ327690:KSZ327691 KSZ393226:KSZ393227 KSZ458762:KSZ458763 KSZ524298:KSZ524299 KSZ589834:KSZ589835 KSZ655370:KSZ655371 KSZ720906:KSZ720907 KSZ786442:KSZ786443 KSZ851978:KSZ851979 KSZ917514:KSZ917515 KSZ983050:KSZ983051 LCV10 LCV65546:LCV65547 LCV131082:LCV131083 LCV196618:LCV196619 LCV262154:LCV262155 LCV327690:LCV327691 LCV393226:LCV393227 LCV458762:LCV458763 LCV524298:LCV524299 LCV589834:LCV589835 LCV655370:LCV655371 LCV720906:LCV720907 LCV786442:LCV786443 LCV851978:LCV851979 LCV917514:LCV917515 LCV983050:LCV983051 LMR10 LMR65546:LMR65547 LMR131082:LMR131083 LMR196618:LMR196619 LMR262154:LMR262155 LMR327690:LMR327691 LMR393226:LMR393227 LMR458762:LMR458763 LMR524298:LMR524299 LMR589834:LMR589835 LMR655370:LMR655371 LMR720906:LMR720907 LMR786442:LMR786443 LMR851978:LMR851979 LMR917514:LMR917515 LMR983050:LMR983051 LWN10 LWN65546:LWN65547 LWN131082:LWN131083 LWN196618:LWN196619 LWN262154:LWN262155 LWN327690:LWN327691 LWN393226:LWN393227 LWN458762:LWN458763 LWN524298:LWN524299 LWN589834:LWN589835 LWN655370:LWN655371 LWN720906:LWN720907 LWN786442:LWN786443 LWN851978:LWN851979 LWN917514:LWN917515 LWN983050:LWN983051 MGJ10 MGJ65546:MGJ65547 MGJ131082:MGJ131083 MGJ196618:MGJ196619 MGJ262154:MGJ262155 MGJ327690:MGJ327691 MGJ393226:MGJ393227 MGJ458762:MGJ458763 MGJ524298:MGJ524299 MGJ589834:MGJ589835 MGJ655370:MGJ655371 MGJ720906:MGJ720907 MGJ786442:MGJ786443 MGJ851978:MGJ851979 MGJ917514:MGJ917515 MGJ983050:MGJ983051 MQF10 MQF65546:MQF65547 MQF131082:MQF131083 MQF196618:MQF196619 MQF262154:MQF262155 MQF327690:MQF327691 MQF393226:MQF393227 MQF458762:MQF458763 MQF524298:MQF524299 MQF589834:MQF589835 MQF655370:MQF655371 MQF720906:MQF720907 MQF786442:MQF786443 MQF851978:MQF851979 MQF917514:MQF917515 MQF983050:MQF983051 NAB10 NAB65546:NAB65547 NAB131082:NAB131083 NAB196618:NAB196619 NAB262154:NAB262155 NAB327690:NAB327691 NAB393226:NAB393227 NAB458762:NAB458763 NAB524298:NAB524299 NAB589834:NAB589835 NAB655370:NAB655371 NAB720906:NAB720907 NAB786442:NAB786443 NAB851978:NAB851979 NAB917514:NAB917515 NAB983050:NAB983051 NJX10 NJX65546:NJX65547 NJX131082:NJX131083 NJX196618:NJX196619 NJX262154:NJX262155 NJX327690:NJX327691 NJX393226:NJX393227 NJX458762:NJX458763 NJX524298:NJX524299 NJX589834:NJX589835 NJX655370:NJX655371 NJX720906:NJX720907 NJX786442:NJX786443 NJX851978:NJX851979 NJX917514:NJX917515 NJX983050:NJX983051 NTT10 NTT65546:NTT65547 NTT131082:NTT131083 NTT196618:NTT196619 NTT262154:NTT262155 NTT327690:NTT327691 NTT393226:NTT393227 NTT458762:NTT458763 NTT524298:NTT524299 NTT589834:NTT589835 NTT655370:NTT655371 NTT720906:NTT720907 NTT786442:NTT786443 NTT851978:NTT851979 NTT917514:NTT917515 NTT983050:NTT983051 ODP10 ODP65546:ODP65547 ODP131082:ODP131083 ODP196618:ODP196619 ODP262154:ODP262155 ODP327690:ODP327691 ODP393226:ODP393227 ODP458762:ODP458763 ODP524298:ODP524299 ODP589834:ODP589835 ODP655370:ODP655371 ODP720906:ODP720907 ODP786442:ODP786443 ODP851978:ODP851979 ODP917514:ODP917515 ODP983050:ODP983051 ONL10 ONL65546:ONL65547 ONL131082:ONL131083 ONL196618:ONL196619 ONL262154:ONL262155 ONL327690:ONL327691 ONL393226:ONL393227 ONL458762:ONL458763 ONL524298:ONL524299 ONL589834:ONL589835 ONL655370:ONL655371 ONL720906:ONL720907 ONL786442:ONL786443 ONL851978:ONL851979 ONL917514:ONL917515 ONL983050:ONL983051 OXH10 OXH65546:OXH65547 OXH131082:OXH131083 OXH196618:OXH196619 OXH262154:OXH262155 OXH327690:OXH327691 OXH393226:OXH393227 OXH458762:OXH458763 OXH524298:OXH524299 OXH589834:OXH589835 OXH655370:OXH655371 OXH720906:OXH720907 OXH786442:OXH786443 OXH851978:OXH851979 OXH917514:OXH917515 OXH983050:OXH983051 PHD10 PHD65546:PHD65547 PHD131082:PHD131083 PHD196618:PHD196619 PHD262154:PHD262155 PHD327690:PHD327691 PHD393226:PHD393227 PHD458762:PHD458763 PHD524298:PHD524299 PHD589834:PHD589835 PHD655370:PHD655371 PHD720906:PHD720907 PHD786442:PHD786443 PHD851978:PHD851979 PHD917514:PHD917515 PHD983050:PHD983051 PQZ10 PQZ65546:PQZ65547 PQZ131082:PQZ131083 PQZ196618:PQZ196619 PQZ262154:PQZ262155 PQZ327690:PQZ327691 PQZ393226:PQZ393227 PQZ458762:PQZ458763 PQZ524298:PQZ524299 PQZ589834:PQZ589835 PQZ655370:PQZ655371 PQZ720906:PQZ720907 PQZ786442:PQZ786443 PQZ851978:PQZ851979 PQZ917514:PQZ917515 PQZ983050:PQZ983051 QAV10 QAV65546:QAV65547 QAV131082:QAV131083 QAV196618:QAV196619 QAV262154:QAV262155 QAV327690:QAV327691 QAV393226:QAV393227 QAV458762:QAV458763 QAV524298:QAV524299 QAV589834:QAV589835 QAV655370:QAV655371 QAV720906:QAV720907 QAV786442:QAV786443 QAV851978:QAV851979 QAV917514:QAV917515 QAV983050:QAV983051 QKR10 QKR65546:QKR65547 QKR131082:QKR131083 QKR196618:QKR196619 QKR262154:QKR262155 QKR327690:QKR327691 QKR393226:QKR393227 QKR458762:QKR458763 QKR524298:QKR524299 QKR589834:QKR589835 QKR655370:QKR655371 QKR720906:QKR720907 QKR786442:QKR786443 QKR851978:QKR851979 QKR917514:QKR917515 QKR983050:QKR983051 QUN10 QUN65546:QUN65547 QUN131082:QUN131083 QUN196618:QUN196619 QUN262154:QUN262155 QUN327690:QUN327691 QUN393226:QUN393227 QUN458762:QUN458763 QUN524298:QUN524299 QUN589834:QUN589835 QUN655370:QUN655371 QUN720906:QUN720907 QUN786442:QUN786443 QUN851978:QUN851979 QUN917514:QUN917515 QUN983050:QUN983051 REJ10 REJ65546:REJ65547 REJ131082:REJ131083 REJ196618:REJ196619 REJ262154:REJ262155 REJ327690:REJ327691 REJ393226:REJ393227 REJ458762:REJ458763 REJ524298:REJ524299 REJ589834:REJ589835 REJ655370:REJ655371 REJ720906:REJ720907 REJ786442:REJ786443 REJ851978:REJ851979 REJ917514:REJ917515 REJ983050:REJ983051 ROF10 ROF65546:ROF65547 ROF131082:ROF131083 ROF196618:ROF196619 ROF262154:ROF262155 ROF327690:ROF327691 ROF393226:ROF393227 ROF458762:ROF458763 ROF524298:ROF524299 ROF589834:ROF589835 ROF655370:ROF655371 ROF720906:ROF720907 ROF786442:ROF786443 ROF851978:ROF851979 ROF917514:ROF917515 ROF983050:ROF983051 RYB10 RYB65546:RYB65547 RYB131082:RYB131083 RYB196618:RYB196619 RYB262154:RYB262155 RYB327690:RYB327691 RYB393226:RYB393227 RYB458762:RYB458763 RYB524298:RYB524299 RYB589834:RYB589835 RYB655370:RYB655371 RYB720906:RYB720907 RYB786442:RYB786443 RYB851978:RYB851979 RYB917514:RYB917515 RYB983050:RYB983051 SHX10 SHX65546:SHX65547 SHX131082:SHX131083 SHX196618:SHX196619 SHX262154:SHX262155 SHX327690:SHX327691 SHX393226:SHX393227 SHX458762:SHX458763 SHX524298:SHX524299 SHX589834:SHX589835 SHX655370:SHX655371 SHX720906:SHX720907 SHX786442:SHX786443 SHX851978:SHX851979 SHX917514:SHX917515 SHX983050:SHX983051 SRT10 SRT65546:SRT65547 SRT131082:SRT131083 SRT196618:SRT196619 SRT262154:SRT262155 SRT327690:SRT327691 SRT393226:SRT393227 SRT458762:SRT458763 SRT524298:SRT524299 SRT589834:SRT589835 SRT655370:SRT655371 SRT720906:SRT720907 SRT786442:SRT786443 SRT851978:SRT851979 SRT917514:SRT917515 SRT983050:SRT983051 TBP10 TBP65546:TBP65547 TBP131082:TBP131083 TBP196618:TBP196619 TBP262154:TBP262155 TBP327690:TBP327691 TBP393226:TBP393227 TBP458762:TBP458763 TBP524298:TBP524299 TBP589834:TBP589835 TBP655370:TBP655371 TBP720906:TBP720907 TBP786442:TBP786443 TBP851978:TBP851979 TBP917514:TBP917515 TBP983050:TBP983051 TLL10 TLL65546:TLL65547 TLL131082:TLL131083 TLL196618:TLL196619 TLL262154:TLL262155 TLL327690:TLL327691 TLL393226:TLL393227 TLL458762:TLL458763 TLL524298:TLL524299 TLL589834:TLL589835 TLL655370:TLL655371 TLL720906:TLL720907 TLL786442:TLL786443 TLL851978:TLL851979 TLL917514:TLL917515 TLL983050:TLL983051 TVH10 TVH65546:TVH65547 TVH131082:TVH131083 TVH196618:TVH196619 TVH262154:TVH262155 TVH327690:TVH327691 TVH393226:TVH393227 TVH458762:TVH458763 TVH524298:TVH524299 TVH589834:TVH589835 TVH655370:TVH655371 TVH720906:TVH720907 TVH786442:TVH786443 TVH851978:TVH851979 TVH917514:TVH917515 TVH983050:TVH983051 UFD10 UFD65546:UFD65547 UFD131082:UFD131083 UFD196618:UFD196619 UFD262154:UFD262155 UFD327690:UFD327691 UFD393226:UFD393227 UFD458762:UFD458763 UFD524298:UFD524299 UFD589834:UFD589835 UFD655370:UFD655371 UFD720906:UFD720907 UFD786442:UFD786443 UFD851978:UFD851979 UFD917514:UFD917515 UFD983050:UFD983051 UOZ10 UOZ65546:UOZ65547 UOZ131082:UOZ131083 UOZ196618:UOZ196619 UOZ262154:UOZ262155 UOZ327690:UOZ327691 UOZ393226:UOZ393227 UOZ458762:UOZ458763 UOZ524298:UOZ524299 UOZ589834:UOZ589835 UOZ655370:UOZ655371 UOZ720906:UOZ720907 UOZ786442:UOZ786443 UOZ851978:UOZ851979 UOZ917514:UOZ917515 UOZ983050:UOZ983051 UYV10 UYV65546:UYV65547 UYV131082:UYV131083 UYV196618:UYV196619 UYV262154:UYV262155 UYV327690:UYV327691 UYV393226:UYV393227 UYV458762:UYV458763 UYV524298:UYV524299 UYV589834:UYV589835 UYV655370:UYV655371 UYV720906:UYV720907 UYV786442:UYV786443 UYV851978:UYV851979 UYV917514:UYV917515 UYV983050:UYV983051 VIR10 VIR65546:VIR65547 VIR131082:VIR131083 VIR196618:VIR196619 VIR262154:VIR262155 VIR327690:VIR327691 VIR393226:VIR393227 VIR458762:VIR458763 VIR524298:VIR524299 VIR589834:VIR589835 VIR655370:VIR655371 VIR720906:VIR720907 VIR786442:VIR786443 VIR851978:VIR851979 VIR917514:VIR917515 VIR983050:VIR983051 VSN10 VSN65546:VSN65547 VSN131082:VSN131083 VSN196618:VSN196619 VSN262154:VSN262155 VSN327690:VSN327691 VSN393226:VSN393227 VSN458762:VSN458763 VSN524298:VSN524299 VSN589834:VSN589835 VSN655370:VSN655371 VSN720906:VSN720907 VSN786442:VSN786443 VSN851978:VSN851979 VSN917514:VSN917515 VSN983050:VSN983051 WCJ10 WCJ65546:WCJ65547 WCJ131082:WCJ131083 WCJ196618:WCJ196619 WCJ262154:WCJ262155 WCJ327690:WCJ327691 WCJ393226:WCJ393227 WCJ458762:WCJ458763 WCJ524298:WCJ524299 WCJ589834:WCJ589835 WCJ655370:WCJ655371 WCJ720906:WCJ720907 WCJ786442:WCJ786443 WCJ851978:WCJ851979 WCJ917514:WCJ917515 WCJ983050:WCJ983051 WMF10 WMF65546:WMF65547 WMF131082:WMF131083 WMF196618:WMF196619 WMF262154:WMF262155 WMF327690:WMF327691 WMF393226:WMF393227 WMF458762:WMF458763 WMF524298:WMF524299 WMF589834:WMF589835 WMF655370:WMF655371 WMF720906:WMF720907 WMF786442:WMF786443 WMF851978:WMF851979 WMF917514:WMF917515 WMF983050:WMF983051 WWB10 WWB65546:WWB65547 WWB131082:WWB131083 WWB196618:WWB196619 WWB262154:WWB262155 WWB327690:WWB327691 WWB393226:WWB393227 WWB458762:WWB458763 WWB524298:WWB524299 WWB589834:WWB589835 WWB655370:WWB655371 WWB720906:WWB720907 WWB786442:WWB786443 WWB851978:WWB851979 WWB917514:WWB917515 WWB983050:WWB983051" xr:uid="{00000000-0002-0000-0100-000010000000}"/>
    <dataValidation type="whole" operator="lessThanOrEqual" allowBlank="1" showInputMessage="1" showErrorMessage="1" error="INPUT NUMBER LESS THAN OR EQUAL THE HIGHEST POSSIBLE SCORE" prompt="Input Quarterly Assessment Raw Score" sqref="V65548:W65648 V131084:W131184 V196620:W196720 V262156:W262256 V327692:W327792 V393228:W393328 V458764:W458864 V524300:W524400 V589836:W589936 V655372:W655472 V720908:W721008 V786444:W786544 V851980:W852080 V917516:W917616 V983052:W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xr:uid="{00000000-0002-0000-0100-000011000000}">
      <formula1>$V$10</formula1>
    </dataValidation>
    <dataValidation allowBlank="1" showInputMessage="1" showErrorMessage="1" prompt="Quarterly Assessment Percentage Score" sqref="X65546:X65648 X131082:X131184 X196618:X196720 X262154:X262256 X327690:X327792 X393226:X393328 X458762:X458864 X524298:X524400 X589834:X589936 X655370:X655472 X720906:X721008 X786442:X786544 X851978:X852080 X917514:X917616 X983050:X983152 JQ10 JQ12:JQ61 JQ63:JQ112 JQ65546:JQ65648 JQ131082:JQ131184 JQ196618:JQ196720 JQ262154:JQ262256 JQ327690:JQ327792 JQ393226:JQ393328 JQ458762:JQ458864 JQ524298:JQ524400 JQ589834:JQ589936 JQ655370:JQ655472 JQ720906:JQ721008 JQ786442:JQ786544 JQ851978:JQ852080 JQ917514:JQ917616 JQ983050:JQ983152 TM10 TM12:TM61 TM63:TM112 TM65546:TM65648 TM131082:TM131184 TM196618:TM196720 TM262154:TM262256 TM327690:TM327792 TM393226:TM393328 TM458762:TM458864 TM524298:TM524400 TM589834:TM589936 TM655370:TM655472 TM720906:TM721008 TM786442:TM786544 TM851978:TM852080 TM917514:TM917616 TM983050:TM983152 ADI10 ADI12:ADI61 ADI63:ADI112 ADI65546:ADI65648 ADI131082:ADI131184 ADI196618:ADI196720 ADI262154:ADI262256 ADI327690:ADI327792 ADI393226:ADI393328 ADI458762:ADI458864 ADI524298:ADI524400 ADI589834:ADI589936 ADI655370:ADI655472 ADI720906:ADI721008 ADI786442:ADI786544 ADI851978:ADI852080 ADI917514:ADI917616 ADI983050:ADI983152 ANE10 ANE12:ANE61 ANE63:ANE112 ANE65546:ANE65648 ANE131082:ANE131184 ANE196618:ANE196720 ANE262154:ANE262256 ANE327690:ANE327792 ANE393226:ANE393328 ANE458762:ANE458864 ANE524298:ANE524400 ANE589834:ANE589936 ANE655370:ANE655472 ANE720906:ANE721008 ANE786442:ANE786544 ANE851978:ANE852080 ANE917514:ANE917616 ANE983050:ANE983152 AXA10 AXA12:AXA61 AXA63:AXA112 AXA65546:AXA65648 AXA131082:AXA131184 AXA196618:AXA196720 AXA262154:AXA262256 AXA327690:AXA327792 AXA393226:AXA393328 AXA458762:AXA458864 AXA524298:AXA524400 AXA589834:AXA589936 AXA655370:AXA655472 AXA720906:AXA721008 AXA786442:AXA786544 AXA851978:AXA852080 AXA917514:AXA917616 AXA983050:AXA983152 BGW10 BGW12:BGW61 BGW63:BGW112 BGW65546:BGW65648 BGW131082:BGW131184 BGW196618:BGW196720 BGW262154:BGW262256 BGW327690:BGW327792 BGW393226:BGW393328 BGW458762:BGW458864 BGW524298:BGW524400 BGW589834:BGW589936 BGW655370:BGW655472 BGW720906:BGW721008 BGW786442:BGW786544 BGW851978:BGW852080 BGW917514:BGW917616 BGW983050:BGW983152 BQS10 BQS12:BQS61 BQS63:BQS112 BQS65546:BQS65648 BQS131082:BQS131184 BQS196618:BQS196720 BQS262154:BQS262256 BQS327690:BQS327792 BQS393226:BQS393328 BQS458762:BQS458864 BQS524298:BQS524400 BQS589834:BQS589936 BQS655370:BQS655472 BQS720906:BQS721008 BQS786442:BQS786544 BQS851978:BQS852080 BQS917514:BQS917616 BQS983050:BQS983152 CAO10 CAO12:CAO61 CAO63:CAO112 CAO65546:CAO65648 CAO131082:CAO131184 CAO196618:CAO196720 CAO262154:CAO262256 CAO327690:CAO327792 CAO393226:CAO393328 CAO458762:CAO458864 CAO524298:CAO524400 CAO589834:CAO589936 CAO655370:CAO655472 CAO720906:CAO721008 CAO786442:CAO786544 CAO851978:CAO852080 CAO917514:CAO917616 CAO983050:CAO983152 CKK10 CKK12:CKK61 CKK63:CKK112 CKK65546:CKK65648 CKK131082:CKK131184 CKK196618:CKK196720 CKK262154:CKK262256 CKK327690:CKK327792 CKK393226:CKK393328 CKK458762:CKK458864 CKK524298:CKK524400 CKK589834:CKK589936 CKK655370:CKK655472 CKK720906:CKK721008 CKK786442:CKK786544 CKK851978:CKK852080 CKK917514:CKK917616 CKK983050:CKK983152 CUG10 CUG12:CUG61 CUG63:CUG112 CUG65546:CUG65648 CUG131082:CUG131184 CUG196618:CUG196720 CUG262154:CUG262256 CUG327690:CUG327792 CUG393226:CUG393328 CUG458762:CUG458864 CUG524298:CUG524400 CUG589834:CUG589936 CUG655370:CUG655472 CUG720906:CUG721008 CUG786442:CUG786544 CUG851978:CUG852080 CUG917514:CUG917616 CUG983050:CUG983152 DEC10 DEC12:DEC61 DEC63:DEC112 DEC65546:DEC65648 DEC131082:DEC131184 DEC196618:DEC196720 DEC262154:DEC262256 DEC327690:DEC327792 DEC393226:DEC393328 DEC458762:DEC458864 DEC524298:DEC524400 DEC589834:DEC589936 DEC655370:DEC655472 DEC720906:DEC721008 DEC786442:DEC786544 DEC851978:DEC852080 DEC917514:DEC917616 DEC983050:DEC983152 DNY10 DNY12:DNY61 DNY63:DNY112 DNY65546:DNY65648 DNY131082:DNY131184 DNY196618:DNY196720 DNY262154:DNY262256 DNY327690:DNY327792 DNY393226:DNY393328 DNY458762:DNY458864 DNY524298:DNY524400 DNY589834:DNY589936 DNY655370:DNY655472 DNY720906:DNY721008 DNY786442:DNY786544 DNY851978:DNY852080 DNY917514:DNY917616 DNY983050:DNY983152 DXU10 DXU12:DXU61 DXU63:DXU112 DXU65546:DXU65648 DXU131082:DXU131184 DXU196618:DXU196720 DXU262154:DXU262256 DXU327690:DXU327792 DXU393226:DXU393328 DXU458762:DXU458864 DXU524298:DXU524400 DXU589834:DXU589936 DXU655370:DXU655472 DXU720906:DXU721008 DXU786442:DXU786544 DXU851978:DXU852080 DXU917514:DXU917616 DXU983050:DXU983152 EHQ10 EHQ12:EHQ61 EHQ63:EHQ112 EHQ65546:EHQ65648 EHQ131082:EHQ131184 EHQ196618:EHQ196720 EHQ262154:EHQ262256 EHQ327690:EHQ327792 EHQ393226:EHQ393328 EHQ458762:EHQ458864 EHQ524298:EHQ524400 EHQ589834:EHQ589936 EHQ655370:EHQ655472 EHQ720906:EHQ721008 EHQ786442:EHQ786544 EHQ851978:EHQ852080 EHQ917514:EHQ917616 EHQ983050:EHQ983152 ERM10 ERM12:ERM61 ERM63:ERM112 ERM65546:ERM65648 ERM131082:ERM131184 ERM196618:ERM196720 ERM262154:ERM262256 ERM327690:ERM327792 ERM393226:ERM393328 ERM458762:ERM458864 ERM524298:ERM524400 ERM589834:ERM589936 ERM655370:ERM655472 ERM720906:ERM721008 ERM786442:ERM786544 ERM851978:ERM852080 ERM917514:ERM917616 ERM983050:ERM983152 FBI10 FBI12:FBI61 FBI63:FBI112 FBI65546:FBI65648 FBI131082:FBI131184 FBI196618:FBI196720 FBI262154:FBI262256 FBI327690:FBI327792 FBI393226:FBI393328 FBI458762:FBI458864 FBI524298:FBI524400 FBI589834:FBI589936 FBI655370:FBI655472 FBI720906:FBI721008 FBI786442:FBI786544 FBI851978:FBI852080 FBI917514:FBI917616 FBI983050:FBI983152 FLE10 FLE12:FLE61 FLE63:FLE112 FLE65546:FLE65648 FLE131082:FLE131184 FLE196618:FLE196720 FLE262154:FLE262256 FLE327690:FLE327792 FLE393226:FLE393328 FLE458762:FLE458864 FLE524298:FLE524400 FLE589834:FLE589936 FLE655370:FLE655472 FLE720906:FLE721008 FLE786442:FLE786544 FLE851978:FLE852080 FLE917514:FLE917616 FLE983050:FLE983152 FVA10 FVA12:FVA61 FVA63:FVA112 FVA65546:FVA65648 FVA131082:FVA131184 FVA196618:FVA196720 FVA262154:FVA262256 FVA327690:FVA327792 FVA393226:FVA393328 FVA458762:FVA458864 FVA524298:FVA524400 FVA589834:FVA589936 FVA655370:FVA655472 FVA720906:FVA721008 FVA786442:FVA786544 FVA851978:FVA852080 FVA917514:FVA917616 FVA983050:FVA983152 GEW10 GEW12:GEW61 GEW63:GEW112 GEW65546:GEW65648 GEW131082:GEW131184 GEW196618:GEW196720 GEW262154:GEW262256 GEW327690:GEW327792 GEW393226:GEW393328 GEW458762:GEW458864 GEW524298:GEW524400 GEW589834:GEW589936 GEW655370:GEW655472 GEW720906:GEW721008 GEW786442:GEW786544 GEW851978:GEW852080 GEW917514:GEW917616 GEW983050:GEW983152 GOS10 GOS12:GOS61 GOS63:GOS112 GOS65546:GOS65648 GOS131082:GOS131184 GOS196618:GOS196720 GOS262154:GOS262256 GOS327690:GOS327792 GOS393226:GOS393328 GOS458762:GOS458864 GOS524298:GOS524400 GOS589834:GOS589936 GOS655370:GOS655472 GOS720906:GOS721008 GOS786442:GOS786544 GOS851978:GOS852080 GOS917514:GOS917616 GOS983050:GOS983152 GYO10 GYO12:GYO61 GYO63:GYO112 GYO65546:GYO65648 GYO131082:GYO131184 GYO196618:GYO196720 GYO262154:GYO262256 GYO327690:GYO327792 GYO393226:GYO393328 GYO458762:GYO458864 GYO524298:GYO524400 GYO589834:GYO589936 GYO655370:GYO655472 GYO720906:GYO721008 GYO786442:GYO786544 GYO851978:GYO852080 GYO917514:GYO917616 GYO983050:GYO983152 HIK10 HIK12:HIK61 HIK63:HIK112 HIK65546:HIK65648 HIK131082:HIK131184 HIK196618:HIK196720 HIK262154:HIK262256 HIK327690:HIK327792 HIK393226:HIK393328 HIK458762:HIK458864 HIK524298:HIK524400 HIK589834:HIK589936 HIK655370:HIK655472 HIK720906:HIK721008 HIK786442:HIK786544 HIK851978:HIK852080 HIK917514:HIK917616 HIK983050:HIK983152 HSG10 HSG12:HSG61 HSG63:HSG112 HSG65546:HSG65648 HSG131082:HSG131184 HSG196618:HSG196720 HSG262154:HSG262256 HSG327690:HSG327792 HSG393226:HSG393328 HSG458762:HSG458864 HSG524298:HSG524400 HSG589834:HSG589936 HSG655370:HSG655472 HSG720906:HSG721008 HSG786442:HSG786544 HSG851978:HSG852080 HSG917514:HSG917616 HSG983050:HSG983152 ICC10 ICC12:ICC61 ICC63:ICC112 ICC65546:ICC65648 ICC131082:ICC131184 ICC196618:ICC196720 ICC262154:ICC262256 ICC327690:ICC327792 ICC393226:ICC393328 ICC458762:ICC458864 ICC524298:ICC524400 ICC589834:ICC589936 ICC655370:ICC655472 ICC720906:ICC721008 ICC786442:ICC786544 ICC851978:ICC852080 ICC917514:ICC917616 ICC983050:ICC983152 ILY10 ILY12:ILY61 ILY63:ILY112 ILY65546:ILY65648 ILY131082:ILY131184 ILY196618:ILY196720 ILY262154:ILY262256 ILY327690:ILY327792 ILY393226:ILY393328 ILY458762:ILY458864 ILY524298:ILY524400 ILY589834:ILY589936 ILY655370:ILY655472 ILY720906:ILY721008 ILY786442:ILY786544 ILY851978:ILY852080 ILY917514:ILY917616 ILY983050:ILY983152 IVU10 IVU12:IVU61 IVU63:IVU112 IVU65546:IVU65648 IVU131082:IVU131184 IVU196618:IVU196720 IVU262154:IVU262256 IVU327690:IVU327792 IVU393226:IVU393328 IVU458762:IVU458864 IVU524298:IVU524400 IVU589834:IVU589936 IVU655370:IVU655472 IVU720906:IVU721008 IVU786442:IVU786544 IVU851978:IVU852080 IVU917514:IVU917616 IVU983050:IVU983152 JFQ10 JFQ12:JFQ61 JFQ63:JFQ112 JFQ65546:JFQ65648 JFQ131082:JFQ131184 JFQ196618:JFQ196720 JFQ262154:JFQ262256 JFQ327690:JFQ327792 JFQ393226:JFQ393328 JFQ458762:JFQ458864 JFQ524298:JFQ524400 JFQ589834:JFQ589936 JFQ655370:JFQ655472 JFQ720906:JFQ721008 JFQ786442:JFQ786544 JFQ851978:JFQ852080 JFQ917514:JFQ917616 JFQ983050:JFQ983152 JPM10 JPM12:JPM61 JPM63:JPM112 JPM65546:JPM65648 JPM131082:JPM131184 JPM196618:JPM196720 JPM262154:JPM262256 JPM327690:JPM327792 JPM393226:JPM393328 JPM458762:JPM458864 JPM524298:JPM524400 JPM589834:JPM589936 JPM655370:JPM655472 JPM720906:JPM721008 JPM786442:JPM786544 JPM851978:JPM852080 JPM917514:JPM917616 JPM983050:JPM983152 JZI10 JZI12:JZI61 JZI63:JZI112 JZI65546:JZI65648 JZI131082:JZI131184 JZI196618:JZI196720 JZI262154:JZI262256 JZI327690:JZI327792 JZI393226:JZI393328 JZI458762:JZI458864 JZI524298:JZI524400 JZI589834:JZI589936 JZI655370:JZI655472 JZI720906:JZI721008 JZI786442:JZI786544 JZI851978:JZI852080 JZI917514:JZI917616 JZI983050:JZI983152 KJE10 KJE12:KJE61 KJE63:KJE112 KJE65546:KJE65648 KJE131082:KJE131184 KJE196618:KJE196720 KJE262154:KJE262256 KJE327690:KJE327792 KJE393226:KJE393328 KJE458762:KJE458864 KJE524298:KJE524400 KJE589834:KJE589936 KJE655370:KJE655472 KJE720906:KJE721008 KJE786442:KJE786544 KJE851978:KJE852080 KJE917514:KJE917616 KJE983050:KJE983152 KTA10 KTA12:KTA61 KTA63:KTA112 KTA65546:KTA65648 KTA131082:KTA131184 KTA196618:KTA196720 KTA262154:KTA262256 KTA327690:KTA327792 KTA393226:KTA393328 KTA458762:KTA458864 KTA524298:KTA524400 KTA589834:KTA589936 KTA655370:KTA655472 KTA720906:KTA721008 KTA786442:KTA786544 KTA851978:KTA852080 KTA917514:KTA917616 KTA983050:KTA983152 LCW10 LCW12:LCW61 LCW63:LCW112 LCW65546:LCW65648 LCW131082:LCW131184 LCW196618:LCW196720 LCW262154:LCW262256 LCW327690:LCW327792 LCW393226:LCW393328 LCW458762:LCW458864 LCW524298:LCW524400 LCW589834:LCW589936 LCW655370:LCW655472 LCW720906:LCW721008 LCW786442:LCW786544 LCW851978:LCW852080 LCW917514:LCW917616 LCW983050:LCW983152 LMS10 LMS12:LMS61 LMS63:LMS112 LMS65546:LMS65648 LMS131082:LMS131184 LMS196618:LMS196720 LMS262154:LMS262256 LMS327690:LMS327792 LMS393226:LMS393328 LMS458762:LMS458864 LMS524298:LMS524400 LMS589834:LMS589936 LMS655370:LMS655472 LMS720906:LMS721008 LMS786442:LMS786544 LMS851978:LMS852080 LMS917514:LMS917616 LMS983050:LMS983152 LWO10 LWO12:LWO61 LWO63:LWO112 LWO65546:LWO65648 LWO131082:LWO131184 LWO196618:LWO196720 LWO262154:LWO262256 LWO327690:LWO327792 LWO393226:LWO393328 LWO458762:LWO458864 LWO524298:LWO524400 LWO589834:LWO589936 LWO655370:LWO655472 LWO720906:LWO721008 LWO786442:LWO786544 LWO851978:LWO852080 LWO917514:LWO917616 LWO983050:LWO983152 MGK10 MGK12:MGK61 MGK63:MGK112 MGK65546:MGK65648 MGK131082:MGK131184 MGK196618:MGK196720 MGK262154:MGK262256 MGK327690:MGK327792 MGK393226:MGK393328 MGK458762:MGK458864 MGK524298:MGK524400 MGK589834:MGK589936 MGK655370:MGK655472 MGK720906:MGK721008 MGK786442:MGK786544 MGK851978:MGK852080 MGK917514:MGK917616 MGK983050:MGK983152 MQG10 MQG12:MQG61 MQG63:MQG112 MQG65546:MQG65648 MQG131082:MQG131184 MQG196618:MQG196720 MQG262154:MQG262256 MQG327690:MQG327792 MQG393226:MQG393328 MQG458762:MQG458864 MQG524298:MQG524400 MQG589834:MQG589936 MQG655370:MQG655472 MQG720906:MQG721008 MQG786442:MQG786544 MQG851978:MQG852080 MQG917514:MQG917616 MQG983050:MQG983152 NAC10 NAC12:NAC61 NAC63:NAC112 NAC65546:NAC65648 NAC131082:NAC131184 NAC196618:NAC196720 NAC262154:NAC262256 NAC327690:NAC327792 NAC393226:NAC393328 NAC458762:NAC458864 NAC524298:NAC524400 NAC589834:NAC589936 NAC655370:NAC655472 NAC720906:NAC721008 NAC786442:NAC786544 NAC851978:NAC852080 NAC917514:NAC917616 NAC983050:NAC983152 NJY10 NJY12:NJY61 NJY63:NJY112 NJY65546:NJY65648 NJY131082:NJY131184 NJY196618:NJY196720 NJY262154:NJY262256 NJY327690:NJY327792 NJY393226:NJY393328 NJY458762:NJY458864 NJY524298:NJY524400 NJY589834:NJY589936 NJY655370:NJY655472 NJY720906:NJY721008 NJY786442:NJY786544 NJY851978:NJY852080 NJY917514:NJY917616 NJY983050:NJY983152 NTU10 NTU12:NTU61 NTU63:NTU112 NTU65546:NTU65648 NTU131082:NTU131184 NTU196618:NTU196720 NTU262154:NTU262256 NTU327690:NTU327792 NTU393226:NTU393328 NTU458762:NTU458864 NTU524298:NTU524400 NTU589834:NTU589936 NTU655370:NTU655472 NTU720906:NTU721008 NTU786442:NTU786544 NTU851978:NTU852080 NTU917514:NTU917616 NTU983050:NTU983152 ODQ10 ODQ12:ODQ61 ODQ63:ODQ112 ODQ65546:ODQ65648 ODQ131082:ODQ131184 ODQ196618:ODQ196720 ODQ262154:ODQ262256 ODQ327690:ODQ327792 ODQ393226:ODQ393328 ODQ458762:ODQ458864 ODQ524298:ODQ524400 ODQ589834:ODQ589936 ODQ655370:ODQ655472 ODQ720906:ODQ721008 ODQ786442:ODQ786544 ODQ851978:ODQ852080 ODQ917514:ODQ917616 ODQ983050:ODQ983152 ONM10 ONM12:ONM61 ONM63:ONM112 ONM65546:ONM65648 ONM131082:ONM131184 ONM196618:ONM196720 ONM262154:ONM262256 ONM327690:ONM327792 ONM393226:ONM393328 ONM458762:ONM458864 ONM524298:ONM524400 ONM589834:ONM589936 ONM655370:ONM655472 ONM720906:ONM721008 ONM786442:ONM786544 ONM851978:ONM852080 ONM917514:ONM917616 ONM983050:ONM983152 OXI10 OXI12:OXI61 OXI63:OXI112 OXI65546:OXI65648 OXI131082:OXI131184 OXI196618:OXI196720 OXI262154:OXI262256 OXI327690:OXI327792 OXI393226:OXI393328 OXI458762:OXI458864 OXI524298:OXI524400 OXI589834:OXI589936 OXI655370:OXI655472 OXI720906:OXI721008 OXI786442:OXI786544 OXI851978:OXI852080 OXI917514:OXI917616 OXI983050:OXI983152 PHE10 PHE12:PHE61 PHE63:PHE112 PHE65546:PHE65648 PHE131082:PHE131184 PHE196618:PHE196720 PHE262154:PHE262256 PHE327690:PHE327792 PHE393226:PHE393328 PHE458762:PHE458864 PHE524298:PHE524400 PHE589834:PHE589936 PHE655370:PHE655472 PHE720906:PHE721008 PHE786442:PHE786544 PHE851978:PHE852080 PHE917514:PHE917616 PHE983050:PHE983152 PRA10 PRA12:PRA61 PRA63:PRA112 PRA65546:PRA65648 PRA131082:PRA131184 PRA196618:PRA196720 PRA262154:PRA262256 PRA327690:PRA327792 PRA393226:PRA393328 PRA458762:PRA458864 PRA524298:PRA524400 PRA589834:PRA589936 PRA655370:PRA655472 PRA720906:PRA721008 PRA786442:PRA786544 PRA851978:PRA852080 PRA917514:PRA917616 PRA983050:PRA983152 QAW10 QAW12:QAW61 QAW63:QAW112 QAW65546:QAW65648 QAW131082:QAW131184 QAW196618:QAW196720 QAW262154:QAW262256 QAW327690:QAW327792 QAW393226:QAW393328 QAW458762:QAW458864 QAW524298:QAW524400 QAW589834:QAW589936 QAW655370:QAW655472 QAW720906:QAW721008 QAW786442:QAW786544 QAW851978:QAW852080 QAW917514:QAW917616 QAW983050:QAW983152 QKS10 QKS12:QKS61 QKS63:QKS112 QKS65546:QKS65648 QKS131082:QKS131184 QKS196618:QKS196720 QKS262154:QKS262256 QKS327690:QKS327792 QKS393226:QKS393328 QKS458762:QKS458864 QKS524298:QKS524400 QKS589834:QKS589936 QKS655370:QKS655472 QKS720906:QKS721008 QKS786442:QKS786544 QKS851978:QKS852080 QKS917514:QKS917616 QKS983050:QKS983152 QUO10 QUO12:QUO61 QUO63:QUO112 QUO65546:QUO65648 QUO131082:QUO131184 QUO196618:QUO196720 QUO262154:QUO262256 QUO327690:QUO327792 QUO393226:QUO393328 QUO458762:QUO458864 QUO524298:QUO524400 QUO589834:QUO589936 QUO655370:QUO655472 QUO720906:QUO721008 QUO786442:QUO786544 QUO851978:QUO852080 QUO917514:QUO917616 QUO983050:QUO983152 REK10 REK12:REK61 REK63:REK112 REK65546:REK65648 REK131082:REK131184 REK196618:REK196720 REK262154:REK262256 REK327690:REK327792 REK393226:REK393328 REK458762:REK458864 REK524298:REK524400 REK589834:REK589936 REK655370:REK655472 REK720906:REK721008 REK786442:REK786544 REK851978:REK852080 REK917514:REK917616 REK983050:REK983152 ROG10 ROG12:ROG61 ROG63:ROG112 ROG65546:ROG65648 ROG131082:ROG131184 ROG196618:ROG196720 ROG262154:ROG262256 ROG327690:ROG327792 ROG393226:ROG393328 ROG458762:ROG458864 ROG524298:ROG524400 ROG589834:ROG589936 ROG655370:ROG655472 ROG720906:ROG721008 ROG786442:ROG786544 ROG851978:ROG852080 ROG917514:ROG917616 ROG983050:ROG983152 RYC10 RYC12:RYC61 RYC63:RYC112 RYC65546:RYC65648 RYC131082:RYC131184 RYC196618:RYC196720 RYC262154:RYC262256 RYC327690:RYC327792 RYC393226:RYC393328 RYC458762:RYC458864 RYC524298:RYC524400 RYC589834:RYC589936 RYC655370:RYC655472 RYC720906:RYC721008 RYC786442:RYC786544 RYC851978:RYC852080 RYC917514:RYC917616 RYC983050:RYC983152 SHY10 SHY12:SHY61 SHY63:SHY112 SHY65546:SHY65648 SHY131082:SHY131184 SHY196618:SHY196720 SHY262154:SHY262256 SHY327690:SHY327792 SHY393226:SHY393328 SHY458762:SHY458864 SHY524298:SHY524400 SHY589834:SHY589936 SHY655370:SHY655472 SHY720906:SHY721008 SHY786442:SHY786544 SHY851978:SHY852080 SHY917514:SHY917616 SHY983050:SHY983152 SRU10 SRU12:SRU61 SRU63:SRU112 SRU65546:SRU65648 SRU131082:SRU131184 SRU196618:SRU196720 SRU262154:SRU262256 SRU327690:SRU327792 SRU393226:SRU393328 SRU458762:SRU458864 SRU524298:SRU524400 SRU589834:SRU589936 SRU655370:SRU655472 SRU720906:SRU721008 SRU786442:SRU786544 SRU851978:SRU852080 SRU917514:SRU917616 SRU983050:SRU983152 TBQ10 TBQ12:TBQ61 TBQ63:TBQ112 TBQ65546:TBQ65648 TBQ131082:TBQ131184 TBQ196618:TBQ196720 TBQ262154:TBQ262256 TBQ327690:TBQ327792 TBQ393226:TBQ393328 TBQ458762:TBQ458864 TBQ524298:TBQ524400 TBQ589834:TBQ589936 TBQ655370:TBQ655472 TBQ720906:TBQ721008 TBQ786442:TBQ786544 TBQ851978:TBQ852080 TBQ917514:TBQ917616 TBQ983050:TBQ983152 TLM10 TLM12:TLM61 TLM63:TLM112 TLM65546:TLM65648 TLM131082:TLM131184 TLM196618:TLM196720 TLM262154:TLM262256 TLM327690:TLM327792 TLM393226:TLM393328 TLM458762:TLM458864 TLM524298:TLM524400 TLM589834:TLM589936 TLM655370:TLM655472 TLM720906:TLM721008 TLM786442:TLM786544 TLM851978:TLM852080 TLM917514:TLM917616 TLM983050:TLM983152 TVI10 TVI12:TVI61 TVI63:TVI112 TVI65546:TVI65648 TVI131082:TVI131184 TVI196618:TVI196720 TVI262154:TVI262256 TVI327690:TVI327792 TVI393226:TVI393328 TVI458762:TVI458864 TVI524298:TVI524400 TVI589834:TVI589936 TVI655370:TVI655472 TVI720906:TVI721008 TVI786442:TVI786544 TVI851978:TVI852080 TVI917514:TVI917616 TVI983050:TVI983152 UFE10 UFE12:UFE61 UFE63:UFE112 UFE65546:UFE65648 UFE131082:UFE131184 UFE196618:UFE196720 UFE262154:UFE262256 UFE327690:UFE327792 UFE393226:UFE393328 UFE458762:UFE458864 UFE524298:UFE524400 UFE589834:UFE589936 UFE655370:UFE655472 UFE720906:UFE721008 UFE786442:UFE786544 UFE851978:UFE852080 UFE917514:UFE917616 UFE983050:UFE983152 UPA10 UPA12:UPA61 UPA63:UPA112 UPA65546:UPA65648 UPA131082:UPA131184 UPA196618:UPA196720 UPA262154:UPA262256 UPA327690:UPA327792 UPA393226:UPA393328 UPA458762:UPA458864 UPA524298:UPA524400 UPA589834:UPA589936 UPA655370:UPA655472 UPA720906:UPA721008 UPA786442:UPA786544 UPA851978:UPA852080 UPA917514:UPA917616 UPA983050:UPA983152 UYW10 UYW12:UYW61 UYW63:UYW112 UYW65546:UYW65648 UYW131082:UYW131184 UYW196618:UYW196720 UYW262154:UYW262256 UYW327690:UYW327792 UYW393226:UYW393328 UYW458762:UYW458864 UYW524298:UYW524400 UYW589834:UYW589936 UYW655370:UYW655472 UYW720906:UYW721008 UYW786442:UYW786544 UYW851978:UYW852080 UYW917514:UYW917616 UYW983050:UYW983152 VIS10 VIS12:VIS61 VIS63:VIS112 VIS65546:VIS65648 VIS131082:VIS131184 VIS196618:VIS196720 VIS262154:VIS262256 VIS327690:VIS327792 VIS393226:VIS393328 VIS458762:VIS458864 VIS524298:VIS524400 VIS589834:VIS589936 VIS655370:VIS655472 VIS720906:VIS721008 VIS786442:VIS786544 VIS851978:VIS852080 VIS917514:VIS917616 VIS983050:VIS983152 VSO10 VSO12:VSO61 VSO63:VSO112 VSO65546:VSO65648 VSO131082:VSO131184 VSO196618:VSO196720 VSO262154:VSO262256 VSO327690:VSO327792 VSO393226:VSO393328 VSO458762:VSO458864 VSO524298:VSO524400 VSO589834:VSO589936 VSO655370:VSO655472 VSO720906:VSO721008 VSO786442:VSO786544 VSO851978:VSO852080 VSO917514:VSO917616 VSO983050:VSO983152 WCK10 WCK12:WCK61 WCK63:WCK112 WCK65546:WCK65648 WCK131082:WCK131184 WCK196618:WCK196720 WCK262154:WCK262256 WCK327690:WCK327792 WCK393226:WCK393328 WCK458762:WCK458864 WCK524298:WCK524400 WCK589834:WCK589936 WCK655370:WCK655472 WCK720906:WCK721008 WCK786442:WCK786544 WCK851978:WCK852080 WCK917514:WCK917616 WCK983050:WCK983152 WMG10 WMG12:WMG61 WMG63:WMG112 WMG65546:WMG65648 WMG131082:WMG131184 WMG196618:WMG196720 WMG262154:WMG262256 WMG327690:WMG327792 WMG393226:WMG393328 WMG458762:WMG458864 WMG524298:WMG524400 WMG589834:WMG589936 WMG655370:WMG655472 WMG720906:WMG721008 WMG786442:WMG786544 WMG851978:WMG852080 WMG917514:WMG917616 WMG983050:WMG983152 WWC10 WWC12:WWC61 WWC63:WWC112 WWC65546:WWC65648 WWC131082:WWC131184 WWC196618:WWC196720 WWC262154:WWC262256 WWC327690:WWC327792 WWC393226:WWC393328 WWC458762:WWC458864 WWC524298:WWC524400 WWC589834:WWC589936 WWC655370:WWC655472 WWC720906:WWC721008 WWC786442:WWC786544 WWC851978:WWC852080 WWC917514:WWC917616 WWC983050:WWC983152" xr:uid="{00000000-0002-0000-0100-000012000000}"/>
    <dataValidation allowBlank="1" showInputMessage="1" showErrorMessage="1" prompt="Quarterly Assessment Weighted Score" sqref="Y65546:Y65648 Y131082:Y131184 Y196618:Y196720 Y262154:Y262256 Y327690:Y327792 Y393226:Y393328 Y458762:Y458864 Y524298:Y524400 Y589834:Y589936 Y655370:Y655472 Y720906:Y721008 Y786442:Y786544 Y851978:Y852080 Y917514:Y917616 Y983050:Y983152 JR10 JR12:JR61 JR63:JR112 JR65546:JR65648 JR131082:JR131184 JR196618:JR196720 JR262154:JR262256 JR327690:JR327792 JR393226:JR393328 JR458762:JR458864 JR524298:JR524400 JR589834:JR589936 JR655370:JR655472 JR720906:JR721008 JR786442:JR786544 JR851978:JR852080 JR917514:JR917616 JR983050:JR983152 TN10 TN12:TN61 TN63:TN112 TN65546:TN65648 TN131082:TN131184 TN196618:TN196720 TN262154:TN262256 TN327690:TN327792 TN393226:TN393328 TN458762:TN458864 TN524298:TN524400 TN589834:TN589936 TN655370:TN655472 TN720906:TN721008 TN786442:TN786544 TN851978:TN852080 TN917514:TN917616 TN983050:TN983152 ADJ10 ADJ12:ADJ61 ADJ63:ADJ112 ADJ65546:ADJ65648 ADJ131082:ADJ131184 ADJ196618:ADJ196720 ADJ262154:ADJ262256 ADJ327690:ADJ327792 ADJ393226:ADJ393328 ADJ458762:ADJ458864 ADJ524298:ADJ524400 ADJ589834:ADJ589936 ADJ655370:ADJ655472 ADJ720906:ADJ721008 ADJ786442:ADJ786544 ADJ851978:ADJ852080 ADJ917514:ADJ917616 ADJ983050:ADJ983152 ANF10 ANF12:ANF61 ANF63:ANF112 ANF65546:ANF65648 ANF131082:ANF131184 ANF196618:ANF196720 ANF262154:ANF262256 ANF327690:ANF327792 ANF393226:ANF393328 ANF458762:ANF458864 ANF524298:ANF524400 ANF589834:ANF589936 ANF655370:ANF655472 ANF720906:ANF721008 ANF786442:ANF786544 ANF851978:ANF852080 ANF917514:ANF917616 ANF983050:ANF983152 AXB10 AXB12:AXB61 AXB63:AXB112 AXB65546:AXB65648 AXB131082:AXB131184 AXB196618:AXB196720 AXB262154:AXB262256 AXB327690:AXB327792 AXB393226:AXB393328 AXB458762:AXB458864 AXB524298:AXB524400 AXB589834:AXB589936 AXB655370:AXB655472 AXB720906:AXB721008 AXB786442:AXB786544 AXB851978:AXB852080 AXB917514:AXB917616 AXB983050:AXB983152 BGX10 BGX12:BGX61 BGX63:BGX112 BGX65546:BGX65648 BGX131082:BGX131184 BGX196618:BGX196720 BGX262154:BGX262256 BGX327690:BGX327792 BGX393226:BGX393328 BGX458762:BGX458864 BGX524298:BGX524400 BGX589834:BGX589936 BGX655370:BGX655472 BGX720906:BGX721008 BGX786442:BGX786544 BGX851978:BGX852080 BGX917514:BGX917616 BGX983050:BGX983152 BQT10 BQT12:BQT61 BQT63:BQT112 BQT65546:BQT65648 BQT131082:BQT131184 BQT196618:BQT196720 BQT262154:BQT262256 BQT327690:BQT327792 BQT393226:BQT393328 BQT458762:BQT458864 BQT524298:BQT524400 BQT589834:BQT589936 BQT655370:BQT655472 BQT720906:BQT721008 BQT786442:BQT786544 BQT851978:BQT852080 BQT917514:BQT917616 BQT983050:BQT983152 CAP10 CAP12:CAP61 CAP63:CAP112 CAP65546:CAP65648 CAP131082:CAP131184 CAP196618:CAP196720 CAP262154:CAP262256 CAP327690:CAP327792 CAP393226:CAP393328 CAP458762:CAP458864 CAP524298:CAP524400 CAP589834:CAP589936 CAP655370:CAP655472 CAP720906:CAP721008 CAP786442:CAP786544 CAP851978:CAP852080 CAP917514:CAP917616 CAP983050:CAP983152 CKL10 CKL12:CKL61 CKL63:CKL112 CKL65546:CKL65648 CKL131082:CKL131184 CKL196618:CKL196720 CKL262154:CKL262256 CKL327690:CKL327792 CKL393226:CKL393328 CKL458762:CKL458864 CKL524298:CKL524400 CKL589834:CKL589936 CKL655370:CKL655472 CKL720906:CKL721008 CKL786442:CKL786544 CKL851978:CKL852080 CKL917514:CKL917616 CKL983050:CKL983152 CUH10 CUH12:CUH61 CUH63:CUH112 CUH65546:CUH65648 CUH131082:CUH131184 CUH196618:CUH196720 CUH262154:CUH262256 CUH327690:CUH327792 CUH393226:CUH393328 CUH458762:CUH458864 CUH524298:CUH524400 CUH589834:CUH589936 CUH655370:CUH655472 CUH720906:CUH721008 CUH786442:CUH786544 CUH851978:CUH852080 CUH917514:CUH917616 CUH983050:CUH983152 DED10 DED12:DED61 DED63:DED112 DED65546:DED65648 DED131082:DED131184 DED196618:DED196720 DED262154:DED262256 DED327690:DED327792 DED393226:DED393328 DED458762:DED458864 DED524298:DED524400 DED589834:DED589936 DED655370:DED655472 DED720906:DED721008 DED786442:DED786544 DED851978:DED852080 DED917514:DED917616 DED983050:DED983152 DNZ10 DNZ12:DNZ61 DNZ63:DNZ112 DNZ65546:DNZ65648 DNZ131082:DNZ131184 DNZ196618:DNZ196720 DNZ262154:DNZ262256 DNZ327690:DNZ327792 DNZ393226:DNZ393328 DNZ458762:DNZ458864 DNZ524298:DNZ524400 DNZ589834:DNZ589936 DNZ655370:DNZ655472 DNZ720906:DNZ721008 DNZ786442:DNZ786544 DNZ851978:DNZ852080 DNZ917514:DNZ917616 DNZ983050:DNZ983152 DXV10 DXV12:DXV61 DXV63:DXV112 DXV65546:DXV65648 DXV131082:DXV131184 DXV196618:DXV196720 DXV262154:DXV262256 DXV327690:DXV327792 DXV393226:DXV393328 DXV458762:DXV458864 DXV524298:DXV524400 DXV589834:DXV589936 DXV655370:DXV655472 DXV720906:DXV721008 DXV786442:DXV786544 DXV851978:DXV852080 DXV917514:DXV917616 DXV983050:DXV983152 EHR10 EHR12:EHR61 EHR63:EHR112 EHR65546:EHR65648 EHR131082:EHR131184 EHR196618:EHR196720 EHR262154:EHR262256 EHR327690:EHR327792 EHR393226:EHR393328 EHR458762:EHR458864 EHR524298:EHR524400 EHR589834:EHR589936 EHR655370:EHR655472 EHR720906:EHR721008 EHR786442:EHR786544 EHR851978:EHR852080 EHR917514:EHR917616 EHR983050:EHR983152 ERN10 ERN12:ERN61 ERN63:ERN112 ERN65546:ERN65648 ERN131082:ERN131184 ERN196618:ERN196720 ERN262154:ERN262256 ERN327690:ERN327792 ERN393226:ERN393328 ERN458762:ERN458864 ERN524298:ERN524400 ERN589834:ERN589936 ERN655370:ERN655472 ERN720906:ERN721008 ERN786442:ERN786544 ERN851978:ERN852080 ERN917514:ERN917616 ERN983050:ERN983152 FBJ10 FBJ12:FBJ61 FBJ63:FBJ112 FBJ65546:FBJ65648 FBJ131082:FBJ131184 FBJ196618:FBJ196720 FBJ262154:FBJ262256 FBJ327690:FBJ327792 FBJ393226:FBJ393328 FBJ458762:FBJ458864 FBJ524298:FBJ524400 FBJ589834:FBJ589936 FBJ655370:FBJ655472 FBJ720906:FBJ721008 FBJ786442:FBJ786544 FBJ851978:FBJ852080 FBJ917514:FBJ917616 FBJ983050:FBJ983152 FLF10 FLF12:FLF61 FLF63:FLF112 FLF65546:FLF65648 FLF131082:FLF131184 FLF196618:FLF196720 FLF262154:FLF262256 FLF327690:FLF327792 FLF393226:FLF393328 FLF458762:FLF458864 FLF524298:FLF524400 FLF589834:FLF589936 FLF655370:FLF655472 FLF720906:FLF721008 FLF786442:FLF786544 FLF851978:FLF852080 FLF917514:FLF917616 FLF983050:FLF983152 FVB10 FVB12:FVB61 FVB63:FVB112 FVB65546:FVB65648 FVB131082:FVB131184 FVB196618:FVB196720 FVB262154:FVB262256 FVB327690:FVB327792 FVB393226:FVB393328 FVB458762:FVB458864 FVB524298:FVB524400 FVB589834:FVB589936 FVB655370:FVB655472 FVB720906:FVB721008 FVB786442:FVB786544 FVB851978:FVB852080 FVB917514:FVB917616 FVB983050:FVB983152 GEX10 GEX12:GEX61 GEX63:GEX112 GEX65546:GEX65648 GEX131082:GEX131184 GEX196618:GEX196720 GEX262154:GEX262256 GEX327690:GEX327792 GEX393226:GEX393328 GEX458762:GEX458864 GEX524298:GEX524400 GEX589834:GEX589936 GEX655370:GEX655472 GEX720906:GEX721008 GEX786442:GEX786544 GEX851978:GEX852080 GEX917514:GEX917616 GEX983050:GEX983152 GOT10 GOT12:GOT61 GOT63:GOT112 GOT65546:GOT65648 GOT131082:GOT131184 GOT196618:GOT196720 GOT262154:GOT262256 GOT327690:GOT327792 GOT393226:GOT393328 GOT458762:GOT458864 GOT524298:GOT524400 GOT589834:GOT589936 GOT655370:GOT655472 GOT720906:GOT721008 GOT786442:GOT786544 GOT851978:GOT852080 GOT917514:GOT917616 GOT983050:GOT983152 GYP10 GYP12:GYP61 GYP63:GYP112 GYP65546:GYP65648 GYP131082:GYP131184 GYP196618:GYP196720 GYP262154:GYP262256 GYP327690:GYP327792 GYP393226:GYP393328 GYP458762:GYP458864 GYP524298:GYP524400 GYP589834:GYP589936 GYP655370:GYP655472 GYP720906:GYP721008 GYP786442:GYP786544 GYP851978:GYP852080 GYP917514:GYP917616 GYP983050:GYP983152 HIL10 HIL12:HIL61 HIL63:HIL112 HIL65546:HIL65648 HIL131082:HIL131184 HIL196618:HIL196720 HIL262154:HIL262256 HIL327690:HIL327792 HIL393226:HIL393328 HIL458762:HIL458864 HIL524298:HIL524400 HIL589834:HIL589936 HIL655370:HIL655472 HIL720906:HIL721008 HIL786442:HIL786544 HIL851978:HIL852080 HIL917514:HIL917616 HIL983050:HIL983152 HSH10 HSH12:HSH61 HSH63:HSH112 HSH65546:HSH65648 HSH131082:HSH131184 HSH196618:HSH196720 HSH262154:HSH262256 HSH327690:HSH327792 HSH393226:HSH393328 HSH458762:HSH458864 HSH524298:HSH524400 HSH589834:HSH589936 HSH655370:HSH655472 HSH720906:HSH721008 HSH786442:HSH786544 HSH851978:HSH852080 HSH917514:HSH917616 HSH983050:HSH983152 ICD10 ICD12:ICD61 ICD63:ICD112 ICD65546:ICD65648 ICD131082:ICD131184 ICD196618:ICD196720 ICD262154:ICD262256 ICD327690:ICD327792 ICD393226:ICD393328 ICD458762:ICD458864 ICD524298:ICD524400 ICD589834:ICD589936 ICD655370:ICD655472 ICD720906:ICD721008 ICD786442:ICD786544 ICD851978:ICD852080 ICD917514:ICD917616 ICD983050:ICD983152 ILZ10 ILZ12:ILZ61 ILZ63:ILZ112 ILZ65546:ILZ65648 ILZ131082:ILZ131184 ILZ196618:ILZ196720 ILZ262154:ILZ262256 ILZ327690:ILZ327792 ILZ393226:ILZ393328 ILZ458762:ILZ458864 ILZ524298:ILZ524400 ILZ589834:ILZ589936 ILZ655370:ILZ655472 ILZ720906:ILZ721008 ILZ786442:ILZ786544 ILZ851978:ILZ852080 ILZ917514:ILZ917616 ILZ983050:ILZ983152 IVV10 IVV12:IVV61 IVV63:IVV112 IVV65546:IVV65648 IVV131082:IVV131184 IVV196618:IVV196720 IVV262154:IVV262256 IVV327690:IVV327792 IVV393226:IVV393328 IVV458762:IVV458864 IVV524298:IVV524400 IVV589834:IVV589936 IVV655370:IVV655472 IVV720906:IVV721008 IVV786442:IVV786544 IVV851978:IVV852080 IVV917514:IVV917616 IVV983050:IVV983152 JFR10 JFR12:JFR61 JFR63:JFR112 JFR65546:JFR65648 JFR131082:JFR131184 JFR196618:JFR196720 JFR262154:JFR262256 JFR327690:JFR327792 JFR393226:JFR393328 JFR458762:JFR458864 JFR524298:JFR524400 JFR589834:JFR589936 JFR655370:JFR655472 JFR720906:JFR721008 JFR786442:JFR786544 JFR851978:JFR852080 JFR917514:JFR917616 JFR983050:JFR983152 JPN10 JPN12:JPN61 JPN63:JPN112 JPN65546:JPN65648 JPN131082:JPN131184 JPN196618:JPN196720 JPN262154:JPN262256 JPN327690:JPN327792 JPN393226:JPN393328 JPN458762:JPN458864 JPN524298:JPN524400 JPN589834:JPN589936 JPN655370:JPN655472 JPN720906:JPN721008 JPN786442:JPN786544 JPN851978:JPN852080 JPN917514:JPN917616 JPN983050:JPN983152 JZJ10 JZJ12:JZJ61 JZJ63:JZJ112 JZJ65546:JZJ65648 JZJ131082:JZJ131184 JZJ196618:JZJ196720 JZJ262154:JZJ262256 JZJ327690:JZJ327792 JZJ393226:JZJ393328 JZJ458762:JZJ458864 JZJ524298:JZJ524400 JZJ589834:JZJ589936 JZJ655370:JZJ655472 JZJ720906:JZJ721008 JZJ786442:JZJ786544 JZJ851978:JZJ852080 JZJ917514:JZJ917616 JZJ983050:JZJ983152 KJF10 KJF12:KJF61 KJF63:KJF112 KJF65546:KJF65648 KJF131082:KJF131184 KJF196618:KJF196720 KJF262154:KJF262256 KJF327690:KJF327792 KJF393226:KJF393328 KJF458762:KJF458864 KJF524298:KJF524400 KJF589834:KJF589936 KJF655370:KJF655472 KJF720906:KJF721008 KJF786442:KJF786544 KJF851978:KJF852080 KJF917514:KJF917616 KJF983050:KJF983152 KTB10 KTB12:KTB61 KTB63:KTB112 KTB65546:KTB65648 KTB131082:KTB131184 KTB196618:KTB196720 KTB262154:KTB262256 KTB327690:KTB327792 KTB393226:KTB393328 KTB458762:KTB458864 KTB524298:KTB524400 KTB589834:KTB589936 KTB655370:KTB655472 KTB720906:KTB721008 KTB786442:KTB786544 KTB851978:KTB852080 KTB917514:KTB917616 KTB983050:KTB983152 LCX10 LCX12:LCX61 LCX63:LCX112 LCX65546:LCX65648 LCX131082:LCX131184 LCX196618:LCX196720 LCX262154:LCX262256 LCX327690:LCX327792 LCX393226:LCX393328 LCX458762:LCX458864 LCX524298:LCX524400 LCX589834:LCX589936 LCX655370:LCX655472 LCX720906:LCX721008 LCX786442:LCX786544 LCX851978:LCX852080 LCX917514:LCX917616 LCX983050:LCX983152 LMT10 LMT12:LMT61 LMT63:LMT112 LMT65546:LMT65648 LMT131082:LMT131184 LMT196618:LMT196720 LMT262154:LMT262256 LMT327690:LMT327792 LMT393226:LMT393328 LMT458762:LMT458864 LMT524298:LMT524400 LMT589834:LMT589936 LMT655370:LMT655472 LMT720906:LMT721008 LMT786442:LMT786544 LMT851978:LMT852080 LMT917514:LMT917616 LMT983050:LMT983152 LWP10 LWP12:LWP61 LWP63:LWP112 LWP65546:LWP65648 LWP131082:LWP131184 LWP196618:LWP196720 LWP262154:LWP262256 LWP327690:LWP327792 LWP393226:LWP393328 LWP458762:LWP458864 LWP524298:LWP524400 LWP589834:LWP589936 LWP655370:LWP655472 LWP720906:LWP721008 LWP786442:LWP786544 LWP851978:LWP852080 LWP917514:LWP917616 LWP983050:LWP983152 MGL10 MGL12:MGL61 MGL63:MGL112 MGL65546:MGL65648 MGL131082:MGL131184 MGL196618:MGL196720 MGL262154:MGL262256 MGL327690:MGL327792 MGL393226:MGL393328 MGL458762:MGL458864 MGL524298:MGL524400 MGL589834:MGL589936 MGL655370:MGL655472 MGL720906:MGL721008 MGL786442:MGL786544 MGL851978:MGL852080 MGL917514:MGL917616 MGL983050:MGL983152 MQH10 MQH12:MQH61 MQH63:MQH112 MQH65546:MQH65648 MQH131082:MQH131184 MQH196618:MQH196720 MQH262154:MQH262256 MQH327690:MQH327792 MQH393226:MQH393328 MQH458762:MQH458864 MQH524298:MQH524400 MQH589834:MQH589936 MQH655370:MQH655472 MQH720906:MQH721008 MQH786442:MQH786544 MQH851978:MQH852080 MQH917514:MQH917616 MQH983050:MQH983152 NAD10 NAD12:NAD61 NAD63:NAD112 NAD65546:NAD65648 NAD131082:NAD131184 NAD196618:NAD196720 NAD262154:NAD262256 NAD327690:NAD327792 NAD393226:NAD393328 NAD458762:NAD458864 NAD524298:NAD524400 NAD589834:NAD589936 NAD655370:NAD655472 NAD720906:NAD721008 NAD786442:NAD786544 NAD851978:NAD852080 NAD917514:NAD917616 NAD983050:NAD983152 NJZ10 NJZ12:NJZ61 NJZ63:NJZ112 NJZ65546:NJZ65648 NJZ131082:NJZ131184 NJZ196618:NJZ196720 NJZ262154:NJZ262256 NJZ327690:NJZ327792 NJZ393226:NJZ393328 NJZ458762:NJZ458864 NJZ524298:NJZ524400 NJZ589834:NJZ589936 NJZ655370:NJZ655472 NJZ720906:NJZ721008 NJZ786442:NJZ786544 NJZ851978:NJZ852080 NJZ917514:NJZ917616 NJZ983050:NJZ983152 NTV10 NTV12:NTV61 NTV63:NTV112 NTV65546:NTV65648 NTV131082:NTV131184 NTV196618:NTV196720 NTV262154:NTV262256 NTV327690:NTV327792 NTV393226:NTV393328 NTV458762:NTV458864 NTV524298:NTV524400 NTV589834:NTV589936 NTV655370:NTV655472 NTV720906:NTV721008 NTV786442:NTV786544 NTV851978:NTV852080 NTV917514:NTV917616 NTV983050:NTV983152 ODR10 ODR12:ODR61 ODR63:ODR112 ODR65546:ODR65648 ODR131082:ODR131184 ODR196618:ODR196720 ODR262154:ODR262256 ODR327690:ODR327792 ODR393226:ODR393328 ODR458762:ODR458864 ODR524298:ODR524400 ODR589834:ODR589936 ODR655370:ODR655472 ODR720906:ODR721008 ODR786442:ODR786544 ODR851978:ODR852080 ODR917514:ODR917616 ODR983050:ODR983152 ONN10 ONN12:ONN61 ONN63:ONN112 ONN65546:ONN65648 ONN131082:ONN131184 ONN196618:ONN196720 ONN262154:ONN262256 ONN327690:ONN327792 ONN393226:ONN393328 ONN458762:ONN458864 ONN524298:ONN524400 ONN589834:ONN589936 ONN655370:ONN655472 ONN720906:ONN721008 ONN786442:ONN786544 ONN851978:ONN852080 ONN917514:ONN917616 ONN983050:ONN983152 OXJ10 OXJ12:OXJ61 OXJ63:OXJ112 OXJ65546:OXJ65648 OXJ131082:OXJ131184 OXJ196618:OXJ196720 OXJ262154:OXJ262256 OXJ327690:OXJ327792 OXJ393226:OXJ393328 OXJ458762:OXJ458864 OXJ524298:OXJ524400 OXJ589834:OXJ589936 OXJ655370:OXJ655472 OXJ720906:OXJ721008 OXJ786442:OXJ786544 OXJ851978:OXJ852080 OXJ917514:OXJ917616 OXJ983050:OXJ983152 PHF10 PHF12:PHF61 PHF63:PHF112 PHF65546:PHF65648 PHF131082:PHF131184 PHF196618:PHF196720 PHF262154:PHF262256 PHF327690:PHF327792 PHF393226:PHF393328 PHF458762:PHF458864 PHF524298:PHF524400 PHF589834:PHF589936 PHF655370:PHF655472 PHF720906:PHF721008 PHF786442:PHF786544 PHF851978:PHF852080 PHF917514:PHF917616 PHF983050:PHF983152 PRB10 PRB12:PRB61 PRB63:PRB112 PRB65546:PRB65648 PRB131082:PRB131184 PRB196618:PRB196720 PRB262154:PRB262256 PRB327690:PRB327792 PRB393226:PRB393328 PRB458762:PRB458864 PRB524298:PRB524400 PRB589834:PRB589936 PRB655370:PRB655472 PRB720906:PRB721008 PRB786442:PRB786544 PRB851978:PRB852080 PRB917514:PRB917616 PRB983050:PRB983152 QAX10 QAX12:QAX61 QAX63:QAX112 QAX65546:QAX65648 QAX131082:QAX131184 QAX196618:QAX196720 QAX262154:QAX262256 QAX327690:QAX327792 QAX393226:QAX393328 QAX458762:QAX458864 QAX524298:QAX524400 QAX589834:QAX589936 QAX655370:QAX655472 QAX720906:QAX721008 QAX786442:QAX786544 QAX851978:QAX852080 QAX917514:QAX917616 QAX983050:QAX983152 QKT10 QKT12:QKT61 QKT63:QKT112 QKT65546:QKT65648 QKT131082:QKT131184 QKT196618:QKT196720 QKT262154:QKT262256 QKT327690:QKT327792 QKT393226:QKT393328 QKT458762:QKT458864 QKT524298:QKT524400 QKT589834:QKT589936 QKT655370:QKT655472 QKT720906:QKT721008 QKT786442:QKT786544 QKT851978:QKT852080 QKT917514:QKT917616 QKT983050:QKT983152 QUP10 QUP12:QUP61 QUP63:QUP112 QUP65546:QUP65648 QUP131082:QUP131184 QUP196618:QUP196720 QUP262154:QUP262256 QUP327690:QUP327792 QUP393226:QUP393328 QUP458762:QUP458864 QUP524298:QUP524400 QUP589834:QUP589936 QUP655370:QUP655472 QUP720906:QUP721008 QUP786442:QUP786544 QUP851978:QUP852080 QUP917514:QUP917616 QUP983050:QUP983152 REL10 REL12:REL61 REL63:REL112 REL65546:REL65648 REL131082:REL131184 REL196618:REL196720 REL262154:REL262256 REL327690:REL327792 REL393226:REL393328 REL458762:REL458864 REL524298:REL524400 REL589834:REL589936 REL655370:REL655472 REL720906:REL721008 REL786442:REL786544 REL851978:REL852080 REL917514:REL917616 REL983050:REL983152 ROH10 ROH12:ROH61 ROH63:ROH112 ROH65546:ROH65648 ROH131082:ROH131184 ROH196618:ROH196720 ROH262154:ROH262256 ROH327690:ROH327792 ROH393226:ROH393328 ROH458762:ROH458864 ROH524298:ROH524400 ROH589834:ROH589936 ROH655370:ROH655472 ROH720906:ROH721008 ROH786442:ROH786544 ROH851978:ROH852080 ROH917514:ROH917616 ROH983050:ROH983152 RYD10 RYD12:RYD61 RYD63:RYD112 RYD65546:RYD65648 RYD131082:RYD131184 RYD196618:RYD196720 RYD262154:RYD262256 RYD327690:RYD327792 RYD393226:RYD393328 RYD458762:RYD458864 RYD524298:RYD524400 RYD589834:RYD589936 RYD655370:RYD655472 RYD720906:RYD721008 RYD786442:RYD786544 RYD851978:RYD852080 RYD917514:RYD917616 RYD983050:RYD983152 SHZ10 SHZ12:SHZ61 SHZ63:SHZ112 SHZ65546:SHZ65648 SHZ131082:SHZ131184 SHZ196618:SHZ196720 SHZ262154:SHZ262256 SHZ327690:SHZ327792 SHZ393226:SHZ393328 SHZ458762:SHZ458864 SHZ524298:SHZ524400 SHZ589834:SHZ589936 SHZ655370:SHZ655472 SHZ720906:SHZ721008 SHZ786442:SHZ786544 SHZ851978:SHZ852080 SHZ917514:SHZ917616 SHZ983050:SHZ983152 SRV10 SRV12:SRV61 SRV63:SRV112 SRV65546:SRV65648 SRV131082:SRV131184 SRV196618:SRV196720 SRV262154:SRV262256 SRV327690:SRV327792 SRV393226:SRV393328 SRV458762:SRV458864 SRV524298:SRV524400 SRV589834:SRV589936 SRV655370:SRV655472 SRV720906:SRV721008 SRV786442:SRV786544 SRV851978:SRV852080 SRV917514:SRV917616 SRV983050:SRV983152 TBR10 TBR12:TBR61 TBR63:TBR112 TBR65546:TBR65648 TBR131082:TBR131184 TBR196618:TBR196720 TBR262154:TBR262256 TBR327690:TBR327792 TBR393226:TBR393328 TBR458762:TBR458864 TBR524298:TBR524400 TBR589834:TBR589936 TBR655370:TBR655472 TBR720906:TBR721008 TBR786442:TBR786544 TBR851978:TBR852080 TBR917514:TBR917616 TBR983050:TBR983152 TLN10 TLN12:TLN61 TLN63:TLN112 TLN65546:TLN65648 TLN131082:TLN131184 TLN196618:TLN196720 TLN262154:TLN262256 TLN327690:TLN327792 TLN393226:TLN393328 TLN458762:TLN458864 TLN524298:TLN524400 TLN589834:TLN589936 TLN655370:TLN655472 TLN720906:TLN721008 TLN786442:TLN786544 TLN851978:TLN852080 TLN917514:TLN917616 TLN983050:TLN983152 TVJ10 TVJ12:TVJ61 TVJ63:TVJ112 TVJ65546:TVJ65648 TVJ131082:TVJ131184 TVJ196618:TVJ196720 TVJ262154:TVJ262256 TVJ327690:TVJ327792 TVJ393226:TVJ393328 TVJ458762:TVJ458864 TVJ524298:TVJ524400 TVJ589834:TVJ589936 TVJ655370:TVJ655472 TVJ720906:TVJ721008 TVJ786442:TVJ786544 TVJ851978:TVJ852080 TVJ917514:TVJ917616 TVJ983050:TVJ983152 UFF10 UFF12:UFF61 UFF63:UFF112 UFF65546:UFF65648 UFF131082:UFF131184 UFF196618:UFF196720 UFF262154:UFF262256 UFF327690:UFF327792 UFF393226:UFF393328 UFF458762:UFF458864 UFF524298:UFF524400 UFF589834:UFF589936 UFF655370:UFF655472 UFF720906:UFF721008 UFF786442:UFF786544 UFF851978:UFF852080 UFF917514:UFF917616 UFF983050:UFF983152 UPB10 UPB12:UPB61 UPB63:UPB112 UPB65546:UPB65648 UPB131082:UPB131184 UPB196618:UPB196720 UPB262154:UPB262256 UPB327690:UPB327792 UPB393226:UPB393328 UPB458762:UPB458864 UPB524298:UPB524400 UPB589834:UPB589936 UPB655370:UPB655472 UPB720906:UPB721008 UPB786442:UPB786544 UPB851978:UPB852080 UPB917514:UPB917616 UPB983050:UPB983152 UYX10 UYX12:UYX61 UYX63:UYX112 UYX65546:UYX65648 UYX131082:UYX131184 UYX196618:UYX196720 UYX262154:UYX262256 UYX327690:UYX327792 UYX393226:UYX393328 UYX458762:UYX458864 UYX524298:UYX524400 UYX589834:UYX589936 UYX655370:UYX655472 UYX720906:UYX721008 UYX786442:UYX786544 UYX851978:UYX852080 UYX917514:UYX917616 UYX983050:UYX983152 VIT10 VIT12:VIT61 VIT63:VIT112 VIT65546:VIT65648 VIT131082:VIT131184 VIT196618:VIT196720 VIT262154:VIT262256 VIT327690:VIT327792 VIT393226:VIT393328 VIT458762:VIT458864 VIT524298:VIT524400 VIT589834:VIT589936 VIT655370:VIT655472 VIT720906:VIT721008 VIT786442:VIT786544 VIT851978:VIT852080 VIT917514:VIT917616 VIT983050:VIT983152 VSP10 VSP12:VSP61 VSP63:VSP112 VSP65546:VSP65648 VSP131082:VSP131184 VSP196618:VSP196720 VSP262154:VSP262256 VSP327690:VSP327792 VSP393226:VSP393328 VSP458762:VSP458864 VSP524298:VSP524400 VSP589834:VSP589936 VSP655370:VSP655472 VSP720906:VSP721008 VSP786442:VSP786544 VSP851978:VSP852080 VSP917514:VSP917616 VSP983050:VSP983152 WCL10 WCL12:WCL61 WCL63:WCL112 WCL65546:WCL65648 WCL131082:WCL131184 WCL196618:WCL196720 WCL262154:WCL262256 WCL327690:WCL327792 WCL393226:WCL393328 WCL458762:WCL458864 WCL524298:WCL524400 WCL589834:WCL589936 WCL655370:WCL655472 WCL720906:WCL721008 WCL786442:WCL786544 WCL851978:WCL852080 WCL917514:WCL917616 WCL983050:WCL983152 WMH10 WMH12:WMH61 WMH63:WMH112 WMH65546:WMH65648 WMH131082:WMH131184 WMH196618:WMH196720 WMH262154:WMH262256 WMH327690:WMH327792 WMH393226:WMH393328 WMH458762:WMH458864 WMH524298:WMH524400 WMH589834:WMH589936 WMH655370:WMH655472 WMH720906:WMH721008 WMH786442:WMH786544 WMH851978:WMH852080 WMH917514:WMH917616 WMH983050:WMH983152 WWD10 WWD12:WWD61 WWD63:WWD112 WWD65546:WWD65648 WWD131082:WWD131184 WWD196618:WWD196720 WWD262154:WWD262256 WWD327690:WWD327792 WWD393226:WWD393328 WWD458762:WWD458864 WWD524298:WWD524400 WWD589834:WWD589936 WWD655370:WWD655472 WWD720906:WWD721008 WWD786442:WWD786544 WWD851978:WWD852080 WWD917514:WWD917616 WWD983050:WWD983152" xr:uid="{00000000-0002-0000-0100-000013000000}"/>
    <dataValidation allowBlank="1" showInputMessage="1" showErrorMessage="1" prompt="Initial Grade" sqref="Z65546:Z65648 Z131082:Z131184 Z196618:Z196720 Z262154:Z262256 Z327690:Z327792 Z393226:Z393328 Z458762:Z458864 Z524298:Z524400 Z589834:Z589936 Z655370:Z655472 Z720906:Z721008 Z786442:Z786544 Z851978:Z852080 Z917514:Z917616 Z983050:Z983152 JS10 JS12:JS61 JS63:JS112 JS65546:JS65648 JS131082:JS131184 JS196618:JS196720 JS262154:JS262256 JS327690:JS327792 JS393226:JS393328 JS458762:JS458864 JS524298:JS524400 JS589834:JS589936 JS655370:JS655472 JS720906:JS721008 JS786442:JS786544 JS851978:JS852080 JS917514:JS917616 JS983050:JS983152 TO10 TO12:TO61 TO63:TO112 TO65546:TO65648 TO131082:TO131184 TO196618:TO196720 TO262154:TO262256 TO327690:TO327792 TO393226:TO393328 TO458762:TO458864 TO524298:TO524400 TO589834:TO589936 TO655370:TO655472 TO720906:TO721008 TO786442:TO786544 TO851978:TO852080 TO917514:TO917616 TO983050:TO983152 ADK10 ADK12:ADK61 ADK63:ADK112 ADK65546:ADK65648 ADK131082:ADK131184 ADK196618:ADK196720 ADK262154:ADK262256 ADK327690:ADK327792 ADK393226:ADK393328 ADK458762:ADK458864 ADK524298:ADK524400 ADK589834:ADK589936 ADK655370:ADK655472 ADK720906:ADK721008 ADK786442:ADK786544 ADK851978:ADK852080 ADK917514:ADK917616 ADK983050:ADK983152 ANG10 ANG12:ANG61 ANG63:ANG112 ANG65546:ANG65648 ANG131082:ANG131184 ANG196618:ANG196720 ANG262154:ANG262256 ANG327690:ANG327792 ANG393226:ANG393328 ANG458762:ANG458864 ANG524298:ANG524400 ANG589834:ANG589936 ANG655370:ANG655472 ANG720906:ANG721008 ANG786442:ANG786544 ANG851978:ANG852080 ANG917514:ANG917616 ANG983050:ANG983152 AXC10 AXC12:AXC61 AXC63:AXC112 AXC65546:AXC65648 AXC131082:AXC131184 AXC196618:AXC196720 AXC262154:AXC262256 AXC327690:AXC327792 AXC393226:AXC393328 AXC458762:AXC458864 AXC524298:AXC524400 AXC589834:AXC589936 AXC655370:AXC655472 AXC720906:AXC721008 AXC786442:AXC786544 AXC851978:AXC852080 AXC917514:AXC917616 AXC983050:AXC983152 BGY10 BGY12:BGY61 BGY63:BGY112 BGY65546:BGY65648 BGY131082:BGY131184 BGY196618:BGY196720 BGY262154:BGY262256 BGY327690:BGY327792 BGY393226:BGY393328 BGY458762:BGY458864 BGY524298:BGY524400 BGY589834:BGY589936 BGY655370:BGY655472 BGY720906:BGY721008 BGY786442:BGY786544 BGY851978:BGY852080 BGY917514:BGY917616 BGY983050:BGY983152 BQU10 BQU12:BQU61 BQU63:BQU112 BQU65546:BQU65648 BQU131082:BQU131184 BQU196618:BQU196720 BQU262154:BQU262256 BQU327690:BQU327792 BQU393226:BQU393328 BQU458762:BQU458864 BQU524298:BQU524400 BQU589834:BQU589936 BQU655370:BQU655472 BQU720906:BQU721008 BQU786442:BQU786544 BQU851978:BQU852080 BQU917514:BQU917616 BQU983050:BQU983152 CAQ10 CAQ12:CAQ61 CAQ63:CAQ112 CAQ65546:CAQ65648 CAQ131082:CAQ131184 CAQ196618:CAQ196720 CAQ262154:CAQ262256 CAQ327690:CAQ327792 CAQ393226:CAQ393328 CAQ458762:CAQ458864 CAQ524298:CAQ524400 CAQ589834:CAQ589936 CAQ655370:CAQ655472 CAQ720906:CAQ721008 CAQ786442:CAQ786544 CAQ851978:CAQ852080 CAQ917514:CAQ917616 CAQ983050:CAQ983152 CKM10 CKM12:CKM61 CKM63:CKM112 CKM65546:CKM65648 CKM131082:CKM131184 CKM196618:CKM196720 CKM262154:CKM262256 CKM327690:CKM327792 CKM393226:CKM393328 CKM458762:CKM458864 CKM524298:CKM524400 CKM589834:CKM589936 CKM655370:CKM655472 CKM720906:CKM721008 CKM786442:CKM786544 CKM851978:CKM852080 CKM917514:CKM917616 CKM983050:CKM983152 CUI10 CUI12:CUI61 CUI63:CUI112 CUI65546:CUI65648 CUI131082:CUI131184 CUI196618:CUI196720 CUI262154:CUI262256 CUI327690:CUI327792 CUI393226:CUI393328 CUI458762:CUI458864 CUI524298:CUI524400 CUI589834:CUI589936 CUI655370:CUI655472 CUI720906:CUI721008 CUI786442:CUI786544 CUI851978:CUI852080 CUI917514:CUI917616 CUI983050:CUI983152 DEE10 DEE12:DEE61 DEE63:DEE112 DEE65546:DEE65648 DEE131082:DEE131184 DEE196618:DEE196720 DEE262154:DEE262256 DEE327690:DEE327792 DEE393226:DEE393328 DEE458762:DEE458864 DEE524298:DEE524400 DEE589834:DEE589936 DEE655370:DEE655472 DEE720906:DEE721008 DEE786442:DEE786544 DEE851978:DEE852080 DEE917514:DEE917616 DEE983050:DEE983152 DOA10 DOA12:DOA61 DOA63:DOA112 DOA65546:DOA65648 DOA131082:DOA131184 DOA196618:DOA196720 DOA262154:DOA262256 DOA327690:DOA327792 DOA393226:DOA393328 DOA458762:DOA458864 DOA524298:DOA524400 DOA589834:DOA589936 DOA655370:DOA655472 DOA720906:DOA721008 DOA786442:DOA786544 DOA851978:DOA852080 DOA917514:DOA917616 DOA983050:DOA983152 DXW10 DXW12:DXW61 DXW63:DXW112 DXW65546:DXW65648 DXW131082:DXW131184 DXW196618:DXW196720 DXW262154:DXW262256 DXW327690:DXW327792 DXW393226:DXW393328 DXW458762:DXW458864 DXW524298:DXW524400 DXW589834:DXW589936 DXW655370:DXW655472 DXW720906:DXW721008 DXW786442:DXW786544 DXW851978:DXW852080 DXW917514:DXW917616 DXW983050:DXW983152 EHS10 EHS12:EHS61 EHS63:EHS112 EHS65546:EHS65648 EHS131082:EHS131184 EHS196618:EHS196720 EHS262154:EHS262256 EHS327690:EHS327792 EHS393226:EHS393328 EHS458762:EHS458864 EHS524298:EHS524400 EHS589834:EHS589936 EHS655370:EHS655472 EHS720906:EHS721008 EHS786442:EHS786544 EHS851978:EHS852080 EHS917514:EHS917616 EHS983050:EHS983152 ERO10 ERO12:ERO61 ERO63:ERO112 ERO65546:ERO65648 ERO131082:ERO131184 ERO196618:ERO196720 ERO262154:ERO262256 ERO327690:ERO327792 ERO393226:ERO393328 ERO458762:ERO458864 ERO524298:ERO524400 ERO589834:ERO589936 ERO655370:ERO655472 ERO720906:ERO721008 ERO786442:ERO786544 ERO851978:ERO852080 ERO917514:ERO917616 ERO983050:ERO983152 FBK10 FBK12:FBK61 FBK63:FBK112 FBK65546:FBK65648 FBK131082:FBK131184 FBK196618:FBK196720 FBK262154:FBK262256 FBK327690:FBK327792 FBK393226:FBK393328 FBK458762:FBK458864 FBK524298:FBK524400 FBK589834:FBK589936 FBK655370:FBK655472 FBK720906:FBK721008 FBK786442:FBK786544 FBK851978:FBK852080 FBK917514:FBK917616 FBK983050:FBK983152 FLG10 FLG12:FLG61 FLG63:FLG112 FLG65546:FLG65648 FLG131082:FLG131184 FLG196618:FLG196720 FLG262154:FLG262256 FLG327690:FLG327792 FLG393226:FLG393328 FLG458762:FLG458864 FLG524298:FLG524400 FLG589834:FLG589936 FLG655370:FLG655472 FLG720906:FLG721008 FLG786442:FLG786544 FLG851978:FLG852080 FLG917514:FLG917616 FLG983050:FLG983152 FVC10 FVC12:FVC61 FVC63:FVC112 FVC65546:FVC65648 FVC131082:FVC131184 FVC196618:FVC196720 FVC262154:FVC262256 FVC327690:FVC327792 FVC393226:FVC393328 FVC458762:FVC458864 FVC524298:FVC524400 FVC589834:FVC589936 FVC655370:FVC655472 FVC720906:FVC721008 FVC786442:FVC786544 FVC851978:FVC852080 FVC917514:FVC917616 FVC983050:FVC983152 GEY10 GEY12:GEY61 GEY63:GEY112 GEY65546:GEY65648 GEY131082:GEY131184 GEY196618:GEY196720 GEY262154:GEY262256 GEY327690:GEY327792 GEY393226:GEY393328 GEY458762:GEY458864 GEY524298:GEY524400 GEY589834:GEY589936 GEY655370:GEY655472 GEY720906:GEY721008 GEY786442:GEY786544 GEY851978:GEY852080 GEY917514:GEY917616 GEY983050:GEY983152 GOU10 GOU12:GOU61 GOU63:GOU112 GOU65546:GOU65648 GOU131082:GOU131184 GOU196618:GOU196720 GOU262154:GOU262256 GOU327690:GOU327792 GOU393226:GOU393328 GOU458762:GOU458864 GOU524298:GOU524400 GOU589834:GOU589936 GOU655370:GOU655472 GOU720906:GOU721008 GOU786442:GOU786544 GOU851978:GOU852080 GOU917514:GOU917616 GOU983050:GOU983152 GYQ10 GYQ12:GYQ61 GYQ63:GYQ112 GYQ65546:GYQ65648 GYQ131082:GYQ131184 GYQ196618:GYQ196720 GYQ262154:GYQ262256 GYQ327690:GYQ327792 GYQ393226:GYQ393328 GYQ458762:GYQ458864 GYQ524298:GYQ524400 GYQ589834:GYQ589936 GYQ655370:GYQ655472 GYQ720906:GYQ721008 GYQ786442:GYQ786544 GYQ851978:GYQ852080 GYQ917514:GYQ917616 GYQ983050:GYQ983152 HIM10 HIM12:HIM61 HIM63:HIM112 HIM65546:HIM65648 HIM131082:HIM131184 HIM196618:HIM196720 HIM262154:HIM262256 HIM327690:HIM327792 HIM393226:HIM393328 HIM458762:HIM458864 HIM524298:HIM524400 HIM589834:HIM589936 HIM655370:HIM655472 HIM720906:HIM721008 HIM786442:HIM786544 HIM851978:HIM852080 HIM917514:HIM917616 HIM983050:HIM983152 HSI10 HSI12:HSI61 HSI63:HSI112 HSI65546:HSI65648 HSI131082:HSI131184 HSI196618:HSI196720 HSI262154:HSI262256 HSI327690:HSI327792 HSI393226:HSI393328 HSI458762:HSI458864 HSI524298:HSI524400 HSI589834:HSI589936 HSI655370:HSI655472 HSI720906:HSI721008 HSI786442:HSI786544 HSI851978:HSI852080 HSI917514:HSI917616 HSI983050:HSI983152 ICE10 ICE12:ICE61 ICE63:ICE112 ICE65546:ICE65648 ICE131082:ICE131184 ICE196618:ICE196720 ICE262154:ICE262256 ICE327690:ICE327792 ICE393226:ICE393328 ICE458762:ICE458864 ICE524298:ICE524400 ICE589834:ICE589936 ICE655370:ICE655472 ICE720906:ICE721008 ICE786442:ICE786544 ICE851978:ICE852080 ICE917514:ICE917616 ICE983050:ICE983152 IMA10 IMA12:IMA61 IMA63:IMA112 IMA65546:IMA65648 IMA131082:IMA131184 IMA196618:IMA196720 IMA262154:IMA262256 IMA327690:IMA327792 IMA393226:IMA393328 IMA458762:IMA458864 IMA524298:IMA524400 IMA589834:IMA589936 IMA655370:IMA655472 IMA720906:IMA721008 IMA786442:IMA786544 IMA851978:IMA852080 IMA917514:IMA917616 IMA983050:IMA983152 IVW10 IVW12:IVW61 IVW63:IVW112 IVW65546:IVW65648 IVW131082:IVW131184 IVW196618:IVW196720 IVW262154:IVW262256 IVW327690:IVW327792 IVW393226:IVW393328 IVW458762:IVW458864 IVW524298:IVW524400 IVW589834:IVW589936 IVW655370:IVW655472 IVW720906:IVW721008 IVW786442:IVW786544 IVW851978:IVW852080 IVW917514:IVW917616 IVW983050:IVW983152 JFS10 JFS12:JFS61 JFS63:JFS112 JFS65546:JFS65648 JFS131082:JFS131184 JFS196618:JFS196720 JFS262154:JFS262256 JFS327690:JFS327792 JFS393226:JFS393328 JFS458762:JFS458864 JFS524298:JFS524400 JFS589834:JFS589936 JFS655370:JFS655472 JFS720906:JFS721008 JFS786442:JFS786544 JFS851978:JFS852080 JFS917514:JFS917616 JFS983050:JFS983152 JPO10 JPO12:JPO61 JPO63:JPO112 JPO65546:JPO65648 JPO131082:JPO131184 JPO196618:JPO196720 JPO262154:JPO262256 JPO327690:JPO327792 JPO393226:JPO393328 JPO458762:JPO458864 JPO524298:JPO524400 JPO589834:JPO589936 JPO655370:JPO655472 JPO720906:JPO721008 JPO786442:JPO786544 JPO851978:JPO852080 JPO917514:JPO917616 JPO983050:JPO983152 JZK10 JZK12:JZK61 JZK63:JZK112 JZK65546:JZK65648 JZK131082:JZK131184 JZK196618:JZK196720 JZK262154:JZK262256 JZK327690:JZK327792 JZK393226:JZK393328 JZK458762:JZK458864 JZK524298:JZK524400 JZK589834:JZK589936 JZK655370:JZK655472 JZK720906:JZK721008 JZK786442:JZK786544 JZK851978:JZK852080 JZK917514:JZK917616 JZK983050:JZK983152 KJG10 KJG12:KJG61 KJG63:KJG112 KJG65546:KJG65648 KJG131082:KJG131184 KJG196618:KJG196720 KJG262154:KJG262256 KJG327690:KJG327792 KJG393226:KJG393328 KJG458762:KJG458864 KJG524298:KJG524400 KJG589834:KJG589936 KJG655370:KJG655472 KJG720906:KJG721008 KJG786442:KJG786544 KJG851978:KJG852080 KJG917514:KJG917616 KJG983050:KJG983152 KTC10 KTC12:KTC61 KTC63:KTC112 KTC65546:KTC65648 KTC131082:KTC131184 KTC196618:KTC196720 KTC262154:KTC262256 KTC327690:KTC327792 KTC393226:KTC393328 KTC458762:KTC458864 KTC524298:KTC524400 KTC589834:KTC589936 KTC655370:KTC655472 KTC720906:KTC721008 KTC786442:KTC786544 KTC851978:KTC852080 KTC917514:KTC917616 KTC983050:KTC983152 LCY10 LCY12:LCY61 LCY63:LCY112 LCY65546:LCY65648 LCY131082:LCY131184 LCY196618:LCY196720 LCY262154:LCY262256 LCY327690:LCY327792 LCY393226:LCY393328 LCY458762:LCY458864 LCY524298:LCY524400 LCY589834:LCY589936 LCY655370:LCY655472 LCY720906:LCY721008 LCY786442:LCY786544 LCY851978:LCY852080 LCY917514:LCY917616 LCY983050:LCY983152 LMU10 LMU12:LMU61 LMU63:LMU112 LMU65546:LMU65648 LMU131082:LMU131184 LMU196618:LMU196720 LMU262154:LMU262256 LMU327690:LMU327792 LMU393226:LMU393328 LMU458762:LMU458864 LMU524298:LMU524400 LMU589834:LMU589936 LMU655370:LMU655472 LMU720906:LMU721008 LMU786442:LMU786544 LMU851978:LMU852080 LMU917514:LMU917616 LMU983050:LMU983152 LWQ10 LWQ12:LWQ61 LWQ63:LWQ112 LWQ65546:LWQ65648 LWQ131082:LWQ131184 LWQ196618:LWQ196720 LWQ262154:LWQ262256 LWQ327690:LWQ327792 LWQ393226:LWQ393328 LWQ458762:LWQ458864 LWQ524298:LWQ524400 LWQ589834:LWQ589936 LWQ655370:LWQ655472 LWQ720906:LWQ721008 LWQ786442:LWQ786544 LWQ851978:LWQ852080 LWQ917514:LWQ917616 LWQ983050:LWQ983152 MGM10 MGM12:MGM61 MGM63:MGM112 MGM65546:MGM65648 MGM131082:MGM131184 MGM196618:MGM196720 MGM262154:MGM262256 MGM327690:MGM327792 MGM393226:MGM393328 MGM458762:MGM458864 MGM524298:MGM524400 MGM589834:MGM589936 MGM655370:MGM655472 MGM720906:MGM721008 MGM786442:MGM786544 MGM851978:MGM852080 MGM917514:MGM917616 MGM983050:MGM983152 MQI10 MQI12:MQI61 MQI63:MQI112 MQI65546:MQI65648 MQI131082:MQI131184 MQI196618:MQI196720 MQI262154:MQI262256 MQI327690:MQI327792 MQI393226:MQI393328 MQI458762:MQI458864 MQI524298:MQI524400 MQI589834:MQI589936 MQI655370:MQI655472 MQI720906:MQI721008 MQI786442:MQI786544 MQI851978:MQI852080 MQI917514:MQI917616 MQI983050:MQI983152 NAE10 NAE12:NAE61 NAE63:NAE112 NAE65546:NAE65648 NAE131082:NAE131184 NAE196618:NAE196720 NAE262154:NAE262256 NAE327690:NAE327792 NAE393226:NAE393328 NAE458762:NAE458864 NAE524298:NAE524400 NAE589834:NAE589936 NAE655370:NAE655472 NAE720906:NAE721008 NAE786442:NAE786544 NAE851978:NAE852080 NAE917514:NAE917616 NAE983050:NAE983152 NKA10 NKA12:NKA61 NKA63:NKA112 NKA65546:NKA65648 NKA131082:NKA131184 NKA196618:NKA196720 NKA262154:NKA262256 NKA327690:NKA327792 NKA393226:NKA393328 NKA458762:NKA458864 NKA524298:NKA524400 NKA589834:NKA589936 NKA655370:NKA655472 NKA720906:NKA721008 NKA786442:NKA786544 NKA851978:NKA852080 NKA917514:NKA917616 NKA983050:NKA983152 NTW10 NTW12:NTW61 NTW63:NTW112 NTW65546:NTW65648 NTW131082:NTW131184 NTW196618:NTW196720 NTW262154:NTW262256 NTW327690:NTW327792 NTW393226:NTW393328 NTW458762:NTW458864 NTW524298:NTW524400 NTW589834:NTW589936 NTW655370:NTW655472 NTW720906:NTW721008 NTW786442:NTW786544 NTW851978:NTW852080 NTW917514:NTW917616 NTW983050:NTW983152 ODS10 ODS12:ODS61 ODS63:ODS112 ODS65546:ODS65648 ODS131082:ODS131184 ODS196618:ODS196720 ODS262154:ODS262256 ODS327690:ODS327792 ODS393226:ODS393328 ODS458762:ODS458864 ODS524298:ODS524400 ODS589834:ODS589936 ODS655370:ODS655472 ODS720906:ODS721008 ODS786442:ODS786544 ODS851978:ODS852080 ODS917514:ODS917616 ODS983050:ODS983152 ONO10 ONO12:ONO61 ONO63:ONO112 ONO65546:ONO65648 ONO131082:ONO131184 ONO196618:ONO196720 ONO262154:ONO262256 ONO327690:ONO327792 ONO393226:ONO393328 ONO458762:ONO458864 ONO524298:ONO524400 ONO589834:ONO589936 ONO655370:ONO655472 ONO720906:ONO721008 ONO786442:ONO786544 ONO851978:ONO852080 ONO917514:ONO917616 ONO983050:ONO983152 OXK10 OXK12:OXK61 OXK63:OXK112 OXK65546:OXK65648 OXK131082:OXK131184 OXK196618:OXK196720 OXK262154:OXK262256 OXK327690:OXK327792 OXK393226:OXK393328 OXK458762:OXK458864 OXK524298:OXK524400 OXK589834:OXK589936 OXK655370:OXK655472 OXK720906:OXK721008 OXK786442:OXK786544 OXK851978:OXK852080 OXK917514:OXK917616 OXK983050:OXK983152 PHG10 PHG12:PHG61 PHG63:PHG112 PHG65546:PHG65648 PHG131082:PHG131184 PHG196618:PHG196720 PHG262154:PHG262256 PHG327690:PHG327792 PHG393226:PHG393328 PHG458762:PHG458864 PHG524298:PHG524400 PHG589834:PHG589936 PHG655370:PHG655472 PHG720906:PHG721008 PHG786442:PHG786544 PHG851978:PHG852080 PHG917514:PHG917616 PHG983050:PHG983152 PRC10 PRC12:PRC61 PRC63:PRC112 PRC65546:PRC65648 PRC131082:PRC131184 PRC196618:PRC196720 PRC262154:PRC262256 PRC327690:PRC327792 PRC393226:PRC393328 PRC458762:PRC458864 PRC524298:PRC524400 PRC589834:PRC589936 PRC655370:PRC655472 PRC720906:PRC721008 PRC786442:PRC786544 PRC851978:PRC852080 PRC917514:PRC917616 PRC983050:PRC983152 QAY10 QAY12:QAY61 QAY63:QAY112 QAY65546:QAY65648 QAY131082:QAY131184 QAY196618:QAY196720 QAY262154:QAY262256 QAY327690:QAY327792 QAY393226:QAY393328 QAY458762:QAY458864 QAY524298:QAY524400 QAY589834:QAY589936 QAY655370:QAY655472 QAY720906:QAY721008 QAY786442:QAY786544 QAY851978:QAY852080 QAY917514:QAY917616 QAY983050:QAY983152 QKU10 QKU12:QKU61 QKU63:QKU112 QKU65546:QKU65648 QKU131082:QKU131184 QKU196618:QKU196720 QKU262154:QKU262256 QKU327690:QKU327792 QKU393226:QKU393328 QKU458762:QKU458864 QKU524298:QKU524400 QKU589834:QKU589936 QKU655370:QKU655472 QKU720906:QKU721008 QKU786442:QKU786544 QKU851978:QKU852080 QKU917514:QKU917616 QKU983050:QKU983152 QUQ10 QUQ12:QUQ61 QUQ63:QUQ112 QUQ65546:QUQ65648 QUQ131082:QUQ131184 QUQ196618:QUQ196720 QUQ262154:QUQ262256 QUQ327690:QUQ327792 QUQ393226:QUQ393328 QUQ458762:QUQ458864 QUQ524298:QUQ524400 QUQ589834:QUQ589936 QUQ655370:QUQ655472 QUQ720906:QUQ721008 QUQ786442:QUQ786544 QUQ851978:QUQ852080 QUQ917514:QUQ917616 QUQ983050:QUQ983152 REM10 REM12:REM61 REM63:REM112 REM65546:REM65648 REM131082:REM131184 REM196618:REM196720 REM262154:REM262256 REM327690:REM327792 REM393226:REM393328 REM458762:REM458864 REM524298:REM524400 REM589834:REM589936 REM655370:REM655472 REM720906:REM721008 REM786442:REM786544 REM851978:REM852080 REM917514:REM917616 REM983050:REM983152 ROI10 ROI12:ROI61 ROI63:ROI112 ROI65546:ROI65648 ROI131082:ROI131184 ROI196618:ROI196720 ROI262154:ROI262256 ROI327690:ROI327792 ROI393226:ROI393328 ROI458762:ROI458864 ROI524298:ROI524400 ROI589834:ROI589936 ROI655370:ROI655472 ROI720906:ROI721008 ROI786442:ROI786544 ROI851978:ROI852080 ROI917514:ROI917616 ROI983050:ROI983152 RYE10 RYE12:RYE61 RYE63:RYE112 RYE65546:RYE65648 RYE131082:RYE131184 RYE196618:RYE196720 RYE262154:RYE262256 RYE327690:RYE327792 RYE393226:RYE393328 RYE458762:RYE458864 RYE524298:RYE524400 RYE589834:RYE589936 RYE655370:RYE655472 RYE720906:RYE721008 RYE786442:RYE786544 RYE851978:RYE852080 RYE917514:RYE917616 RYE983050:RYE983152 SIA10 SIA12:SIA61 SIA63:SIA112 SIA65546:SIA65648 SIA131082:SIA131184 SIA196618:SIA196720 SIA262154:SIA262256 SIA327690:SIA327792 SIA393226:SIA393328 SIA458762:SIA458864 SIA524298:SIA524400 SIA589834:SIA589936 SIA655370:SIA655472 SIA720906:SIA721008 SIA786442:SIA786544 SIA851978:SIA852080 SIA917514:SIA917616 SIA983050:SIA983152 SRW10 SRW12:SRW61 SRW63:SRW112 SRW65546:SRW65648 SRW131082:SRW131184 SRW196618:SRW196720 SRW262154:SRW262256 SRW327690:SRW327792 SRW393226:SRW393328 SRW458762:SRW458864 SRW524298:SRW524400 SRW589834:SRW589936 SRW655370:SRW655472 SRW720906:SRW721008 SRW786442:SRW786544 SRW851978:SRW852080 SRW917514:SRW917616 SRW983050:SRW983152 TBS10 TBS12:TBS61 TBS63:TBS112 TBS65546:TBS65648 TBS131082:TBS131184 TBS196618:TBS196720 TBS262154:TBS262256 TBS327690:TBS327792 TBS393226:TBS393328 TBS458762:TBS458864 TBS524298:TBS524400 TBS589834:TBS589936 TBS655370:TBS655472 TBS720906:TBS721008 TBS786442:TBS786544 TBS851978:TBS852080 TBS917514:TBS917616 TBS983050:TBS983152 TLO10 TLO12:TLO61 TLO63:TLO112 TLO65546:TLO65648 TLO131082:TLO131184 TLO196618:TLO196720 TLO262154:TLO262256 TLO327690:TLO327792 TLO393226:TLO393328 TLO458762:TLO458864 TLO524298:TLO524400 TLO589834:TLO589936 TLO655370:TLO655472 TLO720906:TLO721008 TLO786442:TLO786544 TLO851978:TLO852080 TLO917514:TLO917616 TLO983050:TLO983152 TVK10 TVK12:TVK61 TVK63:TVK112 TVK65546:TVK65648 TVK131082:TVK131184 TVK196618:TVK196720 TVK262154:TVK262256 TVK327690:TVK327792 TVK393226:TVK393328 TVK458762:TVK458864 TVK524298:TVK524400 TVK589834:TVK589936 TVK655370:TVK655472 TVK720906:TVK721008 TVK786442:TVK786544 TVK851978:TVK852080 TVK917514:TVK917616 TVK983050:TVK983152 UFG10 UFG12:UFG61 UFG63:UFG112 UFG65546:UFG65648 UFG131082:UFG131184 UFG196618:UFG196720 UFG262154:UFG262256 UFG327690:UFG327792 UFG393226:UFG393328 UFG458762:UFG458864 UFG524298:UFG524400 UFG589834:UFG589936 UFG655370:UFG655472 UFG720906:UFG721008 UFG786442:UFG786544 UFG851978:UFG852080 UFG917514:UFG917616 UFG983050:UFG983152 UPC10 UPC12:UPC61 UPC63:UPC112 UPC65546:UPC65648 UPC131082:UPC131184 UPC196618:UPC196720 UPC262154:UPC262256 UPC327690:UPC327792 UPC393226:UPC393328 UPC458762:UPC458864 UPC524298:UPC524400 UPC589834:UPC589936 UPC655370:UPC655472 UPC720906:UPC721008 UPC786442:UPC786544 UPC851978:UPC852080 UPC917514:UPC917616 UPC983050:UPC983152 UYY10 UYY12:UYY61 UYY63:UYY112 UYY65546:UYY65648 UYY131082:UYY131184 UYY196618:UYY196720 UYY262154:UYY262256 UYY327690:UYY327792 UYY393226:UYY393328 UYY458762:UYY458864 UYY524298:UYY524400 UYY589834:UYY589936 UYY655370:UYY655472 UYY720906:UYY721008 UYY786442:UYY786544 UYY851978:UYY852080 UYY917514:UYY917616 UYY983050:UYY983152 VIU10 VIU12:VIU61 VIU63:VIU112 VIU65546:VIU65648 VIU131082:VIU131184 VIU196618:VIU196720 VIU262154:VIU262256 VIU327690:VIU327792 VIU393226:VIU393328 VIU458762:VIU458864 VIU524298:VIU524400 VIU589834:VIU589936 VIU655370:VIU655472 VIU720906:VIU721008 VIU786442:VIU786544 VIU851978:VIU852080 VIU917514:VIU917616 VIU983050:VIU983152 VSQ10 VSQ12:VSQ61 VSQ63:VSQ112 VSQ65546:VSQ65648 VSQ131082:VSQ131184 VSQ196618:VSQ196720 VSQ262154:VSQ262256 VSQ327690:VSQ327792 VSQ393226:VSQ393328 VSQ458762:VSQ458864 VSQ524298:VSQ524400 VSQ589834:VSQ589936 VSQ655370:VSQ655472 VSQ720906:VSQ721008 VSQ786442:VSQ786544 VSQ851978:VSQ852080 VSQ917514:VSQ917616 VSQ983050:VSQ983152 WCM10 WCM12:WCM61 WCM63:WCM112 WCM65546:WCM65648 WCM131082:WCM131184 WCM196618:WCM196720 WCM262154:WCM262256 WCM327690:WCM327792 WCM393226:WCM393328 WCM458762:WCM458864 WCM524298:WCM524400 WCM589834:WCM589936 WCM655370:WCM655472 WCM720906:WCM721008 WCM786442:WCM786544 WCM851978:WCM852080 WCM917514:WCM917616 WCM983050:WCM983152 WMI10 WMI12:WMI61 WMI63:WMI112 WMI65546:WMI65648 WMI131082:WMI131184 WMI196618:WMI196720 WMI262154:WMI262256 WMI327690:WMI327792 WMI393226:WMI393328 WMI458762:WMI458864 WMI524298:WMI524400 WMI589834:WMI589936 WMI655370:WMI655472 WMI720906:WMI721008 WMI786442:WMI786544 WMI851978:WMI852080 WMI917514:WMI917616 WMI983050:WMI983152 WWE10 WWE12:WWE61 WWE63:WWE112 WWE65546:WWE65648 WWE131082:WWE131184 WWE196618:WWE196720 WWE262154:WWE262256 WWE327690:WWE327792 WWE393226:WWE393328 WWE458762:WWE458864 WWE524298:WWE524400 WWE589834:WWE589936 WWE655370:WWE655472 WWE720906:WWE721008 WWE786442:WWE786544 WWE851978:WWE852080 WWE917514:WWE917616 WWE983050:WWE983152" xr:uid="{00000000-0002-0000-0100-000014000000}"/>
    <dataValidation allowBlank="1" showInputMessage="1" showErrorMessage="1" prompt="Quarterly Grade/Transmuted Grade" sqref="AA65546:AA65648 AA131082:AA131184 AA196618:AA196720 AA262154:AA262256 AA327690:AA327792 AA393226:AA393328 AA458762:AA458864 AA524298:AA524400 AA589834:AA589936 AA655370:AA655472 AA720906:AA721008 AA786442:AA786544 AA851978:AA852080 AA917514:AA917616 AA983050:AA983152 JT10 JT12:JT61 JT63:JT112 JT65546:JT65648 JT131082:JT131184 JT196618:JT196720 JT262154:JT262256 JT327690:JT327792 JT393226:JT393328 JT458762:JT458864 JT524298:JT524400 JT589834:JT589936 JT655370:JT655472 JT720906:JT721008 JT786442:JT786544 JT851978:JT852080 JT917514:JT917616 JT983050:JT983152 TP10 TP12:TP61 TP63:TP112 TP65546:TP65648 TP131082:TP131184 TP196618:TP196720 TP262154:TP262256 TP327690:TP327792 TP393226:TP393328 TP458762:TP458864 TP524298:TP524400 TP589834:TP589936 TP655370:TP655472 TP720906:TP721008 TP786442:TP786544 TP851978:TP852080 TP917514:TP917616 TP983050:TP983152 ADL10 ADL12:ADL61 ADL63:ADL112 ADL65546:ADL65648 ADL131082:ADL131184 ADL196618:ADL196720 ADL262154:ADL262256 ADL327690:ADL327792 ADL393226:ADL393328 ADL458762:ADL458864 ADL524298:ADL524400 ADL589834:ADL589936 ADL655370:ADL655472 ADL720906:ADL721008 ADL786442:ADL786544 ADL851978:ADL852080 ADL917514:ADL917616 ADL983050:ADL983152 ANH10 ANH12:ANH61 ANH63:ANH112 ANH65546:ANH65648 ANH131082:ANH131184 ANH196618:ANH196720 ANH262154:ANH262256 ANH327690:ANH327792 ANH393226:ANH393328 ANH458762:ANH458864 ANH524298:ANH524400 ANH589834:ANH589936 ANH655370:ANH655472 ANH720906:ANH721008 ANH786442:ANH786544 ANH851978:ANH852080 ANH917514:ANH917616 ANH983050:ANH983152 AXD10 AXD12:AXD61 AXD63:AXD112 AXD65546:AXD65648 AXD131082:AXD131184 AXD196618:AXD196720 AXD262154:AXD262256 AXD327690:AXD327792 AXD393226:AXD393328 AXD458762:AXD458864 AXD524298:AXD524400 AXD589834:AXD589936 AXD655370:AXD655472 AXD720906:AXD721008 AXD786442:AXD786544 AXD851978:AXD852080 AXD917514:AXD917616 AXD983050:AXD983152 BGZ10 BGZ12:BGZ61 BGZ63:BGZ112 BGZ65546:BGZ65648 BGZ131082:BGZ131184 BGZ196618:BGZ196720 BGZ262154:BGZ262256 BGZ327690:BGZ327792 BGZ393226:BGZ393328 BGZ458762:BGZ458864 BGZ524298:BGZ524400 BGZ589834:BGZ589936 BGZ655370:BGZ655472 BGZ720906:BGZ721008 BGZ786442:BGZ786544 BGZ851978:BGZ852080 BGZ917514:BGZ917616 BGZ983050:BGZ983152 BQV10 BQV12:BQV61 BQV63:BQV112 BQV65546:BQV65648 BQV131082:BQV131184 BQV196618:BQV196720 BQV262154:BQV262256 BQV327690:BQV327792 BQV393226:BQV393328 BQV458762:BQV458864 BQV524298:BQV524400 BQV589834:BQV589936 BQV655370:BQV655472 BQV720906:BQV721008 BQV786442:BQV786544 BQV851978:BQV852080 BQV917514:BQV917616 BQV983050:BQV983152 CAR10 CAR12:CAR61 CAR63:CAR112 CAR65546:CAR65648 CAR131082:CAR131184 CAR196618:CAR196720 CAR262154:CAR262256 CAR327690:CAR327792 CAR393226:CAR393328 CAR458762:CAR458864 CAR524298:CAR524400 CAR589834:CAR589936 CAR655370:CAR655472 CAR720906:CAR721008 CAR786442:CAR786544 CAR851978:CAR852080 CAR917514:CAR917616 CAR983050:CAR983152 CKN10 CKN12:CKN61 CKN63:CKN112 CKN65546:CKN65648 CKN131082:CKN131184 CKN196618:CKN196720 CKN262154:CKN262256 CKN327690:CKN327792 CKN393226:CKN393328 CKN458762:CKN458864 CKN524298:CKN524400 CKN589834:CKN589936 CKN655370:CKN655472 CKN720906:CKN721008 CKN786442:CKN786544 CKN851978:CKN852080 CKN917514:CKN917616 CKN983050:CKN983152 CUJ10 CUJ12:CUJ61 CUJ63:CUJ112 CUJ65546:CUJ65648 CUJ131082:CUJ131184 CUJ196618:CUJ196720 CUJ262154:CUJ262256 CUJ327690:CUJ327792 CUJ393226:CUJ393328 CUJ458762:CUJ458864 CUJ524298:CUJ524400 CUJ589834:CUJ589936 CUJ655370:CUJ655472 CUJ720906:CUJ721008 CUJ786442:CUJ786544 CUJ851978:CUJ852080 CUJ917514:CUJ917616 CUJ983050:CUJ983152 DEF10 DEF12:DEF61 DEF63:DEF112 DEF65546:DEF65648 DEF131082:DEF131184 DEF196618:DEF196720 DEF262154:DEF262256 DEF327690:DEF327792 DEF393226:DEF393328 DEF458762:DEF458864 DEF524298:DEF524400 DEF589834:DEF589936 DEF655370:DEF655472 DEF720906:DEF721008 DEF786442:DEF786544 DEF851978:DEF852080 DEF917514:DEF917616 DEF983050:DEF983152 DOB10 DOB12:DOB61 DOB63:DOB112 DOB65546:DOB65648 DOB131082:DOB131184 DOB196618:DOB196720 DOB262154:DOB262256 DOB327690:DOB327792 DOB393226:DOB393328 DOB458762:DOB458864 DOB524298:DOB524400 DOB589834:DOB589936 DOB655370:DOB655472 DOB720906:DOB721008 DOB786442:DOB786544 DOB851978:DOB852080 DOB917514:DOB917616 DOB983050:DOB983152 DXX10 DXX12:DXX61 DXX63:DXX112 DXX65546:DXX65648 DXX131082:DXX131184 DXX196618:DXX196720 DXX262154:DXX262256 DXX327690:DXX327792 DXX393226:DXX393328 DXX458762:DXX458864 DXX524298:DXX524400 DXX589834:DXX589936 DXX655370:DXX655472 DXX720906:DXX721008 DXX786442:DXX786544 DXX851978:DXX852080 DXX917514:DXX917616 DXX983050:DXX983152 EHT10 EHT12:EHT61 EHT63:EHT112 EHT65546:EHT65648 EHT131082:EHT131184 EHT196618:EHT196720 EHT262154:EHT262256 EHT327690:EHT327792 EHT393226:EHT393328 EHT458762:EHT458864 EHT524298:EHT524400 EHT589834:EHT589936 EHT655370:EHT655472 EHT720906:EHT721008 EHT786442:EHT786544 EHT851978:EHT852080 EHT917514:EHT917616 EHT983050:EHT983152 ERP10 ERP12:ERP61 ERP63:ERP112 ERP65546:ERP65648 ERP131082:ERP131184 ERP196618:ERP196720 ERP262154:ERP262256 ERP327690:ERP327792 ERP393226:ERP393328 ERP458762:ERP458864 ERP524298:ERP524400 ERP589834:ERP589936 ERP655370:ERP655472 ERP720906:ERP721008 ERP786442:ERP786544 ERP851978:ERP852080 ERP917514:ERP917616 ERP983050:ERP983152 FBL10 FBL12:FBL61 FBL63:FBL112 FBL65546:FBL65648 FBL131082:FBL131184 FBL196618:FBL196720 FBL262154:FBL262256 FBL327690:FBL327792 FBL393226:FBL393328 FBL458762:FBL458864 FBL524298:FBL524400 FBL589834:FBL589936 FBL655370:FBL655472 FBL720906:FBL721008 FBL786442:FBL786544 FBL851978:FBL852080 FBL917514:FBL917616 FBL983050:FBL983152 FLH10 FLH12:FLH61 FLH63:FLH112 FLH65546:FLH65648 FLH131082:FLH131184 FLH196618:FLH196720 FLH262154:FLH262256 FLH327690:FLH327792 FLH393226:FLH393328 FLH458762:FLH458864 FLH524298:FLH524400 FLH589834:FLH589936 FLH655370:FLH655472 FLH720906:FLH721008 FLH786442:FLH786544 FLH851978:FLH852080 FLH917514:FLH917616 FLH983050:FLH983152 FVD10 FVD12:FVD61 FVD63:FVD112 FVD65546:FVD65648 FVD131082:FVD131184 FVD196618:FVD196720 FVD262154:FVD262256 FVD327690:FVD327792 FVD393226:FVD393328 FVD458762:FVD458864 FVD524298:FVD524400 FVD589834:FVD589936 FVD655370:FVD655472 FVD720906:FVD721008 FVD786442:FVD786544 FVD851978:FVD852080 FVD917514:FVD917616 FVD983050:FVD983152 GEZ10 GEZ12:GEZ61 GEZ63:GEZ112 GEZ65546:GEZ65648 GEZ131082:GEZ131184 GEZ196618:GEZ196720 GEZ262154:GEZ262256 GEZ327690:GEZ327792 GEZ393226:GEZ393328 GEZ458762:GEZ458864 GEZ524298:GEZ524400 GEZ589834:GEZ589936 GEZ655370:GEZ655472 GEZ720906:GEZ721008 GEZ786442:GEZ786544 GEZ851978:GEZ852080 GEZ917514:GEZ917616 GEZ983050:GEZ983152 GOV10 GOV12:GOV61 GOV63:GOV112 GOV65546:GOV65648 GOV131082:GOV131184 GOV196618:GOV196720 GOV262154:GOV262256 GOV327690:GOV327792 GOV393226:GOV393328 GOV458762:GOV458864 GOV524298:GOV524400 GOV589834:GOV589936 GOV655370:GOV655472 GOV720906:GOV721008 GOV786442:GOV786544 GOV851978:GOV852080 GOV917514:GOV917616 GOV983050:GOV983152 GYR10 GYR12:GYR61 GYR63:GYR112 GYR65546:GYR65648 GYR131082:GYR131184 GYR196618:GYR196720 GYR262154:GYR262256 GYR327690:GYR327792 GYR393226:GYR393328 GYR458762:GYR458864 GYR524298:GYR524400 GYR589834:GYR589936 GYR655370:GYR655472 GYR720906:GYR721008 GYR786442:GYR786544 GYR851978:GYR852080 GYR917514:GYR917616 GYR983050:GYR983152 HIN10 HIN12:HIN61 HIN63:HIN112 HIN65546:HIN65648 HIN131082:HIN131184 HIN196618:HIN196720 HIN262154:HIN262256 HIN327690:HIN327792 HIN393226:HIN393328 HIN458762:HIN458864 HIN524298:HIN524400 HIN589834:HIN589936 HIN655370:HIN655472 HIN720906:HIN721008 HIN786442:HIN786544 HIN851978:HIN852080 HIN917514:HIN917616 HIN983050:HIN983152 HSJ10 HSJ12:HSJ61 HSJ63:HSJ112 HSJ65546:HSJ65648 HSJ131082:HSJ131184 HSJ196618:HSJ196720 HSJ262154:HSJ262256 HSJ327690:HSJ327792 HSJ393226:HSJ393328 HSJ458762:HSJ458864 HSJ524298:HSJ524400 HSJ589834:HSJ589936 HSJ655370:HSJ655472 HSJ720906:HSJ721008 HSJ786442:HSJ786544 HSJ851978:HSJ852080 HSJ917514:HSJ917616 HSJ983050:HSJ983152 ICF10 ICF12:ICF61 ICF63:ICF112 ICF65546:ICF65648 ICF131082:ICF131184 ICF196618:ICF196720 ICF262154:ICF262256 ICF327690:ICF327792 ICF393226:ICF393328 ICF458762:ICF458864 ICF524298:ICF524400 ICF589834:ICF589936 ICF655370:ICF655472 ICF720906:ICF721008 ICF786442:ICF786544 ICF851978:ICF852080 ICF917514:ICF917616 ICF983050:ICF983152 IMB10 IMB12:IMB61 IMB63:IMB112 IMB65546:IMB65648 IMB131082:IMB131184 IMB196618:IMB196720 IMB262154:IMB262256 IMB327690:IMB327792 IMB393226:IMB393328 IMB458762:IMB458864 IMB524298:IMB524400 IMB589834:IMB589936 IMB655370:IMB655472 IMB720906:IMB721008 IMB786442:IMB786544 IMB851978:IMB852080 IMB917514:IMB917616 IMB983050:IMB983152 IVX10 IVX12:IVX61 IVX63:IVX112 IVX65546:IVX65648 IVX131082:IVX131184 IVX196618:IVX196720 IVX262154:IVX262256 IVX327690:IVX327792 IVX393226:IVX393328 IVX458762:IVX458864 IVX524298:IVX524400 IVX589834:IVX589936 IVX655370:IVX655472 IVX720906:IVX721008 IVX786442:IVX786544 IVX851978:IVX852080 IVX917514:IVX917616 IVX983050:IVX983152 JFT10 JFT12:JFT61 JFT63:JFT112 JFT65546:JFT65648 JFT131082:JFT131184 JFT196618:JFT196720 JFT262154:JFT262256 JFT327690:JFT327792 JFT393226:JFT393328 JFT458762:JFT458864 JFT524298:JFT524400 JFT589834:JFT589936 JFT655370:JFT655472 JFT720906:JFT721008 JFT786442:JFT786544 JFT851978:JFT852080 JFT917514:JFT917616 JFT983050:JFT983152 JPP10 JPP12:JPP61 JPP63:JPP112 JPP65546:JPP65648 JPP131082:JPP131184 JPP196618:JPP196720 JPP262154:JPP262256 JPP327690:JPP327792 JPP393226:JPP393328 JPP458762:JPP458864 JPP524298:JPP524400 JPP589834:JPP589936 JPP655370:JPP655472 JPP720906:JPP721008 JPP786442:JPP786544 JPP851978:JPP852080 JPP917514:JPP917616 JPP983050:JPP983152 JZL10 JZL12:JZL61 JZL63:JZL112 JZL65546:JZL65648 JZL131082:JZL131184 JZL196618:JZL196720 JZL262154:JZL262256 JZL327690:JZL327792 JZL393226:JZL393328 JZL458762:JZL458864 JZL524298:JZL524400 JZL589834:JZL589936 JZL655370:JZL655472 JZL720906:JZL721008 JZL786442:JZL786544 JZL851978:JZL852080 JZL917514:JZL917616 JZL983050:JZL983152 KJH10 KJH12:KJH61 KJH63:KJH112 KJH65546:KJH65648 KJH131082:KJH131184 KJH196618:KJH196720 KJH262154:KJH262256 KJH327690:KJH327792 KJH393226:KJH393328 KJH458762:KJH458864 KJH524298:KJH524400 KJH589834:KJH589936 KJH655370:KJH655472 KJH720906:KJH721008 KJH786442:KJH786544 KJH851978:KJH852080 KJH917514:KJH917616 KJH983050:KJH983152 KTD10 KTD12:KTD61 KTD63:KTD112 KTD65546:KTD65648 KTD131082:KTD131184 KTD196618:KTD196720 KTD262154:KTD262256 KTD327690:KTD327792 KTD393226:KTD393328 KTD458762:KTD458864 KTD524298:KTD524400 KTD589834:KTD589936 KTD655370:KTD655472 KTD720906:KTD721008 KTD786442:KTD786544 KTD851978:KTD852080 KTD917514:KTD917616 KTD983050:KTD983152 LCZ10 LCZ12:LCZ61 LCZ63:LCZ112 LCZ65546:LCZ65648 LCZ131082:LCZ131184 LCZ196618:LCZ196720 LCZ262154:LCZ262256 LCZ327690:LCZ327792 LCZ393226:LCZ393328 LCZ458762:LCZ458864 LCZ524298:LCZ524400 LCZ589834:LCZ589936 LCZ655370:LCZ655472 LCZ720906:LCZ721008 LCZ786442:LCZ786544 LCZ851978:LCZ852080 LCZ917514:LCZ917616 LCZ983050:LCZ983152 LMV10 LMV12:LMV61 LMV63:LMV112 LMV65546:LMV65648 LMV131082:LMV131184 LMV196618:LMV196720 LMV262154:LMV262256 LMV327690:LMV327792 LMV393226:LMV393328 LMV458762:LMV458864 LMV524298:LMV524400 LMV589834:LMV589936 LMV655370:LMV655472 LMV720906:LMV721008 LMV786442:LMV786544 LMV851978:LMV852080 LMV917514:LMV917616 LMV983050:LMV983152 LWR10 LWR12:LWR61 LWR63:LWR112 LWR65546:LWR65648 LWR131082:LWR131184 LWR196618:LWR196720 LWR262154:LWR262256 LWR327690:LWR327792 LWR393226:LWR393328 LWR458762:LWR458864 LWR524298:LWR524400 LWR589834:LWR589936 LWR655370:LWR655472 LWR720906:LWR721008 LWR786442:LWR786544 LWR851978:LWR852080 LWR917514:LWR917616 LWR983050:LWR983152 MGN10 MGN12:MGN61 MGN63:MGN112 MGN65546:MGN65648 MGN131082:MGN131184 MGN196618:MGN196720 MGN262154:MGN262256 MGN327690:MGN327792 MGN393226:MGN393328 MGN458762:MGN458864 MGN524298:MGN524400 MGN589834:MGN589936 MGN655370:MGN655472 MGN720906:MGN721008 MGN786442:MGN786544 MGN851978:MGN852080 MGN917514:MGN917616 MGN983050:MGN983152 MQJ10 MQJ12:MQJ61 MQJ63:MQJ112 MQJ65546:MQJ65648 MQJ131082:MQJ131184 MQJ196618:MQJ196720 MQJ262154:MQJ262256 MQJ327690:MQJ327792 MQJ393226:MQJ393328 MQJ458762:MQJ458864 MQJ524298:MQJ524400 MQJ589834:MQJ589936 MQJ655370:MQJ655472 MQJ720906:MQJ721008 MQJ786442:MQJ786544 MQJ851978:MQJ852080 MQJ917514:MQJ917616 MQJ983050:MQJ983152 NAF10 NAF12:NAF61 NAF63:NAF112 NAF65546:NAF65648 NAF131082:NAF131184 NAF196618:NAF196720 NAF262154:NAF262256 NAF327690:NAF327792 NAF393226:NAF393328 NAF458762:NAF458864 NAF524298:NAF524400 NAF589834:NAF589936 NAF655370:NAF655472 NAF720906:NAF721008 NAF786442:NAF786544 NAF851978:NAF852080 NAF917514:NAF917616 NAF983050:NAF983152 NKB10 NKB12:NKB61 NKB63:NKB112 NKB65546:NKB65648 NKB131082:NKB131184 NKB196618:NKB196720 NKB262154:NKB262256 NKB327690:NKB327792 NKB393226:NKB393328 NKB458762:NKB458864 NKB524298:NKB524400 NKB589834:NKB589936 NKB655370:NKB655472 NKB720906:NKB721008 NKB786442:NKB786544 NKB851978:NKB852080 NKB917514:NKB917616 NKB983050:NKB983152 NTX10 NTX12:NTX61 NTX63:NTX112 NTX65546:NTX65648 NTX131082:NTX131184 NTX196618:NTX196720 NTX262154:NTX262256 NTX327690:NTX327792 NTX393226:NTX393328 NTX458762:NTX458864 NTX524298:NTX524400 NTX589834:NTX589936 NTX655370:NTX655472 NTX720906:NTX721008 NTX786442:NTX786544 NTX851978:NTX852080 NTX917514:NTX917616 NTX983050:NTX983152 ODT10 ODT12:ODT61 ODT63:ODT112 ODT65546:ODT65648 ODT131082:ODT131184 ODT196618:ODT196720 ODT262154:ODT262256 ODT327690:ODT327792 ODT393226:ODT393328 ODT458762:ODT458864 ODT524298:ODT524400 ODT589834:ODT589936 ODT655370:ODT655472 ODT720906:ODT721008 ODT786442:ODT786544 ODT851978:ODT852080 ODT917514:ODT917616 ODT983050:ODT983152 ONP10 ONP12:ONP61 ONP63:ONP112 ONP65546:ONP65648 ONP131082:ONP131184 ONP196618:ONP196720 ONP262154:ONP262256 ONP327690:ONP327792 ONP393226:ONP393328 ONP458762:ONP458864 ONP524298:ONP524400 ONP589834:ONP589936 ONP655370:ONP655472 ONP720906:ONP721008 ONP786442:ONP786544 ONP851978:ONP852080 ONP917514:ONP917616 ONP983050:ONP983152 OXL10 OXL12:OXL61 OXL63:OXL112 OXL65546:OXL65648 OXL131082:OXL131184 OXL196618:OXL196720 OXL262154:OXL262256 OXL327690:OXL327792 OXL393226:OXL393328 OXL458762:OXL458864 OXL524298:OXL524400 OXL589834:OXL589936 OXL655370:OXL655472 OXL720906:OXL721008 OXL786442:OXL786544 OXL851978:OXL852080 OXL917514:OXL917616 OXL983050:OXL983152 PHH10 PHH12:PHH61 PHH63:PHH112 PHH65546:PHH65648 PHH131082:PHH131184 PHH196618:PHH196720 PHH262154:PHH262256 PHH327690:PHH327792 PHH393226:PHH393328 PHH458762:PHH458864 PHH524298:PHH524400 PHH589834:PHH589936 PHH655370:PHH655472 PHH720906:PHH721008 PHH786442:PHH786544 PHH851978:PHH852080 PHH917514:PHH917616 PHH983050:PHH983152 PRD10 PRD12:PRD61 PRD63:PRD112 PRD65546:PRD65648 PRD131082:PRD131184 PRD196618:PRD196720 PRD262154:PRD262256 PRD327690:PRD327792 PRD393226:PRD393328 PRD458762:PRD458864 PRD524298:PRD524400 PRD589834:PRD589936 PRD655370:PRD655472 PRD720906:PRD721008 PRD786442:PRD786544 PRD851978:PRD852080 PRD917514:PRD917616 PRD983050:PRD983152 QAZ10 QAZ12:QAZ61 QAZ63:QAZ112 QAZ65546:QAZ65648 QAZ131082:QAZ131184 QAZ196618:QAZ196720 QAZ262154:QAZ262256 QAZ327690:QAZ327792 QAZ393226:QAZ393328 QAZ458762:QAZ458864 QAZ524298:QAZ524400 QAZ589834:QAZ589936 QAZ655370:QAZ655472 QAZ720906:QAZ721008 QAZ786442:QAZ786544 QAZ851978:QAZ852080 QAZ917514:QAZ917616 QAZ983050:QAZ983152 QKV10 QKV12:QKV61 QKV63:QKV112 QKV65546:QKV65648 QKV131082:QKV131184 QKV196618:QKV196720 QKV262154:QKV262256 QKV327690:QKV327792 QKV393226:QKV393328 QKV458762:QKV458864 QKV524298:QKV524400 QKV589834:QKV589936 QKV655370:QKV655472 QKV720906:QKV721008 QKV786442:QKV786544 QKV851978:QKV852080 QKV917514:QKV917616 QKV983050:QKV983152 QUR10 QUR12:QUR61 QUR63:QUR112 QUR65546:QUR65648 QUR131082:QUR131184 QUR196618:QUR196720 QUR262154:QUR262256 QUR327690:QUR327792 QUR393226:QUR393328 QUR458762:QUR458864 QUR524298:QUR524400 QUR589834:QUR589936 QUR655370:QUR655472 QUR720906:QUR721008 QUR786442:QUR786544 QUR851978:QUR852080 QUR917514:QUR917616 QUR983050:QUR983152 REN10 REN12:REN61 REN63:REN112 REN65546:REN65648 REN131082:REN131184 REN196618:REN196720 REN262154:REN262256 REN327690:REN327792 REN393226:REN393328 REN458762:REN458864 REN524298:REN524400 REN589834:REN589936 REN655370:REN655472 REN720906:REN721008 REN786442:REN786544 REN851978:REN852080 REN917514:REN917616 REN983050:REN983152 ROJ10 ROJ12:ROJ61 ROJ63:ROJ112 ROJ65546:ROJ65648 ROJ131082:ROJ131184 ROJ196618:ROJ196720 ROJ262154:ROJ262256 ROJ327690:ROJ327792 ROJ393226:ROJ393328 ROJ458762:ROJ458864 ROJ524298:ROJ524400 ROJ589834:ROJ589936 ROJ655370:ROJ655472 ROJ720906:ROJ721008 ROJ786442:ROJ786544 ROJ851978:ROJ852080 ROJ917514:ROJ917616 ROJ983050:ROJ983152 RYF10 RYF12:RYF61 RYF63:RYF112 RYF65546:RYF65648 RYF131082:RYF131184 RYF196618:RYF196720 RYF262154:RYF262256 RYF327690:RYF327792 RYF393226:RYF393328 RYF458762:RYF458864 RYF524298:RYF524400 RYF589834:RYF589936 RYF655370:RYF655472 RYF720906:RYF721008 RYF786442:RYF786544 RYF851978:RYF852080 RYF917514:RYF917616 RYF983050:RYF983152 SIB10 SIB12:SIB61 SIB63:SIB112 SIB65546:SIB65648 SIB131082:SIB131184 SIB196618:SIB196720 SIB262154:SIB262256 SIB327690:SIB327792 SIB393226:SIB393328 SIB458762:SIB458864 SIB524298:SIB524400 SIB589834:SIB589936 SIB655370:SIB655472 SIB720906:SIB721008 SIB786442:SIB786544 SIB851978:SIB852080 SIB917514:SIB917616 SIB983050:SIB983152 SRX10 SRX12:SRX61 SRX63:SRX112 SRX65546:SRX65648 SRX131082:SRX131184 SRX196618:SRX196720 SRX262154:SRX262256 SRX327690:SRX327792 SRX393226:SRX393328 SRX458762:SRX458864 SRX524298:SRX524400 SRX589834:SRX589936 SRX655370:SRX655472 SRX720906:SRX721008 SRX786442:SRX786544 SRX851978:SRX852080 SRX917514:SRX917616 SRX983050:SRX983152 TBT10 TBT12:TBT61 TBT63:TBT112 TBT65546:TBT65648 TBT131082:TBT131184 TBT196618:TBT196720 TBT262154:TBT262256 TBT327690:TBT327792 TBT393226:TBT393328 TBT458762:TBT458864 TBT524298:TBT524400 TBT589834:TBT589936 TBT655370:TBT655472 TBT720906:TBT721008 TBT786442:TBT786544 TBT851978:TBT852080 TBT917514:TBT917616 TBT983050:TBT983152 TLP10 TLP12:TLP61 TLP63:TLP112 TLP65546:TLP65648 TLP131082:TLP131184 TLP196618:TLP196720 TLP262154:TLP262256 TLP327690:TLP327792 TLP393226:TLP393328 TLP458762:TLP458864 TLP524298:TLP524400 TLP589834:TLP589936 TLP655370:TLP655472 TLP720906:TLP721008 TLP786442:TLP786544 TLP851978:TLP852080 TLP917514:TLP917616 TLP983050:TLP983152 TVL10 TVL12:TVL61 TVL63:TVL112 TVL65546:TVL65648 TVL131082:TVL131184 TVL196618:TVL196720 TVL262154:TVL262256 TVL327690:TVL327792 TVL393226:TVL393328 TVL458762:TVL458864 TVL524298:TVL524400 TVL589834:TVL589936 TVL655370:TVL655472 TVL720906:TVL721008 TVL786442:TVL786544 TVL851978:TVL852080 TVL917514:TVL917616 TVL983050:TVL983152 UFH10 UFH12:UFH61 UFH63:UFH112 UFH65546:UFH65648 UFH131082:UFH131184 UFH196618:UFH196720 UFH262154:UFH262256 UFH327690:UFH327792 UFH393226:UFH393328 UFH458762:UFH458864 UFH524298:UFH524400 UFH589834:UFH589936 UFH655370:UFH655472 UFH720906:UFH721008 UFH786442:UFH786544 UFH851978:UFH852080 UFH917514:UFH917616 UFH983050:UFH983152 UPD10 UPD12:UPD61 UPD63:UPD112 UPD65546:UPD65648 UPD131082:UPD131184 UPD196618:UPD196720 UPD262154:UPD262256 UPD327690:UPD327792 UPD393226:UPD393328 UPD458762:UPD458864 UPD524298:UPD524400 UPD589834:UPD589936 UPD655370:UPD655472 UPD720906:UPD721008 UPD786442:UPD786544 UPD851978:UPD852080 UPD917514:UPD917616 UPD983050:UPD983152 UYZ10 UYZ12:UYZ61 UYZ63:UYZ112 UYZ65546:UYZ65648 UYZ131082:UYZ131184 UYZ196618:UYZ196720 UYZ262154:UYZ262256 UYZ327690:UYZ327792 UYZ393226:UYZ393328 UYZ458762:UYZ458864 UYZ524298:UYZ524400 UYZ589834:UYZ589936 UYZ655370:UYZ655472 UYZ720906:UYZ721008 UYZ786442:UYZ786544 UYZ851978:UYZ852080 UYZ917514:UYZ917616 UYZ983050:UYZ983152 VIV10 VIV12:VIV61 VIV63:VIV112 VIV65546:VIV65648 VIV131082:VIV131184 VIV196618:VIV196720 VIV262154:VIV262256 VIV327690:VIV327792 VIV393226:VIV393328 VIV458762:VIV458864 VIV524298:VIV524400 VIV589834:VIV589936 VIV655370:VIV655472 VIV720906:VIV721008 VIV786442:VIV786544 VIV851978:VIV852080 VIV917514:VIV917616 VIV983050:VIV983152 VSR10 VSR12:VSR61 VSR63:VSR112 VSR65546:VSR65648 VSR131082:VSR131184 VSR196618:VSR196720 VSR262154:VSR262256 VSR327690:VSR327792 VSR393226:VSR393328 VSR458762:VSR458864 VSR524298:VSR524400 VSR589834:VSR589936 VSR655370:VSR655472 VSR720906:VSR721008 VSR786442:VSR786544 VSR851978:VSR852080 VSR917514:VSR917616 VSR983050:VSR983152 WCN10 WCN12:WCN61 WCN63:WCN112 WCN65546:WCN65648 WCN131082:WCN131184 WCN196618:WCN196720 WCN262154:WCN262256 WCN327690:WCN327792 WCN393226:WCN393328 WCN458762:WCN458864 WCN524298:WCN524400 WCN589834:WCN589936 WCN655370:WCN655472 WCN720906:WCN721008 WCN786442:WCN786544 WCN851978:WCN852080 WCN917514:WCN917616 WCN983050:WCN983152 WMJ10 WMJ12:WMJ61 WMJ63:WMJ112 WMJ65546:WMJ65648 WMJ131082:WMJ131184 WMJ196618:WMJ196720 WMJ262154:WMJ262256 WMJ327690:WMJ327792 WMJ393226:WMJ393328 WMJ458762:WMJ458864 WMJ524298:WMJ524400 WMJ589834:WMJ589936 WMJ655370:WMJ655472 WMJ720906:WMJ721008 WMJ786442:WMJ786544 WMJ851978:WMJ852080 WMJ917514:WMJ917616 WMJ983050:WMJ983152 WWF10 WWF12:WWF61 WWF63:WWF112 WWF65546:WWF65648 WWF131082:WWF131184 WWF196618:WWF196720 WWF262154:WWF262256 WWF327690:WWF327792 WWF393226:WWF393328 WWF458762:WWF458864 WWF524298:WWF524400 WWF589834:WWF589936 WWF655370:WWF655472 WWF720906:WWF721008 WWF786442:WWF786544 WWF851978:WWF852080 WWF917514:WWF917616 WWF983050:WWF983152" xr:uid="{00000000-0002-0000-0100-000015000000}"/>
    <dataValidation allowBlank="1" showInputMessage="1" showErrorMessage="1" prompt="Percentage" sqref="L9 L65545 L131081 L196617 L262153 L327689 L393225 L458761 L524297 L589833 L655369 L720905 L786441 L851977 L917513 L983049 R9 R65545 R131081 R196617 R262153 R327689 R393225 R458761 R524297 R589833 R655369 R720905 R786441 R851977 R917513 R983049 X9 X65545 X131081 X196617 X262153 X327689 X393225 X458761 X524297 X589833 X655369 X720905 X786441 X851977 X917513 X983049 JA9 JA65545 JA131081 JA196617 JA262153 JA327689 JA393225 JA458761 JA524297 JA589833 JA655369 JA720905 JA786441 JA851977 JA917513 JA983049 JN9 JN65545 JN131081 JN196617 JN262153 JN327689 JN393225 JN458761 JN524297 JN589833 JN655369 JN720905 JN786441 JN851977 JN917513 JN983049 JQ9 JQ65545 JQ131081 JQ196617 JQ262153 JQ327689 JQ393225 JQ458761 JQ524297 JQ589833 JQ655369 JQ720905 JQ786441 JQ851977 JQ917513 JQ983049 SW9 SW65545 SW131081 SW196617 SW262153 SW327689 SW393225 SW458761 SW524297 SW589833 SW655369 SW720905 SW786441 SW851977 SW917513 SW983049 TJ9 TJ65545 TJ131081 TJ196617 TJ262153 TJ327689 TJ393225 TJ458761 TJ524297 TJ589833 TJ655369 TJ720905 TJ786441 TJ851977 TJ917513 TJ983049 TM9 TM65545 TM131081 TM196617 TM262153 TM327689 TM393225 TM458761 TM524297 TM589833 TM655369 TM720905 TM786441 TM851977 TM917513 TM983049 ACS9 ACS65545 ACS131081 ACS196617 ACS262153 ACS327689 ACS393225 ACS458761 ACS524297 ACS589833 ACS655369 ACS720905 ACS786441 ACS851977 ACS917513 ACS983049 ADF9 ADF65545 ADF131081 ADF196617 ADF262153 ADF327689 ADF393225 ADF458761 ADF524297 ADF589833 ADF655369 ADF720905 ADF786441 ADF851977 ADF917513 ADF983049 ADI9 ADI65545 ADI131081 ADI196617 ADI262153 ADI327689 ADI393225 ADI458761 ADI524297 ADI589833 ADI655369 ADI720905 ADI786441 ADI851977 ADI917513 ADI983049 AMO9 AMO65545 AMO131081 AMO196617 AMO262153 AMO327689 AMO393225 AMO458761 AMO524297 AMO589833 AMO655369 AMO720905 AMO786441 AMO851977 AMO917513 AMO983049 ANB9 ANB65545 ANB131081 ANB196617 ANB262153 ANB327689 ANB393225 ANB458761 ANB524297 ANB589833 ANB655369 ANB720905 ANB786441 ANB851977 ANB917513 ANB983049 ANE9 ANE65545 ANE131081 ANE196617 ANE262153 ANE327689 ANE393225 ANE458761 ANE524297 ANE589833 ANE655369 ANE720905 ANE786441 ANE851977 ANE917513 ANE983049 AWK9 AWK65545 AWK131081 AWK196617 AWK262153 AWK327689 AWK393225 AWK458761 AWK524297 AWK589833 AWK655369 AWK720905 AWK786441 AWK851977 AWK917513 AWK983049 AWX9 AWX65545 AWX131081 AWX196617 AWX262153 AWX327689 AWX393225 AWX458761 AWX524297 AWX589833 AWX655369 AWX720905 AWX786441 AWX851977 AWX917513 AWX983049 AXA9 AXA65545 AXA131081 AXA196617 AXA262153 AXA327689 AXA393225 AXA458761 AXA524297 AXA589833 AXA655369 AXA720905 AXA786441 AXA851977 AXA917513 AXA983049 BGG9 BGG65545 BGG131081 BGG196617 BGG262153 BGG327689 BGG393225 BGG458761 BGG524297 BGG589833 BGG655369 BGG720905 BGG786441 BGG851977 BGG917513 BGG983049 BGT9 BGT65545 BGT131081 BGT196617 BGT262153 BGT327689 BGT393225 BGT458761 BGT524297 BGT589833 BGT655369 BGT720905 BGT786441 BGT851977 BGT917513 BGT983049 BGW9 BGW65545 BGW131081 BGW196617 BGW262153 BGW327689 BGW393225 BGW458761 BGW524297 BGW589833 BGW655369 BGW720905 BGW786441 BGW851977 BGW917513 BGW983049 BQC9 BQC65545 BQC131081 BQC196617 BQC262153 BQC327689 BQC393225 BQC458761 BQC524297 BQC589833 BQC655369 BQC720905 BQC786441 BQC851977 BQC917513 BQC983049 BQP9 BQP65545 BQP131081 BQP196617 BQP262153 BQP327689 BQP393225 BQP458761 BQP524297 BQP589833 BQP655369 BQP720905 BQP786441 BQP851977 BQP917513 BQP983049 BQS9 BQS65545 BQS131081 BQS196617 BQS262153 BQS327689 BQS393225 BQS458761 BQS524297 BQS589833 BQS655369 BQS720905 BQS786441 BQS851977 BQS917513 BQS983049 BZY9 BZY65545 BZY131081 BZY196617 BZY262153 BZY327689 BZY393225 BZY458761 BZY524297 BZY589833 BZY655369 BZY720905 BZY786441 BZY851977 BZY917513 BZY983049 CAL9 CAL65545 CAL131081 CAL196617 CAL262153 CAL327689 CAL393225 CAL458761 CAL524297 CAL589833 CAL655369 CAL720905 CAL786441 CAL851977 CAL917513 CAL983049 CAO9 CAO65545 CAO131081 CAO196617 CAO262153 CAO327689 CAO393225 CAO458761 CAO524297 CAO589833 CAO655369 CAO720905 CAO786441 CAO851977 CAO917513 CAO983049 CJU9 CJU65545 CJU131081 CJU196617 CJU262153 CJU327689 CJU393225 CJU458761 CJU524297 CJU589833 CJU655369 CJU720905 CJU786441 CJU851977 CJU917513 CJU983049 CKH9 CKH65545 CKH131081 CKH196617 CKH262153 CKH327689 CKH393225 CKH458761 CKH524297 CKH589833 CKH655369 CKH720905 CKH786441 CKH851977 CKH917513 CKH983049 CKK9 CKK65545 CKK131081 CKK196617 CKK262153 CKK327689 CKK393225 CKK458761 CKK524297 CKK589833 CKK655369 CKK720905 CKK786441 CKK851977 CKK917513 CKK983049 CTQ9 CTQ65545 CTQ131081 CTQ196617 CTQ262153 CTQ327689 CTQ393225 CTQ458761 CTQ524297 CTQ589833 CTQ655369 CTQ720905 CTQ786441 CTQ851977 CTQ917513 CTQ983049 CUD9 CUD65545 CUD131081 CUD196617 CUD262153 CUD327689 CUD393225 CUD458761 CUD524297 CUD589833 CUD655369 CUD720905 CUD786441 CUD851977 CUD917513 CUD983049 CUG9 CUG65545 CUG131081 CUG196617 CUG262153 CUG327689 CUG393225 CUG458761 CUG524297 CUG589833 CUG655369 CUG720905 CUG786441 CUG851977 CUG917513 CUG983049 DDM9 DDM65545 DDM131081 DDM196617 DDM262153 DDM327689 DDM393225 DDM458761 DDM524297 DDM589833 DDM655369 DDM720905 DDM786441 DDM851977 DDM917513 DDM983049 DDZ9 DDZ65545 DDZ131081 DDZ196617 DDZ262153 DDZ327689 DDZ393225 DDZ458761 DDZ524297 DDZ589833 DDZ655369 DDZ720905 DDZ786441 DDZ851977 DDZ917513 DDZ983049 DEC9 DEC65545 DEC131081 DEC196617 DEC262153 DEC327689 DEC393225 DEC458761 DEC524297 DEC589833 DEC655369 DEC720905 DEC786441 DEC851977 DEC917513 DEC983049 DNI9 DNI65545 DNI131081 DNI196617 DNI262153 DNI327689 DNI393225 DNI458761 DNI524297 DNI589833 DNI655369 DNI720905 DNI786441 DNI851977 DNI917513 DNI983049 DNV9 DNV65545 DNV131081 DNV196617 DNV262153 DNV327689 DNV393225 DNV458761 DNV524297 DNV589833 DNV655369 DNV720905 DNV786441 DNV851977 DNV917513 DNV983049 DNY9 DNY65545 DNY131081 DNY196617 DNY262153 DNY327689 DNY393225 DNY458761 DNY524297 DNY589833 DNY655369 DNY720905 DNY786441 DNY851977 DNY917513 DNY983049 DXE9 DXE65545 DXE131081 DXE196617 DXE262153 DXE327689 DXE393225 DXE458761 DXE524297 DXE589833 DXE655369 DXE720905 DXE786441 DXE851977 DXE917513 DXE983049 DXR9 DXR65545 DXR131081 DXR196617 DXR262153 DXR327689 DXR393225 DXR458761 DXR524297 DXR589833 DXR655369 DXR720905 DXR786441 DXR851977 DXR917513 DXR983049 DXU9 DXU65545 DXU131081 DXU196617 DXU262153 DXU327689 DXU393225 DXU458761 DXU524297 DXU589833 DXU655369 DXU720905 DXU786441 DXU851977 DXU917513 DXU983049 EHA9 EHA65545 EHA131081 EHA196617 EHA262153 EHA327689 EHA393225 EHA458761 EHA524297 EHA589833 EHA655369 EHA720905 EHA786441 EHA851977 EHA917513 EHA983049 EHN9 EHN65545 EHN131081 EHN196617 EHN262153 EHN327689 EHN393225 EHN458761 EHN524297 EHN589833 EHN655369 EHN720905 EHN786441 EHN851977 EHN917513 EHN983049 EHQ9 EHQ65545 EHQ131081 EHQ196617 EHQ262153 EHQ327689 EHQ393225 EHQ458761 EHQ524297 EHQ589833 EHQ655369 EHQ720905 EHQ786441 EHQ851977 EHQ917513 EHQ983049 EQW9 EQW65545 EQW131081 EQW196617 EQW262153 EQW327689 EQW393225 EQW458761 EQW524297 EQW589833 EQW655369 EQW720905 EQW786441 EQW851977 EQW917513 EQW983049 ERJ9 ERJ65545 ERJ131081 ERJ196617 ERJ262153 ERJ327689 ERJ393225 ERJ458761 ERJ524297 ERJ589833 ERJ655369 ERJ720905 ERJ786441 ERJ851977 ERJ917513 ERJ983049 ERM9 ERM65545 ERM131081 ERM196617 ERM262153 ERM327689 ERM393225 ERM458761 ERM524297 ERM589833 ERM655369 ERM720905 ERM786441 ERM851977 ERM917513 ERM983049 FAS9 FAS65545 FAS131081 FAS196617 FAS262153 FAS327689 FAS393225 FAS458761 FAS524297 FAS589833 FAS655369 FAS720905 FAS786441 FAS851977 FAS917513 FAS983049 FBF9 FBF65545 FBF131081 FBF196617 FBF262153 FBF327689 FBF393225 FBF458761 FBF524297 FBF589833 FBF655369 FBF720905 FBF786441 FBF851977 FBF917513 FBF983049 FBI9 FBI65545 FBI131081 FBI196617 FBI262153 FBI327689 FBI393225 FBI458761 FBI524297 FBI589833 FBI655369 FBI720905 FBI786441 FBI851977 FBI917513 FBI983049 FKO9 FKO65545 FKO131081 FKO196617 FKO262153 FKO327689 FKO393225 FKO458761 FKO524297 FKO589833 FKO655369 FKO720905 FKO786441 FKO851977 FKO917513 FKO983049 FLB9 FLB65545 FLB131081 FLB196617 FLB262153 FLB327689 FLB393225 FLB458761 FLB524297 FLB589833 FLB655369 FLB720905 FLB786441 FLB851977 FLB917513 FLB983049 FLE9 FLE65545 FLE131081 FLE196617 FLE262153 FLE327689 FLE393225 FLE458761 FLE524297 FLE589833 FLE655369 FLE720905 FLE786441 FLE851977 FLE917513 FLE983049 FUK9 FUK65545 FUK131081 FUK196617 FUK262153 FUK327689 FUK393225 FUK458761 FUK524297 FUK589833 FUK655369 FUK720905 FUK786441 FUK851977 FUK917513 FUK983049 FUX9 FUX65545 FUX131081 FUX196617 FUX262153 FUX327689 FUX393225 FUX458761 FUX524297 FUX589833 FUX655369 FUX720905 FUX786441 FUX851977 FUX917513 FUX983049 FVA9 FVA65545 FVA131081 FVA196617 FVA262153 FVA327689 FVA393225 FVA458761 FVA524297 FVA589833 FVA655369 FVA720905 FVA786441 FVA851977 FVA917513 FVA983049 GEG9 GEG65545 GEG131081 GEG196617 GEG262153 GEG327689 GEG393225 GEG458761 GEG524297 GEG589833 GEG655369 GEG720905 GEG786441 GEG851977 GEG917513 GEG983049 GET9 GET65545 GET131081 GET196617 GET262153 GET327689 GET393225 GET458761 GET524297 GET589833 GET655369 GET720905 GET786441 GET851977 GET917513 GET983049 GEW9 GEW65545 GEW131081 GEW196617 GEW262153 GEW327689 GEW393225 GEW458761 GEW524297 GEW589833 GEW655369 GEW720905 GEW786441 GEW851977 GEW917513 GEW983049 GOC9 GOC65545 GOC131081 GOC196617 GOC262153 GOC327689 GOC393225 GOC458761 GOC524297 GOC589833 GOC655369 GOC720905 GOC786441 GOC851977 GOC917513 GOC983049 GOP9 GOP65545 GOP131081 GOP196617 GOP262153 GOP327689 GOP393225 GOP458761 GOP524297 GOP589833 GOP655369 GOP720905 GOP786441 GOP851977 GOP917513 GOP983049 GOS9 GOS65545 GOS131081 GOS196617 GOS262153 GOS327689 GOS393225 GOS458761 GOS524297 GOS589833 GOS655369 GOS720905 GOS786441 GOS851977 GOS917513 GOS983049 GXY9 GXY65545 GXY131081 GXY196617 GXY262153 GXY327689 GXY393225 GXY458761 GXY524297 GXY589833 GXY655369 GXY720905 GXY786441 GXY851977 GXY917513 GXY983049 GYL9 GYL65545 GYL131081 GYL196617 GYL262153 GYL327689 GYL393225 GYL458761 GYL524297 GYL589833 GYL655369 GYL720905 GYL786441 GYL851977 GYL917513 GYL983049 GYO9 GYO65545 GYO131081 GYO196617 GYO262153 GYO327689 GYO393225 GYO458761 GYO524297 GYO589833 GYO655369 GYO720905 GYO786441 GYO851977 GYO917513 GYO983049 HHU9 HHU65545 HHU131081 HHU196617 HHU262153 HHU327689 HHU393225 HHU458761 HHU524297 HHU589833 HHU655369 HHU720905 HHU786441 HHU851977 HHU917513 HHU983049 HIH9 HIH65545 HIH131081 HIH196617 HIH262153 HIH327689 HIH393225 HIH458761 HIH524297 HIH589833 HIH655369 HIH720905 HIH786441 HIH851977 HIH917513 HIH983049 HIK9 HIK65545 HIK131081 HIK196617 HIK262153 HIK327689 HIK393225 HIK458761 HIK524297 HIK589833 HIK655369 HIK720905 HIK786441 HIK851977 HIK917513 HIK983049 HRQ9 HRQ65545 HRQ131081 HRQ196617 HRQ262153 HRQ327689 HRQ393225 HRQ458761 HRQ524297 HRQ589833 HRQ655369 HRQ720905 HRQ786441 HRQ851977 HRQ917513 HRQ983049 HSD9 HSD65545 HSD131081 HSD196617 HSD262153 HSD327689 HSD393225 HSD458761 HSD524297 HSD589833 HSD655369 HSD720905 HSD786441 HSD851977 HSD917513 HSD983049 HSG9 HSG65545 HSG131081 HSG196617 HSG262153 HSG327689 HSG393225 HSG458761 HSG524297 HSG589833 HSG655369 HSG720905 HSG786441 HSG851977 HSG917513 HSG983049 IBM9 IBM65545 IBM131081 IBM196617 IBM262153 IBM327689 IBM393225 IBM458761 IBM524297 IBM589833 IBM655369 IBM720905 IBM786441 IBM851977 IBM917513 IBM983049 IBZ9 IBZ65545 IBZ131081 IBZ196617 IBZ262153 IBZ327689 IBZ393225 IBZ458761 IBZ524297 IBZ589833 IBZ655369 IBZ720905 IBZ786441 IBZ851977 IBZ917513 IBZ983049 ICC9 ICC65545 ICC131081 ICC196617 ICC262153 ICC327689 ICC393225 ICC458761 ICC524297 ICC589833 ICC655369 ICC720905 ICC786441 ICC851977 ICC917513 ICC983049 ILI9 ILI65545 ILI131081 ILI196617 ILI262153 ILI327689 ILI393225 ILI458761 ILI524297 ILI589833 ILI655369 ILI720905 ILI786441 ILI851977 ILI917513 ILI983049 ILV9 ILV65545 ILV131081 ILV196617 ILV262153 ILV327689 ILV393225 ILV458761 ILV524297 ILV589833 ILV655369 ILV720905 ILV786441 ILV851977 ILV917513 ILV983049 ILY9 ILY65545 ILY131081 ILY196617 ILY262153 ILY327689 ILY393225 ILY458761 ILY524297 ILY589833 ILY655369 ILY720905 ILY786441 ILY851977 ILY917513 ILY983049 IVE9 IVE65545 IVE131081 IVE196617 IVE262153 IVE327689 IVE393225 IVE458761 IVE524297 IVE589833 IVE655369 IVE720905 IVE786441 IVE851977 IVE917513 IVE983049 IVR9 IVR65545 IVR131081 IVR196617 IVR262153 IVR327689 IVR393225 IVR458761 IVR524297 IVR589833 IVR655369 IVR720905 IVR786441 IVR851977 IVR917513 IVR983049 IVU9 IVU65545 IVU131081 IVU196617 IVU262153 IVU327689 IVU393225 IVU458761 IVU524297 IVU589833 IVU655369 IVU720905 IVU786441 IVU851977 IVU917513 IVU983049 JFA9 JFA65545 JFA131081 JFA196617 JFA262153 JFA327689 JFA393225 JFA458761 JFA524297 JFA589833 JFA655369 JFA720905 JFA786441 JFA851977 JFA917513 JFA983049 JFN9 JFN65545 JFN131081 JFN196617 JFN262153 JFN327689 JFN393225 JFN458761 JFN524297 JFN589833 JFN655369 JFN720905 JFN786441 JFN851977 JFN917513 JFN983049 JFQ9 JFQ65545 JFQ131081 JFQ196617 JFQ262153 JFQ327689 JFQ393225 JFQ458761 JFQ524297 JFQ589833 JFQ655369 JFQ720905 JFQ786441 JFQ851977 JFQ917513 JFQ983049 JOW9 JOW65545 JOW131081 JOW196617 JOW262153 JOW327689 JOW393225 JOW458761 JOW524297 JOW589833 JOW655369 JOW720905 JOW786441 JOW851977 JOW917513 JOW983049 JPJ9 JPJ65545 JPJ131081 JPJ196617 JPJ262153 JPJ327689 JPJ393225 JPJ458761 JPJ524297 JPJ589833 JPJ655369 JPJ720905 JPJ786441 JPJ851977 JPJ917513 JPJ983049 JPM9 JPM65545 JPM131081 JPM196617 JPM262153 JPM327689 JPM393225 JPM458761 JPM524297 JPM589833 JPM655369 JPM720905 JPM786441 JPM851977 JPM917513 JPM983049 JYS9 JYS65545 JYS131081 JYS196617 JYS262153 JYS327689 JYS393225 JYS458761 JYS524297 JYS589833 JYS655369 JYS720905 JYS786441 JYS851977 JYS917513 JYS983049 JZF9 JZF65545 JZF131081 JZF196617 JZF262153 JZF327689 JZF393225 JZF458761 JZF524297 JZF589833 JZF655369 JZF720905 JZF786441 JZF851977 JZF917513 JZF983049 JZI9 JZI65545 JZI131081 JZI196617 JZI262153 JZI327689 JZI393225 JZI458761 JZI524297 JZI589833 JZI655369 JZI720905 JZI786441 JZI851977 JZI917513 JZI983049 KIO9 KIO65545 KIO131081 KIO196617 KIO262153 KIO327689 KIO393225 KIO458761 KIO524297 KIO589833 KIO655369 KIO720905 KIO786441 KIO851977 KIO917513 KIO983049 KJB9 KJB65545 KJB131081 KJB196617 KJB262153 KJB327689 KJB393225 KJB458761 KJB524297 KJB589833 KJB655369 KJB720905 KJB786441 KJB851977 KJB917513 KJB983049 KJE9 KJE65545 KJE131081 KJE196617 KJE262153 KJE327689 KJE393225 KJE458761 KJE524297 KJE589833 KJE655369 KJE720905 KJE786441 KJE851977 KJE917513 KJE983049 KSK9 KSK65545 KSK131081 KSK196617 KSK262153 KSK327689 KSK393225 KSK458761 KSK524297 KSK589833 KSK655369 KSK720905 KSK786441 KSK851977 KSK917513 KSK983049 KSX9 KSX65545 KSX131081 KSX196617 KSX262153 KSX327689 KSX393225 KSX458761 KSX524297 KSX589833 KSX655369 KSX720905 KSX786441 KSX851977 KSX917513 KSX983049 KTA9 KTA65545 KTA131081 KTA196617 KTA262153 KTA327689 KTA393225 KTA458761 KTA524297 KTA589833 KTA655369 KTA720905 KTA786441 KTA851977 KTA917513 KTA983049 LCG9 LCG65545 LCG131081 LCG196617 LCG262153 LCG327689 LCG393225 LCG458761 LCG524297 LCG589833 LCG655369 LCG720905 LCG786441 LCG851977 LCG917513 LCG983049 LCT9 LCT65545 LCT131081 LCT196617 LCT262153 LCT327689 LCT393225 LCT458761 LCT524297 LCT589833 LCT655369 LCT720905 LCT786441 LCT851977 LCT917513 LCT983049 LCW9 LCW65545 LCW131081 LCW196617 LCW262153 LCW327689 LCW393225 LCW458761 LCW524297 LCW589833 LCW655369 LCW720905 LCW786441 LCW851977 LCW917513 LCW983049 LMC9 LMC65545 LMC131081 LMC196617 LMC262153 LMC327689 LMC393225 LMC458761 LMC524297 LMC589833 LMC655369 LMC720905 LMC786441 LMC851977 LMC917513 LMC983049 LMP9 LMP65545 LMP131081 LMP196617 LMP262153 LMP327689 LMP393225 LMP458761 LMP524297 LMP589833 LMP655369 LMP720905 LMP786441 LMP851977 LMP917513 LMP983049 LMS9 LMS65545 LMS131081 LMS196617 LMS262153 LMS327689 LMS393225 LMS458761 LMS524297 LMS589833 LMS655369 LMS720905 LMS786441 LMS851977 LMS917513 LMS983049 LVY9 LVY65545 LVY131081 LVY196617 LVY262153 LVY327689 LVY393225 LVY458761 LVY524297 LVY589833 LVY655369 LVY720905 LVY786441 LVY851977 LVY917513 LVY983049 LWL9 LWL65545 LWL131081 LWL196617 LWL262153 LWL327689 LWL393225 LWL458761 LWL524297 LWL589833 LWL655369 LWL720905 LWL786441 LWL851977 LWL917513 LWL983049 LWO9 LWO65545 LWO131081 LWO196617 LWO262153 LWO327689 LWO393225 LWO458761 LWO524297 LWO589833 LWO655369 LWO720905 LWO786441 LWO851977 LWO917513 LWO983049 MFU9 MFU65545 MFU131081 MFU196617 MFU262153 MFU327689 MFU393225 MFU458761 MFU524297 MFU589833 MFU655369 MFU720905 MFU786441 MFU851977 MFU917513 MFU983049 MGH9 MGH65545 MGH131081 MGH196617 MGH262153 MGH327689 MGH393225 MGH458761 MGH524297 MGH589833 MGH655369 MGH720905 MGH786441 MGH851977 MGH917513 MGH983049 MGK9 MGK65545 MGK131081 MGK196617 MGK262153 MGK327689 MGK393225 MGK458761 MGK524297 MGK589833 MGK655369 MGK720905 MGK786441 MGK851977 MGK917513 MGK983049 MPQ9 MPQ65545 MPQ131081 MPQ196617 MPQ262153 MPQ327689 MPQ393225 MPQ458761 MPQ524297 MPQ589833 MPQ655369 MPQ720905 MPQ786441 MPQ851977 MPQ917513 MPQ983049 MQD9 MQD65545 MQD131081 MQD196617 MQD262153 MQD327689 MQD393225 MQD458761 MQD524297 MQD589833 MQD655369 MQD720905 MQD786441 MQD851977 MQD917513 MQD983049 MQG9 MQG65545 MQG131081 MQG196617 MQG262153 MQG327689 MQG393225 MQG458761 MQG524297 MQG589833 MQG655369 MQG720905 MQG786441 MQG851977 MQG917513 MQG983049 MZM9 MZM65545 MZM131081 MZM196617 MZM262153 MZM327689 MZM393225 MZM458761 MZM524297 MZM589833 MZM655369 MZM720905 MZM786441 MZM851977 MZM917513 MZM983049 MZZ9 MZZ65545 MZZ131081 MZZ196617 MZZ262153 MZZ327689 MZZ393225 MZZ458761 MZZ524297 MZZ589833 MZZ655369 MZZ720905 MZZ786441 MZZ851977 MZZ917513 MZZ983049 NAC9 NAC65545 NAC131081 NAC196617 NAC262153 NAC327689 NAC393225 NAC458761 NAC524297 NAC589833 NAC655369 NAC720905 NAC786441 NAC851977 NAC917513 NAC983049 NJI9 NJI65545 NJI131081 NJI196617 NJI262153 NJI327689 NJI393225 NJI458761 NJI524297 NJI589833 NJI655369 NJI720905 NJI786441 NJI851977 NJI917513 NJI983049 NJV9 NJV65545 NJV131081 NJV196617 NJV262153 NJV327689 NJV393225 NJV458761 NJV524297 NJV589833 NJV655369 NJV720905 NJV786441 NJV851977 NJV917513 NJV983049 NJY9 NJY65545 NJY131081 NJY196617 NJY262153 NJY327689 NJY393225 NJY458761 NJY524297 NJY589833 NJY655369 NJY720905 NJY786441 NJY851977 NJY917513 NJY983049 NTE9 NTE65545 NTE131081 NTE196617 NTE262153 NTE327689 NTE393225 NTE458761 NTE524297 NTE589833 NTE655369 NTE720905 NTE786441 NTE851977 NTE917513 NTE983049 NTR9 NTR65545 NTR131081 NTR196617 NTR262153 NTR327689 NTR393225 NTR458761 NTR524297 NTR589833 NTR655369 NTR720905 NTR786441 NTR851977 NTR917513 NTR983049 NTU9 NTU65545 NTU131081 NTU196617 NTU262153 NTU327689 NTU393225 NTU458761 NTU524297 NTU589833 NTU655369 NTU720905 NTU786441 NTU851977 NTU917513 NTU983049 ODA9 ODA65545 ODA131081 ODA196617 ODA262153 ODA327689 ODA393225 ODA458761 ODA524297 ODA589833 ODA655369 ODA720905 ODA786441 ODA851977 ODA917513 ODA983049 ODN9 ODN65545 ODN131081 ODN196617 ODN262153 ODN327689 ODN393225 ODN458761 ODN524297 ODN589833 ODN655369 ODN720905 ODN786441 ODN851977 ODN917513 ODN983049 ODQ9 ODQ65545 ODQ131081 ODQ196617 ODQ262153 ODQ327689 ODQ393225 ODQ458761 ODQ524297 ODQ589833 ODQ655369 ODQ720905 ODQ786441 ODQ851977 ODQ917513 ODQ983049 OMW9 OMW65545 OMW131081 OMW196617 OMW262153 OMW327689 OMW393225 OMW458761 OMW524297 OMW589833 OMW655369 OMW720905 OMW786441 OMW851977 OMW917513 OMW983049 ONJ9 ONJ65545 ONJ131081 ONJ196617 ONJ262153 ONJ327689 ONJ393225 ONJ458761 ONJ524297 ONJ589833 ONJ655369 ONJ720905 ONJ786441 ONJ851977 ONJ917513 ONJ983049 ONM9 ONM65545 ONM131081 ONM196617 ONM262153 ONM327689 ONM393225 ONM458761 ONM524297 ONM589833 ONM655369 ONM720905 ONM786441 ONM851977 ONM917513 ONM983049 OWS9 OWS65545 OWS131081 OWS196617 OWS262153 OWS327689 OWS393225 OWS458761 OWS524297 OWS589833 OWS655369 OWS720905 OWS786441 OWS851977 OWS917513 OWS983049 OXF9 OXF65545 OXF131081 OXF196617 OXF262153 OXF327689 OXF393225 OXF458761 OXF524297 OXF589833 OXF655369 OXF720905 OXF786441 OXF851977 OXF917513 OXF983049 OXI9 OXI65545 OXI131081 OXI196617 OXI262153 OXI327689 OXI393225 OXI458761 OXI524297 OXI589833 OXI655369 OXI720905 OXI786441 OXI851977 OXI917513 OXI983049 PGO9 PGO65545 PGO131081 PGO196617 PGO262153 PGO327689 PGO393225 PGO458761 PGO524297 PGO589833 PGO655369 PGO720905 PGO786441 PGO851977 PGO917513 PGO983049 PHB9 PHB65545 PHB131081 PHB196617 PHB262153 PHB327689 PHB393225 PHB458761 PHB524297 PHB589833 PHB655369 PHB720905 PHB786441 PHB851977 PHB917513 PHB983049 PHE9 PHE65545 PHE131081 PHE196617 PHE262153 PHE327689 PHE393225 PHE458761 PHE524297 PHE589833 PHE655369 PHE720905 PHE786441 PHE851977 PHE917513 PHE983049 PQK9 PQK65545 PQK131081 PQK196617 PQK262153 PQK327689 PQK393225 PQK458761 PQK524297 PQK589833 PQK655369 PQK720905 PQK786441 PQK851977 PQK917513 PQK983049 PQX9 PQX65545 PQX131081 PQX196617 PQX262153 PQX327689 PQX393225 PQX458761 PQX524297 PQX589833 PQX655369 PQX720905 PQX786441 PQX851977 PQX917513 PQX983049 PRA9 PRA65545 PRA131081 PRA196617 PRA262153 PRA327689 PRA393225 PRA458761 PRA524297 PRA589833 PRA655369 PRA720905 PRA786441 PRA851977 PRA917513 PRA983049 QAG9 QAG65545 QAG131081 QAG196617 QAG262153 QAG327689 QAG393225 QAG458761 QAG524297 QAG589833 QAG655369 QAG720905 QAG786441 QAG851977 QAG917513 QAG983049 QAT9 QAT65545 QAT131081 QAT196617 QAT262153 QAT327689 QAT393225 QAT458761 QAT524297 QAT589833 QAT655369 QAT720905 QAT786441 QAT851977 QAT917513 QAT983049 QAW9 QAW65545 QAW131081 QAW196617 QAW262153 QAW327689 QAW393225 QAW458761 QAW524297 QAW589833 QAW655369 QAW720905 QAW786441 QAW851977 QAW917513 QAW983049 QKC9 QKC65545 QKC131081 QKC196617 QKC262153 QKC327689 QKC393225 QKC458761 QKC524297 QKC589833 QKC655369 QKC720905 QKC786441 QKC851977 QKC917513 QKC983049 QKP9 QKP65545 QKP131081 QKP196617 QKP262153 QKP327689 QKP393225 QKP458761 QKP524297 QKP589833 QKP655369 QKP720905 QKP786441 QKP851977 QKP917513 QKP983049 QKS9 QKS65545 QKS131081 QKS196617 QKS262153 QKS327689 QKS393225 QKS458761 QKS524297 QKS589833 QKS655369 QKS720905 QKS786441 QKS851977 QKS917513 QKS983049 QTY9 QTY65545 QTY131081 QTY196617 QTY262153 QTY327689 QTY393225 QTY458761 QTY524297 QTY589833 QTY655369 QTY720905 QTY786441 QTY851977 QTY917513 QTY983049 QUL9 QUL65545 QUL131081 QUL196617 QUL262153 QUL327689 QUL393225 QUL458761 QUL524297 QUL589833 QUL655369 QUL720905 QUL786441 QUL851977 QUL917513 QUL983049 QUO9 QUO65545 QUO131081 QUO196617 QUO262153 QUO327689 QUO393225 QUO458761 QUO524297 QUO589833 QUO655369 QUO720905 QUO786441 QUO851977 QUO917513 QUO983049 RDU9 RDU65545 RDU131081 RDU196617 RDU262153 RDU327689 RDU393225 RDU458761 RDU524297 RDU589833 RDU655369 RDU720905 RDU786441 RDU851977 RDU917513 RDU983049 REH9 REH65545 REH131081 REH196617 REH262153 REH327689 REH393225 REH458761 REH524297 REH589833 REH655369 REH720905 REH786441 REH851977 REH917513 REH983049 REK9 REK65545 REK131081 REK196617 REK262153 REK327689 REK393225 REK458761 REK524297 REK589833 REK655369 REK720905 REK786441 REK851977 REK917513 REK983049 RNQ9 RNQ65545 RNQ131081 RNQ196617 RNQ262153 RNQ327689 RNQ393225 RNQ458761 RNQ524297 RNQ589833 RNQ655369 RNQ720905 RNQ786441 RNQ851977 RNQ917513 RNQ983049 ROD9 ROD65545 ROD131081 ROD196617 ROD262153 ROD327689 ROD393225 ROD458761 ROD524297 ROD589833 ROD655369 ROD720905 ROD786441 ROD851977 ROD917513 ROD983049 ROG9 ROG65545 ROG131081 ROG196617 ROG262153 ROG327689 ROG393225 ROG458761 ROG524297 ROG589833 ROG655369 ROG720905 ROG786441 ROG851977 ROG917513 ROG983049 RXM9 RXM65545 RXM131081 RXM196617 RXM262153 RXM327689 RXM393225 RXM458761 RXM524297 RXM589833 RXM655369 RXM720905 RXM786441 RXM851977 RXM917513 RXM983049 RXZ9 RXZ65545 RXZ131081 RXZ196617 RXZ262153 RXZ327689 RXZ393225 RXZ458761 RXZ524297 RXZ589833 RXZ655369 RXZ720905 RXZ786441 RXZ851977 RXZ917513 RXZ983049 RYC9 RYC65545 RYC131081 RYC196617 RYC262153 RYC327689 RYC393225 RYC458761 RYC524297 RYC589833 RYC655369 RYC720905 RYC786441 RYC851977 RYC917513 RYC983049 SHI9 SHI65545 SHI131081 SHI196617 SHI262153 SHI327689 SHI393225 SHI458761 SHI524297 SHI589833 SHI655369 SHI720905 SHI786441 SHI851977 SHI917513 SHI983049 SHV9 SHV65545 SHV131081 SHV196617 SHV262153 SHV327689 SHV393225 SHV458761 SHV524297 SHV589833 SHV655369 SHV720905 SHV786441 SHV851977 SHV917513 SHV983049 SHY9 SHY65545 SHY131081 SHY196617 SHY262153 SHY327689 SHY393225 SHY458761 SHY524297 SHY589833 SHY655369 SHY720905 SHY786441 SHY851977 SHY917513 SHY983049 SRE9 SRE65545 SRE131081 SRE196617 SRE262153 SRE327689 SRE393225 SRE458761 SRE524297 SRE589833 SRE655369 SRE720905 SRE786441 SRE851977 SRE917513 SRE983049 SRR9 SRR65545 SRR131081 SRR196617 SRR262153 SRR327689 SRR393225 SRR458761 SRR524297 SRR589833 SRR655369 SRR720905 SRR786441 SRR851977 SRR917513 SRR983049 SRU9 SRU65545 SRU131081 SRU196617 SRU262153 SRU327689 SRU393225 SRU458761 SRU524297 SRU589833 SRU655369 SRU720905 SRU786441 SRU851977 SRU917513 SRU983049 TBA9 TBA65545 TBA131081 TBA196617 TBA262153 TBA327689 TBA393225 TBA458761 TBA524297 TBA589833 TBA655369 TBA720905 TBA786441 TBA851977 TBA917513 TBA983049 TBN9 TBN65545 TBN131081 TBN196617 TBN262153 TBN327689 TBN393225 TBN458761 TBN524297 TBN589833 TBN655369 TBN720905 TBN786441 TBN851977 TBN917513 TBN983049 TBQ9 TBQ65545 TBQ131081 TBQ196617 TBQ262153 TBQ327689 TBQ393225 TBQ458761 TBQ524297 TBQ589833 TBQ655369 TBQ720905 TBQ786441 TBQ851977 TBQ917513 TBQ983049 TKW9 TKW65545 TKW131081 TKW196617 TKW262153 TKW327689 TKW393225 TKW458761 TKW524297 TKW589833 TKW655369 TKW720905 TKW786441 TKW851977 TKW917513 TKW983049 TLJ9 TLJ65545 TLJ131081 TLJ196617 TLJ262153 TLJ327689 TLJ393225 TLJ458761 TLJ524297 TLJ589833 TLJ655369 TLJ720905 TLJ786441 TLJ851977 TLJ917513 TLJ983049 TLM9 TLM65545 TLM131081 TLM196617 TLM262153 TLM327689 TLM393225 TLM458761 TLM524297 TLM589833 TLM655369 TLM720905 TLM786441 TLM851977 TLM917513 TLM983049 TUS9 TUS65545 TUS131081 TUS196617 TUS262153 TUS327689 TUS393225 TUS458761 TUS524297 TUS589833 TUS655369 TUS720905 TUS786441 TUS851977 TUS917513 TUS983049 TVF9 TVF65545 TVF131081 TVF196617 TVF262153 TVF327689 TVF393225 TVF458761 TVF524297 TVF589833 TVF655369 TVF720905 TVF786441 TVF851977 TVF917513 TVF983049 TVI9 TVI65545 TVI131081 TVI196617 TVI262153 TVI327689 TVI393225 TVI458761 TVI524297 TVI589833 TVI655369 TVI720905 TVI786441 TVI851977 TVI917513 TVI983049 UEO9 UEO65545 UEO131081 UEO196617 UEO262153 UEO327689 UEO393225 UEO458761 UEO524297 UEO589833 UEO655369 UEO720905 UEO786441 UEO851977 UEO917513 UEO983049 UFB9 UFB65545 UFB131081 UFB196617 UFB262153 UFB327689 UFB393225 UFB458761 UFB524297 UFB589833 UFB655369 UFB720905 UFB786441 UFB851977 UFB917513 UFB983049 UFE9 UFE65545 UFE131081 UFE196617 UFE262153 UFE327689 UFE393225 UFE458761 UFE524297 UFE589833 UFE655369 UFE720905 UFE786441 UFE851977 UFE917513 UFE983049 UOK9 UOK65545 UOK131081 UOK196617 UOK262153 UOK327689 UOK393225 UOK458761 UOK524297 UOK589833 UOK655369 UOK720905 UOK786441 UOK851977 UOK917513 UOK983049 UOX9 UOX65545 UOX131081 UOX196617 UOX262153 UOX327689 UOX393225 UOX458761 UOX524297 UOX589833 UOX655369 UOX720905 UOX786441 UOX851977 UOX917513 UOX983049 UPA9 UPA65545 UPA131081 UPA196617 UPA262153 UPA327689 UPA393225 UPA458761 UPA524297 UPA589833 UPA655369 UPA720905 UPA786441 UPA851977 UPA917513 UPA983049 UYG9 UYG65545 UYG131081 UYG196617 UYG262153 UYG327689 UYG393225 UYG458761 UYG524297 UYG589833 UYG655369 UYG720905 UYG786441 UYG851977 UYG917513 UYG983049 UYT9 UYT65545 UYT131081 UYT196617 UYT262153 UYT327689 UYT393225 UYT458761 UYT524297 UYT589833 UYT655369 UYT720905 UYT786441 UYT851977 UYT917513 UYT983049 UYW9 UYW65545 UYW131081 UYW196617 UYW262153 UYW327689 UYW393225 UYW458761 UYW524297 UYW589833 UYW655369 UYW720905 UYW786441 UYW851977 UYW917513 UYW983049 VIC9 VIC65545 VIC131081 VIC196617 VIC262153 VIC327689 VIC393225 VIC458761 VIC524297 VIC589833 VIC655369 VIC720905 VIC786441 VIC851977 VIC917513 VIC983049 VIP9 VIP65545 VIP131081 VIP196617 VIP262153 VIP327689 VIP393225 VIP458761 VIP524297 VIP589833 VIP655369 VIP720905 VIP786441 VIP851977 VIP917513 VIP983049 VIS9 VIS65545 VIS131081 VIS196617 VIS262153 VIS327689 VIS393225 VIS458761 VIS524297 VIS589833 VIS655369 VIS720905 VIS786441 VIS851977 VIS917513 VIS983049 VRY9 VRY65545 VRY131081 VRY196617 VRY262153 VRY327689 VRY393225 VRY458761 VRY524297 VRY589833 VRY655369 VRY720905 VRY786441 VRY851977 VRY917513 VRY983049 VSL9 VSL65545 VSL131081 VSL196617 VSL262153 VSL327689 VSL393225 VSL458761 VSL524297 VSL589833 VSL655369 VSL720905 VSL786441 VSL851977 VSL917513 VSL983049 VSO9 VSO65545 VSO131081 VSO196617 VSO262153 VSO327689 VSO393225 VSO458761 VSO524297 VSO589833 VSO655369 VSO720905 VSO786441 VSO851977 VSO917513 VSO983049 WBU9 WBU65545 WBU131081 WBU196617 WBU262153 WBU327689 WBU393225 WBU458761 WBU524297 WBU589833 WBU655369 WBU720905 WBU786441 WBU851977 WBU917513 WBU983049 WCH9 WCH65545 WCH131081 WCH196617 WCH262153 WCH327689 WCH393225 WCH458761 WCH524297 WCH589833 WCH655369 WCH720905 WCH786441 WCH851977 WCH917513 WCH983049 WCK9 WCK65545 WCK131081 WCK196617 WCK262153 WCK327689 WCK393225 WCK458761 WCK524297 WCK589833 WCK655369 WCK720905 WCK786441 WCK851977 WCK917513 WCK983049 WLQ9 WLQ65545 WLQ131081 WLQ196617 WLQ262153 WLQ327689 WLQ393225 WLQ458761 WLQ524297 WLQ589833 WLQ655369 WLQ720905 WLQ786441 WLQ851977 WLQ917513 WLQ983049 WMD9 WMD65545 WMD131081 WMD196617 WMD262153 WMD327689 WMD393225 WMD458761 WMD524297 WMD589833 WMD655369 WMD720905 WMD786441 WMD851977 WMD917513 WMD983049 WMG9 WMG65545 WMG131081 WMG196617 WMG262153 WMG327689 WMG393225 WMG458761 WMG524297 WMG589833 WMG655369 WMG720905 WMG786441 WMG851977 WMG917513 WMG983049 WVM9 WVM65545 WVM131081 WVM196617 WVM262153 WVM327689 WVM393225 WVM458761 WVM524297 WVM589833 WVM655369 WVM720905 WVM786441 WVM851977 WVM917513 WVM983049 WVZ9 WVZ65545 WVZ131081 WVZ196617 WVZ262153 WVZ327689 WVZ393225 WVZ458761 WVZ524297 WVZ589833 WVZ655369 WVZ720905 WVZ786441 WVZ851977 WVZ917513 WVZ983049 WWC9 WWC65545 WWC131081 WWC196617 WWC262153 WWC327689 WWC393225 WWC458761 WWC524297 WWC589833 WWC655369 WWC720905 WWC786441 WWC851977 WWC917513 WWC983049" xr:uid="{00000000-0002-0000-0100-000016000000}"/>
    <dataValidation allowBlank="1" showInputMessage="1" showErrorMessage="1" prompt="TYPE IN INPUT INFOS" sqref="B65548:E65597 B65599:E65648 B131084:E131133 B131135:E131184 B196620:E196669 B196671:E196720 B262156:E262205 B262207:E262256 B327692:E327741 B327743:E327792 B393228:E393277 B393279:E393328 B458764:E458813 B458815:E458864 B524300:E524349 B524351:E524400 B589836:E589885 B589887:E589936 B655372:E655421 B655423:E655472 B720908:E720957 B720959:E721008 B786444:E786493 B786495:E786544 B851980:E852029 B852031:E852080 B917516:E917565 B917567:E917616 B983052:E983101 B983103:E983152 IL12:IL61 IL63:IL112 IL65548:IL65597 IL65599:IL65648 IL131084:IL131133 IL131135:IL131184 IL196620:IL196669 IL196671:IL196720 IL262156:IL262205 IL262207:IL262256 IL327692:IL327741 IL327743:IL327792 IL393228:IL393277 IL393279:IL393328 IL458764:IL458813 IL458815:IL458864 IL524300:IL524349 IL524351:IL524400 IL589836:IL589885 IL589887:IL589936 IL655372:IL655421 IL655423:IL655472 IL720908:IL720957 IL720959:IL721008 IL786444:IL786493 IL786495:IL786544 IL851980:IL852029 IL852031:IL852080 IL917516:IL917565 IL917567:IL917616 IL983052:IL983101 IL983103:IL983152 SH12:SH61 SH63:SH112 SH65548:SH65597 SH65599:SH65648 SH131084:SH131133 SH131135:SH131184 SH196620:SH196669 SH196671:SH196720 SH262156:SH262205 SH262207:SH262256 SH327692:SH327741 SH327743:SH327792 SH393228:SH393277 SH393279:SH393328 SH458764:SH458813 SH458815:SH458864 SH524300:SH524349 SH524351:SH524400 SH589836:SH589885 SH589887:SH589936 SH655372:SH655421 SH655423:SH655472 SH720908:SH720957 SH720959:SH721008 SH786444:SH786493 SH786495:SH786544 SH851980:SH852029 SH852031:SH852080 SH917516:SH917565 SH917567:SH917616 SH983052:SH983101 SH983103:SH983152 ACD12:ACD61 ACD63:ACD112 ACD65548:ACD65597 ACD65599:ACD65648 ACD131084:ACD131133 ACD131135:ACD131184 ACD196620:ACD196669 ACD196671:ACD196720 ACD262156:ACD262205 ACD262207:ACD262256 ACD327692:ACD327741 ACD327743:ACD327792 ACD393228:ACD393277 ACD393279:ACD393328 ACD458764:ACD458813 ACD458815:ACD458864 ACD524300:ACD524349 ACD524351:ACD524400 ACD589836:ACD589885 ACD589887:ACD589936 ACD655372:ACD655421 ACD655423:ACD655472 ACD720908:ACD720957 ACD720959:ACD721008 ACD786444:ACD786493 ACD786495:ACD786544 ACD851980:ACD852029 ACD852031:ACD852080 ACD917516:ACD917565 ACD917567:ACD917616 ACD983052:ACD983101 ACD983103:ACD983152 ALZ12:ALZ61 ALZ63:ALZ112 ALZ65548:ALZ65597 ALZ65599:ALZ65648 ALZ131084:ALZ131133 ALZ131135:ALZ131184 ALZ196620:ALZ196669 ALZ196671:ALZ196720 ALZ262156:ALZ262205 ALZ262207:ALZ262256 ALZ327692:ALZ327741 ALZ327743:ALZ327792 ALZ393228:ALZ393277 ALZ393279:ALZ393328 ALZ458764:ALZ458813 ALZ458815:ALZ458864 ALZ524300:ALZ524349 ALZ524351:ALZ524400 ALZ589836:ALZ589885 ALZ589887:ALZ589936 ALZ655372:ALZ655421 ALZ655423:ALZ655472 ALZ720908:ALZ720957 ALZ720959:ALZ721008 ALZ786444:ALZ786493 ALZ786495:ALZ786544 ALZ851980:ALZ852029 ALZ852031:ALZ852080 ALZ917516:ALZ917565 ALZ917567:ALZ917616 ALZ983052:ALZ983101 ALZ983103:ALZ983152 AVV12:AVV61 AVV63:AVV112 AVV65548:AVV65597 AVV65599:AVV65648 AVV131084:AVV131133 AVV131135:AVV131184 AVV196620:AVV196669 AVV196671:AVV196720 AVV262156:AVV262205 AVV262207:AVV262256 AVV327692:AVV327741 AVV327743:AVV327792 AVV393228:AVV393277 AVV393279:AVV393328 AVV458764:AVV458813 AVV458815:AVV458864 AVV524300:AVV524349 AVV524351:AVV524400 AVV589836:AVV589885 AVV589887:AVV589936 AVV655372:AVV655421 AVV655423:AVV655472 AVV720908:AVV720957 AVV720959:AVV721008 AVV786444:AVV786493 AVV786495:AVV786544 AVV851980:AVV852029 AVV852031:AVV852080 AVV917516:AVV917565 AVV917567:AVV917616 AVV983052:AVV983101 AVV983103:AVV983152 BFR12:BFR61 BFR63:BFR112 BFR65548:BFR65597 BFR65599:BFR65648 BFR131084:BFR131133 BFR131135:BFR131184 BFR196620:BFR196669 BFR196671:BFR196720 BFR262156:BFR262205 BFR262207:BFR262256 BFR327692:BFR327741 BFR327743:BFR327792 BFR393228:BFR393277 BFR393279:BFR393328 BFR458764:BFR458813 BFR458815:BFR458864 BFR524300:BFR524349 BFR524351:BFR524400 BFR589836:BFR589885 BFR589887:BFR589936 BFR655372:BFR655421 BFR655423:BFR655472 BFR720908:BFR720957 BFR720959:BFR721008 BFR786444:BFR786493 BFR786495:BFR786544 BFR851980:BFR852029 BFR852031:BFR852080 BFR917516:BFR917565 BFR917567:BFR917616 BFR983052:BFR983101 BFR983103:BFR983152 BPN12:BPN61 BPN63:BPN112 BPN65548:BPN65597 BPN65599:BPN65648 BPN131084:BPN131133 BPN131135:BPN131184 BPN196620:BPN196669 BPN196671:BPN196720 BPN262156:BPN262205 BPN262207:BPN262256 BPN327692:BPN327741 BPN327743:BPN327792 BPN393228:BPN393277 BPN393279:BPN393328 BPN458764:BPN458813 BPN458815:BPN458864 BPN524300:BPN524349 BPN524351:BPN524400 BPN589836:BPN589885 BPN589887:BPN589936 BPN655372:BPN655421 BPN655423:BPN655472 BPN720908:BPN720957 BPN720959:BPN721008 BPN786444:BPN786493 BPN786495:BPN786544 BPN851980:BPN852029 BPN852031:BPN852080 BPN917516:BPN917565 BPN917567:BPN917616 BPN983052:BPN983101 BPN983103:BPN983152 BZJ12:BZJ61 BZJ63:BZJ112 BZJ65548:BZJ65597 BZJ65599:BZJ65648 BZJ131084:BZJ131133 BZJ131135:BZJ131184 BZJ196620:BZJ196669 BZJ196671:BZJ196720 BZJ262156:BZJ262205 BZJ262207:BZJ262256 BZJ327692:BZJ327741 BZJ327743:BZJ327792 BZJ393228:BZJ393277 BZJ393279:BZJ393328 BZJ458764:BZJ458813 BZJ458815:BZJ458864 BZJ524300:BZJ524349 BZJ524351:BZJ524400 BZJ589836:BZJ589885 BZJ589887:BZJ589936 BZJ655372:BZJ655421 BZJ655423:BZJ655472 BZJ720908:BZJ720957 BZJ720959:BZJ721008 BZJ786444:BZJ786493 BZJ786495:BZJ786544 BZJ851980:BZJ852029 BZJ852031:BZJ852080 BZJ917516:BZJ917565 BZJ917567:BZJ917616 BZJ983052:BZJ983101 BZJ983103:BZJ983152 CJF12:CJF61 CJF63:CJF112 CJF65548:CJF65597 CJF65599:CJF65648 CJF131084:CJF131133 CJF131135:CJF131184 CJF196620:CJF196669 CJF196671:CJF196720 CJF262156:CJF262205 CJF262207:CJF262256 CJF327692:CJF327741 CJF327743:CJF327792 CJF393228:CJF393277 CJF393279:CJF393328 CJF458764:CJF458813 CJF458815:CJF458864 CJF524300:CJF524349 CJF524351:CJF524400 CJF589836:CJF589885 CJF589887:CJF589936 CJF655372:CJF655421 CJF655423:CJF655472 CJF720908:CJF720957 CJF720959:CJF721008 CJF786444:CJF786493 CJF786495:CJF786544 CJF851980:CJF852029 CJF852031:CJF852080 CJF917516:CJF917565 CJF917567:CJF917616 CJF983052:CJF983101 CJF983103:CJF983152 CTB12:CTB61 CTB63:CTB112 CTB65548:CTB65597 CTB65599:CTB65648 CTB131084:CTB131133 CTB131135:CTB131184 CTB196620:CTB196669 CTB196671:CTB196720 CTB262156:CTB262205 CTB262207:CTB262256 CTB327692:CTB327741 CTB327743:CTB327792 CTB393228:CTB393277 CTB393279:CTB393328 CTB458764:CTB458813 CTB458815:CTB458864 CTB524300:CTB524349 CTB524351:CTB524400 CTB589836:CTB589885 CTB589887:CTB589936 CTB655372:CTB655421 CTB655423:CTB655472 CTB720908:CTB720957 CTB720959:CTB721008 CTB786444:CTB786493 CTB786495:CTB786544 CTB851980:CTB852029 CTB852031:CTB852080 CTB917516:CTB917565 CTB917567:CTB917616 CTB983052:CTB983101 CTB983103:CTB983152 DCX12:DCX61 DCX63:DCX112 DCX65548:DCX65597 DCX65599:DCX65648 DCX131084:DCX131133 DCX131135:DCX131184 DCX196620:DCX196669 DCX196671:DCX196720 DCX262156:DCX262205 DCX262207:DCX262256 DCX327692:DCX327741 DCX327743:DCX327792 DCX393228:DCX393277 DCX393279:DCX393328 DCX458764:DCX458813 DCX458815:DCX458864 DCX524300:DCX524349 DCX524351:DCX524400 DCX589836:DCX589885 DCX589887:DCX589936 DCX655372:DCX655421 DCX655423:DCX655472 DCX720908:DCX720957 DCX720959:DCX721008 DCX786444:DCX786493 DCX786495:DCX786544 DCX851980:DCX852029 DCX852031:DCX852080 DCX917516:DCX917565 DCX917567:DCX917616 DCX983052:DCX983101 DCX983103:DCX983152 DMT12:DMT61 DMT63:DMT112 DMT65548:DMT65597 DMT65599:DMT65648 DMT131084:DMT131133 DMT131135:DMT131184 DMT196620:DMT196669 DMT196671:DMT196720 DMT262156:DMT262205 DMT262207:DMT262256 DMT327692:DMT327741 DMT327743:DMT327792 DMT393228:DMT393277 DMT393279:DMT393328 DMT458764:DMT458813 DMT458815:DMT458864 DMT524300:DMT524349 DMT524351:DMT524400 DMT589836:DMT589885 DMT589887:DMT589936 DMT655372:DMT655421 DMT655423:DMT655472 DMT720908:DMT720957 DMT720959:DMT721008 DMT786444:DMT786493 DMT786495:DMT786544 DMT851980:DMT852029 DMT852031:DMT852080 DMT917516:DMT917565 DMT917567:DMT917616 DMT983052:DMT983101 DMT983103:DMT983152 DWP12:DWP61 DWP63:DWP112 DWP65548:DWP65597 DWP65599:DWP65648 DWP131084:DWP131133 DWP131135:DWP131184 DWP196620:DWP196669 DWP196671:DWP196720 DWP262156:DWP262205 DWP262207:DWP262256 DWP327692:DWP327741 DWP327743:DWP327792 DWP393228:DWP393277 DWP393279:DWP393328 DWP458764:DWP458813 DWP458815:DWP458864 DWP524300:DWP524349 DWP524351:DWP524400 DWP589836:DWP589885 DWP589887:DWP589936 DWP655372:DWP655421 DWP655423:DWP655472 DWP720908:DWP720957 DWP720959:DWP721008 DWP786444:DWP786493 DWP786495:DWP786544 DWP851980:DWP852029 DWP852031:DWP852080 DWP917516:DWP917565 DWP917567:DWP917616 DWP983052:DWP983101 DWP983103:DWP983152 EGL12:EGL61 EGL63:EGL112 EGL65548:EGL65597 EGL65599:EGL65648 EGL131084:EGL131133 EGL131135:EGL131184 EGL196620:EGL196669 EGL196671:EGL196720 EGL262156:EGL262205 EGL262207:EGL262256 EGL327692:EGL327741 EGL327743:EGL327792 EGL393228:EGL393277 EGL393279:EGL393328 EGL458764:EGL458813 EGL458815:EGL458864 EGL524300:EGL524349 EGL524351:EGL524400 EGL589836:EGL589885 EGL589887:EGL589936 EGL655372:EGL655421 EGL655423:EGL655472 EGL720908:EGL720957 EGL720959:EGL721008 EGL786444:EGL786493 EGL786495:EGL786544 EGL851980:EGL852029 EGL852031:EGL852080 EGL917516:EGL917565 EGL917567:EGL917616 EGL983052:EGL983101 EGL983103:EGL983152 EQH12:EQH61 EQH63:EQH112 EQH65548:EQH65597 EQH65599:EQH65648 EQH131084:EQH131133 EQH131135:EQH131184 EQH196620:EQH196669 EQH196671:EQH196720 EQH262156:EQH262205 EQH262207:EQH262256 EQH327692:EQH327741 EQH327743:EQH327792 EQH393228:EQH393277 EQH393279:EQH393328 EQH458764:EQH458813 EQH458815:EQH458864 EQH524300:EQH524349 EQH524351:EQH524400 EQH589836:EQH589885 EQH589887:EQH589936 EQH655372:EQH655421 EQH655423:EQH655472 EQH720908:EQH720957 EQH720959:EQH721008 EQH786444:EQH786493 EQH786495:EQH786544 EQH851980:EQH852029 EQH852031:EQH852080 EQH917516:EQH917565 EQH917567:EQH917616 EQH983052:EQH983101 EQH983103:EQH983152 FAD12:FAD61 FAD63:FAD112 FAD65548:FAD65597 FAD65599:FAD65648 FAD131084:FAD131133 FAD131135:FAD131184 FAD196620:FAD196669 FAD196671:FAD196720 FAD262156:FAD262205 FAD262207:FAD262256 FAD327692:FAD327741 FAD327743:FAD327792 FAD393228:FAD393277 FAD393279:FAD393328 FAD458764:FAD458813 FAD458815:FAD458864 FAD524300:FAD524349 FAD524351:FAD524400 FAD589836:FAD589885 FAD589887:FAD589936 FAD655372:FAD655421 FAD655423:FAD655472 FAD720908:FAD720957 FAD720959:FAD721008 FAD786444:FAD786493 FAD786495:FAD786544 FAD851980:FAD852029 FAD852031:FAD852080 FAD917516:FAD917565 FAD917567:FAD917616 FAD983052:FAD983101 FAD983103:FAD983152 FJZ12:FJZ61 FJZ63:FJZ112 FJZ65548:FJZ65597 FJZ65599:FJZ65648 FJZ131084:FJZ131133 FJZ131135:FJZ131184 FJZ196620:FJZ196669 FJZ196671:FJZ196720 FJZ262156:FJZ262205 FJZ262207:FJZ262256 FJZ327692:FJZ327741 FJZ327743:FJZ327792 FJZ393228:FJZ393277 FJZ393279:FJZ393328 FJZ458764:FJZ458813 FJZ458815:FJZ458864 FJZ524300:FJZ524349 FJZ524351:FJZ524400 FJZ589836:FJZ589885 FJZ589887:FJZ589936 FJZ655372:FJZ655421 FJZ655423:FJZ655472 FJZ720908:FJZ720957 FJZ720959:FJZ721008 FJZ786444:FJZ786493 FJZ786495:FJZ786544 FJZ851980:FJZ852029 FJZ852031:FJZ852080 FJZ917516:FJZ917565 FJZ917567:FJZ917616 FJZ983052:FJZ983101 FJZ983103:FJZ983152 FTV12:FTV61 FTV63:FTV112 FTV65548:FTV65597 FTV65599:FTV65648 FTV131084:FTV131133 FTV131135:FTV131184 FTV196620:FTV196669 FTV196671:FTV196720 FTV262156:FTV262205 FTV262207:FTV262256 FTV327692:FTV327741 FTV327743:FTV327792 FTV393228:FTV393277 FTV393279:FTV393328 FTV458764:FTV458813 FTV458815:FTV458864 FTV524300:FTV524349 FTV524351:FTV524400 FTV589836:FTV589885 FTV589887:FTV589936 FTV655372:FTV655421 FTV655423:FTV655472 FTV720908:FTV720957 FTV720959:FTV721008 FTV786444:FTV786493 FTV786495:FTV786544 FTV851980:FTV852029 FTV852031:FTV852080 FTV917516:FTV917565 FTV917567:FTV917616 FTV983052:FTV983101 FTV983103:FTV983152 GDR12:GDR61 GDR63:GDR112 GDR65548:GDR65597 GDR65599:GDR65648 GDR131084:GDR131133 GDR131135:GDR131184 GDR196620:GDR196669 GDR196671:GDR196720 GDR262156:GDR262205 GDR262207:GDR262256 GDR327692:GDR327741 GDR327743:GDR327792 GDR393228:GDR393277 GDR393279:GDR393328 GDR458764:GDR458813 GDR458815:GDR458864 GDR524300:GDR524349 GDR524351:GDR524400 GDR589836:GDR589885 GDR589887:GDR589936 GDR655372:GDR655421 GDR655423:GDR655472 GDR720908:GDR720957 GDR720959:GDR721008 GDR786444:GDR786493 GDR786495:GDR786544 GDR851980:GDR852029 GDR852031:GDR852080 GDR917516:GDR917565 GDR917567:GDR917616 GDR983052:GDR983101 GDR983103:GDR983152 GNN12:GNN61 GNN63:GNN112 GNN65548:GNN65597 GNN65599:GNN65648 GNN131084:GNN131133 GNN131135:GNN131184 GNN196620:GNN196669 GNN196671:GNN196720 GNN262156:GNN262205 GNN262207:GNN262256 GNN327692:GNN327741 GNN327743:GNN327792 GNN393228:GNN393277 GNN393279:GNN393328 GNN458764:GNN458813 GNN458815:GNN458864 GNN524300:GNN524349 GNN524351:GNN524400 GNN589836:GNN589885 GNN589887:GNN589936 GNN655372:GNN655421 GNN655423:GNN655472 GNN720908:GNN720957 GNN720959:GNN721008 GNN786444:GNN786493 GNN786495:GNN786544 GNN851980:GNN852029 GNN852031:GNN852080 GNN917516:GNN917565 GNN917567:GNN917616 GNN983052:GNN983101 GNN983103:GNN983152 GXJ12:GXJ61 GXJ63:GXJ112 GXJ65548:GXJ65597 GXJ65599:GXJ65648 GXJ131084:GXJ131133 GXJ131135:GXJ131184 GXJ196620:GXJ196669 GXJ196671:GXJ196720 GXJ262156:GXJ262205 GXJ262207:GXJ262256 GXJ327692:GXJ327741 GXJ327743:GXJ327792 GXJ393228:GXJ393277 GXJ393279:GXJ393328 GXJ458764:GXJ458813 GXJ458815:GXJ458864 GXJ524300:GXJ524349 GXJ524351:GXJ524400 GXJ589836:GXJ589885 GXJ589887:GXJ589936 GXJ655372:GXJ655421 GXJ655423:GXJ655472 GXJ720908:GXJ720957 GXJ720959:GXJ721008 GXJ786444:GXJ786493 GXJ786495:GXJ786544 GXJ851980:GXJ852029 GXJ852031:GXJ852080 GXJ917516:GXJ917565 GXJ917567:GXJ917616 GXJ983052:GXJ983101 GXJ983103:GXJ983152 HHF12:HHF61 HHF63:HHF112 HHF65548:HHF65597 HHF65599:HHF65648 HHF131084:HHF131133 HHF131135:HHF131184 HHF196620:HHF196669 HHF196671:HHF196720 HHF262156:HHF262205 HHF262207:HHF262256 HHF327692:HHF327741 HHF327743:HHF327792 HHF393228:HHF393277 HHF393279:HHF393328 HHF458764:HHF458813 HHF458815:HHF458864 HHF524300:HHF524349 HHF524351:HHF524400 HHF589836:HHF589885 HHF589887:HHF589936 HHF655372:HHF655421 HHF655423:HHF655472 HHF720908:HHF720957 HHF720959:HHF721008 HHF786444:HHF786493 HHF786495:HHF786544 HHF851980:HHF852029 HHF852031:HHF852080 HHF917516:HHF917565 HHF917567:HHF917616 HHF983052:HHF983101 HHF983103:HHF983152 HRB12:HRB61 HRB63:HRB112 HRB65548:HRB65597 HRB65599:HRB65648 HRB131084:HRB131133 HRB131135:HRB131184 HRB196620:HRB196669 HRB196671:HRB196720 HRB262156:HRB262205 HRB262207:HRB262256 HRB327692:HRB327741 HRB327743:HRB327792 HRB393228:HRB393277 HRB393279:HRB393328 HRB458764:HRB458813 HRB458815:HRB458864 HRB524300:HRB524349 HRB524351:HRB524400 HRB589836:HRB589885 HRB589887:HRB589936 HRB655372:HRB655421 HRB655423:HRB655472 HRB720908:HRB720957 HRB720959:HRB721008 HRB786444:HRB786493 HRB786495:HRB786544 HRB851980:HRB852029 HRB852031:HRB852080 HRB917516:HRB917565 HRB917567:HRB917616 HRB983052:HRB983101 HRB983103:HRB983152 IAX12:IAX61 IAX63:IAX112 IAX65548:IAX65597 IAX65599:IAX65648 IAX131084:IAX131133 IAX131135:IAX131184 IAX196620:IAX196669 IAX196671:IAX196720 IAX262156:IAX262205 IAX262207:IAX262256 IAX327692:IAX327741 IAX327743:IAX327792 IAX393228:IAX393277 IAX393279:IAX393328 IAX458764:IAX458813 IAX458815:IAX458864 IAX524300:IAX524349 IAX524351:IAX524400 IAX589836:IAX589885 IAX589887:IAX589936 IAX655372:IAX655421 IAX655423:IAX655472 IAX720908:IAX720957 IAX720959:IAX721008 IAX786444:IAX786493 IAX786495:IAX786544 IAX851980:IAX852029 IAX852031:IAX852080 IAX917516:IAX917565 IAX917567:IAX917616 IAX983052:IAX983101 IAX983103:IAX983152 IKT12:IKT61 IKT63:IKT112 IKT65548:IKT65597 IKT65599:IKT65648 IKT131084:IKT131133 IKT131135:IKT131184 IKT196620:IKT196669 IKT196671:IKT196720 IKT262156:IKT262205 IKT262207:IKT262256 IKT327692:IKT327741 IKT327743:IKT327792 IKT393228:IKT393277 IKT393279:IKT393328 IKT458764:IKT458813 IKT458815:IKT458864 IKT524300:IKT524349 IKT524351:IKT524400 IKT589836:IKT589885 IKT589887:IKT589936 IKT655372:IKT655421 IKT655423:IKT655472 IKT720908:IKT720957 IKT720959:IKT721008 IKT786444:IKT786493 IKT786495:IKT786544 IKT851980:IKT852029 IKT852031:IKT852080 IKT917516:IKT917565 IKT917567:IKT917616 IKT983052:IKT983101 IKT983103:IKT983152 IUP12:IUP61 IUP63:IUP112 IUP65548:IUP65597 IUP65599:IUP65648 IUP131084:IUP131133 IUP131135:IUP131184 IUP196620:IUP196669 IUP196671:IUP196720 IUP262156:IUP262205 IUP262207:IUP262256 IUP327692:IUP327741 IUP327743:IUP327792 IUP393228:IUP393277 IUP393279:IUP393328 IUP458764:IUP458813 IUP458815:IUP458864 IUP524300:IUP524349 IUP524351:IUP524400 IUP589836:IUP589885 IUP589887:IUP589936 IUP655372:IUP655421 IUP655423:IUP655472 IUP720908:IUP720957 IUP720959:IUP721008 IUP786444:IUP786493 IUP786495:IUP786544 IUP851980:IUP852029 IUP852031:IUP852080 IUP917516:IUP917565 IUP917567:IUP917616 IUP983052:IUP983101 IUP983103:IUP983152 JEL12:JEL61 JEL63:JEL112 JEL65548:JEL65597 JEL65599:JEL65648 JEL131084:JEL131133 JEL131135:JEL131184 JEL196620:JEL196669 JEL196671:JEL196720 JEL262156:JEL262205 JEL262207:JEL262256 JEL327692:JEL327741 JEL327743:JEL327792 JEL393228:JEL393277 JEL393279:JEL393328 JEL458764:JEL458813 JEL458815:JEL458864 JEL524300:JEL524349 JEL524351:JEL524400 JEL589836:JEL589885 JEL589887:JEL589936 JEL655372:JEL655421 JEL655423:JEL655472 JEL720908:JEL720957 JEL720959:JEL721008 JEL786444:JEL786493 JEL786495:JEL786544 JEL851980:JEL852029 JEL852031:JEL852080 JEL917516:JEL917565 JEL917567:JEL917616 JEL983052:JEL983101 JEL983103:JEL983152 JOH12:JOH61 JOH63:JOH112 JOH65548:JOH65597 JOH65599:JOH65648 JOH131084:JOH131133 JOH131135:JOH131184 JOH196620:JOH196669 JOH196671:JOH196720 JOH262156:JOH262205 JOH262207:JOH262256 JOH327692:JOH327741 JOH327743:JOH327792 JOH393228:JOH393277 JOH393279:JOH393328 JOH458764:JOH458813 JOH458815:JOH458864 JOH524300:JOH524349 JOH524351:JOH524400 JOH589836:JOH589885 JOH589887:JOH589936 JOH655372:JOH655421 JOH655423:JOH655472 JOH720908:JOH720957 JOH720959:JOH721008 JOH786444:JOH786493 JOH786495:JOH786544 JOH851980:JOH852029 JOH852031:JOH852080 JOH917516:JOH917565 JOH917567:JOH917616 JOH983052:JOH983101 JOH983103:JOH983152 JYD12:JYD61 JYD63:JYD112 JYD65548:JYD65597 JYD65599:JYD65648 JYD131084:JYD131133 JYD131135:JYD131184 JYD196620:JYD196669 JYD196671:JYD196720 JYD262156:JYD262205 JYD262207:JYD262256 JYD327692:JYD327741 JYD327743:JYD327792 JYD393228:JYD393277 JYD393279:JYD393328 JYD458764:JYD458813 JYD458815:JYD458864 JYD524300:JYD524349 JYD524351:JYD524400 JYD589836:JYD589885 JYD589887:JYD589936 JYD655372:JYD655421 JYD655423:JYD655472 JYD720908:JYD720957 JYD720959:JYD721008 JYD786444:JYD786493 JYD786495:JYD786544 JYD851980:JYD852029 JYD852031:JYD852080 JYD917516:JYD917565 JYD917567:JYD917616 JYD983052:JYD983101 JYD983103:JYD983152 KHZ12:KHZ61 KHZ63:KHZ112 KHZ65548:KHZ65597 KHZ65599:KHZ65648 KHZ131084:KHZ131133 KHZ131135:KHZ131184 KHZ196620:KHZ196669 KHZ196671:KHZ196720 KHZ262156:KHZ262205 KHZ262207:KHZ262256 KHZ327692:KHZ327741 KHZ327743:KHZ327792 KHZ393228:KHZ393277 KHZ393279:KHZ393328 KHZ458764:KHZ458813 KHZ458815:KHZ458864 KHZ524300:KHZ524349 KHZ524351:KHZ524400 KHZ589836:KHZ589885 KHZ589887:KHZ589936 KHZ655372:KHZ655421 KHZ655423:KHZ655472 KHZ720908:KHZ720957 KHZ720959:KHZ721008 KHZ786444:KHZ786493 KHZ786495:KHZ786544 KHZ851980:KHZ852029 KHZ852031:KHZ852080 KHZ917516:KHZ917565 KHZ917567:KHZ917616 KHZ983052:KHZ983101 KHZ983103:KHZ983152 KRV12:KRV61 KRV63:KRV112 KRV65548:KRV65597 KRV65599:KRV65648 KRV131084:KRV131133 KRV131135:KRV131184 KRV196620:KRV196669 KRV196671:KRV196720 KRV262156:KRV262205 KRV262207:KRV262256 KRV327692:KRV327741 KRV327743:KRV327792 KRV393228:KRV393277 KRV393279:KRV393328 KRV458764:KRV458813 KRV458815:KRV458864 KRV524300:KRV524349 KRV524351:KRV524400 KRV589836:KRV589885 KRV589887:KRV589936 KRV655372:KRV655421 KRV655423:KRV655472 KRV720908:KRV720957 KRV720959:KRV721008 KRV786444:KRV786493 KRV786495:KRV786544 KRV851980:KRV852029 KRV852031:KRV852080 KRV917516:KRV917565 KRV917567:KRV917616 KRV983052:KRV983101 KRV983103:KRV983152 LBR12:LBR61 LBR63:LBR112 LBR65548:LBR65597 LBR65599:LBR65648 LBR131084:LBR131133 LBR131135:LBR131184 LBR196620:LBR196669 LBR196671:LBR196720 LBR262156:LBR262205 LBR262207:LBR262256 LBR327692:LBR327741 LBR327743:LBR327792 LBR393228:LBR393277 LBR393279:LBR393328 LBR458764:LBR458813 LBR458815:LBR458864 LBR524300:LBR524349 LBR524351:LBR524400 LBR589836:LBR589885 LBR589887:LBR589936 LBR655372:LBR655421 LBR655423:LBR655472 LBR720908:LBR720957 LBR720959:LBR721008 LBR786444:LBR786493 LBR786495:LBR786544 LBR851980:LBR852029 LBR852031:LBR852080 LBR917516:LBR917565 LBR917567:LBR917616 LBR983052:LBR983101 LBR983103:LBR983152 LLN12:LLN61 LLN63:LLN112 LLN65548:LLN65597 LLN65599:LLN65648 LLN131084:LLN131133 LLN131135:LLN131184 LLN196620:LLN196669 LLN196671:LLN196720 LLN262156:LLN262205 LLN262207:LLN262256 LLN327692:LLN327741 LLN327743:LLN327792 LLN393228:LLN393277 LLN393279:LLN393328 LLN458764:LLN458813 LLN458815:LLN458864 LLN524300:LLN524349 LLN524351:LLN524400 LLN589836:LLN589885 LLN589887:LLN589936 LLN655372:LLN655421 LLN655423:LLN655472 LLN720908:LLN720957 LLN720959:LLN721008 LLN786444:LLN786493 LLN786495:LLN786544 LLN851980:LLN852029 LLN852031:LLN852080 LLN917516:LLN917565 LLN917567:LLN917616 LLN983052:LLN983101 LLN983103:LLN983152 LVJ12:LVJ61 LVJ63:LVJ112 LVJ65548:LVJ65597 LVJ65599:LVJ65648 LVJ131084:LVJ131133 LVJ131135:LVJ131184 LVJ196620:LVJ196669 LVJ196671:LVJ196720 LVJ262156:LVJ262205 LVJ262207:LVJ262256 LVJ327692:LVJ327741 LVJ327743:LVJ327792 LVJ393228:LVJ393277 LVJ393279:LVJ393328 LVJ458764:LVJ458813 LVJ458815:LVJ458864 LVJ524300:LVJ524349 LVJ524351:LVJ524400 LVJ589836:LVJ589885 LVJ589887:LVJ589936 LVJ655372:LVJ655421 LVJ655423:LVJ655472 LVJ720908:LVJ720957 LVJ720959:LVJ721008 LVJ786444:LVJ786493 LVJ786495:LVJ786544 LVJ851980:LVJ852029 LVJ852031:LVJ852080 LVJ917516:LVJ917565 LVJ917567:LVJ917616 LVJ983052:LVJ983101 LVJ983103:LVJ983152 MFF12:MFF61 MFF63:MFF112 MFF65548:MFF65597 MFF65599:MFF65648 MFF131084:MFF131133 MFF131135:MFF131184 MFF196620:MFF196669 MFF196671:MFF196720 MFF262156:MFF262205 MFF262207:MFF262256 MFF327692:MFF327741 MFF327743:MFF327792 MFF393228:MFF393277 MFF393279:MFF393328 MFF458764:MFF458813 MFF458815:MFF458864 MFF524300:MFF524349 MFF524351:MFF524400 MFF589836:MFF589885 MFF589887:MFF589936 MFF655372:MFF655421 MFF655423:MFF655472 MFF720908:MFF720957 MFF720959:MFF721008 MFF786444:MFF786493 MFF786495:MFF786544 MFF851980:MFF852029 MFF852031:MFF852080 MFF917516:MFF917565 MFF917567:MFF917616 MFF983052:MFF983101 MFF983103:MFF983152 MPB12:MPB61 MPB63:MPB112 MPB65548:MPB65597 MPB65599:MPB65648 MPB131084:MPB131133 MPB131135:MPB131184 MPB196620:MPB196669 MPB196671:MPB196720 MPB262156:MPB262205 MPB262207:MPB262256 MPB327692:MPB327741 MPB327743:MPB327792 MPB393228:MPB393277 MPB393279:MPB393328 MPB458764:MPB458813 MPB458815:MPB458864 MPB524300:MPB524349 MPB524351:MPB524400 MPB589836:MPB589885 MPB589887:MPB589936 MPB655372:MPB655421 MPB655423:MPB655472 MPB720908:MPB720957 MPB720959:MPB721008 MPB786444:MPB786493 MPB786495:MPB786544 MPB851980:MPB852029 MPB852031:MPB852080 MPB917516:MPB917565 MPB917567:MPB917616 MPB983052:MPB983101 MPB983103:MPB983152 MYX12:MYX61 MYX63:MYX112 MYX65548:MYX65597 MYX65599:MYX65648 MYX131084:MYX131133 MYX131135:MYX131184 MYX196620:MYX196669 MYX196671:MYX196720 MYX262156:MYX262205 MYX262207:MYX262256 MYX327692:MYX327741 MYX327743:MYX327792 MYX393228:MYX393277 MYX393279:MYX393328 MYX458764:MYX458813 MYX458815:MYX458864 MYX524300:MYX524349 MYX524351:MYX524400 MYX589836:MYX589885 MYX589887:MYX589936 MYX655372:MYX655421 MYX655423:MYX655472 MYX720908:MYX720957 MYX720959:MYX721008 MYX786444:MYX786493 MYX786495:MYX786544 MYX851980:MYX852029 MYX852031:MYX852080 MYX917516:MYX917565 MYX917567:MYX917616 MYX983052:MYX983101 MYX983103:MYX983152 NIT12:NIT61 NIT63:NIT112 NIT65548:NIT65597 NIT65599:NIT65648 NIT131084:NIT131133 NIT131135:NIT131184 NIT196620:NIT196669 NIT196671:NIT196720 NIT262156:NIT262205 NIT262207:NIT262256 NIT327692:NIT327741 NIT327743:NIT327792 NIT393228:NIT393277 NIT393279:NIT393328 NIT458764:NIT458813 NIT458815:NIT458864 NIT524300:NIT524349 NIT524351:NIT524400 NIT589836:NIT589885 NIT589887:NIT589936 NIT655372:NIT655421 NIT655423:NIT655472 NIT720908:NIT720957 NIT720959:NIT721008 NIT786444:NIT786493 NIT786495:NIT786544 NIT851980:NIT852029 NIT852031:NIT852080 NIT917516:NIT917565 NIT917567:NIT917616 NIT983052:NIT983101 NIT983103:NIT983152 NSP12:NSP61 NSP63:NSP112 NSP65548:NSP65597 NSP65599:NSP65648 NSP131084:NSP131133 NSP131135:NSP131184 NSP196620:NSP196669 NSP196671:NSP196720 NSP262156:NSP262205 NSP262207:NSP262256 NSP327692:NSP327741 NSP327743:NSP327792 NSP393228:NSP393277 NSP393279:NSP393328 NSP458764:NSP458813 NSP458815:NSP458864 NSP524300:NSP524349 NSP524351:NSP524400 NSP589836:NSP589885 NSP589887:NSP589936 NSP655372:NSP655421 NSP655423:NSP655472 NSP720908:NSP720957 NSP720959:NSP721008 NSP786444:NSP786493 NSP786495:NSP786544 NSP851980:NSP852029 NSP852031:NSP852080 NSP917516:NSP917565 NSP917567:NSP917616 NSP983052:NSP983101 NSP983103:NSP983152 OCL12:OCL61 OCL63:OCL112 OCL65548:OCL65597 OCL65599:OCL65648 OCL131084:OCL131133 OCL131135:OCL131184 OCL196620:OCL196669 OCL196671:OCL196720 OCL262156:OCL262205 OCL262207:OCL262256 OCL327692:OCL327741 OCL327743:OCL327792 OCL393228:OCL393277 OCL393279:OCL393328 OCL458764:OCL458813 OCL458815:OCL458864 OCL524300:OCL524349 OCL524351:OCL524400 OCL589836:OCL589885 OCL589887:OCL589936 OCL655372:OCL655421 OCL655423:OCL655472 OCL720908:OCL720957 OCL720959:OCL721008 OCL786444:OCL786493 OCL786495:OCL786544 OCL851980:OCL852029 OCL852031:OCL852080 OCL917516:OCL917565 OCL917567:OCL917616 OCL983052:OCL983101 OCL983103:OCL983152 OMH12:OMH61 OMH63:OMH112 OMH65548:OMH65597 OMH65599:OMH65648 OMH131084:OMH131133 OMH131135:OMH131184 OMH196620:OMH196669 OMH196671:OMH196720 OMH262156:OMH262205 OMH262207:OMH262256 OMH327692:OMH327741 OMH327743:OMH327792 OMH393228:OMH393277 OMH393279:OMH393328 OMH458764:OMH458813 OMH458815:OMH458864 OMH524300:OMH524349 OMH524351:OMH524400 OMH589836:OMH589885 OMH589887:OMH589936 OMH655372:OMH655421 OMH655423:OMH655472 OMH720908:OMH720957 OMH720959:OMH721008 OMH786444:OMH786493 OMH786495:OMH786544 OMH851980:OMH852029 OMH852031:OMH852080 OMH917516:OMH917565 OMH917567:OMH917616 OMH983052:OMH983101 OMH983103:OMH983152 OWD12:OWD61 OWD63:OWD112 OWD65548:OWD65597 OWD65599:OWD65648 OWD131084:OWD131133 OWD131135:OWD131184 OWD196620:OWD196669 OWD196671:OWD196720 OWD262156:OWD262205 OWD262207:OWD262256 OWD327692:OWD327741 OWD327743:OWD327792 OWD393228:OWD393277 OWD393279:OWD393328 OWD458764:OWD458813 OWD458815:OWD458864 OWD524300:OWD524349 OWD524351:OWD524400 OWD589836:OWD589885 OWD589887:OWD589936 OWD655372:OWD655421 OWD655423:OWD655472 OWD720908:OWD720957 OWD720959:OWD721008 OWD786444:OWD786493 OWD786495:OWD786544 OWD851980:OWD852029 OWD852031:OWD852080 OWD917516:OWD917565 OWD917567:OWD917616 OWD983052:OWD983101 OWD983103:OWD983152 PFZ12:PFZ61 PFZ63:PFZ112 PFZ65548:PFZ65597 PFZ65599:PFZ65648 PFZ131084:PFZ131133 PFZ131135:PFZ131184 PFZ196620:PFZ196669 PFZ196671:PFZ196720 PFZ262156:PFZ262205 PFZ262207:PFZ262256 PFZ327692:PFZ327741 PFZ327743:PFZ327792 PFZ393228:PFZ393277 PFZ393279:PFZ393328 PFZ458764:PFZ458813 PFZ458815:PFZ458864 PFZ524300:PFZ524349 PFZ524351:PFZ524400 PFZ589836:PFZ589885 PFZ589887:PFZ589936 PFZ655372:PFZ655421 PFZ655423:PFZ655472 PFZ720908:PFZ720957 PFZ720959:PFZ721008 PFZ786444:PFZ786493 PFZ786495:PFZ786544 PFZ851980:PFZ852029 PFZ852031:PFZ852080 PFZ917516:PFZ917565 PFZ917567:PFZ917616 PFZ983052:PFZ983101 PFZ983103:PFZ983152 PPV12:PPV61 PPV63:PPV112 PPV65548:PPV65597 PPV65599:PPV65648 PPV131084:PPV131133 PPV131135:PPV131184 PPV196620:PPV196669 PPV196671:PPV196720 PPV262156:PPV262205 PPV262207:PPV262256 PPV327692:PPV327741 PPV327743:PPV327792 PPV393228:PPV393277 PPV393279:PPV393328 PPV458764:PPV458813 PPV458815:PPV458864 PPV524300:PPV524349 PPV524351:PPV524400 PPV589836:PPV589885 PPV589887:PPV589936 PPV655372:PPV655421 PPV655423:PPV655472 PPV720908:PPV720957 PPV720959:PPV721008 PPV786444:PPV786493 PPV786495:PPV786544 PPV851980:PPV852029 PPV852031:PPV852080 PPV917516:PPV917565 PPV917567:PPV917616 PPV983052:PPV983101 PPV983103:PPV983152 PZR12:PZR61 PZR63:PZR112 PZR65548:PZR65597 PZR65599:PZR65648 PZR131084:PZR131133 PZR131135:PZR131184 PZR196620:PZR196669 PZR196671:PZR196720 PZR262156:PZR262205 PZR262207:PZR262256 PZR327692:PZR327741 PZR327743:PZR327792 PZR393228:PZR393277 PZR393279:PZR393328 PZR458764:PZR458813 PZR458815:PZR458864 PZR524300:PZR524349 PZR524351:PZR524400 PZR589836:PZR589885 PZR589887:PZR589936 PZR655372:PZR655421 PZR655423:PZR655472 PZR720908:PZR720957 PZR720959:PZR721008 PZR786444:PZR786493 PZR786495:PZR786544 PZR851980:PZR852029 PZR852031:PZR852080 PZR917516:PZR917565 PZR917567:PZR917616 PZR983052:PZR983101 PZR983103:PZR983152 QJN12:QJN61 QJN63:QJN112 QJN65548:QJN65597 QJN65599:QJN65648 QJN131084:QJN131133 QJN131135:QJN131184 QJN196620:QJN196669 QJN196671:QJN196720 QJN262156:QJN262205 QJN262207:QJN262256 QJN327692:QJN327741 QJN327743:QJN327792 QJN393228:QJN393277 QJN393279:QJN393328 QJN458764:QJN458813 QJN458815:QJN458864 QJN524300:QJN524349 QJN524351:QJN524400 QJN589836:QJN589885 QJN589887:QJN589936 QJN655372:QJN655421 QJN655423:QJN655472 QJN720908:QJN720957 QJN720959:QJN721008 QJN786444:QJN786493 QJN786495:QJN786544 QJN851980:QJN852029 QJN852031:QJN852080 QJN917516:QJN917565 QJN917567:QJN917616 QJN983052:QJN983101 QJN983103:QJN983152 QTJ12:QTJ61 QTJ63:QTJ112 QTJ65548:QTJ65597 QTJ65599:QTJ65648 QTJ131084:QTJ131133 QTJ131135:QTJ131184 QTJ196620:QTJ196669 QTJ196671:QTJ196720 QTJ262156:QTJ262205 QTJ262207:QTJ262256 QTJ327692:QTJ327741 QTJ327743:QTJ327792 QTJ393228:QTJ393277 QTJ393279:QTJ393328 QTJ458764:QTJ458813 QTJ458815:QTJ458864 QTJ524300:QTJ524349 QTJ524351:QTJ524400 QTJ589836:QTJ589885 QTJ589887:QTJ589936 QTJ655372:QTJ655421 QTJ655423:QTJ655472 QTJ720908:QTJ720957 QTJ720959:QTJ721008 QTJ786444:QTJ786493 QTJ786495:QTJ786544 QTJ851980:QTJ852029 QTJ852031:QTJ852080 QTJ917516:QTJ917565 QTJ917567:QTJ917616 QTJ983052:QTJ983101 QTJ983103:QTJ983152 RDF12:RDF61 RDF63:RDF112 RDF65548:RDF65597 RDF65599:RDF65648 RDF131084:RDF131133 RDF131135:RDF131184 RDF196620:RDF196669 RDF196671:RDF196720 RDF262156:RDF262205 RDF262207:RDF262256 RDF327692:RDF327741 RDF327743:RDF327792 RDF393228:RDF393277 RDF393279:RDF393328 RDF458764:RDF458813 RDF458815:RDF458864 RDF524300:RDF524349 RDF524351:RDF524400 RDF589836:RDF589885 RDF589887:RDF589936 RDF655372:RDF655421 RDF655423:RDF655472 RDF720908:RDF720957 RDF720959:RDF721008 RDF786444:RDF786493 RDF786495:RDF786544 RDF851980:RDF852029 RDF852031:RDF852080 RDF917516:RDF917565 RDF917567:RDF917616 RDF983052:RDF983101 RDF983103:RDF983152 RNB12:RNB61 RNB63:RNB112 RNB65548:RNB65597 RNB65599:RNB65648 RNB131084:RNB131133 RNB131135:RNB131184 RNB196620:RNB196669 RNB196671:RNB196720 RNB262156:RNB262205 RNB262207:RNB262256 RNB327692:RNB327741 RNB327743:RNB327792 RNB393228:RNB393277 RNB393279:RNB393328 RNB458764:RNB458813 RNB458815:RNB458864 RNB524300:RNB524349 RNB524351:RNB524400 RNB589836:RNB589885 RNB589887:RNB589936 RNB655372:RNB655421 RNB655423:RNB655472 RNB720908:RNB720957 RNB720959:RNB721008 RNB786444:RNB786493 RNB786495:RNB786544 RNB851980:RNB852029 RNB852031:RNB852080 RNB917516:RNB917565 RNB917567:RNB917616 RNB983052:RNB983101 RNB983103:RNB983152 RWX12:RWX61 RWX63:RWX112 RWX65548:RWX65597 RWX65599:RWX65648 RWX131084:RWX131133 RWX131135:RWX131184 RWX196620:RWX196669 RWX196671:RWX196720 RWX262156:RWX262205 RWX262207:RWX262256 RWX327692:RWX327741 RWX327743:RWX327792 RWX393228:RWX393277 RWX393279:RWX393328 RWX458764:RWX458813 RWX458815:RWX458864 RWX524300:RWX524349 RWX524351:RWX524400 RWX589836:RWX589885 RWX589887:RWX589936 RWX655372:RWX655421 RWX655423:RWX655472 RWX720908:RWX720957 RWX720959:RWX721008 RWX786444:RWX786493 RWX786495:RWX786544 RWX851980:RWX852029 RWX852031:RWX852080 RWX917516:RWX917565 RWX917567:RWX917616 RWX983052:RWX983101 RWX983103:RWX983152 SGT12:SGT61 SGT63:SGT112 SGT65548:SGT65597 SGT65599:SGT65648 SGT131084:SGT131133 SGT131135:SGT131184 SGT196620:SGT196669 SGT196671:SGT196720 SGT262156:SGT262205 SGT262207:SGT262256 SGT327692:SGT327741 SGT327743:SGT327792 SGT393228:SGT393277 SGT393279:SGT393328 SGT458764:SGT458813 SGT458815:SGT458864 SGT524300:SGT524349 SGT524351:SGT524400 SGT589836:SGT589885 SGT589887:SGT589936 SGT655372:SGT655421 SGT655423:SGT655472 SGT720908:SGT720957 SGT720959:SGT721008 SGT786444:SGT786493 SGT786495:SGT786544 SGT851980:SGT852029 SGT852031:SGT852080 SGT917516:SGT917565 SGT917567:SGT917616 SGT983052:SGT983101 SGT983103:SGT983152 SQP12:SQP61 SQP63:SQP112 SQP65548:SQP65597 SQP65599:SQP65648 SQP131084:SQP131133 SQP131135:SQP131184 SQP196620:SQP196669 SQP196671:SQP196720 SQP262156:SQP262205 SQP262207:SQP262256 SQP327692:SQP327741 SQP327743:SQP327792 SQP393228:SQP393277 SQP393279:SQP393328 SQP458764:SQP458813 SQP458815:SQP458864 SQP524300:SQP524349 SQP524351:SQP524400 SQP589836:SQP589885 SQP589887:SQP589936 SQP655372:SQP655421 SQP655423:SQP655472 SQP720908:SQP720957 SQP720959:SQP721008 SQP786444:SQP786493 SQP786495:SQP786544 SQP851980:SQP852029 SQP852031:SQP852080 SQP917516:SQP917565 SQP917567:SQP917616 SQP983052:SQP983101 SQP983103:SQP983152 TAL12:TAL61 TAL63:TAL112 TAL65548:TAL65597 TAL65599:TAL65648 TAL131084:TAL131133 TAL131135:TAL131184 TAL196620:TAL196669 TAL196671:TAL196720 TAL262156:TAL262205 TAL262207:TAL262256 TAL327692:TAL327741 TAL327743:TAL327792 TAL393228:TAL393277 TAL393279:TAL393328 TAL458764:TAL458813 TAL458815:TAL458864 TAL524300:TAL524349 TAL524351:TAL524400 TAL589836:TAL589885 TAL589887:TAL589936 TAL655372:TAL655421 TAL655423:TAL655472 TAL720908:TAL720957 TAL720959:TAL721008 TAL786444:TAL786493 TAL786495:TAL786544 TAL851980:TAL852029 TAL852031:TAL852080 TAL917516:TAL917565 TAL917567:TAL917616 TAL983052:TAL983101 TAL983103:TAL983152 TKH12:TKH61 TKH63:TKH112 TKH65548:TKH65597 TKH65599:TKH65648 TKH131084:TKH131133 TKH131135:TKH131184 TKH196620:TKH196669 TKH196671:TKH196720 TKH262156:TKH262205 TKH262207:TKH262256 TKH327692:TKH327741 TKH327743:TKH327792 TKH393228:TKH393277 TKH393279:TKH393328 TKH458764:TKH458813 TKH458815:TKH458864 TKH524300:TKH524349 TKH524351:TKH524400 TKH589836:TKH589885 TKH589887:TKH589936 TKH655372:TKH655421 TKH655423:TKH655472 TKH720908:TKH720957 TKH720959:TKH721008 TKH786444:TKH786493 TKH786495:TKH786544 TKH851980:TKH852029 TKH852031:TKH852080 TKH917516:TKH917565 TKH917567:TKH917616 TKH983052:TKH983101 TKH983103:TKH983152 TUD12:TUD61 TUD63:TUD112 TUD65548:TUD65597 TUD65599:TUD65648 TUD131084:TUD131133 TUD131135:TUD131184 TUD196620:TUD196669 TUD196671:TUD196720 TUD262156:TUD262205 TUD262207:TUD262256 TUD327692:TUD327741 TUD327743:TUD327792 TUD393228:TUD393277 TUD393279:TUD393328 TUD458764:TUD458813 TUD458815:TUD458864 TUD524300:TUD524349 TUD524351:TUD524400 TUD589836:TUD589885 TUD589887:TUD589936 TUD655372:TUD655421 TUD655423:TUD655472 TUD720908:TUD720957 TUD720959:TUD721008 TUD786444:TUD786493 TUD786495:TUD786544 TUD851980:TUD852029 TUD852031:TUD852080 TUD917516:TUD917565 TUD917567:TUD917616 TUD983052:TUD983101 TUD983103:TUD983152 UDZ12:UDZ61 UDZ63:UDZ112 UDZ65548:UDZ65597 UDZ65599:UDZ65648 UDZ131084:UDZ131133 UDZ131135:UDZ131184 UDZ196620:UDZ196669 UDZ196671:UDZ196720 UDZ262156:UDZ262205 UDZ262207:UDZ262256 UDZ327692:UDZ327741 UDZ327743:UDZ327792 UDZ393228:UDZ393277 UDZ393279:UDZ393328 UDZ458764:UDZ458813 UDZ458815:UDZ458864 UDZ524300:UDZ524349 UDZ524351:UDZ524400 UDZ589836:UDZ589885 UDZ589887:UDZ589936 UDZ655372:UDZ655421 UDZ655423:UDZ655472 UDZ720908:UDZ720957 UDZ720959:UDZ721008 UDZ786444:UDZ786493 UDZ786495:UDZ786544 UDZ851980:UDZ852029 UDZ852031:UDZ852080 UDZ917516:UDZ917565 UDZ917567:UDZ917616 UDZ983052:UDZ983101 UDZ983103:UDZ983152 UNV12:UNV61 UNV63:UNV112 UNV65548:UNV65597 UNV65599:UNV65648 UNV131084:UNV131133 UNV131135:UNV131184 UNV196620:UNV196669 UNV196671:UNV196720 UNV262156:UNV262205 UNV262207:UNV262256 UNV327692:UNV327741 UNV327743:UNV327792 UNV393228:UNV393277 UNV393279:UNV393328 UNV458764:UNV458813 UNV458815:UNV458864 UNV524300:UNV524349 UNV524351:UNV524400 UNV589836:UNV589885 UNV589887:UNV589936 UNV655372:UNV655421 UNV655423:UNV655472 UNV720908:UNV720957 UNV720959:UNV721008 UNV786444:UNV786493 UNV786495:UNV786544 UNV851980:UNV852029 UNV852031:UNV852080 UNV917516:UNV917565 UNV917567:UNV917616 UNV983052:UNV983101 UNV983103:UNV983152 UXR12:UXR61 UXR63:UXR112 UXR65548:UXR65597 UXR65599:UXR65648 UXR131084:UXR131133 UXR131135:UXR131184 UXR196620:UXR196669 UXR196671:UXR196720 UXR262156:UXR262205 UXR262207:UXR262256 UXR327692:UXR327741 UXR327743:UXR327792 UXR393228:UXR393277 UXR393279:UXR393328 UXR458764:UXR458813 UXR458815:UXR458864 UXR524300:UXR524349 UXR524351:UXR524400 UXR589836:UXR589885 UXR589887:UXR589936 UXR655372:UXR655421 UXR655423:UXR655472 UXR720908:UXR720957 UXR720959:UXR721008 UXR786444:UXR786493 UXR786495:UXR786544 UXR851980:UXR852029 UXR852031:UXR852080 UXR917516:UXR917565 UXR917567:UXR917616 UXR983052:UXR983101 UXR983103:UXR983152 VHN12:VHN61 VHN63:VHN112 VHN65548:VHN65597 VHN65599:VHN65648 VHN131084:VHN131133 VHN131135:VHN131184 VHN196620:VHN196669 VHN196671:VHN196720 VHN262156:VHN262205 VHN262207:VHN262256 VHN327692:VHN327741 VHN327743:VHN327792 VHN393228:VHN393277 VHN393279:VHN393328 VHN458764:VHN458813 VHN458815:VHN458864 VHN524300:VHN524349 VHN524351:VHN524400 VHN589836:VHN589885 VHN589887:VHN589936 VHN655372:VHN655421 VHN655423:VHN655472 VHN720908:VHN720957 VHN720959:VHN721008 VHN786444:VHN786493 VHN786495:VHN786544 VHN851980:VHN852029 VHN852031:VHN852080 VHN917516:VHN917565 VHN917567:VHN917616 VHN983052:VHN983101 VHN983103:VHN983152 VRJ12:VRJ61 VRJ63:VRJ112 VRJ65548:VRJ65597 VRJ65599:VRJ65648 VRJ131084:VRJ131133 VRJ131135:VRJ131184 VRJ196620:VRJ196669 VRJ196671:VRJ196720 VRJ262156:VRJ262205 VRJ262207:VRJ262256 VRJ327692:VRJ327741 VRJ327743:VRJ327792 VRJ393228:VRJ393277 VRJ393279:VRJ393328 VRJ458764:VRJ458813 VRJ458815:VRJ458864 VRJ524300:VRJ524349 VRJ524351:VRJ524400 VRJ589836:VRJ589885 VRJ589887:VRJ589936 VRJ655372:VRJ655421 VRJ655423:VRJ655472 VRJ720908:VRJ720957 VRJ720959:VRJ721008 VRJ786444:VRJ786493 VRJ786495:VRJ786544 VRJ851980:VRJ852029 VRJ852031:VRJ852080 VRJ917516:VRJ917565 VRJ917567:VRJ917616 VRJ983052:VRJ983101 VRJ983103:VRJ983152 WBF12:WBF61 WBF63:WBF112 WBF65548:WBF65597 WBF65599:WBF65648 WBF131084:WBF131133 WBF131135:WBF131184 WBF196620:WBF196669 WBF196671:WBF196720 WBF262156:WBF262205 WBF262207:WBF262256 WBF327692:WBF327741 WBF327743:WBF327792 WBF393228:WBF393277 WBF393279:WBF393328 WBF458764:WBF458813 WBF458815:WBF458864 WBF524300:WBF524349 WBF524351:WBF524400 WBF589836:WBF589885 WBF589887:WBF589936 WBF655372:WBF655421 WBF655423:WBF655472 WBF720908:WBF720957 WBF720959:WBF721008 WBF786444:WBF786493 WBF786495:WBF786544 WBF851980:WBF852029 WBF852031:WBF852080 WBF917516:WBF917565 WBF917567:WBF917616 WBF983052:WBF983101 WBF983103:WBF983152 WLB12:WLB61 WLB63:WLB112 WLB65548:WLB65597 WLB65599:WLB65648 WLB131084:WLB131133 WLB131135:WLB131184 WLB196620:WLB196669 WLB196671:WLB196720 WLB262156:WLB262205 WLB262207:WLB262256 WLB327692:WLB327741 WLB327743:WLB327792 WLB393228:WLB393277 WLB393279:WLB393328 WLB458764:WLB458813 WLB458815:WLB458864 WLB524300:WLB524349 WLB524351:WLB524400 WLB589836:WLB589885 WLB589887:WLB589936 WLB655372:WLB655421 WLB655423:WLB655472 WLB720908:WLB720957 WLB720959:WLB721008 WLB786444:WLB786493 WLB786495:WLB786544 WLB851980:WLB852029 WLB852031:WLB852080 WLB917516:WLB917565 WLB917567:WLB917616 WLB983052:WLB983101 WLB983103:WLB983152 WUX12:WUX61 WUX63:WUX112 WUX65548:WUX65597 WUX65599:WUX65648 WUX131084:WUX131133 WUX131135:WUX131184 WUX196620:WUX196669 WUX196671:WUX196720 WUX262156:WUX262205 WUX262207:WUX262256 WUX327692:WUX327741 WUX327743:WUX327792 WUX393228:WUX393277 WUX393279:WUX393328 WUX458764:WUX458813 WUX458815:WUX458864 WUX524300:WUX524349 WUX524351:WUX524400 WUX589836:WUX589885 WUX589887:WUX589936 WUX655372:WUX655421 WUX655423:WUX655472 WUX720908:WUX720957 WUX720959:WUX721008 WUX786444:WUX786493 WUX786495:WUX786544 WUX851980:WUX852029 WUX852031:WUX852080 WUX917516:WUX917565 WUX917567:WUX917616 WUX983052:WUX983101 WUX983103:WUX983152" xr:uid="{00000000-0002-0000-0100-000017000000}"/>
    <dataValidation type="whole" operator="lessThanOrEqual" allowBlank="1" showInputMessage="1" showErrorMessage="1" error="INPUT NUMBER LESS THAN OR EQUAL THE HIGHEST POSSIBLE SCORE" prompt="Input Raw Score" sqref="IU12:IY61 IU63:IY112 IU65548:IY65648 IU131084:IY131184 IU196620:IY196720 IU262156:IY262256 IU327692:IY327792 IU393228:IY393328 IU458764:IY458864 IU524300:IY524400 IU589836:IY589936 IU655372:IY655472 IU720908:IY721008 IU786444:IY786544 IU851980:IY852080 IU917516:IY917616 IU983052:IY983152 JF12:JL61 JF63:JL112 JF65548:JL65648 JF131084:JL131184 JF196620:JL196720 JF262156:JL262256 JF327692:JL327792 JF393228:JL393328 JF458764:JL458864 JF524300:JL524400 JF589836:JL589936 JF655372:JL655472 JF720908:JL721008 JF786444:JL786544 JF851980:JL852080 JF917516:JL917616 JF983052:JL983152 SQ12:SU61 SQ63:SU112 SQ65548:SU65648 SQ131084:SU131184 SQ196620:SU196720 SQ262156:SU262256 SQ327692:SU327792 SQ393228:SU393328 SQ458764:SU458864 SQ524300:SU524400 SQ589836:SU589936 SQ655372:SU655472 SQ720908:SU721008 SQ786444:SU786544 SQ851980:SU852080 SQ917516:SU917616 SQ983052:SU983152 TB12:TH61 TB63:TH112 TB65548:TH65648 TB131084:TH131184 TB196620:TH196720 TB262156:TH262256 TB327692:TH327792 TB393228:TH393328 TB458764:TH458864 TB524300:TH524400 TB589836:TH589936 TB655372:TH655472 TB720908:TH721008 TB786444:TH786544 TB851980:TH852080 TB917516:TH917616 TB983052:TH983152 ACM12:ACQ61 ACM63:ACQ112 ACM65548:ACQ65648 ACM131084:ACQ131184 ACM196620:ACQ196720 ACM262156:ACQ262256 ACM327692:ACQ327792 ACM393228:ACQ393328 ACM458764:ACQ458864 ACM524300:ACQ524400 ACM589836:ACQ589936 ACM655372:ACQ655472 ACM720908:ACQ721008 ACM786444:ACQ786544 ACM851980:ACQ852080 ACM917516:ACQ917616 ACM983052:ACQ983152 ACX12:ADD61 ACX63:ADD112 ACX65548:ADD65648 ACX131084:ADD131184 ACX196620:ADD196720 ACX262156:ADD262256 ACX327692:ADD327792 ACX393228:ADD393328 ACX458764:ADD458864 ACX524300:ADD524400 ACX589836:ADD589936 ACX655372:ADD655472 ACX720908:ADD721008 ACX786444:ADD786544 ACX851980:ADD852080 ACX917516:ADD917616 ACX983052:ADD983152 AMI12:AMM61 AMI63:AMM112 AMI65548:AMM65648 AMI131084:AMM131184 AMI196620:AMM196720 AMI262156:AMM262256 AMI327692:AMM327792 AMI393228:AMM393328 AMI458764:AMM458864 AMI524300:AMM524400 AMI589836:AMM589936 AMI655372:AMM655472 AMI720908:AMM721008 AMI786444:AMM786544 AMI851980:AMM852080 AMI917516:AMM917616 AMI983052:AMM983152 AMT12:AMZ61 AMT63:AMZ112 AMT65548:AMZ65648 AMT131084:AMZ131184 AMT196620:AMZ196720 AMT262156:AMZ262256 AMT327692:AMZ327792 AMT393228:AMZ393328 AMT458764:AMZ458864 AMT524300:AMZ524400 AMT589836:AMZ589936 AMT655372:AMZ655472 AMT720908:AMZ721008 AMT786444:AMZ786544 AMT851980:AMZ852080 AMT917516:AMZ917616 AMT983052:AMZ983152 AWE12:AWI61 AWE63:AWI112 AWE65548:AWI65648 AWE131084:AWI131184 AWE196620:AWI196720 AWE262156:AWI262256 AWE327692:AWI327792 AWE393228:AWI393328 AWE458764:AWI458864 AWE524300:AWI524400 AWE589836:AWI589936 AWE655372:AWI655472 AWE720908:AWI721008 AWE786444:AWI786544 AWE851980:AWI852080 AWE917516:AWI917616 AWE983052:AWI983152 AWP12:AWV61 AWP63:AWV112 AWP65548:AWV65648 AWP131084:AWV131184 AWP196620:AWV196720 AWP262156:AWV262256 AWP327692:AWV327792 AWP393228:AWV393328 AWP458764:AWV458864 AWP524300:AWV524400 AWP589836:AWV589936 AWP655372:AWV655472 AWP720908:AWV721008 AWP786444:AWV786544 AWP851980:AWV852080 AWP917516:AWV917616 AWP983052:AWV983152 BGA12:BGE61 BGA63:BGE112 BGA65548:BGE65648 BGA131084:BGE131184 BGA196620:BGE196720 BGA262156:BGE262256 BGA327692:BGE327792 BGA393228:BGE393328 BGA458764:BGE458864 BGA524300:BGE524400 BGA589836:BGE589936 BGA655372:BGE655472 BGA720908:BGE721008 BGA786444:BGE786544 BGA851980:BGE852080 BGA917516:BGE917616 BGA983052:BGE983152 BGL12:BGR61 BGL63:BGR112 BGL65548:BGR65648 BGL131084:BGR131184 BGL196620:BGR196720 BGL262156:BGR262256 BGL327692:BGR327792 BGL393228:BGR393328 BGL458764:BGR458864 BGL524300:BGR524400 BGL589836:BGR589936 BGL655372:BGR655472 BGL720908:BGR721008 BGL786444:BGR786544 BGL851980:BGR852080 BGL917516:BGR917616 BGL983052:BGR983152 BPW12:BQA61 BPW63:BQA112 BPW65548:BQA65648 BPW131084:BQA131184 BPW196620:BQA196720 BPW262156:BQA262256 BPW327692:BQA327792 BPW393228:BQA393328 BPW458764:BQA458864 BPW524300:BQA524400 BPW589836:BQA589936 BPW655372:BQA655472 BPW720908:BQA721008 BPW786444:BQA786544 BPW851980:BQA852080 BPW917516:BQA917616 BPW983052:BQA983152 BQH12:BQN61 BQH63:BQN112 BQH65548:BQN65648 BQH131084:BQN131184 BQH196620:BQN196720 BQH262156:BQN262256 BQH327692:BQN327792 BQH393228:BQN393328 BQH458764:BQN458864 BQH524300:BQN524400 BQH589836:BQN589936 BQH655372:BQN655472 BQH720908:BQN721008 BQH786444:BQN786544 BQH851980:BQN852080 BQH917516:BQN917616 BQH983052:BQN983152 BZS12:BZW61 BZS63:BZW112 BZS65548:BZW65648 BZS131084:BZW131184 BZS196620:BZW196720 BZS262156:BZW262256 BZS327692:BZW327792 BZS393228:BZW393328 BZS458764:BZW458864 BZS524300:BZW524400 BZS589836:BZW589936 BZS655372:BZW655472 BZS720908:BZW721008 BZS786444:BZW786544 BZS851980:BZW852080 BZS917516:BZW917616 BZS983052:BZW983152 CAD12:CAJ61 CAD63:CAJ112 CAD65548:CAJ65648 CAD131084:CAJ131184 CAD196620:CAJ196720 CAD262156:CAJ262256 CAD327692:CAJ327792 CAD393228:CAJ393328 CAD458764:CAJ458864 CAD524300:CAJ524400 CAD589836:CAJ589936 CAD655372:CAJ655472 CAD720908:CAJ721008 CAD786444:CAJ786544 CAD851980:CAJ852080 CAD917516:CAJ917616 CAD983052:CAJ983152 CJO12:CJS61 CJO63:CJS112 CJO65548:CJS65648 CJO131084:CJS131184 CJO196620:CJS196720 CJO262156:CJS262256 CJO327692:CJS327792 CJO393228:CJS393328 CJO458764:CJS458864 CJO524300:CJS524400 CJO589836:CJS589936 CJO655372:CJS655472 CJO720908:CJS721008 CJO786444:CJS786544 CJO851980:CJS852080 CJO917516:CJS917616 CJO983052:CJS983152 CJZ12:CKF61 CJZ63:CKF112 CJZ65548:CKF65648 CJZ131084:CKF131184 CJZ196620:CKF196720 CJZ262156:CKF262256 CJZ327692:CKF327792 CJZ393228:CKF393328 CJZ458764:CKF458864 CJZ524300:CKF524400 CJZ589836:CKF589936 CJZ655372:CKF655472 CJZ720908:CKF721008 CJZ786444:CKF786544 CJZ851980:CKF852080 CJZ917516:CKF917616 CJZ983052:CKF983152 CTK12:CTO61 CTK63:CTO112 CTK65548:CTO65648 CTK131084:CTO131184 CTK196620:CTO196720 CTK262156:CTO262256 CTK327692:CTO327792 CTK393228:CTO393328 CTK458764:CTO458864 CTK524300:CTO524400 CTK589836:CTO589936 CTK655372:CTO655472 CTK720908:CTO721008 CTK786444:CTO786544 CTK851980:CTO852080 CTK917516:CTO917616 CTK983052:CTO983152 CTV12:CUB61 CTV63:CUB112 CTV65548:CUB65648 CTV131084:CUB131184 CTV196620:CUB196720 CTV262156:CUB262256 CTV327692:CUB327792 CTV393228:CUB393328 CTV458764:CUB458864 CTV524300:CUB524400 CTV589836:CUB589936 CTV655372:CUB655472 CTV720908:CUB721008 CTV786444:CUB786544 CTV851980:CUB852080 CTV917516:CUB917616 CTV983052:CUB983152 DDG12:DDK61 DDG63:DDK112 DDG65548:DDK65648 DDG131084:DDK131184 DDG196620:DDK196720 DDG262156:DDK262256 DDG327692:DDK327792 DDG393228:DDK393328 DDG458764:DDK458864 DDG524300:DDK524400 DDG589836:DDK589936 DDG655372:DDK655472 DDG720908:DDK721008 DDG786444:DDK786544 DDG851980:DDK852080 DDG917516:DDK917616 DDG983052:DDK983152 DDR12:DDX61 DDR63:DDX112 DDR65548:DDX65648 DDR131084:DDX131184 DDR196620:DDX196720 DDR262156:DDX262256 DDR327692:DDX327792 DDR393228:DDX393328 DDR458764:DDX458864 DDR524300:DDX524400 DDR589836:DDX589936 DDR655372:DDX655472 DDR720908:DDX721008 DDR786444:DDX786544 DDR851980:DDX852080 DDR917516:DDX917616 DDR983052:DDX983152 DNC12:DNG61 DNC63:DNG112 DNC65548:DNG65648 DNC131084:DNG131184 DNC196620:DNG196720 DNC262156:DNG262256 DNC327692:DNG327792 DNC393228:DNG393328 DNC458764:DNG458864 DNC524300:DNG524400 DNC589836:DNG589936 DNC655372:DNG655472 DNC720908:DNG721008 DNC786444:DNG786544 DNC851980:DNG852080 DNC917516:DNG917616 DNC983052:DNG983152 DNN12:DNT61 DNN63:DNT112 DNN65548:DNT65648 DNN131084:DNT131184 DNN196620:DNT196720 DNN262156:DNT262256 DNN327692:DNT327792 DNN393228:DNT393328 DNN458764:DNT458864 DNN524300:DNT524400 DNN589836:DNT589936 DNN655372:DNT655472 DNN720908:DNT721008 DNN786444:DNT786544 DNN851980:DNT852080 DNN917516:DNT917616 DNN983052:DNT983152 DWY12:DXC61 DWY63:DXC112 DWY65548:DXC65648 DWY131084:DXC131184 DWY196620:DXC196720 DWY262156:DXC262256 DWY327692:DXC327792 DWY393228:DXC393328 DWY458764:DXC458864 DWY524300:DXC524400 DWY589836:DXC589936 DWY655372:DXC655472 DWY720908:DXC721008 DWY786444:DXC786544 DWY851980:DXC852080 DWY917516:DXC917616 DWY983052:DXC983152 DXJ12:DXP61 DXJ63:DXP112 DXJ65548:DXP65648 DXJ131084:DXP131184 DXJ196620:DXP196720 DXJ262156:DXP262256 DXJ327692:DXP327792 DXJ393228:DXP393328 DXJ458764:DXP458864 DXJ524300:DXP524400 DXJ589836:DXP589936 DXJ655372:DXP655472 DXJ720908:DXP721008 DXJ786444:DXP786544 DXJ851980:DXP852080 DXJ917516:DXP917616 DXJ983052:DXP983152 EGU12:EGY61 EGU63:EGY112 EGU65548:EGY65648 EGU131084:EGY131184 EGU196620:EGY196720 EGU262156:EGY262256 EGU327692:EGY327792 EGU393228:EGY393328 EGU458764:EGY458864 EGU524300:EGY524400 EGU589836:EGY589936 EGU655372:EGY655472 EGU720908:EGY721008 EGU786444:EGY786544 EGU851980:EGY852080 EGU917516:EGY917616 EGU983052:EGY983152 EHF12:EHL61 EHF63:EHL112 EHF65548:EHL65648 EHF131084:EHL131184 EHF196620:EHL196720 EHF262156:EHL262256 EHF327692:EHL327792 EHF393228:EHL393328 EHF458764:EHL458864 EHF524300:EHL524400 EHF589836:EHL589936 EHF655372:EHL655472 EHF720908:EHL721008 EHF786444:EHL786544 EHF851980:EHL852080 EHF917516:EHL917616 EHF983052:EHL983152 EQQ12:EQU61 EQQ63:EQU112 EQQ65548:EQU65648 EQQ131084:EQU131184 EQQ196620:EQU196720 EQQ262156:EQU262256 EQQ327692:EQU327792 EQQ393228:EQU393328 EQQ458764:EQU458864 EQQ524300:EQU524400 EQQ589836:EQU589936 EQQ655372:EQU655472 EQQ720908:EQU721008 EQQ786444:EQU786544 EQQ851980:EQU852080 EQQ917516:EQU917616 EQQ983052:EQU983152 ERB12:ERH61 ERB63:ERH112 ERB65548:ERH65648 ERB131084:ERH131184 ERB196620:ERH196720 ERB262156:ERH262256 ERB327692:ERH327792 ERB393228:ERH393328 ERB458764:ERH458864 ERB524300:ERH524400 ERB589836:ERH589936 ERB655372:ERH655472 ERB720908:ERH721008 ERB786444:ERH786544 ERB851980:ERH852080 ERB917516:ERH917616 ERB983052:ERH983152 FAM12:FAQ61 FAM63:FAQ112 FAM65548:FAQ65648 FAM131084:FAQ131184 FAM196620:FAQ196720 FAM262156:FAQ262256 FAM327692:FAQ327792 FAM393228:FAQ393328 FAM458764:FAQ458864 FAM524300:FAQ524400 FAM589836:FAQ589936 FAM655372:FAQ655472 FAM720908:FAQ721008 FAM786444:FAQ786544 FAM851980:FAQ852080 FAM917516:FAQ917616 FAM983052:FAQ983152 FAX12:FBD61 FAX63:FBD112 FAX65548:FBD65648 FAX131084:FBD131184 FAX196620:FBD196720 FAX262156:FBD262256 FAX327692:FBD327792 FAX393228:FBD393328 FAX458764:FBD458864 FAX524300:FBD524400 FAX589836:FBD589936 FAX655372:FBD655472 FAX720908:FBD721008 FAX786444:FBD786544 FAX851980:FBD852080 FAX917516:FBD917616 FAX983052:FBD983152 FKI12:FKM61 FKI63:FKM112 FKI65548:FKM65648 FKI131084:FKM131184 FKI196620:FKM196720 FKI262156:FKM262256 FKI327692:FKM327792 FKI393228:FKM393328 FKI458764:FKM458864 FKI524300:FKM524400 FKI589836:FKM589936 FKI655372:FKM655472 FKI720908:FKM721008 FKI786444:FKM786544 FKI851980:FKM852080 FKI917516:FKM917616 FKI983052:FKM983152 FKT12:FKZ61 FKT63:FKZ112 FKT65548:FKZ65648 FKT131084:FKZ131184 FKT196620:FKZ196720 FKT262156:FKZ262256 FKT327692:FKZ327792 FKT393228:FKZ393328 FKT458764:FKZ458864 FKT524300:FKZ524400 FKT589836:FKZ589936 FKT655372:FKZ655472 FKT720908:FKZ721008 FKT786444:FKZ786544 FKT851980:FKZ852080 FKT917516:FKZ917616 FKT983052:FKZ983152 FUE12:FUI61 FUE63:FUI112 FUE65548:FUI65648 FUE131084:FUI131184 FUE196620:FUI196720 FUE262156:FUI262256 FUE327692:FUI327792 FUE393228:FUI393328 FUE458764:FUI458864 FUE524300:FUI524400 FUE589836:FUI589936 FUE655372:FUI655472 FUE720908:FUI721008 FUE786444:FUI786544 FUE851980:FUI852080 FUE917516:FUI917616 FUE983052:FUI983152 FUP12:FUV61 FUP63:FUV112 FUP65548:FUV65648 FUP131084:FUV131184 FUP196620:FUV196720 FUP262156:FUV262256 FUP327692:FUV327792 FUP393228:FUV393328 FUP458764:FUV458864 FUP524300:FUV524400 FUP589836:FUV589936 FUP655372:FUV655472 FUP720908:FUV721008 FUP786444:FUV786544 FUP851980:FUV852080 FUP917516:FUV917616 FUP983052:FUV983152 GEA12:GEE61 GEA63:GEE112 GEA65548:GEE65648 GEA131084:GEE131184 GEA196620:GEE196720 GEA262156:GEE262256 GEA327692:GEE327792 GEA393228:GEE393328 GEA458764:GEE458864 GEA524300:GEE524400 GEA589836:GEE589936 GEA655372:GEE655472 GEA720908:GEE721008 GEA786444:GEE786544 GEA851980:GEE852080 GEA917516:GEE917616 GEA983052:GEE983152 GEL12:GER61 GEL63:GER112 GEL65548:GER65648 GEL131084:GER131184 GEL196620:GER196720 GEL262156:GER262256 GEL327692:GER327792 GEL393228:GER393328 GEL458764:GER458864 GEL524300:GER524400 GEL589836:GER589936 GEL655372:GER655472 GEL720908:GER721008 GEL786444:GER786544 GEL851980:GER852080 GEL917516:GER917616 GEL983052:GER983152 GNW12:GOA61 GNW63:GOA112 GNW65548:GOA65648 GNW131084:GOA131184 GNW196620:GOA196720 GNW262156:GOA262256 GNW327692:GOA327792 GNW393228:GOA393328 GNW458764:GOA458864 GNW524300:GOA524400 GNW589836:GOA589936 GNW655372:GOA655472 GNW720908:GOA721008 GNW786444:GOA786544 GNW851980:GOA852080 GNW917516:GOA917616 GNW983052:GOA983152 GOH12:GON61 GOH63:GON112 GOH65548:GON65648 GOH131084:GON131184 GOH196620:GON196720 GOH262156:GON262256 GOH327692:GON327792 GOH393228:GON393328 GOH458764:GON458864 GOH524300:GON524400 GOH589836:GON589936 GOH655372:GON655472 GOH720908:GON721008 GOH786444:GON786544 GOH851980:GON852080 GOH917516:GON917616 GOH983052:GON983152 GXS12:GXW61 GXS63:GXW112 GXS65548:GXW65648 GXS131084:GXW131184 GXS196620:GXW196720 GXS262156:GXW262256 GXS327692:GXW327792 GXS393228:GXW393328 GXS458764:GXW458864 GXS524300:GXW524400 GXS589836:GXW589936 GXS655372:GXW655472 GXS720908:GXW721008 GXS786444:GXW786544 GXS851980:GXW852080 GXS917516:GXW917616 GXS983052:GXW983152 GYD12:GYJ61 GYD63:GYJ112 GYD65548:GYJ65648 GYD131084:GYJ131184 GYD196620:GYJ196720 GYD262156:GYJ262256 GYD327692:GYJ327792 GYD393228:GYJ393328 GYD458764:GYJ458864 GYD524300:GYJ524400 GYD589836:GYJ589936 GYD655372:GYJ655472 GYD720908:GYJ721008 GYD786444:GYJ786544 GYD851980:GYJ852080 GYD917516:GYJ917616 GYD983052:GYJ983152 HHO12:HHS61 HHO63:HHS112 HHO65548:HHS65648 HHO131084:HHS131184 HHO196620:HHS196720 HHO262156:HHS262256 HHO327692:HHS327792 HHO393228:HHS393328 HHO458764:HHS458864 HHO524300:HHS524400 HHO589836:HHS589936 HHO655372:HHS655472 HHO720908:HHS721008 HHO786444:HHS786544 HHO851980:HHS852080 HHO917516:HHS917616 HHO983052:HHS983152 HHZ12:HIF61 HHZ63:HIF112 HHZ65548:HIF65648 HHZ131084:HIF131184 HHZ196620:HIF196720 HHZ262156:HIF262256 HHZ327692:HIF327792 HHZ393228:HIF393328 HHZ458764:HIF458864 HHZ524300:HIF524400 HHZ589836:HIF589936 HHZ655372:HIF655472 HHZ720908:HIF721008 HHZ786444:HIF786544 HHZ851980:HIF852080 HHZ917516:HIF917616 HHZ983052:HIF983152 HRK12:HRO61 HRK63:HRO112 HRK65548:HRO65648 HRK131084:HRO131184 HRK196620:HRO196720 HRK262156:HRO262256 HRK327692:HRO327792 HRK393228:HRO393328 HRK458764:HRO458864 HRK524300:HRO524400 HRK589836:HRO589936 HRK655372:HRO655472 HRK720908:HRO721008 HRK786444:HRO786544 HRK851980:HRO852080 HRK917516:HRO917616 HRK983052:HRO983152 HRV12:HSB61 HRV63:HSB112 HRV65548:HSB65648 HRV131084:HSB131184 HRV196620:HSB196720 HRV262156:HSB262256 HRV327692:HSB327792 HRV393228:HSB393328 HRV458764:HSB458864 HRV524300:HSB524400 HRV589836:HSB589936 HRV655372:HSB655472 HRV720908:HSB721008 HRV786444:HSB786544 HRV851980:HSB852080 HRV917516:HSB917616 HRV983052:HSB983152 IBG12:IBK61 IBG63:IBK112 IBG65548:IBK65648 IBG131084:IBK131184 IBG196620:IBK196720 IBG262156:IBK262256 IBG327692:IBK327792 IBG393228:IBK393328 IBG458764:IBK458864 IBG524300:IBK524400 IBG589836:IBK589936 IBG655372:IBK655472 IBG720908:IBK721008 IBG786444:IBK786544 IBG851980:IBK852080 IBG917516:IBK917616 IBG983052:IBK983152 IBR12:IBX61 IBR63:IBX112 IBR65548:IBX65648 IBR131084:IBX131184 IBR196620:IBX196720 IBR262156:IBX262256 IBR327692:IBX327792 IBR393228:IBX393328 IBR458764:IBX458864 IBR524300:IBX524400 IBR589836:IBX589936 IBR655372:IBX655472 IBR720908:IBX721008 IBR786444:IBX786544 IBR851980:IBX852080 IBR917516:IBX917616 IBR983052:IBX983152 ILC12:ILG61 ILC63:ILG112 ILC65548:ILG65648 ILC131084:ILG131184 ILC196620:ILG196720 ILC262156:ILG262256 ILC327692:ILG327792 ILC393228:ILG393328 ILC458764:ILG458864 ILC524300:ILG524400 ILC589836:ILG589936 ILC655372:ILG655472 ILC720908:ILG721008 ILC786444:ILG786544 ILC851980:ILG852080 ILC917516:ILG917616 ILC983052:ILG983152 ILN12:ILT61 ILN63:ILT112 ILN65548:ILT65648 ILN131084:ILT131184 ILN196620:ILT196720 ILN262156:ILT262256 ILN327692:ILT327792 ILN393228:ILT393328 ILN458764:ILT458864 ILN524300:ILT524400 ILN589836:ILT589936 ILN655372:ILT655472 ILN720908:ILT721008 ILN786444:ILT786544 ILN851980:ILT852080 ILN917516:ILT917616 ILN983052:ILT983152 IUY12:IVC61 IUY63:IVC112 IUY65548:IVC65648 IUY131084:IVC131184 IUY196620:IVC196720 IUY262156:IVC262256 IUY327692:IVC327792 IUY393228:IVC393328 IUY458764:IVC458864 IUY524300:IVC524400 IUY589836:IVC589936 IUY655372:IVC655472 IUY720908:IVC721008 IUY786444:IVC786544 IUY851980:IVC852080 IUY917516:IVC917616 IUY983052:IVC983152 IVJ12:IVP61 IVJ63:IVP112 IVJ65548:IVP65648 IVJ131084:IVP131184 IVJ196620:IVP196720 IVJ262156:IVP262256 IVJ327692:IVP327792 IVJ393228:IVP393328 IVJ458764:IVP458864 IVJ524300:IVP524400 IVJ589836:IVP589936 IVJ655372:IVP655472 IVJ720908:IVP721008 IVJ786444:IVP786544 IVJ851980:IVP852080 IVJ917516:IVP917616 IVJ983052:IVP983152 JEU12:JEY61 JEU63:JEY112 JEU65548:JEY65648 JEU131084:JEY131184 JEU196620:JEY196720 JEU262156:JEY262256 JEU327692:JEY327792 JEU393228:JEY393328 JEU458764:JEY458864 JEU524300:JEY524400 JEU589836:JEY589936 JEU655372:JEY655472 JEU720908:JEY721008 JEU786444:JEY786544 JEU851980:JEY852080 JEU917516:JEY917616 JEU983052:JEY983152 JFF12:JFL61 JFF63:JFL112 JFF65548:JFL65648 JFF131084:JFL131184 JFF196620:JFL196720 JFF262156:JFL262256 JFF327692:JFL327792 JFF393228:JFL393328 JFF458764:JFL458864 JFF524300:JFL524400 JFF589836:JFL589936 JFF655372:JFL655472 JFF720908:JFL721008 JFF786444:JFL786544 JFF851980:JFL852080 JFF917516:JFL917616 JFF983052:JFL983152 JOQ12:JOU61 JOQ63:JOU112 JOQ65548:JOU65648 JOQ131084:JOU131184 JOQ196620:JOU196720 JOQ262156:JOU262256 JOQ327692:JOU327792 JOQ393228:JOU393328 JOQ458764:JOU458864 JOQ524300:JOU524400 JOQ589836:JOU589936 JOQ655372:JOU655472 JOQ720908:JOU721008 JOQ786444:JOU786544 JOQ851980:JOU852080 JOQ917516:JOU917616 JOQ983052:JOU983152 JPB12:JPH61 JPB63:JPH112 JPB65548:JPH65648 JPB131084:JPH131184 JPB196620:JPH196720 JPB262156:JPH262256 JPB327692:JPH327792 JPB393228:JPH393328 JPB458764:JPH458864 JPB524300:JPH524400 JPB589836:JPH589936 JPB655372:JPH655472 JPB720908:JPH721008 JPB786444:JPH786544 JPB851980:JPH852080 JPB917516:JPH917616 JPB983052:JPH983152 JYM12:JYQ61 JYM63:JYQ112 JYM65548:JYQ65648 JYM131084:JYQ131184 JYM196620:JYQ196720 JYM262156:JYQ262256 JYM327692:JYQ327792 JYM393228:JYQ393328 JYM458764:JYQ458864 JYM524300:JYQ524400 JYM589836:JYQ589936 JYM655372:JYQ655472 JYM720908:JYQ721008 JYM786444:JYQ786544 JYM851980:JYQ852080 JYM917516:JYQ917616 JYM983052:JYQ983152 JYX12:JZD61 JYX63:JZD112 JYX65548:JZD65648 JYX131084:JZD131184 JYX196620:JZD196720 JYX262156:JZD262256 JYX327692:JZD327792 JYX393228:JZD393328 JYX458764:JZD458864 JYX524300:JZD524400 JYX589836:JZD589936 JYX655372:JZD655472 JYX720908:JZD721008 JYX786444:JZD786544 JYX851980:JZD852080 JYX917516:JZD917616 JYX983052:JZD983152 KII12:KIM61 KII63:KIM112 KII65548:KIM65648 KII131084:KIM131184 KII196620:KIM196720 KII262156:KIM262256 KII327692:KIM327792 KII393228:KIM393328 KII458764:KIM458864 KII524300:KIM524400 KII589836:KIM589936 KII655372:KIM655472 KII720908:KIM721008 KII786444:KIM786544 KII851980:KIM852080 KII917516:KIM917616 KII983052:KIM983152 KIT12:KIZ61 KIT63:KIZ112 KIT65548:KIZ65648 KIT131084:KIZ131184 KIT196620:KIZ196720 KIT262156:KIZ262256 KIT327692:KIZ327792 KIT393228:KIZ393328 KIT458764:KIZ458864 KIT524300:KIZ524400 KIT589836:KIZ589936 KIT655372:KIZ655472 KIT720908:KIZ721008 KIT786444:KIZ786544 KIT851980:KIZ852080 KIT917516:KIZ917616 KIT983052:KIZ983152 KSE12:KSI61 KSE63:KSI112 KSE65548:KSI65648 KSE131084:KSI131184 KSE196620:KSI196720 KSE262156:KSI262256 KSE327692:KSI327792 KSE393228:KSI393328 KSE458764:KSI458864 KSE524300:KSI524400 KSE589836:KSI589936 KSE655372:KSI655472 KSE720908:KSI721008 KSE786444:KSI786544 KSE851980:KSI852080 KSE917516:KSI917616 KSE983052:KSI983152 KSP12:KSV61 KSP63:KSV112 KSP65548:KSV65648 KSP131084:KSV131184 KSP196620:KSV196720 KSP262156:KSV262256 KSP327692:KSV327792 KSP393228:KSV393328 KSP458764:KSV458864 KSP524300:KSV524400 KSP589836:KSV589936 KSP655372:KSV655472 KSP720908:KSV721008 KSP786444:KSV786544 KSP851980:KSV852080 KSP917516:KSV917616 KSP983052:KSV983152 LCA12:LCE61 LCA63:LCE112 LCA65548:LCE65648 LCA131084:LCE131184 LCA196620:LCE196720 LCA262156:LCE262256 LCA327692:LCE327792 LCA393228:LCE393328 LCA458764:LCE458864 LCA524300:LCE524400 LCA589836:LCE589936 LCA655372:LCE655472 LCA720908:LCE721008 LCA786444:LCE786544 LCA851980:LCE852080 LCA917516:LCE917616 LCA983052:LCE983152 LCL12:LCR61 LCL63:LCR112 LCL65548:LCR65648 LCL131084:LCR131184 LCL196620:LCR196720 LCL262156:LCR262256 LCL327692:LCR327792 LCL393228:LCR393328 LCL458764:LCR458864 LCL524300:LCR524400 LCL589836:LCR589936 LCL655372:LCR655472 LCL720908:LCR721008 LCL786444:LCR786544 LCL851980:LCR852080 LCL917516:LCR917616 LCL983052:LCR983152 LLW12:LMA61 LLW63:LMA112 LLW65548:LMA65648 LLW131084:LMA131184 LLW196620:LMA196720 LLW262156:LMA262256 LLW327692:LMA327792 LLW393228:LMA393328 LLW458764:LMA458864 LLW524300:LMA524400 LLW589836:LMA589936 LLW655372:LMA655472 LLW720908:LMA721008 LLW786444:LMA786544 LLW851980:LMA852080 LLW917516:LMA917616 LLW983052:LMA983152 LMH12:LMN61 LMH63:LMN112 LMH65548:LMN65648 LMH131084:LMN131184 LMH196620:LMN196720 LMH262156:LMN262256 LMH327692:LMN327792 LMH393228:LMN393328 LMH458764:LMN458864 LMH524300:LMN524400 LMH589836:LMN589936 LMH655372:LMN655472 LMH720908:LMN721008 LMH786444:LMN786544 LMH851980:LMN852080 LMH917516:LMN917616 LMH983052:LMN983152 LVS12:LVW61 LVS63:LVW112 LVS65548:LVW65648 LVS131084:LVW131184 LVS196620:LVW196720 LVS262156:LVW262256 LVS327692:LVW327792 LVS393228:LVW393328 LVS458764:LVW458864 LVS524300:LVW524400 LVS589836:LVW589936 LVS655372:LVW655472 LVS720908:LVW721008 LVS786444:LVW786544 LVS851980:LVW852080 LVS917516:LVW917616 LVS983052:LVW983152 LWD12:LWJ61 LWD63:LWJ112 LWD65548:LWJ65648 LWD131084:LWJ131184 LWD196620:LWJ196720 LWD262156:LWJ262256 LWD327692:LWJ327792 LWD393228:LWJ393328 LWD458764:LWJ458864 LWD524300:LWJ524400 LWD589836:LWJ589936 LWD655372:LWJ655472 LWD720908:LWJ721008 LWD786444:LWJ786544 LWD851980:LWJ852080 LWD917516:LWJ917616 LWD983052:LWJ983152 MFO12:MFS61 MFO63:MFS112 MFO65548:MFS65648 MFO131084:MFS131184 MFO196620:MFS196720 MFO262156:MFS262256 MFO327692:MFS327792 MFO393228:MFS393328 MFO458764:MFS458864 MFO524300:MFS524400 MFO589836:MFS589936 MFO655372:MFS655472 MFO720908:MFS721008 MFO786444:MFS786544 MFO851980:MFS852080 MFO917516:MFS917616 MFO983052:MFS983152 MFZ12:MGF61 MFZ63:MGF112 MFZ65548:MGF65648 MFZ131084:MGF131184 MFZ196620:MGF196720 MFZ262156:MGF262256 MFZ327692:MGF327792 MFZ393228:MGF393328 MFZ458764:MGF458864 MFZ524300:MGF524400 MFZ589836:MGF589936 MFZ655372:MGF655472 MFZ720908:MGF721008 MFZ786444:MGF786544 MFZ851980:MGF852080 MFZ917516:MGF917616 MFZ983052:MGF983152 MPK12:MPO61 MPK63:MPO112 MPK65548:MPO65648 MPK131084:MPO131184 MPK196620:MPO196720 MPK262156:MPO262256 MPK327692:MPO327792 MPK393228:MPO393328 MPK458764:MPO458864 MPK524300:MPO524400 MPK589836:MPO589936 MPK655372:MPO655472 MPK720908:MPO721008 MPK786444:MPO786544 MPK851980:MPO852080 MPK917516:MPO917616 MPK983052:MPO983152 MPV12:MQB61 MPV63:MQB112 MPV65548:MQB65648 MPV131084:MQB131184 MPV196620:MQB196720 MPV262156:MQB262256 MPV327692:MQB327792 MPV393228:MQB393328 MPV458764:MQB458864 MPV524300:MQB524400 MPV589836:MQB589936 MPV655372:MQB655472 MPV720908:MQB721008 MPV786444:MQB786544 MPV851980:MQB852080 MPV917516:MQB917616 MPV983052:MQB983152 MZG12:MZK61 MZG63:MZK112 MZG65548:MZK65648 MZG131084:MZK131184 MZG196620:MZK196720 MZG262156:MZK262256 MZG327692:MZK327792 MZG393228:MZK393328 MZG458764:MZK458864 MZG524300:MZK524400 MZG589836:MZK589936 MZG655372:MZK655472 MZG720908:MZK721008 MZG786444:MZK786544 MZG851980:MZK852080 MZG917516:MZK917616 MZG983052:MZK983152 MZR12:MZX61 MZR63:MZX112 MZR65548:MZX65648 MZR131084:MZX131184 MZR196620:MZX196720 MZR262156:MZX262256 MZR327692:MZX327792 MZR393228:MZX393328 MZR458764:MZX458864 MZR524300:MZX524400 MZR589836:MZX589936 MZR655372:MZX655472 MZR720908:MZX721008 MZR786444:MZX786544 MZR851980:MZX852080 MZR917516:MZX917616 MZR983052:MZX983152 NJC12:NJG61 NJC63:NJG112 NJC65548:NJG65648 NJC131084:NJG131184 NJC196620:NJG196720 NJC262156:NJG262256 NJC327692:NJG327792 NJC393228:NJG393328 NJC458764:NJG458864 NJC524300:NJG524400 NJC589836:NJG589936 NJC655372:NJG655472 NJC720908:NJG721008 NJC786444:NJG786544 NJC851980:NJG852080 NJC917516:NJG917616 NJC983052:NJG983152 NJN12:NJT61 NJN63:NJT112 NJN65548:NJT65648 NJN131084:NJT131184 NJN196620:NJT196720 NJN262156:NJT262256 NJN327692:NJT327792 NJN393228:NJT393328 NJN458764:NJT458864 NJN524300:NJT524400 NJN589836:NJT589936 NJN655372:NJT655472 NJN720908:NJT721008 NJN786444:NJT786544 NJN851980:NJT852080 NJN917516:NJT917616 NJN983052:NJT983152 NSY12:NTC61 NSY63:NTC112 NSY65548:NTC65648 NSY131084:NTC131184 NSY196620:NTC196720 NSY262156:NTC262256 NSY327692:NTC327792 NSY393228:NTC393328 NSY458764:NTC458864 NSY524300:NTC524400 NSY589836:NTC589936 NSY655372:NTC655472 NSY720908:NTC721008 NSY786444:NTC786544 NSY851980:NTC852080 NSY917516:NTC917616 NSY983052:NTC983152 NTJ12:NTP61 NTJ63:NTP112 NTJ65548:NTP65648 NTJ131084:NTP131184 NTJ196620:NTP196720 NTJ262156:NTP262256 NTJ327692:NTP327792 NTJ393228:NTP393328 NTJ458764:NTP458864 NTJ524300:NTP524400 NTJ589836:NTP589936 NTJ655372:NTP655472 NTJ720908:NTP721008 NTJ786444:NTP786544 NTJ851980:NTP852080 NTJ917516:NTP917616 NTJ983052:NTP983152 OCU12:OCY61 OCU63:OCY112 OCU65548:OCY65648 OCU131084:OCY131184 OCU196620:OCY196720 OCU262156:OCY262256 OCU327692:OCY327792 OCU393228:OCY393328 OCU458764:OCY458864 OCU524300:OCY524400 OCU589836:OCY589936 OCU655372:OCY655472 OCU720908:OCY721008 OCU786444:OCY786544 OCU851980:OCY852080 OCU917516:OCY917616 OCU983052:OCY983152 ODF12:ODL61 ODF63:ODL112 ODF65548:ODL65648 ODF131084:ODL131184 ODF196620:ODL196720 ODF262156:ODL262256 ODF327692:ODL327792 ODF393228:ODL393328 ODF458764:ODL458864 ODF524300:ODL524400 ODF589836:ODL589936 ODF655372:ODL655472 ODF720908:ODL721008 ODF786444:ODL786544 ODF851980:ODL852080 ODF917516:ODL917616 ODF983052:ODL983152 OMQ12:OMU61 OMQ63:OMU112 OMQ65548:OMU65648 OMQ131084:OMU131184 OMQ196620:OMU196720 OMQ262156:OMU262256 OMQ327692:OMU327792 OMQ393228:OMU393328 OMQ458764:OMU458864 OMQ524300:OMU524400 OMQ589836:OMU589936 OMQ655372:OMU655472 OMQ720908:OMU721008 OMQ786444:OMU786544 OMQ851980:OMU852080 OMQ917516:OMU917616 OMQ983052:OMU983152 ONB12:ONH61 ONB63:ONH112 ONB65548:ONH65648 ONB131084:ONH131184 ONB196620:ONH196720 ONB262156:ONH262256 ONB327692:ONH327792 ONB393228:ONH393328 ONB458764:ONH458864 ONB524300:ONH524400 ONB589836:ONH589936 ONB655372:ONH655472 ONB720908:ONH721008 ONB786444:ONH786544 ONB851980:ONH852080 ONB917516:ONH917616 ONB983052:ONH983152 OWM12:OWQ61 OWM63:OWQ112 OWM65548:OWQ65648 OWM131084:OWQ131184 OWM196620:OWQ196720 OWM262156:OWQ262256 OWM327692:OWQ327792 OWM393228:OWQ393328 OWM458764:OWQ458864 OWM524300:OWQ524400 OWM589836:OWQ589936 OWM655372:OWQ655472 OWM720908:OWQ721008 OWM786444:OWQ786544 OWM851980:OWQ852080 OWM917516:OWQ917616 OWM983052:OWQ983152 OWX12:OXD61 OWX63:OXD112 OWX65548:OXD65648 OWX131084:OXD131184 OWX196620:OXD196720 OWX262156:OXD262256 OWX327692:OXD327792 OWX393228:OXD393328 OWX458764:OXD458864 OWX524300:OXD524400 OWX589836:OXD589936 OWX655372:OXD655472 OWX720908:OXD721008 OWX786444:OXD786544 OWX851980:OXD852080 OWX917516:OXD917616 OWX983052:OXD983152 PGI12:PGM61 PGI63:PGM112 PGI65548:PGM65648 PGI131084:PGM131184 PGI196620:PGM196720 PGI262156:PGM262256 PGI327692:PGM327792 PGI393228:PGM393328 PGI458764:PGM458864 PGI524300:PGM524400 PGI589836:PGM589936 PGI655372:PGM655472 PGI720908:PGM721008 PGI786444:PGM786544 PGI851980:PGM852080 PGI917516:PGM917616 PGI983052:PGM983152 PGT12:PGZ61 PGT63:PGZ112 PGT65548:PGZ65648 PGT131084:PGZ131184 PGT196620:PGZ196720 PGT262156:PGZ262256 PGT327692:PGZ327792 PGT393228:PGZ393328 PGT458764:PGZ458864 PGT524300:PGZ524400 PGT589836:PGZ589936 PGT655372:PGZ655472 PGT720908:PGZ721008 PGT786444:PGZ786544 PGT851980:PGZ852080 PGT917516:PGZ917616 PGT983052:PGZ983152 PQE12:PQI61 PQE63:PQI112 PQE65548:PQI65648 PQE131084:PQI131184 PQE196620:PQI196720 PQE262156:PQI262256 PQE327692:PQI327792 PQE393228:PQI393328 PQE458764:PQI458864 PQE524300:PQI524400 PQE589836:PQI589936 PQE655372:PQI655472 PQE720908:PQI721008 PQE786444:PQI786544 PQE851980:PQI852080 PQE917516:PQI917616 PQE983052:PQI983152 PQP12:PQV61 PQP63:PQV112 PQP65548:PQV65648 PQP131084:PQV131184 PQP196620:PQV196720 PQP262156:PQV262256 PQP327692:PQV327792 PQP393228:PQV393328 PQP458764:PQV458864 PQP524300:PQV524400 PQP589836:PQV589936 PQP655372:PQV655472 PQP720908:PQV721008 PQP786444:PQV786544 PQP851980:PQV852080 PQP917516:PQV917616 PQP983052:PQV983152 QAA12:QAE61 QAA63:QAE112 QAA65548:QAE65648 QAA131084:QAE131184 QAA196620:QAE196720 QAA262156:QAE262256 QAA327692:QAE327792 QAA393228:QAE393328 QAA458764:QAE458864 QAA524300:QAE524400 QAA589836:QAE589936 QAA655372:QAE655472 QAA720908:QAE721008 QAA786444:QAE786544 QAA851980:QAE852080 QAA917516:QAE917616 QAA983052:QAE983152 QAL12:QAR61 QAL63:QAR112 QAL65548:QAR65648 QAL131084:QAR131184 QAL196620:QAR196720 QAL262156:QAR262256 QAL327692:QAR327792 QAL393228:QAR393328 QAL458764:QAR458864 QAL524300:QAR524400 QAL589836:QAR589936 QAL655372:QAR655472 QAL720908:QAR721008 QAL786444:QAR786544 QAL851980:QAR852080 QAL917516:QAR917616 QAL983052:QAR983152 QJW12:QKA61 QJW63:QKA112 QJW65548:QKA65648 QJW131084:QKA131184 QJW196620:QKA196720 QJW262156:QKA262256 QJW327692:QKA327792 QJW393228:QKA393328 QJW458764:QKA458864 QJW524300:QKA524400 QJW589836:QKA589936 QJW655372:QKA655472 QJW720908:QKA721008 QJW786444:QKA786544 QJW851980:QKA852080 QJW917516:QKA917616 QJW983052:QKA983152 QKH12:QKN61 QKH63:QKN112 QKH65548:QKN65648 QKH131084:QKN131184 QKH196620:QKN196720 QKH262156:QKN262256 QKH327692:QKN327792 QKH393228:QKN393328 QKH458764:QKN458864 QKH524300:QKN524400 QKH589836:QKN589936 QKH655372:QKN655472 QKH720908:QKN721008 QKH786444:QKN786544 QKH851980:QKN852080 QKH917516:QKN917616 QKH983052:QKN983152 QTS12:QTW61 QTS63:QTW112 QTS65548:QTW65648 QTS131084:QTW131184 QTS196620:QTW196720 QTS262156:QTW262256 QTS327692:QTW327792 QTS393228:QTW393328 QTS458764:QTW458864 QTS524300:QTW524400 QTS589836:QTW589936 QTS655372:QTW655472 QTS720908:QTW721008 QTS786444:QTW786544 QTS851980:QTW852080 QTS917516:QTW917616 QTS983052:QTW983152 QUD12:QUJ61 QUD63:QUJ112 QUD65548:QUJ65648 QUD131084:QUJ131184 QUD196620:QUJ196720 QUD262156:QUJ262256 QUD327692:QUJ327792 QUD393228:QUJ393328 QUD458764:QUJ458864 QUD524300:QUJ524400 QUD589836:QUJ589936 QUD655372:QUJ655472 QUD720908:QUJ721008 QUD786444:QUJ786544 QUD851980:QUJ852080 QUD917516:QUJ917616 QUD983052:QUJ983152 RDO12:RDS61 RDO63:RDS112 RDO65548:RDS65648 RDO131084:RDS131184 RDO196620:RDS196720 RDO262156:RDS262256 RDO327692:RDS327792 RDO393228:RDS393328 RDO458764:RDS458864 RDO524300:RDS524400 RDO589836:RDS589936 RDO655372:RDS655472 RDO720908:RDS721008 RDO786444:RDS786544 RDO851980:RDS852080 RDO917516:RDS917616 RDO983052:RDS983152 RDZ12:REF61 RDZ63:REF112 RDZ65548:REF65648 RDZ131084:REF131184 RDZ196620:REF196720 RDZ262156:REF262256 RDZ327692:REF327792 RDZ393228:REF393328 RDZ458764:REF458864 RDZ524300:REF524400 RDZ589836:REF589936 RDZ655372:REF655472 RDZ720908:REF721008 RDZ786444:REF786544 RDZ851980:REF852080 RDZ917516:REF917616 RDZ983052:REF983152 RNK12:RNO61 RNK63:RNO112 RNK65548:RNO65648 RNK131084:RNO131184 RNK196620:RNO196720 RNK262156:RNO262256 RNK327692:RNO327792 RNK393228:RNO393328 RNK458764:RNO458864 RNK524300:RNO524400 RNK589836:RNO589936 RNK655372:RNO655472 RNK720908:RNO721008 RNK786444:RNO786544 RNK851980:RNO852080 RNK917516:RNO917616 RNK983052:RNO983152 RNV12:ROB61 RNV63:ROB112 RNV65548:ROB65648 RNV131084:ROB131184 RNV196620:ROB196720 RNV262156:ROB262256 RNV327692:ROB327792 RNV393228:ROB393328 RNV458764:ROB458864 RNV524300:ROB524400 RNV589836:ROB589936 RNV655372:ROB655472 RNV720908:ROB721008 RNV786444:ROB786544 RNV851980:ROB852080 RNV917516:ROB917616 RNV983052:ROB983152 RXG12:RXK61 RXG63:RXK112 RXG65548:RXK65648 RXG131084:RXK131184 RXG196620:RXK196720 RXG262156:RXK262256 RXG327692:RXK327792 RXG393228:RXK393328 RXG458764:RXK458864 RXG524300:RXK524400 RXG589836:RXK589936 RXG655372:RXK655472 RXG720908:RXK721008 RXG786444:RXK786544 RXG851980:RXK852080 RXG917516:RXK917616 RXG983052:RXK983152 RXR12:RXX61 RXR63:RXX112 RXR65548:RXX65648 RXR131084:RXX131184 RXR196620:RXX196720 RXR262156:RXX262256 RXR327692:RXX327792 RXR393228:RXX393328 RXR458764:RXX458864 RXR524300:RXX524400 RXR589836:RXX589936 RXR655372:RXX655472 RXR720908:RXX721008 RXR786444:RXX786544 RXR851980:RXX852080 RXR917516:RXX917616 RXR983052:RXX983152 SHC12:SHG61 SHC63:SHG112 SHC65548:SHG65648 SHC131084:SHG131184 SHC196620:SHG196720 SHC262156:SHG262256 SHC327692:SHG327792 SHC393228:SHG393328 SHC458764:SHG458864 SHC524300:SHG524400 SHC589836:SHG589936 SHC655372:SHG655472 SHC720908:SHG721008 SHC786444:SHG786544 SHC851980:SHG852080 SHC917516:SHG917616 SHC983052:SHG983152 SHN12:SHT61 SHN63:SHT112 SHN65548:SHT65648 SHN131084:SHT131184 SHN196620:SHT196720 SHN262156:SHT262256 SHN327692:SHT327792 SHN393228:SHT393328 SHN458764:SHT458864 SHN524300:SHT524400 SHN589836:SHT589936 SHN655372:SHT655472 SHN720908:SHT721008 SHN786444:SHT786544 SHN851980:SHT852080 SHN917516:SHT917616 SHN983052:SHT983152 SQY12:SRC61 SQY63:SRC112 SQY65548:SRC65648 SQY131084:SRC131184 SQY196620:SRC196720 SQY262156:SRC262256 SQY327692:SRC327792 SQY393228:SRC393328 SQY458764:SRC458864 SQY524300:SRC524400 SQY589836:SRC589936 SQY655372:SRC655472 SQY720908:SRC721008 SQY786444:SRC786544 SQY851980:SRC852080 SQY917516:SRC917616 SQY983052:SRC983152 SRJ12:SRP61 SRJ63:SRP112 SRJ65548:SRP65648 SRJ131084:SRP131184 SRJ196620:SRP196720 SRJ262156:SRP262256 SRJ327692:SRP327792 SRJ393228:SRP393328 SRJ458764:SRP458864 SRJ524300:SRP524400 SRJ589836:SRP589936 SRJ655372:SRP655472 SRJ720908:SRP721008 SRJ786444:SRP786544 SRJ851980:SRP852080 SRJ917516:SRP917616 SRJ983052:SRP983152 TAU12:TAY61 TAU63:TAY112 TAU65548:TAY65648 TAU131084:TAY131184 TAU196620:TAY196720 TAU262156:TAY262256 TAU327692:TAY327792 TAU393228:TAY393328 TAU458764:TAY458864 TAU524300:TAY524400 TAU589836:TAY589936 TAU655372:TAY655472 TAU720908:TAY721008 TAU786444:TAY786544 TAU851980:TAY852080 TAU917516:TAY917616 TAU983052:TAY983152 TBF12:TBL61 TBF63:TBL112 TBF65548:TBL65648 TBF131084:TBL131184 TBF196620:TBL196720 TBF262156:TBL262256 TBF327692:TBL327792 TBF393228:TBL393328 TBF458764:TBL458864 TBF524300:TBL524400 TBF589836:TBL589936 TBF655372:TBL655472 TBF720908:TBL721008 TBF786444:TBL786544 TBF851980:TBL852080 TBF917516:TBL917616 TBF983052:TBL983152 TKQ12:TKU61 TKQ63:TKU112 TKQ65548:TKU65648 TKQ131084:TKU131184 TKQ196620:TKU196720 TKQ262156:TKU262256 TKQ327692:TKU327792 TKQ393228:TKU393328 TKQ458764:TKU458864 TKQ524300:TKU524400 TKQ589836:TKU589936 TKQ655372:TKU655472 TKQ720908:TKU721008 TKQ786444:TKU786544 TKQ851980:TKU852080 TKQ917516:TKU917616 TKQ983052:TKU983152 TLB12:TLH61 TLB63:TLH112 TLB65548:TLH65648 TLB131084:TLH131184 TLB196620:TLH196720 TLB262156:TLH262256 TLB327692:TLH327792 TLB393228:TLH393328 TLB458764:TLH458864 TLB524300:TLH524400 TLB589836:TLH589936 TLB655372:TLH655472 TLB720908:TLH721008 TLB786444:TLH786544 TLB851980:TLH852080 TLB917516:TLH917616 TLB983052:TLH983152 TUM12:TUQ61 TUM63:TUQ112 TUM65548:TUQ65648 TUM131084:TUQ131184 TUM196620:TUQ196720 TUM262156:TUQ262256 TUM327692:TUQ327792 TUM393228:TUQ393328 TUM458764:TUQ458864 TUM524300:TUQ524400 TUM589836:TUQ589936 TUM655372:TUQ655472 TUM720908:TUQ721008 TUM786444:TUQ786544 TUM851980:TUQ852080 TUM917516:TUQ917616 TUM983052:TUQ983152 TUX12:TVD61 TUX63:TVD112 TUX65548:TVD65648 TUX131084:TVD131184 TUX196620:TVD196720 TUX262156:TVD262256 TUX327692:TVD327792 TUX393228:TVD393328 TUX458764:TVD458864 TUX524300:TVD524400 TUX589836:TVD589936 TUX655372:TVD655472 TUX720908:TVD721008 TUX786444:TVD786544 TUX851980:TVD852080 TUX917516:TVD917616 TUX983052:TVD983152 UEI12:UEM61 UEI63:UEM112 UEI65548:UEM65648 UEI131084:UEM131184 UEI196620:UEM196720 UEI262156:UEM262256 UEI327692:UEM327792 UEI393228:UEM393328 UEI458764:UEM458864 UEI524300:UEM524400 UEI589836:UEM589936 UEI655372:UEM655472 UEI720908:UEM721008 UEI786444:UEM786544 UEI851980:UEM852080 UEI917516:UEM917616 UEI983052:UEM983152 UET12:UEZ61 UET63:UEZ112 UET65548:UEZ65648 UET131084:UEZ131184 UET196620:UEZ196720 UET262156:UEZ262256 UET327692:UEZ327792 UET393228:UEZ393328 UET458764:UEZ458864 UET524300:UEZ524400 UET589836:UEZ589936 UET655372:UEZ655472 UET720908:UEZ721008 UET786444:UEZ786544 UET851980:UEZ852080 UET917516:UEZ917616 UET983052:UEZ983152 UOE12:UOI61 UOE63:UOI112 UOE65548:UOI65648 UOE131084:UOI131184 UOE196620:UOI196720 UOE262156:UOI262256 UOE327692:UOI327792 UOE393228:UOI393328 UOE458764:UOI458864 UOE524300:UOI524400 UOE589836:UOI589936 UOE655372:UOI655472 UOE720908:UOI721008 UOE786444:UOI786544 UOE851980:UOI852080 UOE917516:UOI917616 UOE983052:UOI983152 UOP12:UOV61 UOP63:UOV112 UOP65548:UOV65648 UOP131084:UOV131184 UOP196620:UOV196720 UOP262156:UOV262256 UOP327692:UOV327792 UOP393228:UOV393328 UOP458764:UOV458864 UOP524300:UOV524400 UOP589836:UOV589936 UOP655372:UOV655472 UOP720908:UOV721008 UOP786444:UOV786544 UOP851980:UOV852080 UOP917516:UOV917616 UOP983052:UOV983152 UYA12:UYE61 UYA63:UYE112 UYA65548:UYE65648 UYA131084:UYE131184 UYA196620:UYE196720 UYA262156:UYE262256 UYA327692:UYE327792 UYA393228:UYE393328 UYA458764:UYE458864 UYA524300:UYE524400 UYA589836:UYE589936 UYA655372:UYE655472 UYA720908:UYE721008 UYA786444:UYE786544 UYA851980:UYE852080 UYA917516:UYE917616 UYA983052:UYE983152 UYL12:UYR61 UYL63:UYR112 UYL65548:UYR65648 UYL131084:UYR131184 UYL196620:UYR196720 UYL262156:UYR262256 UYL327692:UYR327792 UYL393228:UYR393328 UYL458764:UYR458864 UYL524300:UYR524400 UYL589836:UYR589936 UYL655372:UYR655472 UYL720908:UYR721008 UYL786444:UYR786544 UYL851980:UYR852080 UYL917516:UYR917616 UYL983052:UYR983152 VHW12:VIA61 VHW63:VIA112 VHW65548:VIA65648 VHW131084:VIA131184 VHW196620:VIA196720 VHW262156:VIA262256 VHW327692:VIA327792 VHW393228:VIA393328 VHW458764:VIA458864 VHW524300:VIA524400 VHW589836:VIA589936 VHW655372:VIA655472 VHW720908:VIA721008 VHW786444:VIA786544 VHW851980:VIA852080 VHW917516:VIA917616 VHW983052:VIA983152 VIH12:VIN61 VIH63:VIN112 VIH65548:VIN65648 VIH131084:VIN131184 VIH196620:VIN196720 VIH262156:VIN262256 VIH327692:VIN327792 VIH393228:VIN393328 VIH458764:VIN458864 VIH524300:VIN524400 VIH589836:VIN589936 VIH655372:VIN655472 VIH720908:VIN721008 VIH786444:VIN786544 VIH851980:VIN852080 VIH917516:VIN917616 VIH983052:VIN983152 VRS12:VRW61 VRS63:VRW112 VRS65548:VRW65648 VRS131084:VRW131184 VRS196620:VRW196720 VRS262156:VRW262256 VRS327692:VRW327792 VRS393228:VRW393328 VRS458764:VRW458864 VRS524300:VRW524400 VRS589836:VRW589936 VRS655372:VRW655472 VRS720908:VRW721008 VRS786444:VRW786544 VRS851980:VRW852080 VRS917516:VRW917616 VRS983052:VRW983152 VSD12:VSJ61 VSD63:VSJ112 VSD65548:VSJ65648 VSD131084:VSJ131184 VSD196620:VSJ196720 VSD262156:VSJ262256 VSD327692:VSJ327792 VSD393228:VSJ393328 VSD458764:VSJ458864 VSD524300:VSJ524400 VSD589836:VSJ589936 VSD655372:VSJ655472 VSD720908:VSJ721008 VSD786444:VSJ786544 VSD851980:VSJ852080 VSD917516:VSJ917616 VSD983052:VSJ983152 WBO12:WBS61 WBO63:WBS112 WBO65548:WBS65648 WBO131084:WBS131184 WBO196620:WBS196720 WBO262156:WBS262256 WBO327692:WBS327792 WBO393228:WBS393328 WBO458764:WBS458864 WBO524300:WBS524400 WBO589836:WBS589936 WBO655372:WBS655472 WBO720908:WBS721008 WBO786444:WBS786544 WBO851980:WBS852080 WBO917516:WBS917616 WBO983052:WBS983152 WBZ12:WCF61 WBZ63:WCF112 WBZ65548:WCF65648 WBZ131084:WCF131184 WBZ196620:WCF196720 WBZ262156:WCF262256 WBZ327692:WCF327792 WBZ393228:WCF393328 WBZ458764:WCF458864 WBZ524300:WCF524400 WBZ589836:WCF589936 WBZ655372:WCF655472 WBZ720908:WCF721008 WBZ786444:WCF786544 WBZ851980:WCF852080 WBZ917516:WCF917616 WBZ983052:WCF983152 WLK12:WLO61 WLK63:WLO112 WLK65548:WLO65648 WLK131084:WLO131184 WLK196620:WLO196720 WLK262156:WLO262256 WLK327692:WLO327792 WLK393228:WLO393328 WLK458764:WLO458864 WLK524300:WLO524400 WLK589836:WLO589936 WLK655372:WLO655472 WLK720908:WLO721008 WLK786444:WLO786544 WLK851980:WLO852080 WLK917516:WLO917616 WLK983052:WLO983152 WLV12:WMB61 WLV63:WMB112 WLV65548:WMB65648 WLV131084:WMB131184 WLV196620:WMB196720 WLV262156:WMB262256 WLV327692:WMB327792 WLV393228:WMB393328 WLV458764:WMB458864 WLV524300:WMB524400 WLV589836:WMB589936 WLV655372:WMB655472 WLV720908:WMB721008 WLV786444:WMB786544 WLV851980:WMB852080 WLV917516:WMB917616 WLV983052:WMB983152 WVG12:WVK61 WVG63:WVK112 WVG65548:WVK65648 WVG131084:WVK131184 WVG196620:WVK196720 WVG262156:WVK262256 WVG327692:WVK327792 WVG393228:WVK393328 WVG458764:WVK458864 WVG524300:WVK524400 WVG589836:WVK589936 WVG655372:WVK655472 WVG720908:WVK721008 WVG786444:WVK786544 WVG851980:WVK852080 WVG917516:WVK917616 WVG983052:WVK983152 WVR12:WVX61 WVR63:WVX112 WVR65548:WVX65648 WVR131084:WVX131184 WVR196620:WVX196720 WVR262156:WVX262256 WVR327692:WVX327792 WVR393228:WVX393328 WVR458764:WVX458864 WVR524300:WVX524400 WVR589836:WVX589936 WVR655372:WVX655472 WVR720908:WVX721008 WVR786444:WVX786544 WVR851980:WVX852080 WVR917516:WVX917616 WVR983052:WVX983152" xr:uid="{00000000-0002-0000-0100-000018000000}">
      <formula1>#REF!</formula1>
    </dataValidation>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IP12:IP61 IP63:IP112 IP65548:IP65648 IP131084:IP131184 IP196620:IP196720 IP262156:IP262256 IP327692:IP327792 IP393228:IP393328 IP458764:IP458864 IP524300:IP524400 IP589836:IP589936 IP655372:IP655472 IP720908:IP721008 IP786444:IP786544 IP851980:IP852080 IP917516:IP917616 IP983052:IP983152 SL12:SL61 SL63:SL112 SL65548:SL65648 SL131084:SL131184 SL196620:SL196720 SL262156:SL262256 SL327692:SL327792 SL393228:SL393328 SL458764:SL458864 SL524300:SL524400 SL589836:SL589936 SL655372:SL655472 SL720908:SL721008 SL786444:SL786544 SL851980:SL852080 SL917516:SL917616 SL983052:SL983152 ACH12:ACH61 ACH63:ACH112 ACH65548:ACH65648 ACH131084:ACH131184 ACH196620:ACH196720 ACH262156:ACH262256 ACH327692:ACH327792 ACH393228:ACH393328 ACH458764:ACH458864 ACH524300:ACH524400 ACH589836:ACH589936 ACH655372:ACH655472 ACH720908:ACH721008 ACH786444:ACH786544 ACH851980:ACH852080 ACH917516:ACH917616 ACH983052:ACH983152 AMD12:AMD61 AMD63:AMD112 AMD65548:AMD65648 AMD131084:AMD131184 AMD196620:AMD196720 AMD262156:AMD262256 AMD327692:AMD327792 AMD393228:AMD393328 AMD458764:AMD458864 AMD524300:AMD524400 AMD589836:AMD589936 AMD655372:AMD655472 AMD720908:AMD721008 AMD786444:AMD786544 AMD851980:AMD852080 AMD917516:AMD917616 AMD983052:AMD983152 AVZ12:AVZ61 AVZ63:AVZ112 AVZ65548:AVZ65648 AVZ131084:AVZ131184 AVZ196620:AVZ196720 AVZ262156:AVZ262256 AVZ327692:AVZ327792 AVZ393228:AVZ393328 AVZ458764:AVZ458864 AVZ524300:AVZ524400 AVZ589836:AVZ589936 AVZ655372:AVZ655472 AVZ720908:AVZ721008 AVZ786444:AVZ786544 AVZ851980:AVZ852080 AVZ917516:AVZ917616 AVZ983052:AVZ983152 BFV12:BFV61 BFV63:BFV112 BFV65548:BFV65648 BFV131084:BFV131184 BFV196620:BFV196720 BFV262156:BFV262256 BFV327692:BFV327792 BFV393228:BFV393328 BFV458764:BFV458864 BFV524300:BFV524400 BFV589836:BFV589936 BFV655372:BFV655472 BFV720908:BFV721008 BFV786444:BFV786544 BFV851980:BFV852080 BFV917516:BFV917616 BFV983052:BFV983152 BPR12:BPR61 BPR63:BPR112 BPR65548:BPR65648 BPR131084:BPR131184 BPR196620:BPR196720 BPR262156:BPR262256 BPR327692:BPR327792 BPR393228:BPR393328 BPR458764:BPR458864 BPR524300:BPR524400 BPR589836:BPR589936 BPR655372:BPR655472 BPR720908:BPR721008 BPR786444:BPR786544 BPR851980:BPR852080 BPR917516:BPR917616 BPR983052:BPR983152 BZN12:BZN61 BZN63:BZN112 BZN65548:BZN65648 BZN131084:BZN131184 BZN196620:BZN196720 BZN262156:BZN262256 BZN327692:BZN327792 BZN393228:BZN393328 BZN458764:BZN458864 BZN524300:BZN524400 BZN589836:BZN589936 BZN655372:BZN655472 BZN720908:BZN721008 BZN786444:BZN786544 BZN851980:BZN852080 BZN917516:BZN917616 BZN983052:BZN983152 CJJ12:CJJ61 CJJ63:CJJ112 CJJ65548:CJJ65648 CJJ131084:CJJ131184 CJJ196620:CJJ196720 CJJ262156:CJJ262256 CJJ327692:CJJ327792 CJJ393228:CJJ393328 CJJ458764:CJJ458864 CJJ524300:CJJ524400 CJJ589836:CJJ589936 CJJ655372:CJJ655472 CJJ720908:CJJ721008 CJJ786444:CJJ786544 CJJ851980:CJJ852080 CJJ917516:CJJ917616 CJJ983052:CJJ983152 CTF12:CTF61 CTF63:CTF112 CTF65548:CTF65648 CTF131084:CTF131184 CTF196620:CTF196720 CTF262156:CTF262256 CTF327692:CTF327792 CTF393228:CTF393328 CTF458764:CTF458864 CTF524300:CTF524400 CTF589836:CTF589936 CTF655372:CTF655472 CTF720908:CTF721008 CTF786444:CTF786544 CTF851980:CTF852080 CTF917516:CTF917616 CTF983052:CTF983152 DDB12:DDB61 DDB63:DDB112 DDB65548:DDB65648 DDB131084:DDB131184 DDB196620:DDB196720 DDB262156:DDB262256 DDB327692:DDB327792 DDB393228:DDB393328 DDB458764:DDB458864 DDB524300:DDB524400 DDB589836:DDB589936 DDB655372:DDB655472 DDB720908:DDB721008 DDB786444:DDB786544 DDB851980:DDB852080 DDB917516:DDB917616 DDB983052:DDB983152 DMX12:DMX61 DMX63:DMX112 DMX65548:DMX65648 DMX131084:DMX131184 DMX196620:DMX196720 DMX262156:DMX262256 DMX327692:DMX327792 DMX393228:DMX393328 DMX458764:DMX458864 DMX524300:DMX524400 DMX589836:DMX589936 DMX655372:DMX655472 DMX720908:DMX721008 DMX786444:DMX786544 DMX851980:DMX852080 DMX917516:DMX917616 DMX983052:DMX983152 DWT12:DWT61 DWT63:DWT112 DWT65548:DWT65648 DWT131084:DWT131184 DWT196620:DWT196720 DWT262156:DWT262256 DWT327692:DWT327792 DWT393228:DWT393328 DWT458764:DWT458864 DWT524300:DWT524400 DWT589836:DWT589936 DWT655372:DWT655472 DWT720908:DWT721008 DWT786444:DWT786544 DWT851980:DWT852080 DWT917516:DWT917616 DWT983052:DWT983152 EGP12:EGP61 EGP63:EGP112 EGP65548:EGP65648 EGP131084:EGP131184 EGP196620:EGP196720 EGP262156:EGP262256 EGP327692:EGP327792 EGP393228:EGP393328 EGP458764:EGP458864 EGP524300:EGP524400 EGP589836:EGP589936 EGP655372:EGP655472 EGP720908:EGP721008 EGP786444:EGP786544 EGP851980:EGP852080 EGP917516:EGP917616 EGP983052:EGP983152 EQL12:EQL61 EQL63:EQL112 EQL65548:EQL65648 EQL131084:EQL131184 EQL196620:EQL196720 EQL262156:EQL262256 EQL327692:EQL327792 EQL393228:EQL393328 EQL458764:EQL458864 EQL524300:EQL524400 EQL589836:EQL589936 EQL655372:EQL655472 EQL720908:EQL721008 EQL786444:EQL786544 EQL851980:EQL852080 EQL917516:EQL917616 EQL983052:EQL983152 FAH12:FAH61 FAH63:FAH112 FAH65548:FAH65648 FAH131084:FAH131184 FAH196620:FAH196720 FAH262156:FAH262256 FAH327692:FAH327792 FAH393228:FAH393328 FAH458764:FAH458864 FAH524300:FAH524400 FAH589836:FAH589936 FAH655372:FAH655472 FAH720908:FAH721008 FAH786444:FAH786544 FAH851980:FAH852080 FAH917516:FAH917616 FAH983052:FAH983152 FKD12:FKD61 FKD63:FKD112 FKD65548:FKD65648 FKD131084:FKD131184 FKD196620:FKD196720 FKD262156:FKD262256 FKD327692:FKD327792 FKD393228:FKD393328 FKD458764:FKD458864 FKD524300:FKD524400 FKD589836:FKD589936 FKD655372:FKD655472 FKD720908:FKD721008 FKD786444:FKD786544 FKD851980:FKD852080 FKD917516:FKD917616 FKD983052:FKD983152 FTZ12:FTZ61 FTZ63:FTZ112 FTZ65548:FTZ65648 FTZ131084:FTZ131184 FTZ196620:FTZ196720 FTZ262156:FTZ262256 FTZ327692:FTZ327792 FTZ393228:FTZ393328 FTZ458764:FTZ458864 FTZ524300:FTZ524400 FTZ589836:FTZ589936 FTZ655372:FTZ655472 FTZ720908:FTZ721008 FTZ786444:FTZ786544 FTZ851980:FTZ852080 FTZ917516:FTZ917616 FTZ983052:FTZ983152 GDV12:GDV61 GDV63:GDV112 GDV65548:GDV65648 GDV131084:GDV131184 GDV196620:GDV196720 GDV262156:GDV262256 GDV327692:GDV327792 GDV393228:GDV393328 GDV458764:GDV458864 GDV524300:GDV524400 GDV589836:GDV589936 GDV655372:GDV655472 GDV720908:GDV721008 GDV786444:GDV786544 GDV851980:GDV852080 GDV917516:GDV917616 GDV983052:GDV983152 GNR12:GNR61 GNR63:GNR112 GNR65548:GNR65648 GNR131084:GNR131184 GNR196620:GNR196720 GNR262156:GNR262256 GNR327692:GNR327792 GNR393228:GNR393328 GNR458764:GNR458864 GNR524300:GNR524400 GNR589836:GNR589936 GNR655372:GNR655472 GNR720908:GNR721008 GNR786444:GNR786544 GNR851980:GNR852080 GNR917516:GNR917616 GNR983052:GNR983152 GXN12:GXN61 GXN63:GXN112 GXN65548:GXN65648 GXN131084:GXN131184 GXN196620:GXN196720 GXN262156:GXN262256 GXN327692:GXN327792 GXN393228:GXN393328 GXN458764:GXN458864 GXN524300:GXN524400 GXN589836:GXN589936 GXN655372:GXN655472 GXN720908:GXN721008 GXN786444:GXN786544 GXN851980:GXN852080 GXN917516:GXN917616 GXN983052:GXN983152 HHJ12:HHJ61 HHJ63:HHJ112 HHJ65548:HHJ65648 HHJ131084:HHJ131184 HHJ196620:HHJ196720 HHJ262156:HHJ262256 HHJ327692:HHJ327792 HHJ393228:HHJ393328 HHJ458764:HHJ458864 HHJ524300:HHJ524400 HHJ589836:HHJ589936 HHJ655372:HHJ655472 HHJ720908:HHJ721008 HHJ786444:HHJ786544 HHJ851980:HHJ852080 HHJ917516:HHJ917616 HHJ983052:HHJ983152 HRF12:HRF61 HRF63:HRF112 HRF65548:HRF65648 HRF131084:HRF131184 HRF196620:HRF196720 HRF262156:HRF262256 HRF327692:HRF327792 HRF393228:HRF393328 HRF458764:HRF458864 HRF524300:HRF524400 HRF589836:HRF589936 HRF655372:HRF655472 HRF720908:HRF721008 HRF786444:HRF786544 HRF851980:HRF852080 HRF917516:HRF917616 HRF983052:HRF983152 IBB12:IBB61 IBB63:IBB112 IBB65548:IBB65648 IBB131084:IBB131184 IBB196620:IBB196720 IBB262156:IBB262256 IBB327692:IBB327792 IBB393228:IBB393328 IBB458764:IBB458864 IBB524300:IBB524400 IBB589836:IBB589936 IBB655372:IBB655472 IBB720908:IBB721008 IBB786444:IBB786544 IBB851980:IBB852080 IBB917516:IBB917616 IBB983052:IBB983152 IKX12:IKX61 IKX63:IKX112 IKX65548:IKX65648 IKX131084:IKX131184 IKX196620:IKX196720 IKX262156:IKX262256 IKX327692:IKX327792 IKX393228:IKX393328 IKX458764:IKX458864 IKX524300:IKX524400 IKX589836:IKX589936 IKX655372:IKX655472 IKX720908:IKX721008 IKX786444:IKX786544 IKX851980:IKX852080 IKX917516:IKX917616 IKX983052:IKX983152 IUT12:IUT61 IUT63:IUT112 IUT65548:IUT65648 IUT131084:IUT131184 IUT196620:IUT196720 IUT262156:IUT262256 IUT327692:IUT327792 IUT393228:IUT393328 IUT458764:IUT458864 IUT524300:IUT524400 IUT589836:IUT589936 IUT655372:IUT655472 IUT720908:IUT721008 IUT786444:IUT786544 IUT851980:IUT852080 IUT917516:IUT917616 IUT983052:IUT983152 JEP12:JEP61 JEP63:JEP112 JEP65548:JEP65648 JEP131084:JEP131184 JEP196620:JEP196720 JEP262156:JEP262256 JEP327692:JEP327792 JEP393228:JEP393328 JEP458764:JEP458864 JEP524300:JEP524400 JEP589836:JEP589936 JEP655372:JEP655472 JEP720908:JEP721008 JEP786444:JEP786544 JEP851980:JEP852080 JEP917516:JEP917616 JEP983052:JEP983152 JOL12:JOL61 JOL63:JOL112 JOL65548:JOL65648 JOL131084:JOL131184 JOL196620:JOL196720 JOL262156:JOL262256 JOL327692:JOL327792 JOL393228:JOL393328 JOL458764:JOL458864 JOL524300:JOL524400 JOL589836:JOL589936 JOL655372:JOL655472 JOL720908:JOL721008 JOL786444:JOL786544 JOL851980:JOL852080 JOL917516:JOL917616 JOL983052:JOL983152 JYH12:JYH61 JYH63:JYH112 JYH65548:JYH65648 JYH131084:JYH131184 JYH196620:JYH196720 JYH262156:JYH262256 JYH327692:JYH327792 JYH393228:JYH393328 JYH458764:JYH458864 JYH524300:JYH524400 JYH589836:JYH589936 JYH655372:JYH655472 JYH720908:JYH721008 JYH786444:JYH786544 JYH851980:JYH852080 JYH917516:JYH917616 JYH983052:JYH983152 KID12:KID61 KID63:KID112 KID65548:KID65648 KID131084:KID131184 KID196620:KID196720 KID262156:KID262256 KID327692:KID327792 KID393228:KID393328 KID458764:KID458864 KID524300:KID524400 KID589836:KID589936 KID655372:KID655472 KID720908:KID721008 KID786444:KID786544 KID851980:KID852080 KID917516:KID917616 KID983052:KID983152 KRZ12:KRZ61 KRZ63:KRZ112 KRZ65548:KRZ65648 KRZ131084:KRZ131184 KRZ196620:KRZ196720 KRZ262156:KRZ262256 KRZ327692:KRZ327792 KRZ393228:KRZ393328 KRZ458764:KRZ458864 KRZ524300:KRZ524400 KRZ589836:KRZ589936 KRZ655372:KRZ655472 KRZ720908:KRZ721008 KRZ786444:KRZ786544 KRZ851980:KRZ852080 KRZ917516:KRZ917616 KRZ983052:KRZ983152 LBV12:LBV61 LBV63:LBV112 LBV65548:LBV65648 LBV131084:LBV131184 LBV196620:LBV196720 LBV262156:LBV262256 LBV327692:LBV327792 LBV393228:LBV393328 LBV458764:LBV458864 LBV524300:LBV524400 LBV589836:LBV589936 LBV655372:LBV655472 LBV720908:LBV721008 LBV786444:LBV786544 LBV851980:LBV852080 LBV917516:LBV917616 LBV983052:LBV983152 LLR12:LLR61 LLR63:LLR112 LLR65548:LLR65648 LLR131084:LLR131184 LLR196620:LLR196720 LLR262156:LLR262256 LLR327692:LLR327792 LLR393228:LLR393328 LLR458764:LLR458864 LLR524300:LLR524400 LLR589836:LLR589936 LLR655372:LLR655472 LLR720908:LLR721008 LLR786444:LLR786544 LLR851980:LLR852080 LLR917516:LLR917616 LLR983052:LLR983152 LVN12:LVN61 LVN63:LVN112 LVN65548:LVN65648 LVN131084:LVN131184 LVN196620:LVN196720 LVN262156:LVN262256 LVN327692:LVN327792 LVN393228:LVN393328 LVN458764:LVN458864 LVN524300:LVN524400 LVN589836:LVN589936 LVN655372:LVN655472 LVN720908:LVN721008 LVN786444:LVN786544 LVN851980:LVN852080 LVN917516:LVN917616 LVN983052:LVN983152 MFJ12:MFJ61 MFJ63:MFJ112 MFJ65548:MFJ65648 MFJ131084:MFJ131184 MFJ196620:MFJ196720 MFJ262156:MFJ262256 MFJ327692:MFJ327792 MFJ393228:MFJ393328 MFJ458764:MFJ458864 MFJ524300:MFJ524400 MFJ589836:MFJ589936 MFJ655372:MFJ655472 MFJ720908:MFJ721008 MFJ786444:MFJ786544 MFJ851980:MFJ852080 MFJ917516:MFJ917616 MFJ983052:MFJ983152 MPF12:MPF61 MPF63:MPF112 MPF65548:MPF65648 MPF131084:MPF131184 MPF196620:MPF196720 MPF262156:MPF262256 MPF327692:MPF327792 MPF393228:MPF393328 MPF458764:MPF458864 MPF524300:MPF524400 MPF589836:MPF589936 MPF655372:MPF655472 MPF720908:MPF721008 MPF786444:MPF786544 MPF851980:MPF852080 MPF917516:MPF917616 MPF983052:MPF983152 MZB12:MZB61 MZB63:MZB112 MZB65548:MZB65648 MZB131084:MZB131184 MZB196620:MZB196720 MZB262156:MZB262256 MZB327692:MZB327792 MZB393228:MZB393328 MZB458764:MZB458864 MZB524300:MZB524400 MZB589836:MZB589936 MZB655372:MZB655472 MZB720908:MZB721008 MZB786444:MZB786544 MZB851980:MZB852080 MZB917516:MZB917616 MZB983052:MZB983152 NIX12:NIX61 NIX63:NIX112 NIX65548:NIX65648 NIX131084:NIX131184 NIX196620:NIX196720 NIX262156:NIX262256 NIX327692:NIX327792 NIX393228:NIX393328 NIX458764:NIX458864 NIX524300:NIX524400 NIX589836:NIX589936 NIX655372:NIX655472 NIX720908:NIX721008 NIX786444:NIX786544 NIX851980:NIX852080 NIX917516:NIX917616 NIX983052:NIX983152 NST12:NST61 NST63:NST112 NST65548:NST65648 NST131084:NST131184 NST196620:NST196720 NST262156:NST262256 NST327692:NST327792 NST393228:NST393328 NST458764:NST458864 NST524300:NST524400 NST589836:NST589936 NST655372:NST655472 NST720908:NST721008 NST786444:NST786544 NST851980:NST852080 NST917516:NST917616 NST983052:NST983152 OCP12:OCP61 OCP63:OCP112 OCP65548:OCP65648 OCP131084:OCP131184 OCP196620:OCP196720 OCP262156:OCP262256 OCP327692:OCP327792 OCP393228:OCP393328 OCP458764:OCP458864 OCP524300:OCP524400 OCP589836:OCP589936 OCP655372:OCP655472 OCP720908:OCP721008 OCP786444:OCP786544 OCP851980:OCP852080 OCP917516:OCP917616 OCP983052:OCP983152 OML12:OML61 OML63:OML112 OML65548:OML65648 OML131084:OML131184 OML196620:OML196720 OML262156:OML262256 OML327692:OML327792 OML393228:OML393328 OML458764:OML458864 OML524300:OML524400 OML589836:OML589936 OML655372:OML655472 OML720908:OML721008 OML786444:OML786544 OML851980:OML852080 OML917516:OML917616 OML983052:OML983152 OWH12:OWH61 OWH63:OWH112 OWH65548:OWH65648 OWH131084:OWH131184 OWH196620:OWH196720 OWH262156:OWH262256 OWH327692:OWH327792 OWH393228:OWH393328 OWH458764:OWH458864 OWH524300:OWH524400 OWH589836:OWH589936 OWH655372:OWH655472 OWH720908:OWH721008 OWH786444:OWH786544 OWH851980:OWH852080 OWH917516:OWH917616 OWH983052:OWH983152 PGD12:PGD61 PGD63:PGD112 PGD65548:PGD65648 PGD131084:PGD131184 PGD196620:PGD196720 PGD262156:PGD262256 PGD327692:PGD327792 PGD393228:PGD393328 PGD458764:PGD458864 PGD524300:PGD524400 PGD589836:PGD589936 PGD655372:PGD655472 PGD720908:PGD721008 PGD786444:PGD786544 PGD851980:PGD852080 PGD917516:PGD917616 PGD983052:PGD983152 PPZ12:PPZ61 PPZ63:PPZ112 PPZ65548:PPZ65648 PPZ131084:PPZ131184 PPZ196620:PPZ196720 PPZ262156:PPZ262256 PPZ327692:PPZ327792 PPZ393228:PPZ393328 PPZ458764:PPZ458864 PPZ524300:PPZ524400 PPZ589836:PPZ589936 PPZ655372:PPZ655472 PPZ720908:PPZ721008 PPZ786444:PPZ786544 PPZ851980:PPZ852080 PPZ917516:PPZ917616 PPZ983052:PPZ983152 PZV12:PZV61 PZV63:PZV112 PZV65548:PZV65648 PZV131084:PZV131184 PZV196620:PZV196720 PZV262156:PZV262256 PZV327692:PZV327792 PZV393228:PZV393328 PZV458764:PZV458864 PZV524300:PZV524400 PZV589836:PZV589936 PZV655372:PZV655472 PZV720908:PZV721008 PZV786444:PZV786544 PZV851980:PZV852080 PZV917516:PZV917616 PZV983052:PZV983152 QJR12:QJR61 QJR63:QJR112 QJR65548:QJR65648 QJR131084:QJR131184 QJR196620:QJR196720 QJR262156:QJR262256 QJR327692:QJR327792 QJR393228:QJR393328 QJR458764:QJR458864 QJR524300:QJR524400 QJR589836:QJR589936 QJR655372:QJR655472 QJR720908:QJR721008 QJR786444:QJR786544 QJR851980:QJR852080 QJR917516:QJR917616 QJR983052:QJR983152 QTN12:QTN61 QTN63:QTN112 QTN65548:QTN65648 QTN131084:QTN131184 QTN196620:QTN196720 QTN262156:QTN262256 QTN327692:QTN327792 QTN393228:QTN393328 QTN458764:QTN458864 QTN524300:QTN524400 QTN589836:QTN589936 QTN655372:QTN655472 QTN720908:QTN721008 QTN786444:QTN786544 QTN851980:QTN852080 QTN917516:QTN917616 QTN983052:QTN983152 RDJ12:RDJ61 RDJ63:RDJ112 RDJ65548:RDJ65648 RDJ131084:RDJ131184 RDJ196620:RDJ196720 RDJ262156:RDJ262256 RDJ327692:RDJ327792 RDJ393228:RDJ393328 RDJ458764:RDJ458864 RDJ524300:RDJ524400 RDJ589836:RDJ589936 RDJ655372:RDJ655472 RDJ720908:RDJ721008 RDJ786444:RDJ786544 RDJ851980:RDJ852080 RDJ917516:RDJ917616 RDJ983052:RDJ983152 RNF12:RNF61 RNF63:RNF112 RNF65548:RNF65648 RNF131084:RNF131184 RNF196620:RNF196720 RNF262156:RNF262256 RNF327692:RNF327792 RNF393228:RNF393328 RNF458764:RNF458864 RNF524300:RNF524400 RNF589836:RNF589936 RNF655372:RNF655472 RNF720908:RNF721008 RNF786444:RNF786544 RNF851980:RNF852080 RNF917516:RNF917616 RNF983052:RNF983152 RXB12:RXB61 RXB63:RXB112 RXB65548:RXB65648 RXB131084:RXB131184 RXB196620:RXB196720 RXB262156:RXB262256 RXB327692:RXB327792 RXB393228:RXB393328 RXB458764:RXB458864 RXB524300:RXB524400 RXB589836:RXB589936 RXB655372:RXB655472 RXB720908:RXB721008 RXB786444:RXB786544 RXB851980:RXB852080 RXB917516:RXB917616 RXB983052:RXB983152 SGX12:SGX61 SGX63:SGX112 SGX65548:SGX65648 SGX131084:SGX131184 SGX196620:SGX196720 SGX262156:SGX262256 SGX327692:SGX327792 SGX393228:SGX393328 SGX458764:SGX458864 SGX524300:SGX524400 SGX589836:SGX589936 SGX655372:SGX655472 SGX720908:SGX721008 SGX786444:SGX786544 SGX851980:SGX852080 SGX917516:SGX917616 SGX983052:SGX983152 SQT12:SQT61 SQT63:SQT112 SQT65548:SQT65648 SQT131084:SQT131184 SQT196620:SQT196720 SQT262156:SQT262256 SQT327692:SQT327792 SQT393228:SQT393328 SQT458764:SQT458864 SQT524300:SQT524400 SQT589836:SQT589936 SQT655372:SQT655472 SQT720908:SQT721008 SQT786444:SQT786544 SQT851980:SQT852080 SQT917516:SQT917616 SQT983052:SQT983152 TAP12:TAP61 TAP63:TAP112 TAP65548:TAP65648 TAP131084:TAP131184 TAP196620:TAP196720 TAP262156:TAP262256 TAP327692:TAP327792 TAP393228:TAP393328 TAP458764:TAP458864 TAP524300:TAP524400 TAP589836:TAP589936 TAP655372:TAP655472 TAP720908:TAP721008 TAP786444:TAP786544 TAP851980:TAP852080 TAP917516:TAP917616 TAP983052:TAP983152 TKL12:TKL61 TKL63:TKL112 TKL65548:TKL65648 TKL131084:TKL131184 TKL196620:TKL196720 TKL262156:TKL262256 TKL327692:TKL327792 TKL393228:TKL393328 TKL458764:TKL458864 TKL524300:TKL524400 TKL589836:TKL589936 TKL655372:TKL655472 TKL720908:TKL721008 TKL786444:TKL786544 TKL851980:TKL852080 TKL917516:TKL917616 TKL983052:TKL983152 TUH12:TUH61 TUH63:TUH112 TUH65548:TUH65648 TUH131084:TUH131184 TUH196620:TUH196720 TUH262156:TUH262256 TUH327692:TUH327792 TUH393228:TUH393328 TUH458764:TUH458864 TUH524300:TUH524400 TUH589836:TUH589936 TUH655372:TUH655472 TUH720908:TUH721008 TUH786444:TUH786544 TUH851980:TUH852080 TUH917516:TUH917616 TUH983052:TUH983152 UED12:UED61 UED63:UED112 UED65548:UED65648 UED131084:UED131184 UED196620:UED196720 UED262156:UED262256 UED327692:UED327792 UED393228:UED393328 UED458764:UED458864 UED524300:UED524400 UED589836:UED589936 UED655372:UED655472 UED720908:UED721008 UED786444:UED786544 UED851980:UED852080 UED917516:UED917616 UED983052:UED983152 UNZ12:UNZ61 UNZ63:UNZ112 UNZ65548:UNZ65648 UNZ131084:UNZ131184 UNZ196620:UNZ196720 UNZ262156:UNZ262256 UNZ327692:UNZ327792 UNZ393228:UNZ393328 UNZ458764:UNZ458864 UNZ524300:UNZ524400 UNZ589836:UNZ589936 UNZ655372:UNZ655472 UNZ720908:UNZ721008 UNZ786444:UNZ786544 UNZ851980:UNZ852080 UNZ917516:UNZ917616 UNZ983052:UNZ983152 UXV12:UXV61 UXV63:UXV112 UXV65548:UXV65648 UXV131084:UXV131184 UXV196620:UXV196720 UXV262156:UXV262256 UXV327692:UXV327792 UXV393228:UXV393328 UXV458764:UXV458864 UXV524300:UXV524400 UXV589836:UXV589936 UXV655372:UXV655472 UXV720908:UXV721008 UXV786444:UXV786544 UXV851980:UXV852080 UXV917516:UXV917616 UXV983052:UXV983152 VHR12:VHR61 VHR63:VHR112 VHR65548:VHR65648 VHR131084:VHR131184 VHR196620:VHR196720 VHR262156:VHR262256 VHR327692:VHR327792 VHR393228:VHR393328 VHR458764:VHR458864 VHR524300:VHR524400 VHR589836:VHR589936 VHR655372:VHR655472 VHR720908:VHR721008 VHR786444:VHR786544 VHR851980:VHR852080 VHR917516:VHR917616 VHR983052:VHR983152 VRN12:VRN61 VRN63:VRN112 VRN65548:VRN65648 VRN131084:VRN131184 VRN196620:VRN196720 VRN262156:VRN262256 VRN327692:VRN327792 VRN393228:VRN393328 VRN458764:VRN458864 VRN524300:VRN524400 VRN589836:VRN589936 VRN655372:VRN655472 VRN720908:VRN721008 VRN786444:VRN786544 VRN851980:VRN852080 VRN917516:VRN917616 VRN983052:VRN983152 WBJ12:WBJ61 WBJ63:WBJ112 WBJ65548:WBJ65648 WBJ131084:WBJ131184 WBJ196620:WBJ196720 WBJ262156:WBJ262256 WBJ327692:WBJ327792 WBJ393228:WBJ393328 WBJ458764:WBJ458864 WBJ524300:WBJ524400 WBJ589836:WBJ589936 WBJ655372:WBJ655472 WBJ720908:WBJ721008 WBJ786444:WBJ786544 WBJ851980:WBJ852080 WBJ917516:WBJ917616 WBJ983052:WBJ983152 WLF12:WLF61 WLF63:WLF112 WLF65548:WLF65648 WLF131084:WLF131184 WLF196620:WLF196720 WLF262156:WLF262256 WLF327692:WLF327792 WLF393228:WLF393328 WLF458764:WLF458864 WLF524300:WLF524400 WLF589836:WLF589936 WLF655372:WLF655472 WLF720908:WLF721008 WLF786444:WLF786544 WLF851980:WLF852080 WLF917516:WLF917616 WLF983052:WLF983152 WVB12:WVB61 WVB63:WVB112 WVB65548:WVB65648 WVB131084:WVB131184 WVB196620:WVB196720 WVB262156:WVB262256 WVB327692:WVB327792 WVB393228:WVB393328 WVB458764:WVB458864 WVB524300:WVB524400 WVB589836:WVB589936 WVB655372:WVB655472 WVB720908:WVB721008 WVB786444:WVB786544 WVB851980:WVB852080 WVB917516:WVB917616 WVB983052:WVB983152" xr:uid="{00000000-0002-0000-0100-000019000000}">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IQ12:IQ61 IQ63:IQ112 IQ65548:IQ65648 IQ131084:IQ131184 IQ196620:IQ196720 IQ262156:IQ262256 IQ327692:IQ327792 IQ393228:IQ393328 IQ458764:IQ458864 IQ524300:IQ524400 IQ589836:IQ589936 IQ655372:IQ655472 IQ720908:IQ721008 IQ786444:IQ786544 IQ851980:IQ852080 IQ917516:IQ917616 IQ983052:IQ983152 SM12:SM61 SM63:SM112 SM65548:SM65648 SM131084:SM131184 SM196620:SM196720 SM262156:SM262256 SM327692:SM327792 SM393228:SM393328 SM458764:SM458864 SM524300:SM524400 SM589836:SM589936 SM655372:SM655472 SM720908:SM721008 SM786444:SM786544 SM851980:SM852080 SM917516:SM917616 SM983052:SM983152 ACI12:ACI61 ACI63:ACI112 ACI65548:ACI65648 ACI131084:ACI131184 ACI196620:ACI196720 ACI262156:ACI262256 ACI327692:ACI327792 ACI393228:ACI393328 ACI458764:ACI458864 ACI524300:ACI524400 ACI589836:ACI589936 ACI655372:ACI655472 ACI720908:ACI721008 ACI786444:ACI786544 ACI851980:ACI852080 ACI917516:ACI917616 ACI983052:ACI983152 AME12:AME61 AME63:AME112 AME65548:AME65648 AME131084:AME131184 AME196620:AME196720 AME262156:AME262256 AME327692:AME327792 AME393228:AME393328 AME458764:AME458864 AME524300:AME524400 AME589836:AME589936 AME655372:AME655472 AME720908:AME721008 AME786444:AME786544 AME851980:AME852080 AME917516:AME917616 AME983052:AME983152 AWA12:AWA61 AWA63:AWA112 AWA65548:AWA65648 AWA131084:AWA131184 AWA196620:AWA196720 AWA262156:AWA262256 AWA327692:AWA327792 AWA393228:AWA393328 AWA458764:AWA458864 AWA524300:AWA524400 AWA589836:AWA589936 AWA655372:AWA655472 AWA720908:AWA721008 AWA786444:AWA786544 AWA851980:AWA852080 AWA917516:AWA917616 AWA983052:AWA983152 BFW12:BFW61 BFW63:BFW112 BFW65548:BFW65648 BFW131084:BFW131184 BFW196620:BFW196720 BFW262156:BFW262256 BFW327692:BFW327792 BFW393228:BFW393328 BFW458764:BFW458864 BFW524300:BFW524400 BFW589836:BFW589936 BFW655372:BFW655472 BFW720908:BFW721008 BFW786444:BFW786544 BFW851980:BFW852080 BFW917516:BFW917616 BFW983052:BFW983152 BPS12:BPS61 BPS63:BPS112 BPS65548:BPS65648 BPS131084:BPS131184 BPS196620:BPS196720 BPS262156:BPS262256 BPS327692:BPS327792 BPS393228:BPS393328 BPS458764:BPS458864 BPS524300:BPS524400 BPS589836:BPS589936 BPS655372:BPS655472 BPS720908:BPS721008 BPS786444:BPS786544 BPS851980:BPS852080 BPS917516:BPS917616 BPS983052:BPS983152 BZO12:BZO61 BZO63:BZO112 BZO65548:BZO65648 BZO131084:BZO131184 BZO196620:BZO196720 BZO262156:BZO262256 BZO327692:BZO327792 BZO393228:BZO393328 BZO458764:BZO458864 BZO524300:BZO524400 BZO589836:BZO589936 BZO655372:BZO655472 BZO720908:BZO721008 BZO786444:BZO786544 BZO851980:BZO852080 BZO917516:BZO917616 BZO983052:BZO983152 CJK12:CJK61 CJK63:CJK112 CJK65548:CJK65648 CJK131084:CJK131184 CJK196620:CJK196720 CJK262156:CJK262256 CJK327692:CJK327792 CJK393228:CJK393328 CJK458764:CJK458864 CJK524300:CJK524400 CJK589836:CJK589936 CJK655372:CJK655472 CJK720908:CJK721008 CJK786444:CJK786544 CJK851980:CJK852080 CJK917516:CJK917616 CJK983052:CJK983152 CTG12:CTG61 CTG63:CTG112 CTG65548:CTG65648 CTG131084:CTG131184 CTG196620:CTG196720 CTG262156:CTG262256 CTG327692:CTG327792 CTG393228:CTG393328 CTG458764:CTG458864 CTG524300:CTG524400 CTG589836:CTG589936 CTG655372:CTG655472 CTG720908:CTG721008 CTG786444:CTG786544 CTG851980:CTG852080 CTG917516:CTG917616 CTG983052:CTG983152 DDC12:DDC61 DDC63:DDC112 DDC65548:DDC65648 DDC131084:DDC131184 DDC196620:DDC196720 DDC262156:DDC262256 DDC327692:DDC327792 DDC393228:DDC393328 DDC458764:DDC458864 DDC524300:DDC524400 DDC589836:DDC589936 DDC655372:DDC655472 DDC720908:DDC721008 DDC786444:DDC786544 DDC851980:DDC852080 DDC917516:DDC917616 DDC983052:DDC983152 DMY12:DMY61 DMY63:DMY112 DMY65548:DMY65648 DMY131084:DMY131184 DMY196620:DMY196720 DMY262156:DMY262256 DMY327692:DMY327792 DMY393228:DMY393328 DMY458764:DMY458864 DMY524300:DMY524400 DMY589836:DMY589936 DMY655372:DMY655472 DMY720908:DMY721008 DMY786444:DMY786544 DMY851980:DMY852080 DMY917516:DMY917616 DMY983052:DMY983152 DWU12:DWU61 DWU63:DWU112 DWU65548:DWU65648 DWU131084:DWU131184 DWU196620:DWU196720 DWU262156:DWU262256 DWU327692:DWU327792 DWU393228:DWU393328 DWU458764:DWU458864 DWU524300:DWU524400 DWU589836:DWU589936 DWU655372:DWU655472 DWU720908:DWU721008 DWU786444:DWU786544 DWU851980:DWU852080 DWU917516:DWU917616 DWU983052:DWU983152 EGQ12:EGQ61 EGQ63:EGQ112 EGQ65548:EGQ65648 EGQ131084:EGQ131184 EGQ196620:EGQ196720 EGQ262156:EGQ262256 EGQ327692:EGQ327792 EGQ393228:EGQ393328 EGQ458764:EGQ458864 EGQ524300:EGQ524400 EGQ589836:EGQ589936 EGQ655372:EGQ655472 EGQ720908:EGQ721008 EGQ786444:EGQ786544 EGQ851980:EGQ852080 EGQ917516:EGQ917616 EGQ983052:EGQ983152 EQM12:EQM61 EQM63:EQM112 EQM65548:EQM65648 EQM131084:EQM131184 EQM196620:EQM196720 EQM262156:EQM262256 EQM327692:EQM327792 EQM393228:EQM393328 EQM458764:EQM458864 EQM524300:EQM524400 EQM589836:EQM589936 EQM655372:EQM655472 EQM720908:EQM721008 EQM786444:EQM786544 EQM851980:EQM852080 EQM917516:EQM917616 EQM983052:EQM983152 FAI12:FAI61 FAI63:FAI112 FAI65548:FAI65648 FAI131084:FAI131184 FAI196620:FAI196720 FAI262156:FAI262256 FAI327692:FAI327792 FAI393228:FAI393328 FAI458764:FAI458864 FAI524300:FAI524400 FAI589836:FAI589936 FAI655372:FAI655472 FAI720908:FAI721008 FAI786444:FAI786544 FAI851980:FAI852080 FAI917516:FAI917616 FAI983052:FAI983152 FKE12:FKE61 FKE63:FKE112 FKE65548:FKE65648 FKE131084:FKE131184 FKE196620:FKE196720 FKE262156:FKE262256 FKE327692:FKE327792 FKE393228:FKE393328 FKE458764:FKE458864 FKE524300:FKE524400 FKE589836:FKE589936 FKE655372:FKE655472 FKE720908:FKE721008 FKE786444:FKE786544 FKE851980:FKE852080 FKE917516:FKE917616 FKE983052:FKE983152 FUA12:FUA61 FUA63:FUA112 FUA65548:FUA65648 FUA131084:FUA131184 FUA196620:FUA196720 FUA262156:FUA262256 FUA327692:FUA327792 FUA393228:FUA393328 FUA458764:FUA458864 FUA524300:FUA524400 FUA589836:FUA589936 FUA655372:FUA655472 FUA720908:FUA721008 FUA786444:FUA786544 FUA851980:FUA852080 FUA917516:FUA917616 FUA983052:FUA983152 GDW12:GDW61 GDW63:GDW112 GDW65548:GDW65648 GDW131084:GDW131184 GDW196620:GDW196720 GDW262156:GDW262256 GDW327692:GDW327792 GDW393228:GDW393328 GDW458764:GDW458864 GDW524300:GDW524400 GDW589836:GDW589936 GDW655372:GDW655472 GDW720908:GDW721008 GDW786444:GDW786544 GDW851980:GDW852080 GDW917516:GDW917616 GDW983052:GDW983152 GNS12:GNS61 GNS63:GNS112 GNS65548:GNS65648 GNS131084:GNS131184 GNS196620:GNS196720 GNS262156:GNS262256 GNS327692:GNS327792 GNS393228:GNS393328 GNS458764:GNS458864 GNS524300:GNS524400 GNS589836:GNS589936 GNS655372:GNS655472 GNS720908:GNS721008 GNS786444:GNS786544 GNS851980:GNS852080 GNS917516:GNS917616 GNS983052:GNS983152 GXO12:GXO61 GXO63:GXO112 GXO65548:GXO65648 GXO131084:GXO131184 GXO196620:GXO196720 GXO262156:GXO262256 GXO327692:GXO327792 GXO393228:GXO393328 GXO458764:GXO458864 GXO524300:GXO524400 GXO589836:GXO589936 GXO655372:GXO655472 GXO720908:GXO721008 GXO786444:GXO786544 GXO851980:GXO852080 GXO917516:GXO917616 GXO983052:GXO983152 HHK12:HHK61 HHK63:HHK112 HHK65548:HHK65648 HHK131084:HHK131184 HHK196620:HHK196720 HHK262156:HHK262256 HHK327692:HHK327792 HHK393228:HHK393328 HHK458764:HHK458864 HHK524300:HHK524400 HHK589836:HHK589936 HHK655372:HHK655472 HHK720908:HHK721008 HHK786444:HHK786544 HHK851980:HHK852080 HHK917516:HHK917616 HHK983052:HHK983152 HRG12:HRG61 HRG63:HRG112 HRG65548:HRG65648 HRG131084:HRG131184 HRG196620:HRG196720 HRG262156:HRG262256 HRG327692:HRG327792 HRG393228:HRG393328 HRG458764:HRG458864 HRG524300:HRG524400 HRG589836:HRG589936 HRG655372:HRG655472 HRG720908:HRG721008 HRG786444:HRG786544 HRG851980:HRG852080 HRG917516:HRG917616 HRG983052:HRG983152 IBC12:IBC61 IBC63:IBC112 IBC65548:IBC65648 IBC131084:IBC131184 IBC196620:IBC196720 IBC262156:IBC262256 IBC327692:IBC327792 IBC393228:IBC393328 IBC458764:IBC458864 IBC524300:IBC524400 IBC589836:IBC589936 IBC655372:IBC655472 IBC720908:IBC721008 IBC786444:IBC786544 IBC851980:IBC852080 IBC917516:IBC917616 IBC983052:IBC983152 IKY12:IKY61 IKY63:IKY112 IKY65548:IKY65648 IKY131084:IKY131184 IKY196620:IKY196720 IKY262156:IKY262256 IKY327692:IKY327792 IKY393228:IKY393328 IKY458764:IKY458864 IKY524300:IKY524400 IKY589836:IKY589936 IKY655372:IKY655472 IKY720908:IKY721008 IKY786444:IKY786544 IKY851980:IKY852080 IKY917516:IKY917616 IKY983052:IKY983152 IUU12:IUU61 IUU63:IUU112 IUU65548:IUU65648 IUU131084:IUU131184 IUU196620:IUU196720 IUU262156:IUU262256 IUU327692:IUU327792 IUU393228:IUU393328 IUU458764:IUU458864 IUU524300:IUU524400 IUU589836:IUU589936 IUU655372:IUU655472 IUU720908:IUU721008 IUU786444:IUU786544 IUU851980:IUU852080 IUU917516:IUU917616 IUU983052:IUU983152 JEQ12:JEQ61 JEQ63:JEQ112 JEQ65548:JEQ65648 JEQ131084:JEQ131184 JEQ196620:JEQ196720 JEQ262156:JEQ262256 JEQ327692:JEQ327792 JEQ393228:JEQ393328 JEQ458764:JEQ458864 JEQ524300:JEQ524400 JEQ589836:JEQ589936 JEQ655372:JEQ655472 JEQ720908:JEQ721008 JEQ786444:JEQ786544 JEQ851980:JEQ852080 JEQ917516:JEQ917616 JEQ983052:JEQ983152 JOM12:JOM61 JOM63:JOM112 JOM65548:JOM65648 JOM131084:JOM131184 JOM196620:JOM196720 JOM262156:JOM262256 JOM327692:JOM327792 JOM393228:JOM393328 JOM458764:JOM458864 JOM524300:JOM524400 JOM589836:JOM589936 JOM655372:JOM655472 JOM720908:JOM721008 JOM786444:JOM786544 JOM851980:JOM852080 JOM917516:JOM917616 JOM983052:JOM983152 JYI12:JYI61 JYI63:JYI112 JYI65548:JYI65648 JYI131084:JYI131184 JYI196620:JYI196720 JYI262156:JYI262256 JYI327692:JYI327792 JYI393228:JYI393328 JYI458764:JYI458864 JYI524300:JYI524400 JYI589836:JYI589936 JYI655372:JYI655472 JYI720908:JYI721008 JYI786444:JYI786544 JYI851980:JYI852080 JYI917516:JYI917616 JYI983052:JYI983152 KIE12:KIE61 KIE63:KIE112 KIE65548:KIE65648 KIE131084:KIE131184 KIE196620:KIE196720 KIE262156:KIE262256 KIE327692:KIE327792 KIE393228:KIE393328 KIE458764:KIE458864 KIE524300:KIE524400 KIE589836:KIE589936 KIE655372:KIE655472 KIE720908:KIE721008 KIE786444:KIE786544 KIE851980:KIE852080 KIE917516:KIE917616 KIE983052:KIE983152 KSA12:KSA61 KSA63:KSA112 KSA65548:KSA65648 KSA131084:KSA131184 KSA196620:KSA196720 KSA262156:KSA262256 KSA327692:KSA327792 KSA393228:KSA393328 KSA458764:KSA458864 KSA524300:KSA524400 KSA589836:KSA589936 KSA655372:KSA655472 KSA720908:KSA721008 KSA786444:KSA786544 KSA851980:KSA852080 KSA917516:KSA917616 KSA983052:KSA983152 LBW12:LBW61 LBW63:LBW112 LBW65548:LBW65648 LBW131084:LBW131184 LBW196620:LBW196720 LBW262156:LBW262256 LBW327692:LBW327792 LBW393228:LBW393328 LBW458764:LBW458864 LBW524300:LBW524400 LBW589836:LBW589936 LBW655372:LBW655472 LBW720908:LBW721008 LBW786444:LBW786544 LBW851980:LBW852080 LBW917516:LBW917616 LBW983052:LBW983152 LLS12:LLS61 LLS63:LLS112 LLS65548:LLS65648 LLS131084:LLS131184 LLS196620:LLS196720 LLS262156:LLS262256 LLS327692:LLS327792 LLS393228:LLS393328 LLS458764:LLS458864 LLS524300:LLS524400 LLS589836:LLS589936 LLS655372:LLS655472 LLS720908:LLS721008 LLS786444:LLS786544 LLS851980:LLS852080 LLS917516:LLS917616 LLS983052:LLS983152 LVO12:LVO61 LVO63:LVO112 LVO65548:LVO65648 LVO131084:LVO131184 LVO196620:LVO196720 LVO262156:LVO262256 LVO327692:LVO327792 LVO393228:LVO393328 LVO458764:LVO458864 LVO524300:LVO524400 LVO589836:LVO589936 LVO655372:LVO655472 LVO720908:LVO721008 LVO786444:LVO786544 LVO851980:LVO852080 LVO917516:LVO917616 LVO983052:LVO983152 MFK12:MFK61 MFK63:MFK112 MFK65548:MFK65648 MFK131084:MFK131184 MFK196620:MFK196720 MFK262156:MFK262256 MFK327692:MFK327792 MFK393228:MFK393328 MFK458764:MFK458864 MFK524300:MFK524400 MFK589836:MFK589936 MFK655372:MFK655472 MFK720908:MFK721008 MFK786444:MFK786544 MFK851980:MFK852080 MFK917516:MFK917616 MFK983052:MFK983152 MPG12:MPG61 MPG63:MPG112 MPG65548:MPG65648 MPG131084:MPG131184 MPG196620:MPG196720 MPG262156:MPG262256 MPG327692:MPG327792 MPG393228:MPG393328 MPG458764:MPG458864 MPG524300:MPG524400 MPG589836:MPG589936 MPG655372:MPG655472 MPG720908:MPG721008 MPG786444:MPG786544 MPG851980:MPG852080 MPG917516:MPG917616 MPG983052:MPG983152 MZC12:MZC61 MZC63:MZC112 MZC65548:MZC65648 MZC131084:MZC131184 MZC196620:MZC196720 MZC262156:MZC262256 MZC327692:MZC327792 MZC393228:MZC393328 MZC458764:MZC458864 MZC524300:MZC524400 MZC589836:MZC589936 MZC655372:MZC655472 MZC720908:MZC721008 MZC786444:MZC786544 MZC851980:MZC852080 MZC917516:MZC917616 MZC983052:MZC983152 NIY12:NIY61 NIY63:NIY112 NIY65548:NIY65648 NIY131084:NIY131184 NIY196620:NIY196720 NIY262156:NIY262256 NIY327692:NIY327792 NIY393228:NIY393328 NIY458764:NIY458864 NIY524300:NIY524400 NIY589836:NIY589936 NIY655372:NIY655472 NIY720908:NIY721008 NIY786444:NIY786544 NIY851980:NIY852080 NIY917516:NIY917616 NIY983052:NIY983152 NSU12:NSU61 NSU63:NSU112 NSU65548:NSU65648 NSU131084:NSU131184 NSU196620:NSU196720 NSU262156:NSU262256 NSU327692:NSU327792 NSU393228:NSU393328 NSU458764:NSU458864 NSU524300:NSU524400 NSU589836:NSU589936 NSU655372:NSU655472 NSU720908:NSU721008 NSU786444:NSU786544 NSU851980:NSU852080 NSU917516:NSU917616 NSU983052:NSU983152 OCQ12:OCQ61 OCQ63:OCQ112 OCQ65548:OCQ65648 OCQ131084:OCQ131184 OCQ196620:OCQ196720 OCQ262156:OCQ262256 OCQ327692:OCQ327792 OCQ393228:OCQ393328 OCQ458764:OCQ458864 OCQ524300:OCQ524400 OCQ589836:OCQ589936 OCQ655372:OCQ655472 OCQ720908:OCQ721008 OCQ786444:OCQ786544 OCQ851980:OCQ852080 OCQ917516:OCQ917616 OCQ983052:OCQ983152 OMM12:OMM61 OMM63:OMM112 OMM65548:OMM65648 OMM131084:OMM131184 OMM196620:OMM196720 OMM262156:OMM262256 OMM327692:OMM327792 OMM393228:OMM393328 OMM458764:OMM458864 OMM524300:OMM524400 OMM589836:OMM589936 OMM655372:OMM655472 OMM720908:OMM721008 OMM786444:OMM786544 OMM851980:OMM852080 OMM917516:OMM917616 OMM983052:OMM983152 OWI12:OWI61 OWI63:OWI112 OWI65548:OWI65648 OWI131084:OWI131184 OWI196620:OWI196720 OWI262156:OWI262256 OWI327692:OWI327792 OWI393228:OWI393328 OWI458764:OWI458864 OWI524300:OWI524400 OWI589836:OWI589936 OWI655372:OWI655472 OWI720908:OWI721008 OWI786444:OWI786544 OWI851980:OWI852080 OWI917516:OWI917616 OWI983052:OWI983152 PGE12:PGE61 PGE63:PGE112 PGE65548:PGE65648 PGE131084:PGE131184 PGE196620:PGE196720 PGE262156:PGE262256 PGE327692:PGE327792 PGE393228:PGE393328 PGE458764:PGE458864 PGE524300:PGE524400 PGE589836:PGE589936 PGE655372:PGE655472 PGE720908:PGE721008 PGE786444:PGE786544 PGE851980:PGE852080 PGE917516:PGE917616 PGE983052:PGE983152 PQA12:PQA61 PQA63:PQA112 PQA65548:PQA65648 PQA131084:PQA131184 PQA196620:PQA196720 PQA262156:PQA262256 PQA327692:PQA327792 PQA393228:PQA393328 PQA458764:PQA458864 PQA524300:PQA524400 PQA589836:PQA589936 PQA655372:PQA655472 PQA720908:PQA721008 PQA786444:PQA786544 PQA851980:PQA852080 PQA917516:PQA917616 PQA983052:PQA983152 PZW12:PZW61 PZW63:PZW112 PZW65548:PZW65648 PZW131084:PZW131184 PZW196620:PZW196720 PZW262156:PZW262256 PZW327692:PZW327792 PZW393228:PZW393328 PZW458764:PZW458864 PZW524300:PZW524400 PZW589836:PZW589936 PZW655372:PZW655472 PZW720908:PZW721008 PZW786444:PZW786544 PZW851980:PZW852080 PZW917516:PZW917616 PZW983052:PZW983152 QJS12:QJS61 QJS63:QJS112 QJS65548:QJS65648 QJS131084:QJS131184 QJS196620:QJS196720 QJS262156:QJS262256 QJS327692:QJS327792 QJS393228:QJS393328 QJS458764:QJS458864 QJS524300:QJS524400 QJS589836:QJS589936 QJS655372:QJS655472 QJS720908:QJS721008 QJS786444:QJS786544 QJS851980:QJS852080 QJS917516:QJS917616 QJS983052:QJS983152 QTO12:QTO61 QTO63:QTO112 QTO65548:QTO65648 QTO131084:QTO131184 QTO196620:QTO196720 QTO262156:QTO262256 QTO327692:QTO327792 QTO393228:QTO393328 QTO458764:QTO458864 QTO524300:QTO524400 QTO589836:QTO589936 QTO655372:QTO655472 QTO720908:QTO721008 QTO786444:QTO786544 QTO851980:QTO852080 QTO917516:QTO917616 QTO983052:QTO983152 RDK12:RDK61 RDK63:RDK112 RDK65548:RDK65648 RDK131084:RDK131184 RDK196620:RDK196720 RDK262156:RDK262256 RDK327692:RDK327792 RDK393228:RDK393328 RDK458764:RDK458864 RDK524300:RDK524400 RDK589836:RDK589936 RDK655372:RDK655472 RDK720908:RDK721008 RDK786444:RDK786544 RDK851980:RDK852080 RDK917516:RDK917616 RDK983052:RDK983152 RNG12:RNG61 RNG63:RNG112 RNG65548:RNG65648 RNG131084:RNG131184 RNG196620:RNG196720 RNG262156:RNG262256 RNG327692:RNG327792 RNG393228:RNG393328 RNG458764:RNG458864 RNG524300:RNG524400 RNG589836:RNG589936 RNG655372:RNG655472 RNG720908:RNG721008 RNG786444:RNG786544 RNG851980:RNG852080 RNG917516:RNG917616 RNG983052:RNG983152 RXC12:RXC61 RXC63:RXC112 RXC65548:RXC65648 RXC131084:RXC131184 RXC196620:RXC196720 RXC262156:RXC262256 RXC327692:RXC327792 RXC393228:RXC393328 RXC458764:RXC458864 RXC524300:RXC524400 RXC589836:RXC589936 RXC655372:RXC655472 RXC720908:RXC721008 RXC786444:RXC786544 RXC851980:RXC852080 RXC917516:RXC917616 RXC983052:RXC983152 SGY12:SGY61 SGY63:SGY112 SGY65548:SGY65648 SGY131084:SGY131184 SGY196620:SGY196720 SGY262156:SGY262256 SGY327692:SGY327792 SGY393228:SGY393328 SGY458764:SGY458864 SGY524300:SGY524400 SGY589836:SGY589936 SGY655372:SGY655472 SGY720908:SGY721008 SGY786444:SGY786544 SGY851980:SGY852080 SGY917516:SGY917616 SGY983052:SGY983152 SQU12:SQU61 SQU63:SQU112 SQU65548:SQU65648 SQU131084:SQU131184 SQU196620:SQU196720 SQU262156:SQU262256 SQU327692:SQU327792 SQU393228:SQU393328 SQU458764:SQU458864 SQU524300:SQU524400 SQU589836:SQU589936 SQU655372:SQU655472 SQU720908:SQU721008 SQU786444:SQU786544 SQU851980:SQU852080 SQU917516:SQU917616 SQU983052:SQU983152 TAQ12:TAQ61 TAQ63:TAQ112 TAQ65548:TAQ65648 TAQ131084:TAQ131184 TAQ196620:TAQ196720 TAQ262156:TAQ262256 TAQ327692:TAQ327792 TAQ393228:TAQ393328 TAQ458764:TAQ458864 TAQ524300:TAQ524400 TAQ589836:TAQ589936 TAQ655372:TAQ655472 TAQ720908:TAQ721008 TAQ786444:TAQ786544 TAQ851980:TAQ852080 TAQ917516:TAQ917616 TAQ983052:TAQ983152 TKM12:TKM61 TKM63:TKM112 TKM65548:TKM65648 TKM131084:TKM131184 TKM196620:TKM196720 TKM262156:TKM262256 TKM327692:TKM327792 TKM393228:TKM393328 TKM458764:TKM458864 TKM524300:TKM524400 TKM589836:TKM589936 TKM655372:TKM655472 TKM720908:TKM721008 TKM786444:TKM786544 TKM851980:TKM852080 TKM917516:TKM917616 TKM983052:TKM983152 TUI12:TUI61 TUI63:TUI112 TUI65548:TUI65648 TUI131084:TUI131184 TUI196620:TUI196720 TUI262156:TUI262256 TUI327692:TUI327792 TUI393228:TUI393328 TUI458764:TUI458864 TUI524300:TUI524400 TUI589836:TUI589936 TUI655372:TUI655472 TUI720908:TUI721008 TUI786444:TUI786544 TUI851980:TUI852080 TUI917516:TUI917616 TUI983052:TUI983152 UEE12:UEE61 UEE63:UEE112 UEE65548:UEE65648 UEE131084:UEE131184 UEE196620:UEE196720 UEE262156:UEE262256 UEE327692:UEE327792 UEE393228:UEE393328 UEE458764:UEE458864 UEE524300:UEE524400 UEE589836:UEE589936 UEE655372:UEE655472 UEE720908:UEE721008 UEE786444:UEE786544 UEE851980:UEE852080 UEE917516:UEE917616 UEE983052:UEE983152 UOA12:UOA61 UOA63:UOA112 UOA65548:UOA65648 UOA131084:UOA131184 UOA196620:UOA196720 UOA262156:UOA262256 UOA327692:UOA327792 UOA393228:UOA393328 UOA458764:UOA458864 UOA524300:UOA524400 UOA589836:UOA589936 UOA655372:UOA655472 UOA720908:UOA721008 UOA786444:UOA786544 UOA851980:UOA852080 UOA917516:UOA917616 UOA983052:UOA983152 UXW12:UXW61 UXW63:UXW112 UXW65548:UXW65648 UXW131084:UXW131184 UXW196620:UXW196720 UXW262156:UXW262256 UXW327692:UXW327792 UXW393228:UXW393328 UXW458764:UXW458864 UXW524300:UXW524400 UXW589836:UXW589936 UXW655372:UXW655472 UXW720908:UXW721008 UXW786444:UXW786544 UXW851980:UXW852080 UXW917516:UXW917616 UXW983052:UXW983152 VHS12:VHS61 VHS63:VHS112 VHS65548:VHS65648 VHS131084:VHS131184 VHS196620:VHS196720 VHS262156:VHS262256 VHS327692:VHS327792 VHS393228:VHS393328 VHS458764:VHS458864 VHS524300:VHS524400 VHS589836:VHS589936 VHS655372:VHS655472 VHS720908:VHS721008 VHS786444:VHS786544 VHS851980:VHS852080 VHS917516:VHS917616 VHS983052:VHS983152 VRO12:VRO61 VRO63:VRO112 VRO65548:VRO65648 VRO131084:VRO131184 VRO196620:VRO196720 VRO262156:VRO262256 VRO327692:VRO327792 VRO393228:VRO393328 VRO458764:VRO458864 VRO524300:VRO524400 VRO589836:VRO589936 VRO655372:VRO655472 VRO720908:VRO721008 VRO786444:VRO786544 VRO851980:VRO852080 VRO917516:VRO917616 VRO983052:VRO983152 WBK12:WBK61 WBK63:WBK112 WBK65548:WBK65648 WBK131084:WBK131184 WBK196620:WBK196720 WBK262156:WBK262256 WBK327692:WBK327792 WBK393228:WBK393328 WBK458764:WBK458864 WBK524300:WBK524400 WBK589836:WBK589936 WBK655372:WBK655472 WBK720908:WBK721008 WBK786444:WBK786544 WBK851980:WBK852080 WBK917516:WBK917616 WBK983052:WBK983152 WLG12:WLG61 WLG63:WLG112 WLG65548:WLG65648 WLG131084:WLG131184 WLG196620:WLG196720 WLG262156:WLG262256 WLG327692:WLG327792 WLG393228:WLG393328 WLG458764:WLG458864 WLG524300:WLG524400 WLG589836:WLG589936 WLG655372:WLG655472 WLG720908:WLG721008 WLG786444:WLG786544 WLG851980:WLG852080 WLG917516:WLG917616 WLG983052:WLG983152 WVC12:WVC61 WVC63:WVC112 WVC65548:WVC65648 WVC131084:WVC131184 WVC196620:WVC196720 WVC262156:WVC262256 WVC327692:WVC327792 WVC393228:WVC393328 WVC458764:WVC458864 WVC524300:WVC524400 WVC589836:WVC589936 WVC655372:WVC655472 WVC720908:WVC721008 WVC786444:WVC786544 WVC851980:WVC852080 WVC917516:WVC917616 WVC983052:WVC983152" xr:uid="{00000000-0002-0000-0100-00001A000000}">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IR12:IR61 IR63:IR112 IR65548:IR65648 IR131084:IR131184 IR196620:IR196720 IR262156:IR262256 IR327692:IR327792 IR393228:IR393328 IR458764:IR458864 IR524300:IR524400 IR589836:IR589936 IR655372:IR655472 IR720908:IR721008 IR786444:IR786544 IR851980:IR852080 IR917516:IR917616 IR983052:IR983152 SN12:SN61 SN63:SN112 SN65548:SN65648 SN131084:SN131184 SN196620:SN196720 SN262156:SN262256 SN327692:SN327792 SN393228:SN393328 SN458764:SN458864 SN524300:SN524400 SN589836:SN589936 SN655372:SN655472 SN720908:SN721008 SN786444:SN786544 SN851980:SN852080 SN917516:SN917616 SN983052:SN983152 ACJ12:ACJ61 ACJ63:ACJ112 ACJ65548:ACJ65648 ACJ131084:ACJ131184 ACJ196620:ACJ196720 ACJ262156:ACJ262256 ACJ327692:ACJ327792 ACJ393228:ACJ393328 ACJ458764:ACJ458864 ACJ524300:ACJ524400 ACJ589836:ACJ589936 ACJ655372:ACJ655472 ACJ720908:ACJ721008 ACJ786444:ACJ786544 ACJ851980:ACJ852080 ACJ917516:ACJ917616 ACJ983052:ACJ983152 AMF12:AMF61 AMF63:AMF112 AMF65548:AMF65648 AMF131084:AMF131184 AMF196620:AMF196720 AMF262156:AMF262256 AMF327692:AMF327792 AMF393228:AMF393328 AMF458764:AMF458864 AMF524300:AMF524400 AMF589836:AMF589936 AMF655372:AMF655472 AMF720908:AMF721008 AMF786444:AMF786544 AMF851980:AMF852080 AMF917516:AMF917616 AMF983052:AMF983152 AWB12:AWB61 AWB63:AWB112 AWB65548:AWB65648 AWB131084:AWB131184 AWB196620:AWB196720 AWB262156:AWB262256 AWB327692:AWB327792 AWB393228:AWB393328 AWB458764:AWB458864 AWB524300:AWB524400 AWB589836:AWB589936 AWB655372:AWB655472 AWB720908:AWB721008 AWB786444:AWB786544 AWB851980:AWB852080 AWB917516:AWB917616 AWB983052:AWB983152 BFX12:BFX61 BFX63:BFX112 BFX65548:BFX65648 BFX131084:BFX131184 BFX196620:BFX196720 BFX262156:BFX262256 BFX327692:BFX327792 BFX393228:BFX393328 BFX458764:BFX458864 BFX524300:BFX524400 BFX589836:BFX589936 BFX655372:BFX655472 BFX720908:BFX721008 BFX786444:BFX786544 BFX851980:BFX852080 BFX917516:BFX917616 BFX983052:BFX983152 BPT12:BPT61 BPT63:BPT112 BPT65548:BPT65648 BPT131084:BPT131184 BPT196620:BPT196720 BPT262156:BPT262256 BPT327692:BPT327792 BPT393228:BPT393328 BPT458764:BPT458864 BPT524300:BPT524400 BPT589836:BPT589936 BPT655372:BPT655472 BPT720908:BPT721008 BPT786444:BPT786544 BPT851980:BPT852080 BPT917516:BPT917616 BPT983052:BPT983152 BZP12:BZP61 BZP63:BZP112 BZP65548:BZP65648 BZP131084:BZP131184 BZP196620:BZP196720 BZP262156:BZP262256 BZP327692:BZP327792 BZP393228:BZP393328 BZP458764:BZP458864 BZP524300:BZP524400 BZP589836:BZP589936 BZP655372:BZP655472 BZP720908:BZP721008 BZP786444:BZP786544 BZP851980:BZP852080 BZP917516:BZP917616 BZP983052:BZP983152 CJL12:CJL61 CJL63:CJL112 CJL65548:CJL65648 CJL131084:CJL131184 CJL196620:CJL196720 CJL262156:CJL262256 CJL327692:CJL327792 CJL393228:CJL393328 CJL458764:CJL458864 CJL524300:CJL524400 CJL589836:CJL589936 CJL655372:CJL655472 CJL720908:CJL721008 CJL786444:CJL786544 CJL851980:CJL852080 CJL917516:CJL917616 CJL983052:CJL983152 CTH12:CTH61 CTH63:CTH112 CTH65548:CTH65648 CTH131084:CTH131184 CTH196620:CTH196720 CTH262156:CTH262256 CTH327692:CTH327792 CTH393228:CTH393328 CTH458764:CTH458864 CTH524300:CTH524400 CTH589836:CTH589936 CTH655372:CTH655472 CTH720908:CTH721008 CTH786444:CTH786544 CTH851980:CTH852080 CTH917516:CTH917616 CTH983052:CTH983152 DDD12:DDD61 DDD63:DDD112 DDD65548:DDD65648 DDD131084:DDD131184 DDD196620:DDD196720 DDD262156:DDD262256 DDD327692:DDD327792 DDD393228:DDD393328 DDD458764:DDD458864 DDD524300:DDD524400 DDD589836:DDD589936 DDD655372:DDD655472 DDD720908:DDD721008 DDD786444:DDD786544 DDD851980:DDD852080 DDD917516:DDD917616 DDD983052:DDD983152 DMZ12:DMZ61 DMZ63:DMZ112 DMZ65548:DMZ65648 DMZ131084:DMZ131184 DMZ196620:DMZ196720 DMZ262156:DMZ262256 DMZ327692:DMZ327792 DMZ393228:DMZ393328 DMZ458764:DMZ458864 DMZ524300:DMZ524400 DMZ589836:DMZ589936 DMZ655372:DMZ655472 DMZ720908:DMZ721008 DMZ786444:DMZ786544 DMZ851980:DMZ852080 DMZ917516:DMZ917616 DMZ983052:DMZ983152 DWV12:DWV61 DWV63:DWV112 DWV65548:DWV65648 DWV131084:DWV131184 DWV196620:DWV196720 DWV262156:DWV262256 DWV327692:DWV327792 DWV393228:DWV393328 DWV458764:DWV458864 DWV524300:DWV524400 DWV589836:DWV589936 DWV655372:DWV655472 DWV720908:DWV721008 DWV786444:DWV786544 DWV851980:DWV852080 DWV917516:DWV917616 DWV983052:DWV983152 EGR12:EGR61 EGR63:EGR112 EGR65548:EGR65648 EGR131084:EGR131184 EGR196620:EGR196720 EGR262156:EGR262256 EGR327692:EGR327792 EGR393228:EGR393328 EGR458764:EGR458864 EGR524300:EGR524400 EGR589836:EGR589936 EGR655372:EGR655472 EGR720908:EGR721008 EGR786444:EGR786544 EGR851980:EGR852080 EGR917516:EGR917616 EGR983052:EGR983152 EQN12:EQN61 EQN63:EQN112 EQN65548:EQN65648 EQN131084:EQN131184 EQN196620:EQN196720 EQN262156:EQN262256 EQN327692:EQN327792 EQN393228:EQN393328 EQN458764:EQN458864 EQN524300:EQN524400 EQN589836:EQN589936 EQN655372:EQN655472 EQN720908:EQN721008 EQN786444:EQN786544 EQN851980:EQN852080 EQN917516:EQN917616 EQN983052:EQN983152 FAJ12:FAJ61 FAJ63:FAJ112 FAJ65548:FAJ65648 FAJ131084:FAJ131184 FAJ196620:FAJ196720 FAJ262156:FAJ262256 FAJ327692:FAJ327792 FAJ393228:FAJ393328 FAJ458764:FAJ458864 FAJ524300:FAJ524400 FAJ589836:FAJ589936 FAJ655372:FAJ655472 FAJ720908:FAJ721008 FAJ786444:FAJ786544 FAJ851980:FAJ852080 FAJ917516:FAJ917616 FAJ983052:FAJ983152 FKF12:FKF61 FKF63:FKF112 FKF65548:FKF65648 FKF131084:FKF131184 FKF196620:FKF196720 FKF262156:FKF262256 FKF327692:FKF327792 FKF393228:FKF393328 FKF458764:FKF458864 FKF524300:FKF524400 FKF589836:FKF589936 FKF655372:FKF655472 FKF720908:FKF721008 FKF786444:FKF786544 FKF851980:FKF852080 FKF917516:FKF917616 FKF983052:FKF983152 FUB12:FUB61 FUB63:FUB112 FUB65548:FUB65648 FUB131084:FUB131184 FUB196620:FUB196720 FUB262156:FUB262256 FUB327692:FUB327792 FUB393228:FUB393328 FUB458764:FUB458864 FUB524300:FUB524400 FUB589836:FUB589936 FUB655372:FUB655472 FUB720908:FUB721008 FUB786444:FUB786544 FUB851980:FUB852080 FUB917516:FUB917616 FUB983052:FUB983152 GDX12:GDX61 GDX63:GDX112 GDX65548:GDX65648 GDX131084:GDX131184 GDX196620:GDX196720 GDX262156:GDX262256 GDX327692:GDX327792 GDX393228:GDX393328 GDX458764:GDX458864 GDX524300:GDX524400 GDX589836:GDX589936 GDX655372:GDX655472 GDX720908:GDX721008 GDX786444:GDX786544 GDX851980:GDX852080 GDX917516:GDX917616 GDX983052:GDX983152 GNT12:GNT61 GNT63:GNT112 GNT65548:GNT65648 GNT131084:GNT131184 GNT196620:GNT196720 GNT262156:GNT262256 GNT327692:GNT327792 GNT393228:GNT393328 GNT458764:GNT458864 GNT524300:GNT524400 GNT589836:GNT589936 GNT655372:GNT655472 GNT720908:GNT721008 GNT786444:GNT786544 GNT851980:GNT852080 GNT917516:GNT917616 GNT983052:GNT983152 GXP12:GXP61 GXP63:GXP112 GXP65548:GXP65648 GXP131084:GXP131184 GXP196620:GXP196720 GXP262156:GXP262256 GXP327692:GXP327792 GXP393228:GXP393328 GXP458764:GXP458864 GXP524300:GXP524400 GXP589836:GXP589936 GXP655372:GXP655472 GXP720908:GXP721008 GXP786444:GXP786544 GXP851980:GXP852080 GXP917516:GXP917616 GXP983052:GXP983152 HHL12:HHL61 HHL63:HHL112 HHL65548:HHL65648 HHL131084:HHL131184 HHL196620:HHL196720 HHL262156:HHL262256 HHL327692:HHL327792 HHL393228:HHL393328 HHL458764:HHL458864 HHL524300:HHL524400 HHL589836:HHL589936 HHL655372:HHL655472 HHL720908:HHL721008 HHL786444:HHL786544 HHL851980:HHL852080 HHL917516:HHL917616 HHL983052:HHL983152 HRH12:HRH61 HRH63:HRH112 HRH65548:HRH65648 HRH131084:HRH131184 HRH196620:HRH196720 HRH262156:HRH262256 HRH327692:HRH327792 HRH393228:HRH393328 HRH458764:HRH458864 HRH524300:HRH524400 HRH589836:HRH589936 HRH655372:HRH655472 HRH720908:HRH721008 HRH786444:HRH786544 HRH851980:HRH852080 HRH917516:HRH917616 HRH983052:HRH983152 IBD12:IBD61 IBD63:IBD112 IBD65548:IBD65648 IBD131084:IBD131184 IBD196620:IBD196720 IBD262156:IBD262256 IBD327692:IBD327792 IBD393228:IBD393328 IBD458764:IBD458864 IBD524300:IBD524400 IBD589836:IBD589936 IBD655372:IBD655472 IBD720908:IBD721008 IBD786444:IBD786544 IBD851980:IBD852080 IBD917516:IBD917616 IBD983052:IBD983152 IKZ12:IKZ61 IKZ63:IKZ112 IKZ65548:IKZ65648 IKZ131084:IKZ131184 IKZ196620:IKZ196720 IKZ262156:IKZ262256 IKZ327692:IKZ327792 IKZ393228:IKZ393328 IKZ458764:IKZ458864 IKZ524300:IKZ524400 IKZ589836:IKZ589936 IKZ655372:IKZ655472 IKZ720908:IKZ721008 IKZ786444:IKZ786544 IKZ851980:IKZ852080 IKZ917516:IKZ917616 IKZ983052:IKZ983152 IUV12:IUV61 IUV63:IUV112 IUV65548:IUV65648 IUV131084:IUV131184 IUV196620:IUV196720 IUV262156:IUV262256 IUV327692:IUV327792 IUV393228:IUV393328 IUV458764:IUV458864 IUV524300:IUV524400 IUV589836:IUV589936 IUV655372:IUV655472 IUV720908:IUV721008 IUV786444:IUV786544 IUV851980:IUV852080 IUV917516:IUV917616 IUV983052:IUV983152 JER12:JER61 JER63:JER112 JER65548:JER65648 JER131084:JER131184 JER196620:JER196720 JER262156:JER262256 JER327692:JER327792 JER393228:JER393328 JER458764:JER458864 JER524300:JER524400 JER589836:JER589936 JER655372:JER655472 JER720908:JER721008 JER786444:JER786544 JER851980:JER852080 JER917516:JER917616 JER983052:JER983152 JON12:JON61 JON63:JON112 JON65548:JON65648 JON131084:JON131184 JON196620:JON196720 JON262156:JON262256 JON327692:JON327792 JON393228:JON393328 JON458764:JON458864 JON524300:JON524400 JON589836:JON589936 JON655372:JON655472 JON720908:JON721008 JON786444:JON786544 JON851980:JON852080 JON917516:JON917616 JON983052:JON983152 JYJ12:JYJ61 JYJ63:JYJ112 JYJ65548:JYJ65648 JYJ131084:JYJ131184 JYJ196620:JYJ196720 JYJ262156:JYJ262256 JYJ327692:JYJ327792 JYJ393228:JYJ393328 JYJ458764:JYJ458864 JYJ524300:JYJ524400 JYJ589836:JYJ589936 JYJ655372:JYJ655472 JYJ720908:JYJ721008 JYJ786444:JYJ786544 JYJ851980:JYJ852080 JYJ917516:JYJ917616 JYJ983052:JYJ983152 KIF12:KIF61 KIF63:KIF112 KIF65548:KIF65648 KIF131084:KIF131184 KIF196620:KIF196720 KIF262156:KIF262256 KIF327692:KIF327792 KIF393228:KIF393328 KIF458764:KIF458864 KIF524300:KIF524400 KIF589836:KIF589936 KIF655372:KIF655472 KIF720908:KIF721008 KIF786444:KIF786544 KIF851980:KIF852080 KIF917516:KIF917616 KIF983052:KIF983152 KSB12:KSB61 KSB63:KSB112 KSB65548:KSB65648 KSB131084:KSB131184 KSB196620:KSB196720 KSB262156:KSB262256 KSB327692:KSB327792 KSB393228:KSB393328 KSB458764:KSB458864 KSB524300:KSB524400 KSB589836:KSB589936 KSB655372:KSB655472 KSB720908:KSB721008 KSB786444:KSB786544 KSB851980:KSB852080 KSB917516:KSB917616 KSB983052:KSB983152 LBX12:LBX61 LBX63:LBX112 LBX65548:LBX65648 LBX131084:LBX131184 LBX196620:LBX196720 LBX262156:LBX262256 LBX327692:LBX327792 LBX393228:LBX393328 LBX458764:LBX458864 LBX524300:LBX524400 LBX589836:LBX589936 LBX655372:LBX655472 LBX720908:LBX721008 LBX786444:LBX786544 LBX851980:LBX852080 LBX917516:LBX917616 LBX983052:LBX983152 LLT12:LLT61 LLT63:LLT112 LLT65548:LLT65648 LLT131084:LLT131184 LLT196620:LLT196720 LLT262156:LLT262256 LLT327692:LLT327792 LLT393228:LLT393328 LLT458764:LLT458864 LLT524300:LLT524400 LLT589836:LLT589936 LLT655372:LLT655472 LLT720908:LLT721008 LLT786444:LLT786544 LLT851980:LLT852080 LLT917516:LLT917616 LLT983052:LLT983152 LVP12:LVP61 LVP63:LVP112 LVP65548:LVP65648 LVP131084:LVP131184 LVP196620:LVP196720 LVP262156:LVP262256 LVP327692:LVP327792 LVP393228:LVP393328 LVP458764:LVP458864 LVP524300:LVP524400 LVP589836:LVP589936 LVP655372:LVP655472 LVP720908:LVP721008 LVP786444:LVP786544 LVP851980:LVP852080 LVP917516:LVP917616 LVP983052:LVP983152 MFL12:MFL61 MFL63:MFL112 MFL65548:MFL65648 MFL131084:MFL131184 MFL196620:MFL196720 MFL262156:MFL262256 MFL327692:MFL327792 MFL393228:MFL393328 MFL458764:MFL458864 MFL524300:MFL524400 MFL589836:MFL589936 MFL655372:MFL655472 MFL720908:MFL721008 MFL786444:MFL786544 MFL851980:MFL852080 MFL917516:MFL917616 MFL983052:MFL983152 MPH12:MPH61 MPH63:MPH112 MPH65548:MPH65648 MPH131084:MPH131184 MPH196620:MPH196720 MPH262156:MPH262256 MPH327692:MPH327792 MPH393228:MPH393328 MPH458764:MPH458864 MPH524300:MPH524400 MPH589836:MPH589936 MPH655372:MPH655472 MPH720908:MPH721008 MPH786444:MPH786544 MPH851980:MPH852080 MPH917516:MPH917616 MPH983052:MPH983152 MZD12:MZD61 MZD63:MZD112 MZD65548:MZD65648 MZD131084:MZD131184 MZD196620:MZD196720 MZD262156:MZD262256 MZD327692:MZD327792 MZD393228:MZD393328 MZD458764:MZD458864 MZD524300:MZD524400 MZD589836:MZD589936 MZD655372:MZD655472 MZD720908:MZD721008 MZD786444:MZD786544 MZD851980:MZD852080 MZD917516:MZD917616 MZD983052:MZD983152 NIZ12:NIZ61 NIZ63:NIZ112 NIZ65548:NIZ65648 NIZ131084:NIZ131184 NIZ196620:NIZ196720 NIZ262156:NIZ262256 NIZ327692:NIZ327792 NIZ393228:NIZ393328 NIZ458764:NIZ458864 NIZ524300:NIZ524400 NIZ589836:NIZ589936 NIZ655372:NIZ655472 NIZ720908:NIZ721008 NIZ786444:NIZ786544 NIZ851980:NIZ852080 NIZ917516:NIZ917616 NIZ983052:NIZ983152 NSV12:NSV61 NSV63:NSV112 NSV65548:NSV65648 NSV131084:NSV131184 NSV196620:NSV196720 NSV262156:NSV262256 NSV327692:NSV327792 NSV393228:NSV393328 NSV458764:NSV458864 NSV524300:NSV524400 NSV589836:NSV589936 NSV655372:NSV655472 NSV720908:NSV721008 NSV786444:NSV786544 NSV851980:NSV852080 NSV917516:NSV917616 NSV983052:NSV983152 OCR12:OCR61 OCR63:OCR112 OCR65548:OCR65648 OCR131084:OCR131184 OCR196620:OCR196720 OCR262156:OCR262256 OCR327692:OCR327792 OCR393228:OCR393328 OCR458764:OCR458864 OCR524300:OCR524400 OCR589836:OCR589936 OCR655372:OCR655472 OCR720908:OCR721008 OCR786444:OCR786544 OCR851980:OCR852080 OCR917516:OCR917616 OCR983052:OCR983152 OMN12:OMN61 OMN63:OMN112 OMN65548:OMN65648 OMN131084:OMN131184 OMN196620:OMN196720 OMN262156:OMN262256 OMN327692:OMN327792 OMN393228:OMN393328 OMN458764:OMN458864 OMN524300:OMN524400 OMN589836:OMN589936 OMN655372:OMN655472 OMN720908:OMN721008 OMN786444:OMN786544 OMN851980:OMN852080 OMN917516:OMN917616 OMN983052:OMN983152 OWJ12:OWJ61 OWJ63:OWJ112 OWJ65548:OWJ65648 OWJ131084:OWJ131184 OWJ196620:OWJ196720 OWJ262156:OWJ262256 OWJ327692:OWJ327792 OWJ393228:OWJ393328 OWJ458764:OWJ458864 OWJ524300:OWJ524400 OWJ589836:OWJ589936 OWJ655372:OWJ655472 OWJ720908:OWJ721008 OWJ786444:OWJ786544 OWJ851980:OWJ852080 OWJ917516:OWJ917616 OWJ983052:OWJ983152 PGF12:PGF61 PGF63:PGF112 PGF65548:PGF65648 PGF131084:PGF131184 PGF196620:PGF196720 PGF262156:PGF262256 PGF327692:PGF327792 PGF393228:PGF393328 PGF458764:PGF458864 PGF524300:PGF524400 PGF589836:PGF589936 PGF655372:PGF655472 PGF720908:PGF721008 PGF786444:PGF786544 PGF851980:PGF852080 PGF917516:PGF917616 PGF983052:PGF983152 PQB12:PQB61 PQB63:PQB112 PQB65548:PQB65648 PQB131084:PQB131184 PQB196620:PQB196720 PQB262156:PQB262256 PQB327692:PQB327792 PQB393228:PQB393328 PQB458764:PQB458864 PQB524300:PQB524400 PQB589836:PQB589936 PQB655372:PQB655472 PQB720908:PQB721008 PQB786444:PQB786544 PQB851980:PQB852080 PQB917516:PQB917616 PQB983052:PQB983152 PZX12:PZX61 PZX63:PZX112 PZX65548:PZX65648 PZX131084:PZX131184 PZX196620:PZX196720 PZX262156:PZX262256 PZX327692:PZX327792 PZX393228:PZX393328 PZX458764:PZX458864 PZX524300:PZX524400 PZX589836:PZX589936 PZX655372:PZX655472 PZX720908:PZX721008 PZX786444:PZX786544 PZX851980:PZX852080 PZX917516:PZX917616 PZX983052:PZX983152 QJT12:QJT61 QJT63:QJT112 QJT65548:QJT65648 QJT131084:QJT131184 QJT196620:QJT196720 QJT262156:QJT262256 QJT327692:QJT327792 QJT393228:QJT393328 QJT458764:QJT458864 QJT524300:QJT524400 QJT589836:QJT589936 QJT655372:QJT655472 QJT720908:QJT721008 QJT786444:QJT786544 QJT851980:QJT852080 QJT917516:QJT917616 QJT983052:QJT983152 QTP12:QTP61 QTP63:QTP112 QTP65548:QTP65648 QTP131084:QTP131184 QTP196620:QTP196720 QTP262156:QTP262256 QTP327692:QTP327792 QTP393228:QTP393328 QTP458764:QTP458864 QTP524300:QTP524400 QTP589836:QTP589936 QTP655372:QTP655472 QTP720908:QTP721008 QTP786444:QTP786544 QTP851980:QTP852080 QTP917516:QTP917616 QTP983052:QTP983152 RDL12:RDL61 RDL63:RDL112 RDL65548:RDL65648 RDL131084:RDL131184 RDL196620:RDL196720 RDL262156:RDL262256 RDL327692:RDL327792 RDL393228:RDL393328 RDL458764:RDL458864 RDL524300:RDL524400 RDL589836:RDL589936 RDL655372:RDL655472 RDL720908:RDL721008 RDL786444:RDL786544 RDL851980:RDL852080 RDL917516:RDL917616 RDL983052:RDL983152 RNH12:RNH61 RNH63:RNH112 RNH65548:RNH65648 RNH131084:RNH131184 RNH196620:RNH196720 RNH262156:RNH262256 RNH327692:RNH327792 RNH393228:RNH393328 RNH458764:RNH458864 RNH524300:RNH524400 RNH589836:RNH589936 RNH655372:RNH655472 RNH720908:RNH721008 RNH786444:RNH786544 RNH851980:RNH852080 RNH917516:RNH917616 RNH983052:RNH983152 RXD12:RXD61 RXD63:RXD112 RXD65548:RXD65648 RXD131084:RXD131184 RXD196620:RXD196720 RXD262156:RXD262256 RXD327692:RXD327792 RXD393228:RXD393328 RXD458764:RXD458864 RXD524300:RXD524400 RXD589836:RXD589936 RXD655372:RXD655472 RXD720908:RXD721008 RXD786444:RXD786544 RXD851980:RXD852080 RXD917516:RXD917616 RXD983052:RXD983152 SGZ12:SGZ61 SGZ63:SGZ112 SGZ65548:SGZ65648 SGZ131084:SGZ131184 SGZ196620:SGZ196720 SGZ262156:SGZ262256 SGZ327692:SGZ327792 SGZ393228:SGZ393328 SGZ458764:SGZ458864 SGZ524300:SGZ524400 SGZ589836:SGZ589936 SGZ655372:SGZ655472 SGZ720908:SGZ721008 SGZ786444:SGZ786544 SGZ851980:SGZ852080 SGZ917516:SGZ917616 SGZ983052:SGZ983152 SQV12:SQV61 SQV63:SQV112 SQV65548:SQV65648 SQV131084:SQV131184 SQV196620:SQV196720 SQV262156:SQV262256 SQV327692:SQV327792 SQV393228:SQV393328 SQV458764:SQV458864 SQV524300:SQV524400 SQV589836:SQV589936 SQV655372:SQV655472 SQV720908:SQV721008 SQV786444:SQV786544 SQV851980:SQV852080 SQV917516:SQV917616 SQV983052:SQV983152 TAR12:TAR61 TAR63:TAR112 TAR65548:TAR65648 TAR131084:TAR131184 TAR196620:TAR196720 TAR262156:TAR262256 TAR327692:TAR327792 TAR393228:TAR393328 TAR458764:TAR458864 TAR524300:TAR524400 TAR589836:TAR589936 TAR655372:TAR655472 TAR720908:TAR721008 TAR786444:TAR786544 TAR851980:TAR852080 TAR917516:TAR917616 TAR983052:TAR983152 TKN12:TKN61 TKN63:TKN112 TKN65548:TKN65648 TKN131084:TKN131184 TKN196620:TKN196720 TKN262156:TKN262256 TKN327692:TKN327792 TKN393228:TKN393328 TKN458764:TKN458864 TKN524300:TKN524400 TKN589836:TKN589936 TKN655372:TKN655472 TKN720908:TKN721008 TKN786444:TKN786544 TKN851980:TKN852080 TKN917516:TKN917616 TKN983052:TKN983152 TUJ12:TUJ61 TUJ63:TUJ112 TUJ65548:TUJ65648 TUJ131084:TUJ131184 TUJ196620:TUJ196720 TUJ262156:TUJ262256 TUJ327692:TUJ327792 TUJ393228:TUJ393328 TUJ458764:TUJ458864 TUJ524300:TUJ524400 TUJ589836:TUJ589936 TUJ655372:TUJ655472 TUJ720908:TUJ721008 TUJ786444:TUJ786544 TUJ851980:TUJ852080 TUJ917516:TUJ917616 TUJ983052:TUJ983152 UEF12:UEF61 UEF63:UEF112 UEF65548:UEF65648 UEF131084:UEF131184 UEF196620:UEF196720 UEF262156:UEF262256 UEF327692:UEF327792 UEF393228:UEF393328 UEF458764:UEF458864 UEF524300:UEF524400 UEF589836:UEF589936 UEF655372:UEF655472 UEF720908:UEF721008 UEF786444:UEF786544 UEF851980:UEF852080 UEF917516:UEF917616 UEF983052:UEF983152 UOB12:UOB61 UOB63:UOB112 UOB65548:UOB65648 UOB131084:UOB131184 UOB196620:UOB196720 UOB262156:UOB262256 UOB327692:UOB327792 UOB393228:UOB393328 UOB458764:UOB458864 UOB524300:UOB524400 UOB589836:UOB589936 UOB655372:UOB655472 UOB720908:UOB721008 UOB786444:UOB786544 UOB851980:UOB852080 UOB917516:UOB917616 UOB983052:UOB983152 UXX12:UXX61 UXX63:UXX112 UXX65548:UXX65648 UXX131084:UXX131184 UXX196620:UXX196720 UXX262156:UXX262256 UXX327692:UXX327792 UXX393228:UXX393328 UXX458764:UXX458864 UXX524300:UXX524400 UXX589836:UXX589936 UXX655372:UXX655472 UXX720908:UXX721008 UXX786444:UXX786544 UXX851980:UXX852080 UXX917516:UXX917616 UXX983052:UXX983152 VHT12:VHT61 VHT63:VHT112 VHT65548:VHT65648 VHT131084:VHT131184 VHT196620:VHT196720 VHT262156:VHT262256 VHT327692:VHT327792 VHT393228:VHT393328 VHT458764:VHT458864 VHT524300:VHT524400 VHT589836:VHT589936 VHT655372:VHT655472 VHT720908:VHT721008 VHT786444:VHT786544 VHT851980:VHT852080 VHT917516:VHT917616 VHT983052:VHT983152 VRP12:VRP61 VRP63:VRP112 VRP65548:VRP65648 VRP131084:VRP131184 VRP196620:VRP196720 VRP262156:VRP262256 VRP327692:VRP327792 VRP393228:VRP393328 VRP458764:VRP458864 VRP524300:VRP524400 VRP589836:VRP589936 VRP655372:VRP655472 VRP720908:VRP721008 VRP786444:VRP786544 VRP851980:VRP852080 VRP917516:VRP917616 VRP983052:VRP983152 WBL12:WBL61 WBL63:WBL112 WBL65548:WBL65648 WBL131084:WBL131184 WBL196620:WBL196720 WBL262156:WBL262256 WBL327692:WBL327792 WBL393228:WBL393328 WBL458764:WBL458864 WBL524300:WBL524400 WBL589836:WBL589936 WBL655372:WBL655472 WBL720908:WBL721008 WBL786444:WBL786544 WBL851980:WBL852080 WBL917516:WBL917616 WBL983052:WBL983152 WLH12:WLH61 WLH63:WLH112 WLH65548:WLH65648 WLH131084:WLH131184 WLH196620:WLH196720 WLH262156:WLH262256 WLH327692:WLH327792 WLH393228:WLH393328 WLH458764:WLH458864 WLH524300:WLH524400 WLH589836:WLH589936 WLH655372:WLH655472 WLH720908:WLH721008 WLH786444:WLH786544 WLH851980:WLH852080 WLH917516:WLH917616 WLH983052:WLH983152 WVD12:WVD61 WVD63:WVD112 WVD65548:WVD65648 WVD131084:WVD131184 WVD196620:WVD196720 WVD262156:WVD262256 WVD327692:WVD327792 WVD393228:WVD393328 WVD458764:WVD458864 WVD524300:WVD524400 WVD589836:WVD589936 WVD655372:WVD655472 WVD720908:WVD721008 WVD786444:WVD786544 WVD851980:WVD852080 WVD917516:WVD917616 WVD983052:WVD983152" xr:uid="{00000000-0002-0000-0100-00001B000000}">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IS12:IS61 IS63:IS112 IS65548:IS65648 IS131084:IS131184 IS196620:IS196720 IS262156:IS262256 IS327692:IS327792 IS393228:IS393328 IS458764:IS458864 IS524300:IS524400 IS589836:IS589936 IS655372:IS655472 IS720908:IS721008 IS786444:IS786544 IS851980:IS852080 IS917516:IS917616 IS983052:IS983152 SO12:SO61 SO63:SO112 SO65548:SO65648 SO131084:SO131184 SO196620:SO196720 SO262156:SO262256 SO327692:SO327792 SO393228:SO393328 SO458764:SO458864 SO524300:SO524400 SO589836:SO589936 SO655372:SO655472 SO720908:SO721008 SO786444:SO786544 SO851980:SO852080 SO917516:SO917616 SO983052:SO983152 ACK12:ACK61 ACK63:ACK112 ACK65548:ACK65648 ACK131084:ACK131184 ACK196620:ACK196720 ACK262156:ACK262256 ACK327692:ACK327792 ACK393228:ACK393328 ACK458764:ACK458864 ACK524300:ACK524400 ACK589836:ACK589936 ACK655372:ACK655472 ACK720908:ACK721008 ACK786444:ACK786544 ACK851980:ACK852080 ACK917516:ACK917616 ACK983052:ACK983152 AMG12:AMG61 AMG63:AMG112 AMG65548:AMG65648 AMG131084:AMG131184 AMG196620:AMG196720 AMG262156:AMG262256 AMG327692:AMG327792 AMG393228:AMG393328 AMG458764:AMG458864 AMG524300:AMG524400 AMG589836:AMG589936 AMG655372:AMG655472 AMG720908:AMG721008 AMG786444:AMG786544 AMG851980:AMG852080 AMG917516:AMG917616 AMG983052:AMG983152 AWC12:AWC61 AWC63:AWC112 AWC65548:AWC65648 AWC131084:AWC131184 AWC196620:AWC196720 AWC262156:AWC262256 AWC327692:AWC327792 AWC393228:AWC393328 AWC458764:AWC458864 AWC524300:AWC524400 AWC589836:AWC589936 AWC655372:AWC655472 AWC720908:AWC721008 AWC786444:AWC786544 AWC851980:AWC852080 AWC917516:AWC917616 AWC983052:AWC983152 BFY12:BFY61 BFY63:BFY112 BFY65548:BFY65648 BFY131084:BFY131184 BFY196620:BFY196720 BFY262156:BFY262256 BFY327692:BFY327792 BFY393228:BFY393328 BFY458764:BFY458864 BFY524300:BFY524400 BFY589836:BFY589936 BFY655372:BFY655472 BFY720908:BFY721008 BFY786444:BFY786544 BFY851980:BFY852080 BFY917516:BFY917616 BFY983052:BFY983152 BPU12:BPU61 BPU63:BPU112 BPU65548:BPU65648 BPU131084:BPU131184 BPU196620:BPU196720 BPU262156:BPU262256 BPU327692:BPU327792 BPU393228:BPU393328 BPU458764:BPU458864 BPU524300:BPU524400 BPU589836:BPU589936 BPU655372:BPU655472 BPU720908:BPU721008 BPU786444:BPU786544 BPU851980:BPU852080 BPU917516:BPU917616 BPU983052:BPU983152 BZQ12:BZQ61 BZQ63:BZQ112 BZQ65548:BZQ65648 BZQ131084:BZQ131184 BZQ196620:BZQ196720 BZQ262156:BZQ262256 BZQ327692:BZQ327792 BZQ393228:BZQ393328 BZQ458764:BZQ458864 BZQ524300:BZQ524400 BZQ589836:BZQ589936 BZQ655372:BZQ655472 BZQ720908:BZQ721008 BZQ786444:BZQ786544 BZQ851980:BZQ852080 BZQ917516:BZQ917616 BZQ983052:BZQ983152 CJM12:CJM61 CJM63:CJM112 CJM65548:CJM65648 CJM131084:CJM131184 CJM196620:CJM196720 CJM262156:CJM262256 CJM327692:CJM327792 CJM393228:CJM393328 CJM458764:CJM458864 CJM524300:CJM524400 CJM589836:CJM589936 CJM655372:CJM655472 CJM720908:CJM721008 CJM786444:CJM786544 CJM851980:CJM852080 CJM917516:CJM917616 CJM983052:CJM983152 CTI12:CTI61 CTI63:CTI112 CTI65548:CTI65648 CTI131084:CTI131184 CTI196620:CTI196720 CTI262156:CTI262256 CTI327692:CTI327792 CTI393228:CTI393328 CTI458764:CTI458864 CTI524300:CTI524400 CTI589836:CTI589936 CTI655372:CTI655472 CTI720908:CTI721008 CTI786444:CTI786544 CTI851980:CTI852080 CTI917516:CTI917616 CTI983052:CTI983152 DDE12:DDE61 DDE63:DDE112 DDE65548:DDE65648 DDE131084:DDE131184 DDE196620:DDE196720 DDE262156:DDE262256 DDE327692:DDE327792 DDE393228:DDE393328 DDE458764:DDE458864 DDE524300:DDE524400 DDE589836:DDE589936 DDE655372:DDE655472 DDE720908:DDE721008 DDE786444:DDE786544 DDE851980:DDE852080 DDE917516:DDE917616 DDE983052:DDE983152 DNA12:DNA61 DNA63:DNA112 DNA65548:DNA65648 DNA131084:DNA131184 DNA196620:DNA196720 DNA262156:DNA262256 DNA327692:DNA327792 DNA393228:DNA393328 DNA458764:DNA458864 DNA524300:DNA524400 DNA589836:DNA589936 DNA655372:DNA655472 DNA720908:DNA721008 DNA786444:DNA786544 DNA851980:DNA852080 DNA917516:DNA917616 DNA983052:DNA983152 DWW12:DWW61 DWW63:DWW112 DWW65548:DWW65648 DWW131084:DWW131184 DWW196620:DWW196720 DWW262156:DWW262256 DWW327692:DWW327792 DWW393228:DWW393328 DWW458764:DWW458864 DWW524300:DWW524400 DWW589836:DWW589936 DWW655372:DWW655472 DWW720908:DWW721008 DWW786444:DWW786544 DWW851980:DWW852080 DWW917516:DWW917616 DWW983052:DWW983152 EGS12:EGS61 EGS63:EGS112 EGS65548:EGS65648 EGS131084:EGS131184 EGS196620:EGS196720 EGS262156:EGS262256 EGS327692:EGS327792 EGS393228:EGS393328 EGS458764:EGS458864 EGS524300:EGS524400 EGS589836:EGS589936 EGS655372:EGS655472 EGS720908:EGS721008 EGS786444:EGS786544 EGS851980:EGS852080 EGS917516:EGS917616 EGS983052:EGS983152 EQO12:EQO61 EQO63:EQO112 EQO65548:EQO65648 EQO131084:EQO131184 EQO196620:EQO196720 EQO262156:EQO262256 EQO327692:EQO327792 EQO393228:EQO393328 EQO458764:EQO458864 EQO524300:EQO524400 EQO589836:EQO589936 EQO655372:EQO655472 EQO720908:EQO721008 EQO786444:EQO786544 EQO851980:EQO852080 EQO917516:EQO917616 EQO983052:EQO983152 FAK12:FAK61 FAK63:FAK112 FAK65548:FAK65648 FAK131084:FAK131184 FAK196620:FAK196720 FAK262156:FAK262256 FAK327692:FAK327792 FAK393228:FAK393328 FAK458764:FAK458864 FAK524300:FAK524400 FAK589836:FAK589936 FAK655372:FAK655472 FAK720908:FAK721008 FAK786444:FAK786544 FAK851980:FAK852080 FAK917516:FAK917616 FAK983052:FAK983152 FKG12:FKG61 FKG63:FKG112 FKG65548:FKG65648 FKG131084:FKG131184 FKG196620:FKG196720 FKG262156:FKG262256 FKG327692:FKG327792 FKG393228:FKG393328 FKG458764:FKG458864 FKG524300:FKG524400 FKG589836:FKG589936 FKG655372:FKG655472 FKG720908:FKG721008 FKG786444:FKG786544 FKG851980:FKG852080 FKG917516:FKG917616 FKG983052:FKG983152 FUC12:FUC61 FUC63:FUC112 FUC65548:FUC65648 FUC131084:FUC131184 FUC196620:FUC196720 FUC262156:FUC262256 FUC327692:FUC327792 FUC393228:FUC393328 FUC458764:FUC458864 FUC524300:FUC524400 FUC589836:FUC589936 FUC655372:FUC655472 FUC720908:FUC721008 FUC786444:FUC786544 FUC851980:FUC852080 FUC917516:FUC917616 FUC983052:FUC983152 GDY12:GDY61 GDY63:GDY112 GDY65548:GDY65648 GDY131084:GDY131184 GDY196620:GDY196720 GDY262156:GDY262256 GDY327692:GDY327792 GDY393228:GDY393328 GDY458764:GDY458864 GDY524300:GDY524400 GDY589836:GDY589936 GDY655372:GDY655472 GDY720908:GDY721008 GDY786444:GDY786544 GDY851980:GDY852080 GDY917516:GDY917616 GDY983052:GDY983152 GNU12:GNU61 GNU63:GNU112 GNU65548:GNU65648 GNU131084:GNU131184 GNU196620:GNU196720 GNU262156:GNU262256 GNU327692:GNU327792 GNU393228:GNU393328 GNU458764:GNU458864 GNU524300:GNU524400 GNU589836:GNU589936 GNU655372:GNU655472 GNU720908:GNU721008 GNU786444:GNU786544 GNU851980:GNU852080 GNU917516:GNU917616 GNU983052:GNU983152 GXQ12:GXQ61 GXQ63:GXQ112 GXQ65548:GXQ65648 GXQ131084:GXQ131184 GXQ196620:GXQ196720 GXQ262156:GXQ262256 GXQ327692:GXQ327792 GXQ393228:GXQ393328 GXQ458764:GXQ458864 GXQ524300:GXQ524400 GXQ589836:GXQ589936 GXQ655372:GXQ655472 GXQ720908:GXQ721008 GXQ786444:GXQ786544 GXQ851980:GXQ852080 GXQ917516:GXQ917616 GXQ983052:GXQ983152 HHM12:HHM61 HHM63:HHM112 HHM65548:HHM65648 HHM131084:HHM131184 HHM196620:HHM196720 HHM262156:HHM262256 HHM327692:HHM327792 HHM393228:HHM393328 HHM458764:HHM458864 HHM524300:HHM524400 HHM589836:HHM589936 HHM655372:HHM655472 HHM720908:HHM721008 HHM786444:HHM786544 HHM851980:HHM852080 HHM917516:HHM917616 HHM983052:HHM983152 HRI12:HRI61 HRI63:HRI112 HRI65548:HRI65648 HRI131084:HRI131184 HRI196620:HRI196720 HRI262156:HRI262256 HRI327692:HRI327792 HRI393228:HRI393328 HRI458764:HRI458864 HRI524300:HRI524400 HRI589836:HRI589936 HRI655372:HRI655472 HRI720908:HRI721008 HRI786444:HRI786544 HRI851980:HRI852080 HRI917516:HRI917616 HRI983052:HRI983152 IBE12:IBE61 IBE63:IBE112 IBE65548:IBE65648 IBE131084:IBE131184 IBE196620:IBE196720 IBE262156:IBE262256 IBE327692:IBE327792 IBE393228:IBE393328 IBE458764:IBE458864 IBE524300:IBE524400 IBE589836:IBE589936 IBE655372:IBE655472 IBE720908:IBE721008 IBE786444:IBE786544 IBE851980:IBE852080 IBE917516:IBE917616 IBE983052:IBE983152 ILA12:ILA61 ILA63:ILA112 ILA65548:ILA65648 ILA131084:ILA131184 ILA196620:ILA196720 ILA262156:ILA262256 ILA327692:ILA327792 ILA393228:ILA393328 ILA458764:ILA458864 ILA524300:ILA524400 ILA589836:ILA589936 ILA655372:ILA655472 ILA720908:ILA721008 ILA786444:ILA786544 ILA851980:ILA852080 ILA917516:ILA917616 ILA983052:ILA983152 IUW12:IUW61 IUW63:IUW112 IUW65548:IUW65648 IUW131084:IUW131184 IUW196620:IUW196720 IUW262156:IUW262256 IUW327692:IUW327792 IUW393228:IUW393328 IUW458764:IUW458864 IUW524300:IUW524400 IUW589836:IUW589936 IUW655372:IUW655472 IUW720908:IUW721008 IUW786444:IUW786544 IUW851980:IUW852080 IUW917516:IUW917616 IUW983052:IUW983152 JES12:JES61 JES63:JES112 JES65548:JES65648 JES131084:JES131184 JES196620:JES196720 JES262156:JES262256 JES327692:JES327792 JES393228:JES393328 JES458764:JES458864 JES524300:JES524400 JES589836:JES589936 JES655372:JES655472 JES720908:JES721008 JES786444:JES786544 JES851980:JES852080 JES917516:JES917616 JES983052:JES983152 JOO12:JOO61 JOO63:JOO112 JOO65548:JOO65648 JOO131084:JOO131184 JOO196620:JOO196720 JOO262156:JOO262256 JOO327692:JOO327792 JOO393228:JOO393328 JOO458764:JOO458864 JOO524300:JOO524400 JOO589836:JOO589936 JOO655372:JOO655472 JOO720908:JOO721008 JOO786444:JOO786544 JOO851980:JOO852080 JOO917516:JOO917616 JOO983052:JOO983152 JYK12:JYK61 JYK63:JYK112 JYK65548:JYK65648 JYK131084:JYK131184 JYK196620:JYK196720 JYK262156:JYK262256 JYK327692:JYK327792 JYK393228:JYK393328 JYK458764:JYK458864 JYK524300:JYK524400 JYK589836:JYK589936 JYK655372:JYK655472 JYK720908:JYK721008 JYK786444:JYK786544 JYK851980:JYK852080 JYK917516:JYK917616 JYK983052:JYK983152 KIG12:KIG61 KIG63:KIG112 KIG65548:KIG65648 KIG131084:KIG131184 KIG196620:KIG196720 KIG262156:KIG262256 KIG327692:KIG327792 KIG393228:KIG393328 KIG458764:KIG458864 KIG524300:KIG524400 KIG589836:KIG589936 KIG655372:KIG655472 KIG720908:KIG721008 KIG786444:KIG786544 KIG851980:KIG852080 KIG917516:KIG917616 KIG983052:KIG983152 KSC12:KSC61 KSC63:KSC112 KSC65548:KSC65648 KSC131084:KSC131184 KSC196620:KSC196720 KSC262156:KSC262256 KSC327692:KSC327792 KSC393228:KSC393328 KSC458764:KSC458864 KSC524300:KSC524400 KSC589836:KSC589936 KSC655372:KSC655472 KSC720908:KSC721008 KSC786444:KSC786544 KSC851980:KSC852080 KSC917516:KSC917616 KSC983052:KSC983152 LBY12:LBY61 LBY63:LBY112 LBY65548:LBY65648 LBY131084:LBY131184 LBY196620:LBY196720 LBY262156:LBY262256 LBY327692:LBY327792 LBY393228:LBY393328 LBY458764:LBY458864 LBY524300:LBY524400 LBY589836:LBY589936 LBY655372:LBY655472 LBY720908:LBY721008 LBY786444:LBY786544 LBY851980:LBY852080 LBY917516:LBY917616 LBY983052:LBY983152 LLU12:LLU61 LLU63:LLU112 LLU65548:LLU65648 LLU131084:LLU131184 LLU196620:LLU196720 LLU262156:LLU262256 LLU327692:LLU327792 LLU393228:LLU393328 LLU458764:LLU458864 LLU524300:LLU524400 LLU589836:LLU589936 LLU655372:LLU655472 LLU720908:LLU721008 LLU786444:LLU786544 LLU851980:LLU852080 LLU917516:LLU917616 LLU983052:LLU983152 LVQ12:LVQ61 LVQ63:LVQ112 LVQ65548:LVQ65648 LVQ131084:LVQ131184 LVQ196620:LVQ196720 LVQ262156:LVQ262256 LVQ327692:LVQ327792 LVQ393228:LVQ393328 LVQ458764:LVQ458864 LVQ524300:LVQ524400 LVQ589836:LVQ589936 LVQ655372:LVQ655472 LVQ720908:LVQ721008 LVQ786444:LVQ786544 LVQ851980:LVQ852080 LVQ917516:LVQ917616 LVQ983052:LVQ983152 MFM12:MFM61 MFM63:MFM112 MFM65548:MFM65648 MFM131084:MFM131184 MFM196620:MFM196720 MFM262156:MFM262256 MFM327692:MFM327792 MFM393228:MFM393328 MFM458764:MFM458864 MFM524300:MFM524400 MFM589836:MFM589936 MFM655372:MFM655472 MFM720908:MFM721008 MFM786444:MFM786544 MFM851980:MFM852080 MFM917516:MFM917616 MFM983052:MFM983152 MPI12:MPI61 MPI63:MPI112 MPI65548:MPI65648 MPI131084:MPI131184 MPI196620:MPI196720 MPI262156:MPI262256 MPI327692:MPI327792 MPI393228:MPI393328 MPI458764:MPI458864 MPI524300:MPI524400 MPI589836:MPI589936 MPI655372:MPI655472 MPI720908:MPI721008 MPI786444:MPI786544 MPI851980:MPI852080 MPI917516:MPI917616 MPI983052:MPI983152 MZE12:MZE61 MZE63:MZE112 MZE65548:MZE65648 MZE131084:MZE131184 MZE196620:MZE196720 MZE262156:MZE262256 MZE327692:MZE327792 MZE393228:MZE393328 MZE458764:MZE458864 MZE524300:MZE524400 MZE589836:MZE589936 MZE655372:MZE655472 MZE720908:MZE721008 MZE786444:MZE786544 MZE851980:MZE852080 MZE917516:MZE917616 MZE983052:MZE983152 NJA12:NJA61 NJA63:NJA112 NJA65548:NJA65648 NJA131084:NJA131184 NJA196620:NJA196720 NJA262156:NJA262256 NJA327692:NJA327792 NJA393228:NJA393328 NJA458764:NJA458864 NJA524300:NJA524400 NJA589836:NJA589936 NJA655372:NJA655472 NJA720908:NJA721008 NJA786444:NJA786544 NJA851980:NJA852080 NJA917516:NJA917616 NJA983052:NJA983152 NSW12:NSW61 NSW63:NSW112 NSW65548:NSW65648 NSW131084:NSW131184 NSW196620:NSW196720 NSW262156:NSW262256 NSW327692:NSW327792 NSW393228:NSW393328 NSW458764:NSW458864 NSW524300:NSW524400 NSW589836:NSW589936 NSW655372:NSW655472 NSW720908:NSW721008 NSW786444:NSW786544 NSW851980:NSW852080 NSW917516:NSW917616 NSW983052:NSW983152 OCS12:OCS61 OCS63:OCS112 OCS65548:OCS65648 OCS131084:OCS131184 OCS196620:OCS196720 OCS262156:OCS262256 OCS327692:OCS327792 OCS393228:OCS393328 OCS458764:OCS458864 OCS524300:OCS524400 OCS589836:OCS589936 OCS655372:OCS655472 OCS720908:OCS721008 OCS786444:OCS786544 OCS851980:OCS852080 OCS917516:OCS917616 OCS983052:OCS983152 OMO12:OMO61 OMO63:OMO112 OMO65548:OMO65648 OMO131084:OMO131184 OMO196620:OMO196720 OMO262156:OMO262256 OMO327692:OMO327792 OMO393228:OMO393328 OMO458764:OMO458864 OMO524300:OMO524400 OMO589836:OMO589936 OMO655372:OMO655472 OMO720908:OMO721008 OMO786444:OMO786544 OMO851980:OMO852080 OMO917516:OMO917616 OMO983052:OMO983152 OWK12:OWK61 OWK63:OWK112 OWK65548:OWK65648 OWK131084:OWK131184 OWK196620:OWK196720 OWK262156:OWK262256 OWK327692:OWK327792 OWK393228:OWK393328 OWK458764:OWK458864 OWK524300:OWK524400 OWK589836:OWK589936 OWK655372:OWK655472 OWK720908:OWK721008 OWK786444:OWK786544 OWK851980:OWK852080 OWK917516:OWK917616 OWK983052:OWK983152 PGG12:PGG61 PGG63:PGG112 PGG65548:PGG65648 PGG131084:PGG131184 PGG196620:PGG196720 PGG262156:PGG262256 PGG327692:PGG327792 PGG393228:PGG393328 PGG458764:PGG458864 PGG524300:PGG524400 PGG589836:PGG589936 PGG655372:PGG655472 PGG720908:PGG721008 PGG786444:PGG786544 PGG851980:PGG852080 PGG917516:PGG917616 PGG983052:PGG983152 PQC12:PQC61 PQC63:PQC112 PQC65548:PQC65648 PQC131084:PQC131184 PQC196620:PQC196720 PQC262156:PQC262256 PQC327692:PQC327792 PQC393228:PQC393328 PQC458764:PQC458864 PQC524300:PQC524400 PQC589836:PQC589936 PQC655372:PQC655472 PQC720908:PQC721008 PQC786444:PQC786544 PQC851980:PQC852080 PQC917516:PQC917616 PQC983052:PQC983152 PZY12:PZY61 PZY63:PZY112 PZY65548:PZY65648 PZY131084:PZY131184 PZY196620:PZY196720 PZY262156:PZY262256 PZY327692:PZY327792 PZY393228:PZY393328 PZY458764:PZY458864 PZY524300:PZY524400 PZY589836:PZY589936 PZY655372:PZY655472 PZY720908:PZY721008 PZY786444:PZY786544 PZY851980:PZY852080 PZY917516:PZY917616 PZY983052:PZY983152 QJU12:QJU61 QJU63:QJU112 QJU65548:QJU65648 QJU131084:QJU131184 QJU196620:QJU196720 QJU262156:QJU262256 QJU327692:QJU327792 QJU393228:QJU393328 QJU458764:QJU458864 QJU524300:QJU524400 QJU589836:QJU589936 QJU655372:QJU655472 QJU720908:QJU721008 QJU786444:QJU786544 QJU851980:QJU852080 QJU917516:QJU917616 QJU983052:QJU983152 QTQ12:QTQ61 QTQ63:QTQ112 QTQ65548:QTQ65648 QTQ131084:QTQ131184 QTQ196620:QTQ196720 QTQ262156:QTQ262256 QTQ327692:QTQ327792 QTQ393228:QTQ393328 QTQ458764:QTQ458864 QTQ524300:QTQ524400 QTQ589836:QTQ589936 QTQ655372:QTQ655472 QTQ720908:QTQ721008 QTQ786444:QTQ786544 QTQ851980:QTQ852080 QTQ917516:QTQ917616 QTQ983052:QTQ983152 RDM12:RDM61 RDM63:RDM112 RDM65548:RDM65648 RDM131084:RDM131184 RDM196620:RDM196720 RDM262156:RDM262256 RDM327692:RDM327792 RDM393228:RDM393328 RDM458764:RDM458864 RDM524300:RDM524400 RDM589836:RDM589936 RDM655372:RDM655472 RDM720908:RDM721008 RDM786444:RDM786544 RDM851980:RDM852080 RDM917516:RDM917616 RDM983052:RDM983152 RNI12:RNI61 RNI63:RNI112 RNI65548:RNI65648 RNI131084:RNI131184 RNI196620:RNI196720 RNI262156:RNI262256 RNI327692:RNI327792 RNI393228:RNI393328 RNI458764:RNI458864 RNI524300:RNI524400 RNI589836:RNI589936 RNI655372:RNI655472 RNI720908:RNI721008 RNI786444:RNI786544 RNI851980:RNI852080 RNI917516:RNI917616 RNI983052:RNI983152 RXE12:RXE61 RXE63:RXE112 RXE65548:RXE65648 RXE131084:RXE131184 RXE196620:RXE196720 RXE262156:RXE262256 RXE327692:RXE327792 RXE393228:RXE393328 RXE458764:RXE458864 RXE524300:RXE524400 RXE589836:RXE589936 RXE655372:RXE655472 RXE720908:RXE721008 RXE786444:RXE786544 RXE851980:RXE852080 RXE917516:RXE917616 RXE983052:RXE983152 SHA12:SHA61 SHA63:SHA112 SHA65548:SHA65648 SHA131084:SHA131184 SHA196620:SHA196720 SHA262156:SHA262256 SHA327692:SHA327792 SHA393228:SHA393328 SHA458764:SHA458864 SHA524300:SHA524400 SHA589836:SHA589936 SHA655372:SHA655472 SHA720908:SHA721008 SHA786444:SHA786544 SHA851980:SHA852080 SHA917516:SHA917616 SHA983052:SHA983152 SQW12:SQW61 SQW63:SQW112 SQW65548:SQW65648 SQW131084:SQW131184 SQW196620:SQW196720 SQW262156:SQW262256 SQW327692:SQW327792 SQW393228:SQW393328 SQW458764:SQW458864 SQW524300:SQW524400 SQW589836:SQW589936 SQW655372:SQW655472 SQW720908:SQW721008 SQW786444:SQW786544 SQW851980:SQW852080 SQW917516:SQW917616 SQW983052:SQW983152 TAS12:TAS61 TAS63:TAS112 TAS65548:TAS65648 TAS131084:TAS131184 TAS196620:TAS196720 TAS262156:TAS262256 TAS327692:TAS327792 TAS393228:TAS393328 TAS458764:TAS458864 TAS524300:TAS524400 TAS589836:TAS589936 TAS655372:TAS655472 TAS720908:TAS721008 TAS786444:TAS786544 TAS851980:TAS852080 TAS917516:TAS917616 TAS983052:TAS983152 TKO12:TKO61 TKO63:TKO112 TKO65548:TKO65648 TKO131084:TKO131184 TKO196620:TKO196720 TKO262156:TKO262256 TKO327692:TKO327792 TKO393228:TKO393328 TKO458764:TKO458864 TKO524300:TKO524400 TKO589836:TKO589936 TKO655372:TKO655472 TKO720908:TKO721008 TKO786444:TKO786544 TKO851980:TKO852080 TKO917516:TKO917616 TKO983052:TKO983152 TUK12:TUK61 TUK63:TUK112 TUK65548:TUK65648 TUK131084:TUK131184 TUK196620:TUK196720 TUK262156:TUK262256 TUK327692:TUK327792 TUK393228:TUK393328 TUK458764:TUK458864 TUK524300:TUK524400 TUK589836:TUK589936 TUK655372:TUK655472 TUK720908:TUK721008 TUK786444:TUK786544 TUK851980:TUK852080 TUK917516:TUK917616 TUK983052:TUK983152 UEG12:UEG61 UEG63:UEG112 UEG65548:UEG65648 UEG131084:UEG131184 UEG196620:UEG196720 UEG262156:UEG262256 UEG327692:UEG327792 UEG393228:UEG393328 UEG458764:UEG458864 UEG524300:UEG524400 UEG589836:UEG589936 UEG655372:UEG655472 UEG720908:UEG721008 UEG786444:UEG786544 UEG851980:UEG852080 UEG917516:UEG917616 UEG983052:UEG983152 UOC12:UOC61 UOC63:UOC112 UOC65548:UOC65648 UOC131084:UOC131184 UOC196620:UOC196720 UOC262156:UOC262256 UOC327692:UOC327792 UOC393228:UOC393328 UOC458764:UOC458864 UOC524300:UOC524400 UOC589836:UOC589936 UOC655372:UOC655472 UOC720908:UOC721008 UOC786444:UOC786544 UOC851980:UOC852080 UOC917516:UOC917616 UOC983052:UOC983152 UXY12:UXY61 UXY63:UXY112 UXY65548:UXY65648 UXY131084:UXY131184 UXY196620:UXY196720 UXY262156:UXY262256 UXY327692:UXY327792 UXY393228:UXY393328 UXY458764:UXY458864 UXY524300:UXY524400 UXY589836:UXY589936 UXY655372:UXY655472 UXY720908:UXY721008 UXY786444:UXY786544 UXY851980:UXY852080 UXY917516:UXY917616 UXY983052:UXY983152 VHU12:VHU61 VHU63:VHU112 VHU65548:VHU65648 VHU131084:VHU131184 VHU196620:VHU196720 VHU262156:VHU262256 VHU327692:VHU327792 VHU393228:VHU393328 VHU458764:VHU458864 VHU524300:VHU524400 VHU589836:VHU589936 VHU655372:VHU655472 VHU720908:VHU721008 VHU786444:VHU786544 VHU851980:VHU852080 VHU917516:VHU917616 VHU983052:VHU983152 VRQ12:VRQ61 VRQ63:VRQ112 VRQ65548:VRQ65648 VRQ131084:VRQ131184 VRQ196620:VRQ196720 VRQ262156:VRQ262256 VRQ327692:VRQ327792 VRQ393228:VRQ393328 VRQ458764:VRQ458864 VRQ524300:VRQ524400 VRQ589836:VRQ589936 VRQ655372:VRQ655472 VRQ720908:VRQ721008 VRQ786444:VRQ786544 VRQ851980:VRQ852080 VRQ917516:VRQ917616 VRQ983052:VRQ983152 WBM12:WBM61 WBM63:WBM112 WBM65548:WBM65648 WBM131084:WBM131184 WBM196620:WBM196720 WBM262156:WBM262256 WBM327692:WBM327792 WBM393228:WBM393328 WBM458764:WBM458864 WBM524300:WBM524400 WBM589836:WBM589936 WBM655372:WBM655472 WBM720908:WBM721008 WBM786444:WBM786544 WBM851980:WBM852080 WBM917516:WBM917616 WBM983052:WBM983152 WLI12:WLI61 WLI63:WLI112 WLI65548:WLI65648 WLI131084:WLI131184 WLI196620:WLI196720 WLI262156:WLI262256 WLI327692:WLI327792 WLI393228:WLI393328 WLI458764:WLI458864 WLI524300:WLI524400 WLI589836:WLI589936 WLI655372:WLI655472 WLI720908:WLI721008 WLI786444:WLI786544 WLI851980:WLI852080 WLI917516:WLI917616 WLI983052:WLI983152 WVE12:WVE61 WVE63:WVE112 WVE65548:WVE65648 WVE131084:WVE131184 WVE196620:WVE196720 WVE262156:WVE262256 WVE327692:WVE327792 WVE393228:WVE393328 WVE458764:WVE458864 WVE524300:WVE524400 WVE589836:WVE589936 WVE655372:WVE655472 WVE720908:WVE721008 WVE786444:WVE786544 WVE851980:WVE852080 WVE917516:WVE917616 WVE983052:WVE983152" xr:uid="{00000000-0002-0000-0100-00001C000000}">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IT12:IT61 IT63:IT112 IT65548:IT65648 IT131084:IT131184 IT196620:IT196720 IT262156:IT262256 IT327692:IT327792 IT393228:IT393328 IT458764:IT458864 IT524300:IT524400 IT589836:IT589936 IT655372:IT655472 IT720908:IT721008 IT786444:IT786544 IT851980:IT852080 IT917516:IT917616 IT983052:IT983152 SP12:SP61 SP63:SP112 SP65548:SP65648 SP131084:SP131184 SP196620:SP196720 SP262156:SP262256 SP327692:SP327792 SP393228:SP393328 SP458764:SP458864 SP524300:SP524400 SP589836:SP589936 SP655372:SP655472 SP720908:SP721008 SP786444:SP786544 SP851980:SP852080 SP917516:SP917616 SP983052:SP983152 ACL12:ACL61 ACL63:ACL112 ACL65548:ACL65648 ACL131084:ACL131184 ACL196620:ACL196720 ACL262156:ACL262256 ACL327692:ACL327792 ACL393228:ACL393328 ACL458764:ACL458864 ACL524300:ACL524400 ACL589836:ACL589936 ACL655372:ACL655472 ACL720908:ACL721008 ACL786444:ACL786544 ACL851980:ACL852080 ACL917516:ACL917616 ACL983052:ACL983152 AMH12:AMH61 AMH63:AMH112 AMH65548:AMH65648 AMH131084:AMH131184 AMH196620:AMH196720 AMH262156:AMH262256 AMH327692:AMH327792 AMH393228:AMH393328 AMH458764:AMH458864 AMH524300:AMH524400 AMH589836:AMH589936 AMH655372:AMH655472 AMH720908:AMH721008 AMH786444:AMH786544 AMH851980:AMH852080 AMH917516:AMH917616 AMH983052:AMH983152 AWD12:AWD61 AWD63:AWD112 AWD65548:AWD65648 AWD131084:AWD131184 AWD196620:AWD196720 AWD262156:AWD262256 AWD327692:AWD327792 AWD393228:AWD393328 AWD458764:AWD458864 AWD524300:AWD524400 AWD589836:AWD589936 AWD655372:AWD655472 AWD720908:AWD721008 AWD786444:AWD786544 AWD851980:AWD852080 AWD917516:AWD917616 AWD983052:AWD983152 BFZ12:BFZ61 BFZ63:BFZ112 BFZ65548:BFZ65648 BFZ131084:BFZ131184 BFZ196620:BFZ196720 BFZ262156:BFZ262256 BFZ327692:BFZ327792 BFZ393228:BFZ393328 BFZ458764:BFZ458864 BFZ524300:BFZ524400 BFZ589836:BFZ589936 BFZ655372:BFZ655472 BFZ720908:BFZ721008 BFZ786444:BFZ786544 BFZ851980:BFZ852080 BFZ917516:BFZ917616 BFZ983052:BFZ983152 BPV12:BPV61 BPV63:BPV112 BPV65548:BPV65648 BPV131084:BPV131184 BPV196620:BPV196720 BPV262156:BPV262256 BPV327692:BPV327792 BPV393228:BPV393328 BPV458764:BPV458864 BPV524300:BPV524400 BPV589836:BPV589936 BPV655372:BPV655472 BPV720908:BPV721008 BPV786444:BPV786544 BPV851980:BPV852080 BPV917516:BPV917616 BPV983052:BPV983152 BZR12:BZR61 BZR63:BZR112 BZR65548:BZR65648 BZR131084:BZR131184 BZR196620:BZR196720 BZR262156:BZR262256 BZR327692:BZR327792 BZR393228:BZR393328 BZR458764:BZR458864 BZR524300:BZR524400 BZR589836:BZR589936 BZR655372:BZR655472 BZR720908:BZR721008 BZR786444:BZR786544 BZR851980:BZR852080 BZR917516:BZR917616 BZR983052:BZR983152 CJN12:CJN61 CJN63:CJN112 CJN65548:CJN65648 CJN131084:CJN131184 CJN196620:CJN196720 CJN262156:CJN262256 CJN327692:CJN327792 CJN393228:CJN393328 CJN458764:CJN458864 CJN524300:CJN524400 CJN589836:CJN589936 CJN655372:CJN655472 CJN720908:CJN721008 CJN786444:CJN786544 CJN851980:CJN852080 CJN917516:CJN917616 CJN983052:CJN983152 CTJ12:CTJ61 CTJ63:CTJ112 CTJ65548:CTJ65648 CTJ131084:CTJ131184 CTJ196620:CTJ196720 CTJ262156:CTJ262256 CTJ327692:CTJ327792 CTJ393228:CTJ393328 CTJ458764:CTJ458864 CTJ524300:CTJ524400 CTJ589836:CTJ589936 CTJ655372:CTJ655472 CTJ720908:CTJ721008 CTJ786444:CTJ786544 CTJ851980:CTJ852080 CTJ917516:CTJ917616 CTJ983052:CTJ983152 DDF12:DDF61 DDF63:DDF112 DDF65548:DDF65648 DDF131084:DDF131184 DDF196620:DDF196720 DDF262156:DDF262256 DDF327692:DDF327792 DDF393228:DDF393328 DDF458764:DDF458864 DDF524300:DDF524400 DDF589836:DDF589936 DDF655372:DDF655472 DDF720908:DDF721008 DDF786444:DDF786544 DDF851980:DDF852080 DDF917516:DDF917616 DDF983052:DDF983152 DNB12:DNB61 DNB63:DNB112 DNB65548:DNB65648 DNB131084:DNB131184 DNB196620:DNB196720 DNB262156:DNB262256 DNB327692:DNB327792 DNB393228:DNB393328 DNB458764:DNB458864 DNB524300:DNB524400 DNB589836:DNB589936 DNB655372:DNB655472 DNB720908:DNB721008 DNB786444:DNB786544 DNB851980:DNB852080 DNB917516:DNB917616 DNB983052:DNB983152 DWX12:DWX61 DWX63:DWX112 DWX65548:DWX65648 DWX131084:DWX131184 DWX196620:DWX196720 DWX262156:DWX262256 DWX327692:DWX327792 DWX393228:DWX393328 DWX458764:DWX458864 DWX524300:DWX524400 DWX589836:DWX589936 DWX655372:DWX655472 DWX720908:DWX721008 DWX786444:DWX786544 DWX851980:DWX852080 DWX917516:DWX917616 DWX983052:DWX983152 EGT12:EGT61 EGT63:EGT112 EGT65548:EGT65648 EGT131084:EGT131184 EGT196620:EGT196720 EGT262156:EGT262256 EGT327692:EGT327792 EGT393228:EGT393328 EGT458764:EGT458864 EGT524300:EGT524400 EGT589836:EGT589936 EGT655372:EGT655472 EGT720908:EGT721008 EGT786444:EGT786544 EGT851980:EGT852080 EGT917516:EGT917616 EGT983052:EGT983152 EQP12:EQP61 EQP63:EQP112 EQP65548:EQP65648 EQP131084:EQP131184 EQP196620:EQP196720 EQP262156:EQP262256 EQP327692:EQP327792 EQP393228:EQP393328 EQP458764:EQP458864 EQP524300:EQP524400 EQP589836:EQP589936 EQP655372:EQP655472 EQP720908:EQP721008 EQP786444:EQP786544 EQP851980:EQP852080 EQP917516:EQP917616 EQP983052:EQP983152 FAL12:FAL61 FAL63:FAL112 FAL65548:FAL65648 FAL131084:FAL131184 FAL196620:FAL196720 FAL262156:FAL262256 FAL327692:FAL327792 FAL393228:FAL393328 FAL458764:FAL458864 FAL524300:FAL524400 FAL589836:FAL589936 FAL655372:FAL655472 FAL720908:FAL721008 FAL786444:FAL786544 FAL851980:FAL852080 FAL917516:FAL917616 FAL983052:FAL983152 FKH12:FKH61 FKH63:FKH112 FKH65548:FKH65648 FKH131084:FKH131184 FKH196620:FKH196720 FKH262156:FKH262256 FKH327692:FKH327792 FKH393228:FKH393328 FKH458764:FKH458864 FKH524300:FKH524400 FKH589836:FKH589936 FKH655372:FKH655472 FKH720908:FKH721008 FKH786444:FKH786544 FKH851980:FKH852080 FKH917516:FKH917616 FKH983052:FKH983152 FUD12:FUD61 FUD63:FUD112 FUD65548:FUD65648 FUD131084:FUD131184 FUD196620:FUD196720 FUD262156:FUD262256 FUD327692:FUD327792 FUD393228:FUD393328 FUD458764:FUD458864 FUD524300:FUD524400 FUD589836:FUD589936 FUD655372:FUD655472 FUD720908:FUD721008 FUD786444:FUD786544 FUD851980:FUD852080 FUD917516:FUD917616 FUD983052:FUD983152 GDZ12:GDZ61 GDZ63:GDZ112 GDZ65548:GDZ65648 GDZ131084:GDZ131184 GDZ196620:GDZ196720 GDZ262156:GDZ262256 GDZ327692:GDZ327792 GDZ393228:GDZ393328 GDZ458764:GDZ458864 GDZ524300:GDZ524400 GDZ589836:GDZ589936 GDZ655372:GDZ655472 GDZ720908:GDZ721008 GDZ786444:GDZ786544 GDZ851980:GDZ852080 GDZ917516:GDZ917616 GDZ983052:GDZ983152 GNV12:GNV61 GNV63:GNV112 GNV65548:GNV65648 GNV131084:GNV131184 GNV196620:GNV196720 GNV262156:GNV262256 GNV327692:GNV327792 GNV393228:GNV393328 GNV458764:GNV458864 GNV524300:GNV524400 GNV589836:GNV589936 GNV655372:GNV655472 GNV720908:GNV721008 GNV786444:GNV786544 GNV851980:GNV852080 GNV917516:GNV917616 GNV983052:GNV983152 GXR12:GXR61 GXR63:GXR112 GXR65548:GXR65648 GXR131084:GXR131184 GXR196620:GXR196720 GXR262156:GXR262256 GXR327692:GXR327792 GXR393228:GXR393328 GXR458764:GXR458864 GXR524300:GXR524400 GXR589836:GXR589936 GXR655372:GXR655472 GXR720908:GXR721008 GXR786444:GXR786544 GXR851980:GXR852080 GXR917516:GXR917616 GXR983052:GXR983152 HHN12:HHN61 HHN63:HHN112 HHN65548:HHN65648 HHN131084:HHN131184 HHN196620:HHN196720 HHN262156:HHN262256 HHN327692:HHN327792 HHN393228:HHN393328 HHN458764:HHN458864 HHN524300:HHN524400 HHN589836:HHN589936 HHN655372:HHN655472 HHN720908:HHN721008 HHN786444:HHN786544 HHN851980:HHN852080 HHN917516:HHN917616 HHN983052:HHN983152 HRJ12:HRJ61 HRJ63:HRJ112 HRJ65548:HRJ65648 HRJ131084:HRJ131184 HRJ196620:HRJ196720 HRJ262156:HRJ262256 HRJ327692:HRJ327792 HRJ393228:HRJ393328 HRJ458764:HRJ458864 HRJ524300:HRJ524400 HRJ589836:HRJ589936 HRJ655372:HRJ655472 HRJ720908:HRJ721008 HRJ786444:HRJ786544 HRJ851980:HRJ852080 HRJ917516:HRJ917616 HRJ983052:HRJ983152 IBF12:IBF61 IBF63:IBF112 IBF65548:IBF65648 IBF131084:IBF131184 IBF196620:IBF196720 IBF262156:IBF262256 IBF327692:IBF327792 IBF393228:IBF393328 IBF458764:IBF458864 IBF524300:IBF524400 IBF589836:IBF589936 IBF655372:IBF655472 IBF720908:IBF721008 IBF786444:IBF786544 IBF851980:IBF852080 IBF917516:IBF917616 IBF983052:IBF983152 ILB12:ILB61 ILB63:ILB112 ILB65548:ILB65648 ILB131084:ILB131184 ILB196620:ILB196720 ILB262156:ILB262256 ILB327692:ILB327792 ILB393228:ILB393328 ILB458764:ILB458864 ILB524300:ILB524400 ILB589836:ILB589936 ILB655372:ILB655472 ILB720908:ILB721008 ILB786444:ILB786544 ILB851980:ILB852080 ILB917516:ILB917616 ILB983052:ILB983152 IUX12:IUX61 IUX63:IUX112 IUX65548:IUX65648 IUX131084:IUX131184 IUX196620:IUX196720 IUX262156:IUX262256 IUX327692:IUX327792 IUX393228:IUX393328 IUX458764:IUX458864 IUX524300:IUX524400 IUX589836:IUX589936 IUX655372:IUX655472 IUX720908:IUX721008 IUX786444:IUX786544 IUX851980:IUX852080 IUX917516:IUX917616 IUX983052:IUX983152 JET12:JET61 JET63:JET112 JET65548:JET65648 JET131084:JET131184 JET196620:JET196720 JET262156:JET262256 JET327692:JET327792 JET393228:JET393328 JET458764:JET458864 JET524300:JET524400 JET589836:JET589936 JET655372:JET655472 JET720908:JET721008 JET786444:JET786544 JET851980:JET852080 JET917516:JET917616 JET983052:JET983152 JOP12:JOP61 JOP63:JOP112 JOP65548:JOP65648 JOP131084:JOP131184 JOP196620:JOP196720 JOP262156:JOP262256 JOP327692:JOP327792 JOP393228:JOP393328 JOP458764:JOP458864 JOP524300:JOP524400 JOP589836:JOP589936 JOP655372:JOP655472 JOP720908:JOP721008 JOP786444:JOP786544 JOP851980:JOP852080 JOP917516:JOP917616 JOP983052:JOP983152 JYL12:JYL61 JYL63:JYL112 JYL65548:JYL65648 JYL131084:JYL131184 JYL196620:JYL196720 JYL262156:JYL262256 JYL327692:JYL327792 JYL393228:JYL393328 JYL458764:JYL458864 JYL524300:JYL524400 JYL589836:JYL589936 JYL655372:JYL655472 JYL720908:JYL721008 JYL786444:JYL786544 JYL851980:JYL852080 JYL917516:JYL917616 JYL983052:JYL983152 KIH12:KIH61 KIH63:KIH112 KIH65548:KIH65648 KIH131084:KIH131184 KIH196620:KIH196720 KIH262156:KIH262256 KIH327692:KIH327792 KIH393228:KIH393328 KIH458764:KIH458864 KIH524300:KIH524400 KIH589836:KIH589936 KIH655372:KIH655472 KIH720908:KIH721008 KIH786444:KIH786544 KIH851980:KIH852080 KIH917516:KIH917616 KIH983052:KIH983152 KSD12:KSD61 KSD63:KSD112 KSD65548:KSD65648 KSD131084:KSD131184 KSD196620:KSD196720 KSD262156:KSD262256 KSD327692:KSD327792 KSD393228:KSD393328 KSD458764:KSD458864 KSD524300:KSD524400 KSD589836:KSD589936 KSD655372:KSD655472 KSD720908:KSD721008 KSD786444:KSD786544 KSD851980:KSD852080 KSD917516:KSD917616 KSD983052:KSD983152 LBZ12:LBZ61 LBZ63:LBZ112 LBZ65548:LBZ65648 LBZ131084:LBZ131184 LBZ196620:LBZ196720 LBZ262156:LBZ262256 LBZ327692:LBZ327792 LBZ393228:LBZ393328 LBZ458764:LBZ458864 LBZ524300:LBZ524400 LBZ589836:LBZ589936 LBZ655372:LBZ655472 LBZ720908:LBZ721008 LBZ786444:LBZ786544 LBZ851980:LBZ852080 LBZ917516:LBZ917616 LBZ983052:LBZ983152 LLV12:LLV61 LLV63:LLV112 LLV65548:LLV65648 LLV131084:LLV131184 LLV196620:LLV196720 LLV262156:LLV262256 LLV327692:LLV327792 LLV393228:LLV393328 LLV458764:LLV458864 LLV524300:LLV524400 LLV589836:LLV589936 LLV655372:LLV655472 LLV720908:LLV721008 LLV786444:LLV786544 LLV851980:LLV852080 LLV917516:LLV917616 LLV983052:LLV983152 LVR12:LVR61 LVR63:LVR112 LVR65548:LVR65648 LVR131084:LVR131184 LVR196620:LVR196720 LVR262156:LVR262256 LVR327692:LVR327792 LVR393228:LVR393328 LVR458764:LVR458864 LVR524300:LVR524400 LVR589836:LVR589936 LVR655372:LVR655472 LVR720908:LVR721008 LVR786444:LVR786544 LVR851980:LVR852080 LVR917516:LVR917616 LVR983052:LVR983152 MFN12:MFN61 MFN63:MFN112 MFN65548:MFN65648 MFN131084:MFN131184 MFN196620:MFN196720 MFN262156:MFN262256 MFN327692:MFN327792 MFN393228:MFN393328 MFN458764:MFN458864 MFN524300:MFN524400 MFN589836:MFN589936 MFN655372:MFN655472 MFN720908:MFN721008 MFN786444:MFN786544 MFN851980:MFN852080 MFN917516:MFN917616 MFN983052:MFN983152 MPJ12:MPJ61 MPJ63:MPJ112 MPJ65548:MPJ65648 MPJ131084:MPJ131184 MPJ196620:MPJ196720 MPJ262156:MPJ262256 MPJ327692:MPJ327792 MPJ393228:MPJ393328 MPJ458764:MPJ458864 MPJ524300:MPJ524400 MPJ589836:MPJ589936 MPJ655372:MPJ655472 MPJ720908:MPJ721008 MPJ786444:MPJ786544 MPJ851980:MPJ852080 MPJ917516:MPJ917616 MPJ983052:MPJ983152 MZF12:MZF61 MZF63:MZF112 MZF65548:MZF65648 MZF131084:MZF131184 MZF196620:MZF196720 MZF262156:MZF262256 MZF327692:MZF327792 MZF393228:MZF393328 MZF458764:MZF458864 MZF524300:MZF524400 MZF589836:MZF589936 MZF655372:MZF655472 MZF720908:MZF721008 MZF786444:MZF786544 MZF851980:MZF852080 MZF917516:MZF917616 MZF983052:MZF983152 NJB12:NJB61 NJB63:NJB112 NJB65548:NJB65648 NJB131084:NJB131184 NJB196620:NJB196720 NJB262156:NJB262256 NJB327692:NJB327792 NJB393228:NJB393328 NJB458764:NJB458864 NJB524300:NJB524400 NJB589836:NJB589936 NJB655372:NJB655472 NJB720908:NJB721008 NJB786444:NJB786544 NJB851980:NJB852080 NJB917516:NJB917616 NJB983052:NJB983152 NSX12:NSX61 NSX63:NSX112 NSX65548:NSX65648 NSX131084:NSX131184 NSX196620:NSX196720 NSX262156:NSX262256 NSX327692:NSX327792 NSX393228:NSX393328 NSX458764:NSX458864 NSX524300:NSX524400 NSX589836:NSX589936 NSX655372:NSX655472 NSX720908:NSX721008 NSX786444:NSX786544 NSX851980:NSX852080 NSX917516:NSX917616 NSX983052:NSX983152 OCT12:OCT61 OCT63:OCT112 OCT65548:OCT65648 OCT131084:OCT131184 OCT196620:OCT196720 OCT262156:OCT262256 OCT327692:OCT327792 OCT393228:OCT393328 OCT458764:OCT458864 OCT524300:OCT524400 OCT589836:OCT589936 OCT655372:OCT655472 OCT720908:OCT721008 OCT786444:OCT786544 OCT851980:OCT852080 OCT917516:OCT917616 OCT983052:OCT983152 OMP12:OMP61 OMP63:OMP112 OMP65548:OMP65648 OMP131084:OMP131184 OMP196620:OMP196720 OMP262156:OMP262256 OMP327692:OMP327792 OMP393228:OMP393328 OMP458764:OMP458864 OMP524300:OMP524400 OMP589836:OMP589936 OMP655372:OMP655472 OMP720908:OMP721008 OMP786444:OMP786544 OMP851980:OMP852080 OMP917516:OMP917616 OMP983052:OMP983152 OWL12:OWL61 OWL63:OWL112 OWL65548:OWL65648 OWL131084:OWL131184 OWL196620:OWL196720 OWL262156:OWL262256 OWL327692:OWL327792 OWL393228:OWL393328 OWL458764:OWL458864 OWL524300:OWL524400 OWL589836:OWL589936 OWL655372:OWL655472 OWL720908:OWL721008 OWL786444:OWL786544 OWL851980:OWL852080 OWL917516:OWL917616 OWL983052:OWL983152 PGH12:PGH61 PGH63:PGH112 PGH65548:PGH65648 PGH131084:PGH131184 PGH196620:PGH196720 PGH262156:PGH262256 PGH327692:PGH327792 PGH393228:PGH393328 PGH458764:PGH458864 PGH524300:PGH524400 PGH589836:PGH589936 PGH655372:PGH655472 PGH720908:PGH721008 PGH786444:PGH786544 PGH851980:PGH852080 PGH917516:PGH917616 PGH983052:PGH983152 PQD12:PQD61 PQD63:PQD112 PQD65548:PQD65648 PQD131084:PQD131184 PQD196620:PQD196720 PQD262156:PQD262256 PQD327692:PQD327792 PQD393228:PQD393328 PQD458764:PQD458864 PQD524300:PQD524400 PQD589836:PQD589936 PQD655372:PQD655472 PQD720908:PQD721008 PQD786444:PQD786544 PQD851980:PQD852080 PQD917516:PQD917616 PQD983052:PQD983152 PZZ12:PZZ61 PZZ63:PZZ112 PZZ65548:PZZ65648 PZZ131084:PZZ131184 PZZ196620:PZZ196720 PZZ262156:PZZ262256 PZZ327692:PZZ327792 PZZ393228:PZZ393328 PZZ458764:PZZ458864 PZZ524300:PZZ524400 PZZ589836:PZZ589936 PZZ655372:PZZ655472 PZZ720908:PZZ721008 PZZ786444:PZZ786544 PZZ851980:PZZ852080 PZZ917516:PZZ917616 PZZ983052:PZZ983152 QJV12:QJV61 QJV63:QJV112 QJV65548:QJV65648 QJV131084:QJV131184 QJV196620:QJV196720 QJV262156:QJV262256 QJV327692:QJV327792 QJV393228:QJV393328 QJV458764:QJV458864 QJV524300:QJV524400 QJV589836:QJV589936 QJV655372:QJV655472 QJV720908:QJV721008 QJV786444:QJV786544 QJV851980:QJV852080 QJV917516:QJV917616 QJV983052:QJV983152 QTR12:QTR61 QTR63:QTR112 QTR65548:QTR65648 QTR131084:QTR131184 QTR196620:QTR196720 QTR262156:QTR262256 QTR327692:QTR327792 QTR393228:QTR393328 QTR458764:QTR458864 QTR524300:QTR524400 QTR589836:QTR589936 QTR655372:QTR655472 QTR720908:QTR721008 QTR786444:QTR786544 QTR851980:QTR852080 QTR917516:QTR917616 QTR983052:QTR983152 RDN12:RDN61 RDN63:RDN112 RDN65548:RDN65648 RDN131084:RDN131184 RDN196620:RDN196720 RDN262156:RDN262256 RDN327692:RDN327792 RDN393228:RDN393328 RDN458764:RDN458864 RDN524300:RDN524400 RDN589836:RDN589936 RDN655372:RDN655472 RDN720908:RDN721008 RDN786444:RDN786544 RDN851980:RDN852080 RDN917516:RDN917616 RDN983052:RDN983152 RNJ12:RNJ61 RNJ63:RNJ112 RNJ65548:RNJ65648 RNJ131084:RNJ131184 RNJ196620:RNJ196720 RNJ262156:RNJ262256 RNJ327692:RNJ327792 RNJ393228:RNJ393328 RNJ458764:RNJ458864 RNJ524300:RNJ524400 RNJ589836:RNJ589936 RNJ655372:RNJ655472 RNJ720908:RNJ721008 RNJ786444:RNJ786544 RNJ851980:RNJ852080 RNJ917516:RNJ917616 RNJ983052:RNJ983152 RXF12:RXF61 RXF63:RXF112 RXF65548:RXF65648 RXF131084:RXF131184 RXF196620:RXF196720 RXF262156:RXF262256 RXF327692:RXF327792 RXF393228:RXF393328 RXF458764:RXF458864 RXF524300:RXF524400 RXF589836:RXF589936 RXF655372:RXF655472 RXF720908:RXF721008 RXF786444:RXF786544 RXF851980:RXF852080 RXF917516:RXF917616 RXF983052:RXF983152 SHB12:SHB61 SHB63:SHB112 SHB65548:SHB65648 SHB131084:SHB131184 SHB196620:SHB196720 SHB262156:SHB262256 SHB327692:SHB327792 SHB393228:SHB393328 SHB458764:SHB458864 SHB524300:SHB524400 SHB589836:SHB589936 SHB655372:SHB655472 SHB720908:SHB721008 SHB786444:SHB786544 SHB851980:SHB852080 SHB917516:SHB917616 SHB983052:SHB983152 SQX12:SQX61 SQX63:SQX112 SQX65548:SQX65648 SQX131084:SQX131184 SQX196620:SQX196720 SQX262156:SQX262256 SQX327692:SQX327792 SQX393228:SQX393328 SQX458764:SQX458864 SQX524300:SQX524400 SQX589836:SQX589936 SQX655372:SQX655472 SQX720908:SQX721008 SQX786444:SQX786544 SQX851980:SQX852080 SQX917516:SQX917616 SQX983052:SQX983152 TAT12:TAT61 TAT63:TAT112 TAT65548:TAT65648 TAT131084:TAT131184 TAT196620:TAT196720 TAT262156:TAT262256 TAT327692:TAT327792 TAT393228:TAT393328 TAT458764:TAT458864 TAT524300:TAT524400 TAT589836:TAT589936 TAT655372:TAT655472 TAT720908:TAT721008 TAT786444:TAT786544 TAT851980:TAT852080 TAT917516:TAT917616 TAT983052:TAT983152 TKP12:TKP61 TKP63:TKP112 TKP65548:TKP65648 TKP131084:TKP131184 TKP196620:TKP196720 TKP262156:TKP262256 TKP327692:TKP327792 TKP393228:TKP393328 TKP458764:TKP458864 TKP524300:TKP524400 TKP589836:TKP589936 TKP655372:TKP655472 TKP720908:TKP721008 TKP786444:TKP786544 TKP851980:TKP852080 TKP917516:TKP917616 TKP983052:TKP983152 TUL12:TUL61 TUL63:TUL112 TUL65548:TUL65648 TUL131084:TUL131184 TUL196620:TUL196720 TUL262156:TUL262256 TUL327692:TUL327792 TUL393228:TUL393328 TUL458764:TUL458864 TUL524300:TUL524400 TUL589836:TUL589936 TUL655372:TUL655472 TUL720908:TUL721008 TUL786444:TUL786544 TUL851980:TUL852080 TUL917516:TUL917616 TUL983052:TUL983152 UEH12:UEH61 UEH63:UEH112 UEH65548:UEH65648 UEH131084:UEH131184 UEH196620:UEH196720 UEH262156:UEH262256 UEH327692:UEH327792 UEH393228:UEH393328 UEH458764:UEH458864 UEH524300:UEH524400 UEH589836:UEH589936 UEH655372:UEH655472 UEH720908:UEH721008 UEH786444:UEH786544 UEH851980:UEH852080 UEH917516:UEH917616 UEH983052:UEH983152 UOD12:UOD61 UOD63:UOD112 UOD65548:UOD65648 UOD131084:UOD131184 UOD196620:UOD196720 UOD262156:UOD262256 UOD327692:UOD327792 UOD393228:UOD393328 UOD458764:UOD458864 UOD524300:UOD524400 UOD589836:UOD589936 UOD655372:UOD655472 UOD720908:UOD721008 UOD786444:UOD786544 UOD851980:UOD852080 UOD917516:UOD917616 UOD983052:UOD983152 UXZ12:UXZ61 UXZ63:UXZ112 UXZ65548:UXZ65648 UXZ131084:UXZ131184 UXZ196620:UXZ196720 UXZ262156:UXZ262256 UXZ327692:UXZ327792 UXZ393228:UXZ393328 UXZ458764:UXZ458864 UXZ524300:UXZ524400 UXZ589836:UXZ589936 UXZ655372:UXZ655472 UXZ720908:UXZ721008 UXZ786444:UXZ786544 UXZ851980:UXZ852080 UXZ917516:UXZ917616 UXZ983052:UXZ983152 VHV12:VHV61 VHV63:VHV112 VHV65548:VHV65648 VHV131084:VHV131184 VHV196620:VHV196720 VHV262156:VHV262256 VHV327692:VHV327792 VHV393228:VHV393328 VHV458764:VHV458864 VHV524300:VHV524400 VHV589836:VHV589936 VHV655372:VHV655472 VHV720908:VHV721008 VHV786444:VHV786544 VHV851980:VHV852080 VHV917516:VHV917616 VHV983052:VHV983152 VRR12:VRR61 VRR63:VRR112 VRR65548:VRR65648 VRR131084:VRR131184 VRR196620:VRR196720 VRR262156:VRR262256 VRR327692:VRR327792 VRR393228:VRR393328 VRR458764:VRR458864 VRR524300:VRR524400 VRR589836:VRR589936 VRR655372:VRR655472 VRR720908:VRR721008 VRR786444:VRR786544 VRR851980:VRR852080 VRR917516:VRR917616 VRR983052:VRR983152 WBN12:WBN61 WBN63:WBN112 WBN65548:WBN65648 WBN131084:WBN131184 WBN196620:WBN196720 WBN262156:WBN262256 WBN327692:WBN327792 WBN393228:WBN393328 WBN458764:WBN458864 WBN524300:WBN524400 WBN589836:WBN589936 WBN655372:WBN655472 WBN720908:WBN721008 WBN786444:WBN786544 WBN851980:WBN852080 WBN917516:WBN917616 WBN983052:WBN983152 WLJ12:WLJ61 WLJ63:WLJ112 WLJ65548:WLJ65648 WLJ131084:WLJ131184 WLJ196620:WLJ196720 WLJ262156:WLJ262256 WLJ327692:WLJ327792 WLJ393228:WLJ393328 WLJ458764:WLJ458864 WLJ524300:WLJ524400 WLJ589836:WLJ589936 WLJ655372:WLJ655472 WLJ720908:WLJ721008 WLJ786444:WLJ786544 WLJ851980:WLJ852080 WLJ917516:WLJ917616 WLJ983052:WLJ983152 WVF12:WVF61 WVF63:WVF112 WVF65548:WVF65648 WVF131084:WVF131184 WVF196620:WVF196720 WVF262156:WVF262256 WVF327692:WVF327792 WVF393228:WVF393328 WVF458764:WVF458864 WVF524300:WVF524400 WVF589836:WVF589936 WVF655372:WVF655472 WVF720908:WVF721008 WVF786444:WVF786544 WVF851980:WVF852080 WVF917516:WVF917616 WVF983052:WVF983152" xr:uid="{00000000-0002-0000-0100-00001D000000}">
      <formula1>$J$10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xr:uid="{00000000-0002-0000-0100-00001E000000}">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xr:uid="{00000000-0002-0000-0100-00001F000000}">
      <formula1>$O$10</formula1>
    </dataValidation>
    <dataValidation type="whole" operator="lessThanOrEqual" allowBlank="1" showInputMessage="1" showErrorMessage="1" error="INPUT NUMBER LESS THAN OR EQUAL THE HIGHEST POSSIBLE SCORE" prompt="Input Raw Score" sqref="P65548:P65648 P131084:P131184 P196620:P196720 P262156:P262256 P327692:P327792 P393228:P393328 P458764:P458864 P524300:P524400 P589836:P589936 P655372:P655472 P720908:P721008 P786444:P786544 P851980:P852080 P917516:P917616 P983052:P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xr:uid="{00000000-0002-0000-0100-000020000000}">
      <formula1>$P$10</formula1>
    </dataValidation>
    <dataValidation allowBlank="1" sqref="A10:E10 A12:A61 AD10:XFD10" xr:uid="{00000000-0002-0000-0100-000021000000}"/>
    <dataValidation allowBlank="1" showInputMessage="1" showErrorMessage="1" prompt="Written Works' Total Raw Score" sqref="K12:K61 K63:K112" xr:uid="{00000000-0002-0000-0100-000022000000}"/>
    <dataValidation allowBlank="1" showInputMessage="1" showErrorMessage="1" prompt="Performance Tasks' Total Raw Scores" sqref="Q12:Q61 Q63:Q112" xr:uid="{00000000-0002-0000-0100-000023000000}"/>
    <dataValidation allowBlank="1" showInputMessage="1" prompt="Do not type name of learners here. Go to INPUT DATA sheet." sqref="B12:E61 B63:E112" xr:uid="{00000000-0002-0000-0100-000024000000}"/>
    <dataValidation allowBlank="1" showInputMessage="1" showErrorMessage="1" prompt="Written Works' Total Highest Possible Score" sqref="K10" xr:uid="{00000000-0002-0000-0100-000025000000}"/>
    <dataValidation allowBlank="1" showInputMessage="1" prompt="Written Works' Total Highest Possible Score" sqref="K10" xr:uid="{00000000-0002-0000-0100-000026000000}"/>
    <dataValidation allowBlank="1" showInputMessage="1" showErrorMessage="1" prompt="Performance Tasks' Total Highest Possible Score" sqref="Q10" xr:uid="{00000000-0002-0000-0100-000027000000}"/>
    <dataValidation allowBlank="1" showInputMessage="1" prompt="Performance Tasks' Highest Possible Score" sqref="Q10" xr:uid="{00000000-0002-0000-0100-000028000000}"/>
    <dataValidation allowBlank="1" showInputMessage="1" showErrorMessage="1" prompt="Written Works' Percentage Score" sqref="L10" xr:uid="{00000000-0002-0000-0100-000029000000}"/>
    <dataValidation allowBlank="1" showInputMessage="1" prompt="Written Works' Percentage Score" sqref="L10 L12:L61 L63:L112" xr:uid="{00000000-0002-0000-0100-00002A000000}"/>
    <dataValidation allowBlank="1" showInputMessage="1" showErrorMessage="1" prompt="Performance Tasks' Percentage Score" sqref="R10" xr:uid="{00000000-0002-0000-0100-00002B000000}"/>
    <dataValidation allowBlank="1" showInputMessage="1" prompt="Performance Tasks' Percentage Score" sqref="R10 R12:R61 R63:R112" xr:uid="{00000000-0002-0000-0100-00002C000000}"/>
    <dataValidation allowBlank="1" showInputMessage="1" showErrorMessage="1" prompt="Written Works' Weighted Score" sqref="M10" xr:uid="{00000000-0002-0000-0100-00002D000000}"/>
    <dataValidation allowBlank="1" showInputMessage="1" prompt="Written Works' Weighted Score" sqref="M10 M12:M61 M63:M112" xr:uid="{00000000-0002-0000-0100-00002E000000}"/>
    <dataValidation allowBlank="1" showInputMessage="1" showErrorMessage="1" prompt="Performance Tasks' Weighted Score" sqref="S10:U10" xr:uid="{00000000-0002-0000-0100-00002F000000}"/>
    <dataValidation allowBlank="1" showInputMessage="1" prompt="Performance Tasks' Weighted Score" sqref="S10:U10 S12:S61 S63:S112" xr:uid="{00000000-0002-0000-0100-000030000000}"/>
    <dataValidation allowBlank="1" showInputMessage="1" showErrorMessage="1" prompt="Either encode Highest Possible Score or Empty" sqref="F10:J10 N10:P10" xr:uid="{00000000-0002-0000-0100-000031000000}"/>
    <dataValidation allowBlank="1" showInputMessage="1" prompt="Either encode Highest Possible Score or Empty" sqref="F10:J10 N10:P10" xr:uid="{00000000-0002-0000-0100-000032000000}"/>
    <dataValidation allowBlank="1" showInputMessage="1" showErrorMessage="1" prompt="Quarterly Assessment's Percentage Score" sqref="X10" xr:uid="{00000000-0002-0000-0100-000033000000}"/>
    <dataValidation allowBlank="1" showInputMessage="1" prompt="Quarterly Assessment's Percentage Score" sqref="X10" xr:uid="{00000000-0002-0000-0100-000034000000}"/>
    <dataValidation allowBlank="1" showInputMessage="1" showErrorMessage="1" prompt="Quarterly Assessment's Weighted Score" sqref="Y10" xr:uid="{00000000-0002-0000-0100-000035000000}"/>
    <dataValidation allowBlank="1" showInputMessage="1" prompt="Quarterly Assessment's Weighted Score" sqref="Y10" xr:uid="{00000000-0002-0000-0100-000036000000}"/>
    <dataValidation allowBlank="1" showInputMessage="1" prompt="INITIAL GRADE" sqref="Z12:Z61 Z63:Z112" xr:uid="{00000000-0002-0000-0100-000037000000}"/>
    <dataValidation allowBlank="1" showInputMessage="1" prompt="QUARTERLY GRADE (TRANSMUTED GRADE)" sqref="AA12:AA61 AA63:AA112" xr:uid="{00000000-0002-0000-0100-000038000000}"/>
    <dataValidation type="whole" operator="lessThanOrEqual" allowBlank="1" showInputMessage="1" showErrorMessage="1" error="INPUT NUMBER LESS THAN OR EQUAL THE HPS" prompt="Encode learner's raw score." sqref="F12:J61 F63:J112 N12:P61 N63:P112" xr:uid="{00000000-0002-0000-0100-000039000000}">
      <formula1>F$10</formula1>
    </dataValidation>
    <dataValidation type="whole" operator="lessThanOrEqual" allowBlank="1" showInputMessage="1" showErrorMessage="1" error="INPUT NUMBER LESS THAN OR EQUAL THE HPS" prompt="Encode learner's raw score" sqref="V12:V61 V63:V112" xr:uid="{00000000-0002-0000-0100-00003A000000}">
      <formula1>$V$10</formula1>
    </dataValidation>
    <dataValidation allowBlank="1" showErrorMessage="1" sqref="A11:AD11 A62:S62 AB62:AW62 AD13:AG13 AE17:AG17 AE23:AG23 AE29:AG29 AF11:AZ11 AY62:XFD62 BB11:XFD11" xr:uid="{00000000-0002-0000-0100-00003B000000}"/>
  </dataValidations>
  <printOptions horizontalCentered="1"/>
  <pageMargins left="0.25" right="0.25" top="0.5" bottom="0.25" header="0.31496062992126" footer="0.31496062992126"/>
  <pageSetup paperSize="9" scale="73" orientation="landscape" verticalDpi="300"/>
  <rowBreaks count="1" manualBreakCount="1">
    <brk id="61" max="27" man="1"/>
  </rowBreak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9933"/>
  </sheetPr>
  <dimension ref="A1:AZ119"/>
  <sheetViews>
    <sheetView showGridLines="0" topLeftCell="A51" zoomScale="92" zoomScaleNormal="70" zoomScaleSheetLayoutView="70" workbookViewId="0">
      <selection activeCell="W63" sqref="W63"/>
    </sheetView>
  </sheetViews>
  <sheetFormatPr defaultColWidth="4.5703125" defaultRowHeight="15"/>
  <cols>
    <col min="1" max="1" width="4.140625" style="3" customWidth="1"/>
    <col min="2" max="2" width="35.85546875" style="3" customWidth="1"/>
    <col min="3" max="5" width="1.85546875" style="3" hidden="1" customWidth="1"/>
    <col min="6" max="10" width="4.85546875" style="3" customWidth="1"/>
    <col min="11" max="11" width="6.42578125" style="3" customWidth="1"/>
    <col min="12" max="13" width="7.140625" style="9" customWidth="1"/>
    <col min="14" max="16" width="4.85546875" style="3" customWidth="1"/>
    <col min="17" max="17" width="6.42578125" style="3" customWidth="1"/>
    <col min="18" max="19" width="7.140625" style="9" customWidth="1"/>
    <col min="20" max="21" width="4.85546875" style="9" customWidth="1"/>
    <col min="22" max="22" width="4.85546875" style="3" customWidth="1"/>
    <col min="23" max="23" width="7.140625" style="3" bestFit="1" customWidth="1"/>
    <col min="24" max="25" width="7.140625" style="9" customWidth="1"/>
    <col min="26" max="26" width="11.42578125" style="9" customWidth="1"/>
    <col min="27" max="27" width="11.42578125" style="5" customWidth="1"/>
    <col min="28" max="28" width="15.42578125" style="1" customWidth="1"/>
    <col min="29" max="29" width="2.42578125" style="1" customWidth="1"/>
    <col min="30" max="30" width="24.5703125" style="1" bestFit="1" customWidth="1"/>
    <col min="31" max="31" width="8.140625" style="1" customWidth="1"/>
    <col min="32" max="32" width="8.42578125" style="2" customWidth="1"/>
    <col min="33" max="33" width="8.7109375" style="2" customWidth="1"/>
    <col min="34" max="34" width="5.5703125" style="2" customWidth="1"/>
    <col min="35" max="46" width="4.5703125" style="2" customWidth="1"/>
    <col min="47" max="48" width="0" style="7" hidden="1"/>
    <col min="49" max="49" width="0" style="45" hidden="1"/>
    <col min="50" max="50" width="4.5703125" style="45" hidden="1" customWidth="1"/>
    <col min="51" max="52" width="0" style="45" hidden="1"/>
    <col min="53" max="244" width="4.5703125" style="1" customWidth="1"/>
    <col min="245" max="245" width="4.140625" style="1" customWidth="1"/>
    <col min="246" max="246" width="28.5703125" style="1" customWidth="1"/>
    <col min="247" max="259" width="3.42578125" style="1" customWidth="1"/>
    <col min="260" max="260" width="4.5703125" style="1" customWidth="1"/>
    <col min="261" max="262" width="5.5703125" style="1" customWidth="1"/>
    <col min="263" max="272" width="3.42578125" style="1" customWidth="1"/>
    <col min="273" max="273" width="4.140625" style="1" customWidth="1"/>
    <col min="274" max="275" width="5.5703125" style="1" customWidth="1"/>
    <col min="276" max="276" width="8.5703125" style="1" customWidth="1"/>
    <col min="277" max="280" width="5.5703125" style="1" customWidth="1"/>
    <col min="281" max="500" width="4.5703125" style="1" customWidth="1"/>
    <col min="501" max="501" width="4.140625" style="1" customWidth="1"/>
    <col min="502" max="502" width="28.5703125" style="1" customWidth="1"/>
    <col min="503" max="515" width="3.42578125" style="1" customWidth="1"/>
    <col min="516" max="516" width="4.5703125" style="1" customWidth="1"/>
    <col min="517" max="518" width="5.5703125" style="1" customWidth="1"/>
    <col min="519" max="528" width="3.42578125" style="1" customWidth="1"/>
    <col min="529" max="529" width="4.140625" style="1" customWidth="1"/>
    <col min="530" max="531" width="5.5703125" style="1" customWidth="1"/>
    <col min="532" max="532" width="8.5703125" style="1" customWidth="1"/>
    <col min="533" max="536" width="5.5703125" style="1" customWidth="1"/>
    <col min="537" max="756" width="4.5703125" style="1" customWidth="1"/>
    <col min="757" max="757" width="4.140625" style="1" customWidth="1"/>
    <col min="758" max="758" width="28.5703125" style="1" customWidth="1"/>
    <col min="759" max="771" width="3.42578125" style="1" customWidth="1"/>
    <col min="772" max="772" width="4.5703125" style="1" customWidth="1"/>
    <col min="773" max="774" width="5.5703125" style="1" customWidth="1"/>
    <col min="775" max="784" width="3.42578125" style="1" customWidth="1"/>
    <col min="785" max="785" width="4.140625" style="1" customWidth="1"/>
    <col min="786" max="787" width="5.5703125" style="1" customWidth="1"/>
    <col min="788" max="788" width="8.5703125" style="1" customWidth="1"/>
    <col min="789" max="792" width="5.5703125" style="1" customWidth="1"/>
    <col min="793" max="1012" width="4.5703125" style="1" customWidth="1"/>
    <col min="1013" max="1013" width="4.140625" style="1" customWidth="1"/>
    <col min="1014" max="1014" width="28.5703125" style="1" customWidth="1"/>
    <col min="1015" max="1027" width="3.42578125" style="1" customWidth="1"/>
    <col min="1028" max="1028" width="4.5703125" style="1" customWidth="1"/>
    <col min="1029" max="1030" width="5.5703125" style="1" customWidth="1"/>
    <col min="1031" max="1040" width="3.42578125" style="1" customWidth="1"/>
    <col min="1041" max="1041" width="4.140625" style="1" customWidth="1"/>
    <col min="1042" max="1043" width="5.5703125" style="1" customWidth="1"/>
    <col min="1044" max="1044" width="8.5703125" style="1" customWidth="1"/>
    <col min="1045" max="1048" width="5.5703125" style="1" customWidth="1"/>
    <col min="1049" max="1268" width="4.5703125" style="1" customWidth="1"/>
    <col min="1269" max="1269" width="4.140625" style="1" customWidth="1"/>
    <col min="1270" max="1270" width="28.5703125" style="1" customWidth="1"/>
    <col min="1271" max="1283" width="3.42578125" style="1" customWidth="1"/>
    <col min="1284" max="1284" width="4.5703125" style="1" customWidth="1"/>
    <col min="1285" max="1286" width="5.5703125" style="1" customWidth="1"/>
    <col min="1287" max="1296" width="3.42578125" style="1" customWidth="1"/>
    <col min="1297" max="1297" width="4.140625" style="1" customWidth="1"/>
    <col min="1298" max="1299" width="5.5703125" style="1" customWidth="1"/>
    <col min="1300" max="1300" width="8.5703125" style="1" customWidth="1"/>
    <col min="1301" max="1304" width="5.5703125" style="1" customWidth="1"/>
    <col min="1305" max="1524" width="4.5703125" style="1" customWidth="1"/>
    <col min="1525" max="1525" width="4.140625" style="1" customWidth="1"/>
    <col min="1526" max="1526" width="28.5703125" style="1" customWidth="1"/>
    <col min="1527" max="1539" width="3.42578125" style="1" customWidth="1"/>
    <col min="1540" max="1540" width="4.5703125" style="1" customWidth="1"/>
    <col min="1541" max="1542" width="5.5703125" style="1" customWidth="1"/>
    <col min="1543" max="1552" width="3.42578125" style="1" customWidth="1"/>
    <col min="1553" max="1553" width="4.140625" style="1" customWidth="1"/>
    <col min="1554" max="1555" width="5.5703125" style="1" customWidth="1"/>
    <col min="1556" max="1556" width="8.5703125" style="1" customWidth="1"/>
    <col min="1557" max="1560" width="5.5703125" style="1" customWidth="1"/>
    <col min="1561" max="1780" width="4.5703125" style="1" customWidth="1"/>
    <col min="1781" max="1781" width="4.140625" style="1" customWidth="1"/>
    <col min="1782" max="1782" width="28.5703125" style="1" customWidth="1"/>
    <col min="1783" max="1795" width="3.42578125" style="1" customWidth="1"/>
    <col min="1796" max="1796" width="4.5703125" style="1" customWidth="1"/>
    <col min="1797" max="1798" width="5.5703125" style="1" customWidth="1"/>
    <col min="1799" max="1808" width="3.42578125" style="1" customWidth="1"/>
    <col min="1809" max="1809" width="4.140625" style="1" customWidth="1"/>
    <col min="1810" max="1811" width="5.5703125" style="1" customWidth="1"/>
    <col min="1812" max="1812" width="8.5703125" style="1" customWidth="1"/>
    <col min="1813" max="1816" width="5.5703125" style="1" customWidth="1"/>
    <col min="1817" max="2036" width="4.5703125" style="1" customWidth="1"/>
    <col min="2037" max="2037" width="4.140625" style="1" customWidth="1"/>
    <col min="2038" max="2038" width="28.5703125" style="1" customWidth="1"/>
    <col min="2039" max="2051" width="3.42578125" style="1" customWidth="1"/>
    <col min="2052" max="2052" width="4.5703125" style="1" customWidth="1"/>
    <col min="2053" max="2054" width="5.5703125" style="1" customWidth="1"/>
    <col min="2055" max="2064" width="3.42578125" style="1" customWidth="1"/>
    <col min="2065" max="2065" width="4.140625" style="1" customWidth="1"/>
    <col min="2066" max="2067" width="5.5703125" style="1" customWidth="1"/>
    <col min="2068" max="2068" width="8.5703125" style="1" customWidth="1"/>
    <col min="2069" max="2072" width="5.5703125" style="1" customWidth="1"/>
    <col min="2073" max="2292" width="4.5703125" style="1" customWidth="1"/>
    <col min="2293" max="2293" width="4.140625" style="1" customWidth="1"/>
    <col min="2294" max="2294" width="28.5703125" style="1" customWidth="1"/>
    <col min="2295" max="2307" width="3.42578125" style="1" customWidth="1"/>
    <col min="2308" max="2308" width="4.5703125" style="1" customWidth="1"/>
    <col min="2309" max="2310" width="5.5703125" style="1" customWidth="1"/>
    <col min="2311" max="2320" width="3.42578125" style="1" customWidth="1"/>
    <col min="2321" max="2321" width="4.140625" style="1" customWidth="1"/>
    <col min="2322" max="2323" width="5.5703125" style="1" customWidth="1"/>
    <col min="2324" max="2324" width="8.5703125" style="1" customWidth="1"/>
    <col min="2325" max="2328" width="5.5703125" style="1" customWidth="1"/>
    <col min="2329" max="2548" width="4.5703125" style="1" customWidth="1"/>
    <col min="2549" max="2549" width="4.140625" style="1" customWidth="1"/>
    <col min="2550" max="2550" width="28.5703125" style="1" customWidth="1"/>
    <col min="2551" max="2563" width="3.42578125" style="1" customWidth="1"/>
    <col min="2564" max="2564" width="4.5703125" style="1" customWidth="1"/>
    <col min="2565" max="2566" width="5.5703125" style="1" customWidth="1"/>
    <col min="2567" max="2576" width="3.42578125" style="1" customWidth="1"/>
    <col min="2577" max="2577" width="4.140625" style="1" customWidth="1"/>
    <col min="2578" max="2579" width="5.5703125" style="1" customWidth="1"/>
    <col min="2580" max="2580" width="8.5703125" style="1" customWidth="1"/>
    <col min="2581" max="2584" width="5.5703125" style="1" customWidth="1"/>
    <col min="2585" max="2804" width="4.5703125" style="1" customWidth="1"/>
    <col min="2805" max="2805" width="4.140625" style="1" customWidth="1"/>
    <col min="2806" max="2806" width="28.5703125" style="1" customWidth="1"/>
    <col min="2807" max="2819" width="3.42578125" style="1" customWidth="1"/>
    <col min="2820" max="2820" width="4.5703125" style="1" customWidth="1"/>
    <col min="2821" max="2822" width="5.5703125" style="1" customWidth="1"/>
    <col min="2823" max="2832" width="3.42578125" style="1" customWidth="1"/>
    <col min="2833" max="2833" width="4.140625" style="1" customWidth="1"/>
    <col min="2834" max="2835" width="5.5703125" style="1" customWidth="1"/>
    <col min="2836" max="2836" width="8.5703125" style="1" customWidth="1"/>
    <col min="2837" max="2840" width="5.5703125" style="1" customWidth="1"/>
    <col min="2841" max="3060" width="4.5703125" style="1" customWidth="1"/>
    <col min="3061" max="3061" width="4.140625" style="1" customWidth="1"/>
    <col min="3062" max="3062" width="28.5703125" style="1" customWidth="1"/>
    <col min="3063" max="3075" width="3.42578125" style="1" customWidth="1"/>
    <col min="3076" max="3076" width="4.5703125" style="1" customWidth="1"/>
    <col min="3077" max="3078" width="5.5703125" style="1" customWidth="1"/>
    <col min="3079" max="3088" width="3.42578125" style="1" customWidth="1"/>
    <col min="3089" max="3089" width="4.140625" style="1" customWidth="1"/>
    <col min="3090" max="3091" width="5.5703125" style="1" customWidth="1"/>
    <col min="3092" max="3092" width="8.5703125" style="1" customWidth="1"/>
    <col min="3093" max="3096" width="5.5703125" style="1" customWidth="1"/>
    <col min="3097" max="3316" width="4.5703125" style="1" customWidth="1"/>
    <col min="3317" max="3317" width="4.140625" style="1" customWidth="1"/>
    <col min="3318" max="3318" width="28.5703125" style="1" customWidth="1"/>
    <col min="3319" max="3331" width="3.42578125" style="1" customWidth="1"/>
    <col min="3332" max="3332" width="4.5703125" style="1" customWidth="1"/>
    <col min="3333" max="3334" width="5.5703125" style="1" customWidth="1"/>
    <col min="3335" max="3344" width="3.42578125" style="1" customWidth="1"/>
    <col min="3345" max="3345" width="4.140625" style="1" customWidth="1"/>
    <col min="3346" max="3347" width="5.5703125" style="1" customWidth="1"/>
    <col min="3348" max="3348" width="8.5703125" style="1" customWidth="1"/>
    <col min="3349" max="3352" width="5.5703125" style="1" customWidth="1"/>
    <col min="3353" max="3572" width="4.5703125" style="1" customWidth="1"/>
    <col min="3573" max="3573" width="4.140625" style="1" customWidth="1"/>
    <col min="3574" max="3574" width="28.5703125" style="1" customWidth="1"/>
    <col min="3575" max="3587" width="3.42578125" style="1" customWidth="1"/>
    <col min="3588" max="3588" width="4.5703125" style="1" customWidth="1"/>
    <col min="3589" max="3590" width="5.5703125" style="1" customWidth="1"/>
    <col min="3591" max="3600" width="3.42578125" style="1" customWidth="1"/>
    <col min="3601" max="3601" width="4.140625" style="1" customWidth="1"/>
    <col min="3602" max="3603" width="5.5703125" style="1" customWidth="1"/>
    <col min="3604" max="3604" width="8.5703125" style="1" customWidth="1"/>
    <col min="3605" max="3608" width="5.5703125" style="1" customWidth="1"/>
    <col min="3609" max="3828" width="4.5703125" style="1" customWidth="1"/>
    <col min="3829" max="3829" width="4.140625" style="1" customWidth="1"/>
    <col min="3830" max="3830" width="28.5703125" style="1" customWidth="1"/>
    <col min="3831" max="3843" width="3.42578125" style="1" customWidth="1"/>
    <col min="3844" max="3844" width="4.5703125" style="1" customWidth="1"/>
    <col min="3845" max="3846" width="5.5703125" style="1" customWidth="1"/>
    <col min="3847" max="3856" width="3.42578125" style="1" customWidth="1"/>
    <col min="3857" max="3857" width="4.140625" style="1" customWidth="1"/>
    <col min="3858" max="3859" width="5.5703125" style="1" customWidth="1"/>
    <col min="3860" max="3860" width="8.5703125" style="1" customWidth="1"/>
    <col min="3861" max="3864" width="5.5703125" style="1" customWidth="1"/>
    <col min="3865" max="4084" width="4.5703125" style="1" customWidth="1"/>
    <col min="4085" max="4085" width="4.140625" style="1" customWidth="1"/>
    <col min="4086" max="4086" width="28.5703125" style="1" customWidth="1"/>
    <col min="4087" max="4099" width="3.42578125" style="1" customWidth="1"/>
    <col min="4100" max="4100" width="4.5703125" style="1" customWidth="1"/>
    <col min="4101" max="4102" width="5.5703125" style="1" customWidth="1"/>
    <col min="4103" max="4112" width="3.42578125" style="1" customWidth="1"/>
    <col min="4113" max="4113" width="4.140625" style="1" customWidth="1"/>
    <col min="4114" max="4115" width="5.5703125" style="1" customWidth="1"/>
    <col min="4116" max="4116" width="8.5703125" style="1" customWidth="1"/>
    <col min="4117" max="4120" width="5.5703125" style="1" customWidth="1"/>
    <col min="4121" max="4340" width="4.5703125" style="1" customWidth="1"/>
    <col min="4341" max="4341" width="4.140625" style="1" customWidth="1"/>
    <col min="4342" max="4342" width="28.5703125" style="1" customWidth="1"/>
    <col min="4343" max="4355" width="3.42578125" style="1" customWidth="1"/>
    <col min="4356" max="4356" width="4.5703125" style="1" customWidth="1"/>
    <col min="4357" max="4358" width="5.5703125" style="1" customWidth="1"/>
    <col min="4359" max="4368" width="3.42578125" style="1" customWidth="1"/>
    <col min="4369" max="4369" width="4.140625" style="1" customWidth="1"/>
    <col min="4370" max="4371" width="5.5703125" style="1" customWidth="1"/>
    <col min="4372" max="4372" width="8.5703125" style="1" customWidth="1"/>
    <col min="4373" max="4376" width="5.5703125" style="1" customWidth="1"/>
    <col min="4377" max="4596" width="4.5703125" style="1" customWidth="1"/>
    <col min="4597" max="4597" width="4.140625" style="1" customWidth="1"/>
    <col min="4598" max="4598" width="28.5703125" style="1" customWidth="1"/>
    <col min="4599" max="4611" width="3.42578125" style="1" customWidth="1"/>
    <col min="4612" max="4612" width="4.5703125" style="1" customWidth="1"/>
    <col min="4613" max="4614" width="5.5703125" style="1" customWidth="1"/>
    <col min="4615" max="4624" width="3.42578125" style="1" customWidth="1"/>
    <col min="4625" max="4625" width="4.140625" style="1" customWidth="1"/>
    <col min="4626" max="4627" width="5.5703125" style="1" customWidth="1"/>
    <col min="4628" max="4628" width="8.5703125" style="1" customWidth="1"/>
    <col min="4629" max="4632" width="5.5703125" style="1" customWidth="1"/>
    <col min="4633" max="4852" width="4.5703125" style="1" customWidth="1"/>
    <col min="4853" max="4853" width="4.140625" style="1" customWidth="1"/>
    <col min="4854" max="4854" width="28.5703125" style="1" customWidth="1"/>
    <col min="4855" max="4867" width="3.42578125" style="1" customWidth="1"/>
    <col min="4868" max="4868" width="4.5703125" style="1" customWidth="1"/>
    <col min="4869" max="4870" width="5.5703125" style="1" customWidth="1"/>
    <col min="4871" max="4880" width="3.42578125" style="1" customWidth="1"/>
    <col min="4881" max="4881" width="4.140625" style="1" customWidth="1"/>
    <col min="4882" max="4883" width="5.5703125" style="1" customWidth="1"/>
    <col min="4884" max="4884" width="8.5703125" style="1" customWidth="1"/>
    <col min="4885" max="4888" width="5.5703125" style="1" customWidth="1"/>
    <col min="4889" max="5108" width="4.5703125" style="1" customWidth="1"/>
    <col min="5109" max="5109" width="4.140625" style="1" customWidth="1"/>
    <col min="5110" max="5110" width="28.5703125" style="1" customWidth="1"/>
    <col min="5111" max="5123" width="3.42578125" style="1" customWidth="1"/>
    <col min="5124" max="5124" width="4.5703125" style="1" customWidth="1"/>
    <col min="5125" max="5126" width="5.5703125" style="1" customWidth="1"/>
    <col min="5127" max="5136" width="3.42578125" style="1" customWidth="1"/>
    <col min="5137" max="5137" width="4.140625" style="1" customWidth="1"/>
    <col min="5138" max="5139" width="5.5703125" style="1" customWidth="1"/>
    <col min="5140" max="5140" width="8.5703125" style="1" customWidth="1"/>
    <col min="5141" max="5144" width="5.5703125" style="1" customWidth="1"/>
    <col min="5145" max="5364" width="4.5703125" style="1" customWidth="1"/>
    <col min="5365" max="5365" width="4.140625" style="1" customWidth="1"/>
    <col min="5366" max="5366" width="28.5703125" style="1" customWidth="1"/>
    <col min="5367" max="5379" width="3.42578125" style="1" customWidth="1"/>
    <col min="5380" max="5380" width="4.5703125" style="1" customWidth="1"/>
    <col min="5381" max="5382" width="5.5703125" style="1" customWidth="1"/>
    <col min="5383" max="5392" width="3.42578125" style="1" customWidth="1"/>
    <col min="5393" max="5393" width="4.140625" style="1" customWidth="1"/>
    <col min="5394" max="5395" width="5.5703125" style="1" customWidth="1"/>
    <col min="5396" max="5396" width="8.5703125" style="1" customWidth="1"/>
    <col min="5397" max="5400" width="5.5703125" style="1" customWidth="1"/>
    <col min="5401" max="5620" width="4.5703125" style="1" customWidth="1"/>
    <col min="5621" max="5621" width="4.140625" style="1" customWidth="1"/>
    <col min="5622" max="5622" width="28.5703125" style="1" customWidth="1"/>
    <col min="5623" max="5635" width="3.42578125" style="1" customWidth="1"/>
    <col min="5636" max="5636" width="4.5703125" style="1" customWidth="1"/>
    <col min="5637" max="5638" width="5.5703125" style="1" customWidth="1"/>
    <col min="5639" max="5648" width="3.42578125" style="1" customWidth="1"/>
    <col min="5649" max="5649" width="4.140625" style="1" customWidth="1"/>
    <col min="5650" max="5651" width="5.5703125" style="1" customWidth="1"/>
    <col min="5652" max="5652" width="8.5703125" style="1" customWidth="1"/>
    <col min="5653" max="5656" width="5.5703125" style="1" customWidth="1"/>
    <col min="5657" max="5876" width="4.5703125" style="1" customWidth="1"/>
    <col min="5877" max="5877" width="4.140625" style="1" customWidth="1"/>
    <col min="5878" max="5878" width="28.5703125" style="1" customWidth="1"/>
    <col min="5879" max="5891" width="3.42578125" style="1" customWidth="1"/>
    <col min="5892" max="5892" width="4.5703125" style="1" customWidth="1"/>
    <col min="5893" max="5894" width="5.5703125" style="1" customWidth="1"/>
    <col min="5895" max="5904" width="3.42578125" style="1" customWidth="1"/>
    <col min="5905" max="5905" width="4.140625" style="1" customWidth="1"/>
    <col min="5906" max="5907" width="5.5703125" style="1" customWidth="1"/>
    <col min="5908" max="5908" width="8.5703125" style="1" customWidth="1"/>
    <col min="5909" max="5912" width="5.5703125" style="1" customWidth="1"/>
    <col min="5913" max="6132" width="4.5703125" style="1" customWidth="1"/>
    <col min="6133" max="6133" width="4.140625" style="1" customWidth="1"/>
    <col min="6134" max="6134" width="28.5703125" style="1" customWidth="1"/>
    <col min="6135" max="6147" width="3.42578125" style="1" customWidth="1"/>
    <col min="6148" max="6148" width="4.5703125" style="1" customWidth="1"/>
    <col min="6149" max="6150" width="5.5703125" style="1" customWidth="1"/>
    <col min="6151" max="6160" width="3.42578125" style="1" customWidth="1"/>
    <col min="6161" max="6161" width="4.140625" style="1" customWidth="1"/>
    <col min="6162" max="6163" width="5.5703125" style="1" customWidth="1"/>
    <col min="6164" max="6164" width="8.5703125" style="1" customWidth="1"/>
    <col min="6165" max="6168" width="5.5703125" style="1" customWidth="1"/>
    <col min="6169" max="6388" width="4.5703125" style="1" customWidth="1"/>
    <col min="6389" max="6389" width="4.140625" style="1" customWidth="1"/>
    <col min="6390" max="6390" width="28.5703125" style="1" customWidth="1"/>
    <col min="6391" max="6403" width="3.42578125" style="1" customWidth="1"/>
    <col min="6404" max="6404" width="4.5703125" style="1" customWidth="1"/>
    <col min="6405" max="6406" width="5.5703125" style="1" customWidth="1"/>
    <col min="6407" max="6416" width="3.42578125" style="1" customWidth="1"/>
    <col min="6417" max="6417" width="4.140625" style="1" customWidth="1"/>
    <col min="6418" max="6419" width="5.5703125" style="1" customWidth="1"/>
    <col min="6420" max="6420" width="8.5703125" style="1" customWidth="1"/>
    <col min="6421" max="6424" width="5.5703125" style="1" customWidth="1"/>
    <col min="6425" max="6644" width="4.5703125" style="1" customWidth="1"/>
    <col min="6645" max="6645" width="4.140625" style="1" customWidth="1"/>
    <col min="6646" max="6646" width="28.5703125" style="1" customWidth="1"/>
    <col min="6647" max="6659" width="3.42578125" style="1" customWidth="1"/>
    <col min="6660" max="6660" width="4.5703125" style="1" customWidth="1"/>
    <col min="6661" max="6662" width="5.5703125" style="1" customWidth="1"/>
    <col min="6663" max="6672" width="3.42578125" style="1" customWidth="1"/>
    <col min="6673" max="6673" width="4.140625" style="1" customWidth="1"/>
    <col min="6674" max="6675" width="5.5703125" style="1" customWidth="1"/>
    <col min="6676" max="6676" width="8.5703125" style="1" customWidth="1"/>
    <col min="6677" max="6680" width="5.5703125" style="1" customWidth="1"/>
    <col min="6681" max="6900" width="4.5703125" style="1" customWidth="1"/>
    <col min="6901" max="6901" width="4.140625" style="1" customWidth="1"/>
    <col min="6902" max="6902" width="28.5703125" style="1" customWidth="1"/>
    <col min="6903" max="6915" width="3.42578125" style="1" customWidth="1"/>
    <col min="6916" max="6916" width="4.5703125" style="1" customWidth="1"/>
    <col min="6917" max="6918" width="5.5703125" style="1" customWidth="1"/>
    <col min="6919" max="6928" width="3.42578125" style="1" customWidth="1"/>
    <col min="6929" max="6929" width="4.140625" style="1" customWidth="1"/>
    <col min="6930" max="6931" width="5.5703125" style="1" customWidth="1"/>
    <col min="6932" max="6932" width="8.5703125" style="1" customWidth="1"/>
    <col min="6933" max="6936" width="5.5703125" style="1" customWidth="1"/>
    <col min="6937" max="7156" width="4.5703125" style="1" customWidth="1"/>
    <col min="7157" max="7157" width="4.140625" style="1" customWidth="1"/>
    <col min="7158" max="7158" width="28.5703125" style="1" customWidth="1"/>
    <col min="7159" max="7171" width="3.42578125" style="1" customWidth="1"/>
    <col min="7172" max="7172" width="4.5703125" style="1" customWidth="1"/>
    <col min="7173" max="7174" width="5.5703125" style="1" customWidth="1"/>
    <col min="7175" max="7184" width="3.42578125" style="1" customWidth="1"/>
    <col min="7185" max="7185" width="4.140625" style="1" customWidth="1"/>
    <col min="7186" max="7187" width="5.5703125" style="1" customWidth="1"/>
    <col min="7188" max="7188" width="8.5703125" style="1" customWidth="1"/>
    <col min="7189" max="7192" width="5.5703125" style="1" customWidth="1"/>
    <col min="7193" max="7412" width="4.5703125" style="1" customWidth="1"/>
    <col min="7413" max="7413" width="4.140625" style="1" customWidth="1"/>
    <col min="7414" max="7414" width="28.5703125" style="1" customWidth="1"/>
    <col min="7415" max="7427" width="3.42578125" style="1" customWidth="1"/>
    <col min="7428" max="7428" width="4.5703125" style="1" customWidth="1"/>
    <col min="7429" max="7430" width="5.5703125" style="1" customWidth="1"/>
    <col min="7431" max="7440" width="3.42578125" style="1" customWidth="1"/>
    <col min="7441" max="7441" width="4.140625" style="1" customWidth="1"/>
    <col min="7442" max="7443" width="5.5703125" style="1" customWidth="1"/>
    <col min="7444" max="7444" width="8.5703125" style="1" customWidth="1"/>
    <col min="7445" max="7448" width="5.5703125" style="1" customWidth="1"/>
    <col min="7449" max="7668" width="4.5703125" style="1" customWidth="1"/>
    <col min="7669" max="7669" width="4.140625" style="1" customWidth="1"/>
    <col min="7670" max="7670" width="28.5703125" style="1" customWidth="1"/>
    <col min="7671" max="7683" width="3.42578125" style="1" customWidth="1"/>
    <col min="7684" max="7684" width="4.5703125" style="1" customWidth="1"/>
    <col min="7685" max="7686" width="5.5703125" style="1" customWidth="1"/>
    <col min="7687" max="7696" width="3.42578125" style="1" customWidth="1"/>
    <col min="7697" max="7697" width="4.140625" style="1" customWidth="1"/>
    <col min="7698" max="7699" width="5.5703125" style="1" customWidth="1"/>
    <col min="7700" max="7700" width="8.5703125" style="1" customWidth="1"/>
    <col min="7701" max="7704" width="5.5703125" style="1" customWidth="1"/>
    <col min="7705" max="7924" width="4.5703125" style="1" customWidth="1"/>
    <col min="7925" max="7925" width="4.140625" style="1" customWidth="1"/>
    <col min="7926" max="7926" width="28.5703125" style="1" customWidth="1"/>
    <col min="7927" max="7939" width="3.42578125" style="1" customWidth="1"/>
    <col min="7940" max="7940" width="4.5703125" style="1" customWidth="1"/>
    <col min="7941" max="7942" width="5.5703125" style="1" customWidth="1"/>
    <col min="7943" max="7952" width="3.42578125" style="1" customWidth="1"/>
    <col min="7953" max="7953" width="4.140625" style="1" customWidth="1"/>
    <col min="7954" max="7955" width="5.5703125" style="1" customWidth="1"/>
    <col min="7956" max="7956" width="8.5703125" style="1" customWidth="1"/>
    <col min="7957" max="7960" width="5.5703125" style="1" customWidth="1"/>
    <col min="7961" max="8180" width="4.5703125" style="1" customWidth="1"/>
    <col min="8181" max="8181" width="4.140625" style="1" customWidth="1"/>
    <col min="8182" max="8182" width="28.5703125" style="1" customWidth="1"/>
    <col min="8183" max="8195" width="3.42578125" style="1" customWidth="1"/>
    <col min="8196" max="8196" width="4.5703125" style="1" customWidth="1"/>
    <col min="8197" max="8198" width="5.5703125" style="1" customWidth="1"/>
    <col min="8199" max="8208" width="3.42578125" style="1" customWidth="1"/>
    <col min="8209" max="8209" width="4.140625" style="1" customWidth="1"/>
    <col min="8210" max="8211" width="5.5703125" style="1" customWidth="1"/>
    <col min="8212" max="8212" width="8.5703125" style="1" customWidth="1"/>
    <col min="8213" max="8216" width="5.5703125" style="1" customWidth="1"/>
    <col min="8217" max="8436" width="4.5703125" style="1" customWidth="1"/>
    <col min="8437" max="8437" width="4.140625" style="1" customWidth="1"/>
    <col min="8438" max="8438" width="28.5703125" style="1" customWidth="1"/>
    <col min="8439" max="8451" width="3.42578125" style="1" customWidth="1"/>
    <col min="8452" max="8452" width="4.5703125" style="1" customWidth="1"/>
    <col min="8453" max="8454" width="5.5703125" style="1" customWidth="1"/>
    <col min="8455" max="8464" width="3.42578125" style="1" customWidth="1"/>
    <col min="8465" max="8465" width="4.140625" style="1" customWidth="1"/>
    <col min="8466" max="8467" width="5.5703125" style="1" customWidth="1"/>
    <col min="8468" max="8468" width="8.5703125" style="1" customWidth="1"/>
    <col min="8469" max="8472" width="5.5703125" style="1" customWidth="1"/>
    <col min="8473" max="8692" width="4.5703125" style="1" customWidth="1"/>
    <col min="8693" max="8693" width="4.140625" style="1" customWidth="1"/>
    <col min="8694" max="8694" width="28.5703125" style="1" customWidth="1"/>
    <col min="8695" max="8707" width="3.42578125" style="1" customWidth="1"/>
    <col min="8708" max="8708" width="4.5703125" style="1" customWidth="1"/>
    <col min="8709" max="8710" width="5.5703125" style="1" customWidth="1"/>
    <col min="8711" max="8720" width="3.42578125" style="1" customWidth="1"/>
    <col min="8721" max="8721" width="4.140625" style="1" customWidth="1"/>
    <col min="8722" max="8723" width="5.5703125" style="1" customWidth="1"/>
    <col min="8724" max="8724" width="8.5703125" style="1" customWidth="1"/>
    <col min="8725" max="8728" width="5.5703125" style="1" customWidth="1"/>
    <col min="8729" max="8948" width="4.5703125" style="1" customWidth="1"/>
    <col min="8949" max="8949" width="4.140625" style="1" customWidth="1"/>
    <col min="8950" max="8950" width="28.5703125" style="1" customWidth="1"/>
    <col min="8951" max="8963" width="3.42578125" style="1" customWidth="1"/>
    <col min="8964" max="8964" width="4.5703125" style="1" customWidth="1"/>
    <col min="8965" max="8966" width="5.5703125" style="1" customWidth="1"/>
    <col min="8967" max="8976" width="3.42578125" style="1" customWidth="1"/>
    <col min="8977" max="8977" width="4.140625" style="1" customWidth="1"/>
    <col min="8978" max="8979" width="5.5703125" style="1" customWidth="1"/>
    <col min="8980" max="8980" width="8.5703125" style="1" customWidth="1"/>
    <col min="8981" max="8984" width="5.5703125" style="1" customWidth="1"/>
    <col min="8985" max="9204" width="4.5703125" style="1" customWidth="1"/>
    <col min="9205" max="9205" width="4.140625" style="1" customWidth="1"/>
    <col min="9206" max="9206" width="28.5703125" style="1" customWidth="1"/>
    <col min="9207" max="9219" width="3.42578125" style="1" customWidth="1"/>
    <col min="9220" max="9220" width="4.5703125" style="1" customWidth="1"/>
    <col min="9221" max="9222" width="5.5703125" style="1" customWidth="1"/>
    <col min="9223" max="9232" width="3.42578125" style="1" customWidth="1"/>
    <col min="9233" max="9233" width="4.140625" style="1" customWidth="1"/>
    <col min="9234" max="9235" width="5.5703125" style="1" customWidth="1"/>
    <col min="9236" max="9236" width="8.5703125" style="1" customWidth="1"/>
    <col min="9237" max="9240" width="5.5703125" style="1" customWidth="1"/>
    <col min="9241" max="9460" width="4.5703125" style="1" customWidth="1"/>
    <col min="9461" max="9461" width="4.140625" style="1" customWidth="1"/>
    <col min="9462" max="9462" width="28.5703125" style="1" customWidth="1"/>
    <col min="9463" max="9475" width="3.42578125" style="1" customWidth="1"/>
    <col min="9476" max="9476" width="4.5703125" style="1" customWidth="1"/>
    <col min="9477" max="9478" width="5.5703125" style="1" customWidth="1"/>
    <col min="9479" max="9488" width="3.42578125" style="1" customWidth="1"/>
    <col min="9489" max="9489" width="4.140625" style="1" customWidth="1"/>
    <col min="9490" max="9491" width="5.5703125" style="1" customWidth="1"/>
    <col min="9492" max="9492" width="8.5703125" style="1" customWidth="1"/>
    <col min="9493" max="9496" width="5.5703125" style="1" customWidth="1"/>
    <col min="9497" max="9716" width="4.5703125" style="1" customWidth="1"/>
    <col min="9717" max="9717" width="4.140625" style="1" customWidth="1"/>
    <col min="9718" max="9718" width="28.5703125" style="1" customWidth="1"/>
    <col min="9719" max="9731" width="3.42578125" style="1" customWidth="1"/>
    <col min="9732" max="9732" width="4.5703125" style="1" customWidth="1"/>
    <col min="9733" max="9734" width="5.5703125" style="1" customWidth="1"/>
    <col min="9735" max="9744" width="3.42578125" style="1" customWidth="1"/>
    <col min="9745" max="9745" width="4.140625" style="1" customWidth="1"/>
    <col min="9746" max="9747" width="5.5703125" style="1" customWidth="1"/>
    <col min="9748" max="9748" width="8.5703125" style="1" customWidth="1"/>
    <col min="9749" max="9752" width="5.5703125" style="1" customWidth="1"/>
    <col min="9753" max="9972" width="4.5703125" style="1" customWidth="1"/>
    <col min="9973" max="9973" width="4.140625" style="1" customWidth="1"/>
    <col min="9974" max="9974" width="28.5703125" style="1" customWidth="1"/>
    <col min="9975" max="9987" width="3.42578125" style="1" customWidth="1"/>
    <col min="9988" max="9988" width="4.5703125" style="1" customWidth="1"/>
    <col min="9989" max="9990" width="5.5703125" style="1" customWidth="1"/>
    <col min="9991" max="10000" width="3.42578125" style="1" customWidth="1"/>
    <col min="10001" max="10001" width="4.140625" style="1" customWidth="1"/>
    <col min="10002" max="10003" width="5.5703125" style="1" customWidth="1"/>
    <col min="10004" max="10004" width="8.5703125" style="1" customWidth="1"/>
    <col min="10005" max="10008" width="5.5703125" style="1" customWidth="1"/>
    <col min="10009" max="10228" width="4.5703125" style="1" customWidth="1"/>
    <col min="10229" max="10229" width="4.140625" style="1" customWidth="1"/>
    <col min="10230" max="10230" width="28.5703125" style="1" customWidth="1"/>
    <col min="10231" max="10243" width="3.42578125" style="1" customWidth="1"/>
    <col min="10244" max="10244" width="4.5703125" style="1" customWidth="1"/>
    <col min="10245" max="10246" width="5.5703125" style="1" customWidth="1"/>
    <col min="10247" max="10256" width="3.42578125" style="1" customWidth="1"/>
    <col min="10257" max="10257" width="4.140625" style="1" customWidth="1"/>
    <col min="10258" max="10259" width="5.5703125" style="1" customWidth="1"/>
    <col min="10260" max="10260" width="8.5703125" style="1" customWidth="1"/>
    <col min="10261" max="10264" width="5.5703125" style="1" customWidth="1"/>
    <col min="10265" max="10484" width="4.5703125" style="1" customWidth="1"/>
    <col min="10485" max="10485" width="4.140625" style="1" customWidth="1"/>
    <col min="10486" max="10486" width="28.5703125" style="1" customWidth="1"/>
    <col min="10487" max="10499" width="3.42578125" style="1" customWidth="1"/>
    <col min="10500" max="10500" width="4.5703125" style="1" customWidth="1"/>
    <col min="10501" max="10502" width="5.5703125" style="1" customWidth="1"/>
    <col min="10503" max="10512" width="3.42578125" style="1" customWidth="1"/>
    <col min="10513" max="10513" width="4.140625" style="1" customWidth="1"/>
    <col min="10514" max="10515" width="5.5703125" style="1" customWidth="1"/>
    <col min="10516" max="10516" width="8.5703125" style="1" customWidth="1"/>
    <col min="10517" max="10520" width="5.5703125" style="1" customWidth="1"/>
    <col min="10521" max="10740" width="4.5703125" style="1" customWidth="1"/>
    <col min="10741" max="10741" width="4.140625" style="1" customWidth="1"/>
    <col min="10742" max="10742" width="28.5703125" style="1" customWidth="1"/>
    <col min="10743" max="10755" width="3.42578125" style="1" customWidth="1"/>
    <col min="10756" max="10756" width="4.5703125" style="1" customWidth="1"/>
    <col min="10757" max="10758" width="5.5703125" style="1" customWidth="1"/>
    <col min="10759" max="10768" width="3.42578125" style="1" customWidth="1"/>
    <col min="10769" max="10769" width="4.140625" style="1" customWidth="1"/>
    <col min="10770" max="10771" width="5.5703125" style="1" customWidth="1"/>
    <col min="10772" max="10772" width="8.5703125" style="1" customWidth="1"/>
    <col min="10773" max="10776" width="5.5703125" style="1" customWidth="1"/>
    <col min="10777" max="10996" width="4.5703125" style="1" customWidth="1"/>
    <col min="10997" max="10997" width="4.140625" style="1" customWidth="1"/>
    <col min="10998" max="10998" width="28.5703125" style="1" customWidth="1"/>
    <col min="10999" max="11011" width="3.42578125" style="1" customWidth="1"/>
    <col min="11012" max="11012" width="4.5703125" style="1" customWidth="1"/>
    <col min="11013" max="11014" width="5.5703125" style="1" customWidth="1"/>
    <col min="11015" max="11024" width="3.42578125" style="1" customWidth="1"/>
    <col min="11025" max="11025" width="4.140625" style="1" customWidth="1"/>
    <col min="11026" max="11027" width="5.5703125" style="1" customWidth="1"/>
    <col min="11028" max="11028" width="8.5703125" style="1" customWidth="1"/>
    <col min="11029" max="11032" width="5.5703125" style="1" customWidth="1"/>
    <col min="11033" max="11252" width="4.5703125" style="1" customWidth="1"/>
    <col min="11253" max="11253" width="4.140625" style="1" customWidth="1"/>
    <col min="11254" max="11254" width="28.5703125" style="1" customWidth="1"/>
    <col min="11255" max="11267" width="3.42578125" style="1" customWidth="1"/>
    <col min="11268" max="11268" width="4.5703125" style="1" customWidth="1"/>
    <col min="11269" max="11270" width="5.5703125" style="1" customWidth="1"/>
    <col min="11271" max="11280" width="3.42578125" style="1" customWidth="1"/>
    <col min="11281" max="11281" width="4.140625" style="1" customWidth="1"/>
    <col min="11282" max="11283" width="5.5703125" style="1" customWidth="1"/>
    <col min="11284" max="11284" width="8.5703125" style="1" customWidth="1"/>
    <col min="11285" max="11288" width="5.5703125" style="1" customWidth="1"/>
    <col min="11289" max="11508" width="4.5703125" style="1" customWidth="1"/>
    <col min="11509" max="11509" width="4.140625" style="1" customWidth="1"/>
    <col min="11510" max="11510" width="28.5703125" style="1" customWidth="1"/>
    <col min="11511" max="11523" width="3.42578125" style="1" customWidth="1"/>
    <col min="11524" max="11524" width="4.5703125" style="1" customWidth="1"/>
    <col min="11525" max="11526" width="5.5703125" style="1" customWidth="1"/>
    <col min="11527" max="11536" width="3.42578125" style="1" customWidth="1"/>
    <col min="11537" max="11537" width="4.140625" style="1" customWidth="1"/>
    <col min="11538" max="11539" width="5.5703125" style="1" customWidth="1"/>
    <col min="11540" max="11540" width="8.5703125" style="1" customWidth="1"/>
    <col min="11541" max="11544" width="5.5703125" style="1" customWidth="1"/>
    <col min="11545" max="11764" width="4.5703125" style="1" customWidth="1"/>
    <col min="11765" max="11765" width="4.140625" style="1" customWidth="1"/>
    <col min="11766" max="11766" width="28.5703125" style="1" customWidth="1"/>
    <col min="11767" max="11779" width="3.42578125" style="1" customWidth="1"/>
    <col min="11780" max="11780" width="4.5703125" style="1" customWidth="1"/>
    <col min="11781" max="11782" width="5.5703125" style="1" customWidth="1"/>
    <col min="11783" max="11792" width="3.42578125" style="1" customWidth="1"/>
    <col min="11793" max="11793" width="4.140625" style="1" customWidth="1"/>
    <col min="11794" max="11795" width="5.5703125" style="1" customWidth="1"/>
    <col min="11796" max="11796" width="8.5703125" style="1" customWidth="1"/>
    <col min="11797" max="11800" width="5.5703125" style="1" customWidth="1"/>
    <col min="11801" max="12020" width="4.5703125" style="1" customWidth="1"/>
    <col min="12021" max="12021" width="4.140625" style="1" customWidth="1"/>
    <col min="12022" max="12022" width="28.5703125" style="1" customWidth="1"/>
    <col min="12023" max="12035" width="3.42578125" style="1" customWidth="1"/>
    <col min="12036" max="12036" width="4.5703125" style="1" customWidth="1"/>
    <col min="12037" max="12038" width="5.5703125" style="1" customWidth="1"/>
    <col min="12039" max="12048" width="3.42578125" style="1" customWidth="1"/>
    <col min="12049" max="12049" width="4.140625" style="1" customWidth="1"/>
    <col min="12050" max="12051" width="5.5703125" style="1" customWidth="1"/>
    <col min="12052" max="12052" width="8.5703125" style="1" customWidth="1"/>
    <col min="12053" max="12056" width="5.5703125" style="1" customWidth="1"/>
    <col min="12057" max="12276" width="4.5703125" style="1" customWidth="1"/>
    <col min="12277" max="12277" width="4.140625" style="1" customWidth="1"/>
    <col min="12278" max="12278" width="28.5703125" style="1" customWidth="1"/>
    <col min="12279" max="12291" width="3.42578125" style="1" customWidth="1"/>
    <col min="12292" max="12292" width="4.5703125" style="1" customWidth="1"/>
    <col min="12293" max="12294" width="5.5703125" style="1" customWidth="1"/>
    <col min="12295" max="12304" width="3.42578125" style="1" customWidth="1"/>
    <col min="12305" max="12305" width="4.140625" style="1" customWidth="1"/>
    <col min="12306" max="12307" width="5.5703125" style="1" customWidth="1"/>
    <col min="12308" max="12308" width="8.5703125" style="1" customWidth="1"/>
    <col min="12309" max="12312" width="5.5703125" style="1" customWidth="1"/>
    <col min="12313" max="12532" width="4.5703125" style="1" customWidth="1"/>
    <col min="12533" max="12533" width="4.140625" style="1" customWidth="1"/>
    <col min="12534" max="12534" width="28.5703125" style="1" customWidth="1"/>
    <col min="12535" max="12547" width="3.42578125" style="1" customWidth="1"/>
    <col min="12548" max="12548" width="4.5703125" style="1" customWidth="1"/>
    <col min="12549" max="12550" width="5.5703125" style="1" customWidth="1"/>
    <col min="12551" max="12560" width="3.42578125" style="1" customWidth="1"/>
    <col min="12561" max="12561" width="4.140625" style="1" customWidth="1"/>
    <col min="12562" max="12563" width="5.5703125" style="1" customWidth="1"/>
    <col min="12564" max="12564" width="8.5703125" style="1" customWidth="1"/>
    <col min="12565" max="12568" width="5.5703125" style="1" customWidth="1"/>
    <col min="12569" max="12788" width="4.5703125" style="1" customWidth="1"/>
    <col min="12789" max="12789" width="4.140625" style="1" customWidth="1"/>
    <col min="12790" max="12790" width="28.5703125" style="1" customWidth="1"/>
    <col min="12791" max="12803" width="3.42578125" style="1" customWidth="1"/>
    <col min="12804" max="12804" width="4.5703125" style="1" customWidth="1"/>
    <col min="12805" max="12806" width="5.5703125" style="1" customWidth="1"/>
    <col min="12807" max="12816" width="3.42578125" style="1" customWidth="1"/>
    <col min="12817" max="12817" width="4.140625" style="1" customWidth="1"/>
    <col min="12818" max="12819" width="5.5703125" style="1" customWidth="1"/>
    <col min="12820" max="12820" width="8.5703125" style="1" customWidth="1"/>
    <col min="12821" max="12824" width="5.5703125" style="1" customWidth="1"/>
    <col min="12825" max="13044" width="4.5703125" style="1" customWidth="1"/>
    <col min="13045" max="13045" width="4.140625" style="1" customWidth="1"/>
    <col min="13046" max="13046" width="28.5703125" style="1" customWidth="1"/>
    <col min="13047" max="13059" width="3.42578125" style="1" customWidth="1"/>
    <col min="13060" max="13060" width="4.5703125" style="1" customWidth="1"/>
    <col min="13061" max="13062" width="5.5703125" style="1" customWidth="1"/>
    <col min="13063" max="13072" width="3.42578125" style="1" customWidth="1"/>
    <col min="13073" max="13073" width="4.140625" style="1" customWidth="1"/>
    <col min="13074" max="13075" width="5.5703125" style="1" customWidth="1"/>
    <col min="13076" max="13076" width="8.5703125" style="1" customWidth="1"/>
    <col min="13077" max="13080" width="5.5703125" style="1" customWidth="1"/>
    <col min="13081" max="13300" width="4.5703125" style="1" customWidth="1"/>
    <col min="13301" max="13301" width="4.140625" style="1" customWidth="1"/>
    <col min="13302" max="13302" width="28.5703125" style="1" customWidth="1"/>
    <col min="13303" max="13315" width="3.42578125" style="1" customWidth="1"/>
    <col min="13316" max="13316" width="4.5703125" style="1" customWidth="1"/>
    <col min="13317" max="13318" width="5.5703125" style="1" customWidth="1"/>
    <col min="13319" max="13328" width="3.42578125" style="1" customWidth="1"/>
    <col min="13329" max="13329" width="4.140625" style="1" customWidth="1"/>
    <col min="13330" max="13331" width="5.5703125" style="1" customWidth="1"/>
    <col min="13332" max="13332" width="8.5703125" style="1" customWidth="1"/>
    <col min="13333" max="13336" width="5.5703125" style="1" customWidth="1"/>
    <col min="13337" max="13556" width="4.5703125" style="1" customWidth="1"/>
    <col min="13557" max="13557" width="4.140625" style="1" customWidth="1"/>
    <col min="13558" max="13558" width="28.5703125" style="1" customWidth="1"/>
    <col min="13559" max="13571" width="3.42578125" style="1" customWidth="1"/>
    <col min="13572" max="13572" width="4.5703125" style="1" customWidth="1"/>
    <col min="13573" max="13574" width="5.5703125" style="1" customWidth="1"/>
    <col min="13575" max="13584" width="3.42578125" style="1" customWidth="1"/>
    <col min="13585" max="13585" width="4.140625" style="1" customWidth="1"/>
    <col min="13586" max="13587" width="5.5703125" style="1" customWidth="1"/>
    <col min="13588" max="13588" width="8.5703125" style="1" customWidth="1"/>
    <col min="13589" max="13592" width="5.5703125" style="1" customWidth="1"/>
    <col min="13593" max="13812" width="4.5703125" style="1" customWidth="1"/>
    <col min="13813" max="13813" width="4.140625" style="1" customWidth="1"/>
    <col min="13814" max="13814" width="28.5703125" style="1" customWidth="1"/>
    <col min="13815" max="13827" width="3.42578125" style="1" customWidth="1"/>
    <col min="13828" max="13828" width="4.5703125" style="1" customWidth="1"/>
    <col min="13829" max="13830" width="5.5703125" style="1" customWidth="1"/>
    <col min="13831" max="13840" width="3.42578125" style="1" customWidth="1"/>
    <col min="13841" max="13841" width="4.140625" style="1" customWidth="1"/>
    <col min="13842" max="13843" width="5.5703125" style="1" customWidth="1"/>
    <col min="13844" max="13844" width="8.5703125" style="1" customWidth="1"/>
    <col min="13845" max="13848" width="5.5703125" style="1" customWidth="1"/>
    <col min="13849" max="14068" width="4.5703125" style="1" customWidth="1"/>
    <col min="14069" max="14069" width="4.140625" style="1" customWidth="1"/>
    <col min="14070" max="14070" width="28.5703125" style="1" customWidth="1"/>
    <col min="14071" max="14083" width="3.42578125" style="1" customWidth="1"/>
    <col min="14084" max="14084" width="4.5703125" style="1" customWidth="1"/>
    <col min="14085" max="14086" width="5.5703125" style="1" customWidth="1"/>
    <col min="14087" max="14096" width="3.42578125" style="1" customWidth="1"/>
    <col min="14097" max="14097" width="4.140625" style="1" customWidth="1"/>
    <col min="14098" max="14099" width="5.5703125" style="1" customWidth="1"/>
    <col min="14100" max="14100" width="8.5703125" style="1" customWidth="1"/>
    <col min="14101" max="14104" width="5.5703125" style="1" customWidth="1"/>
    <col min="14105" max="14324" width="4.5703125" style="1" customWidth="1"/>
    <col min="14325" max="14325" width="4.140625" style="1" customWidth="1"/>
    <col min="14326" max="14326" width="28.5703125" style="1" customWidth="1"/>
    <col min="14327" max="14339" width="3.42578125" style="1" customWidth="1"/>
    <col min="14340" max="14340" width="4.5703125" style="1" customWidth="1"/>
    <col min="14341" max="14342" width="5.5703125" style="1" customWidth="1"/>
    <col min="14343" max="14352" width="3.42578125" style="1" customWidth="1"/>
    <col min="14353" max="14353" width="4.140625" style="1" customWidth="1"/>
    <col min="14354" max="14355" width="5.5703125" style="1" customWidth="1"/>
    <col min="14356" max="14356" width="8.5703125" style="1" customWidth="1"/>
    <col min="14357" max="14360" width="5.5703125" style="1" customWidth="1"/>
    <col min="14361" max="14580" width="4.5703125" style="1" customWidth="1"/>
    <col min="14581" max="14581" width="4.140625" style="1" customWidth="1"/>
    <col min="14582" max="14582" width="28.5703125" style="1" customWidth="1"/>
    <col min="14583" max="14595" width="3.42578125" style="1" customWidth="1"/>
    <col min="14596" max="14596" width="4.5703125" style="1" customWidth="1"/>
    <col min="14597" max="14598" width="5.5703125" style="1" customWidth="1"/>
    <col min="14599" max="14608" width="3.42578125" style="1" customWidth="1"/>
    <col min="14609" max="14609" width="4.140625" style="1" customWidth="1"/>
    <col min="14610" max="14611" width="5.5703125" style="1" customWidth="1"/>
    <col min="14612" max="14612" width="8.5703125" style="1" customWidth="1"/>
    <col min="14613" max="14616" width="5.5703125" style="1" customWidth="1"/>
    <col min="14617" max="14836" width="4.5703125" style="1" customWidth="1"/>
    <col min="14837" max="14837" width="4.140625" style="1" customWidth="1"/>
    <col min="14838" max="14838" width="28.5703125" style="1" customWidth="1"/>
    <col min="14839" max="14851" width="3.42578125" style="1" customWidth="1"/>
    <col min="14852" max="14852" width="4.5703125" style="1" customWidth="1"/>
    <col min="14853" max="14854" width="5.5703125" style="1" customWidth="1"/>
    <col min="14855" max="14864" width="3.42578125" style="1" customWidth="1"/>
    <col min="14865" max="14865" width="4.140625" style="1" customWidth="1"/>
    <col min="14866" max="14867" width="5.5703125" style="1" customWidth="1"/>
    <col min="14868" max="14868" width="8.5703125" style="1" customWidth="1"/>
    <col min="14869" max="14872" width="5.5703125" style="1" customWidth="1"/>
    <col min="14873" max="15092" width="4.5703125" style="1" customWidth="1"/>
    <col min="15093" max="15093" width="4.140625" style="1" customWidth="1"/>
    <col min="15094" max="15094" width="28.5703125" style="1" customWidth="1"/>
    <col min="15095" max="15107" width="3.42578125" style="1" customWidth="1"/>
    <col min="15108" max="15108" width="4.5703125" style="1" customWidth="1"/>
    <col min="15109" max="15110" width="5.5703125" style="1" customWidth="1"/>
    <col min="15111" max="15120" width="3.42578125" style="1" customWidth="1"/>
    <col min="15121" max="15121" width="4.140625" style="1" customWidth="1"/>
    <col min="15122" max="15123" width="5.5703125" style="1" customWidth="1"/>
    <col min="15124" max="15124" width="8.5703125" style="1" customWidth="1"/>
    <col min="15125" max="15128" width="5.5703125" style="1" customWidth="1"/>
    <col min="15129" max="15348" width="4.5703125" style="1" customWidth="1"/>
    <col min="15349" max="15349" width="4.140625" style="1" customWidth="1"/>
    <col min="15350" max="15350" width="28.5703125" style="1" customWidth="1"/>
    <col min="15351" max="15363" width="3.42578125" style="1" customWidth="1"/>
    <col min="15364" max="15364" width="4.5703125" style="1" customWidth="1"/>
    <col min="15365" max="15366" width="5.5703125" style="1" customWidth="1"/>
    <col min="15367" max="15376" width="3.42578125" style="1" customWidth="1"/>
    <col min="15377" max="15377" width="4.140625" style="1" customWidth="1"/>
    <col min="15378" max="15379" width="5.5703125" style="1" customWidth="1"/>
    <col min="15380" max="15380" width="8.5703125" style="1" customWidth="1"/>
    <col min="15381" max="15384" width="5.5703125" style="1" customWidth="1"/>
    <col min="15385" max="15604" width="4.5703125" style="1" customWidth="1"/>
    <col min="15605" max="15605" width="4.140625" style="1" customWidth="1"/>
    <col min="15606" max="15606" width="28.5703125" style="1" customWidth="1"/>
    <col min="15607" max="15619" width="3.42578125" style="1" customWidth="1"/>
    <col min="15620" max="15620" width="4.5703125" style="1" customWidth="1"/>
    <col min="15621" max="15622" width="5.5703125" style="1" customWidth="1"/>
    <col min="15623" max="15632" width="3.42578125" style="1" customWidth="1"/>
    <col min="15633" max="15633" width="4.140625" style="1" customWidth="1"/>
    <col min="15634" max="15635" width="5.5703125" style="1" customWidth="1"/>
    <col min="15636" max="15636" width="8.5703125" style="1" customWidth="1"/>
    <col min="15637" max="15640" width="5.5703125" style="1" customWidth="1"/>
    <col min="15641" max="15860" width="4.5703125" style="1" customWidth="1"/>
    <col min="15861" max="15861" width="4.140625" style="1" customWidth="1"/>
    <col min="15862" max="15862" width="28.5703125" style="1" customWidth="1"/>
    <col min="15863" max="15875" width="3.42578125" style="1" customWidth="1"/>
    <col min="15876" max="15876" width="4.5703125" style="1" customWidth="1"/>
    <col min="15877" max="15878" width="5.5703125" style="1" customWidth="1"/>
    <col min="15879" max="15888" width="3.42578125" style="1" customWidth="1"/>
    <col min="15889" max="15889" width="4.140625" style="1" customWidth="1"/>
    <col min="15890" max="15891" width="5.5703125" style="1" customWidth="1"/>
    <col min="15892" max="15892" width="8.5703125" style="1" customWidth="1"/>
    <col min="15893" max="15896" width="5.5703125" style="1" customWidth="1"/>
    <col min="15897" max="16116" width="4.5703125" style="1" customWidth="1"/>
    <col min="16117" max="16117" width="4.140625" style="1" customWidth="1"/>
    <col min="16118" max="16118" width="28.5703125" style="1" customWidth="1"/>
    <col min="16119" max="16131" width="3.42578125" style="1" customWidth="1"/>
    <col min="16132" max="16132" width="4.5703125" style="1" customWidth="1"/>
    <col min="16133" max="16134" width="5.5703125" style="1" customWidth="1"/>
    <col min="16135" max="16144" width="3.42578125" style="1" customWidth="1"/>
    <col min="16145" max="16145" width="4.140625" style="1" customWidth="1"/>
    <col min="16146" max="16147" width="5.5703125" style="1" customWidth="1"/>
    <col min="16148" max="16148" width="8.5703125" style="1" customWidth="1"/>
    <col min="16149" max="16152" width="5.5703125" style="1" customWidth="1"/>
    <col min="16153" max="16384" width="4.5703125" style="1" customWidth="1"/>
  </cols>
  <sheetData>
    <row r="1" spans="1:52" ht="15" customHeight="1">
      <c r="A1" s="249" t="s">
        <v>0</v>
      </c>
      <c r="B1" s="227"/>
      <c r="C1" s="227"/>
      <c r="D1" s="227"/>
      <c r="E1" s="227"/>
      <c r="F1" s="227"/>
      <c r="G1" s="227"/>
      <c r="H1" s="227"/>
      <c r="I1" s="227"/>
      <c r="J1" s="227"/>
      <c r="K1" s="227"/>
      <c r="L1" s="227"/>
      <c r="M1" s="227"/>
      <c r="N1" s="227"/>
      <c r="O1" s="227"/>
      <c r="P1" s="227"/>
      <c r="Q1" s="227"/>
      <c r="R1" s="227"/>
      <c r="S1" s="227"/>
      <c r="T1" s="227"/>
      <c r="U1" s="227"/>
      <c r="V1" s="227"/>
      <c r="W1" s="227"/>
      <c r="X1" s="227"/>
      <c r="Y1" s="227"/>
      <c r="Z1" s="227"/>
      <c r="AA1" s="227"/>
      <c r="AB1" s="45"/>
    </row>
    <row r="2" spans="1:52" ht="15" customHeight="1">
      <c r="A2" s="227"/>
      <c r="B2" s="227"/>
      <c r="C2" s="227"/>
      <c r="D2" s="227"/>
      <c r="E2" s="227"/>
      <c r="F2" s="227"/>
      <c r="G2" s="227"/>
      <c r="H2" s="227"/>
      <c r="I2" s="227"/>
      <c r="J2" s="227"/>
      <c r="K2" s="227"/>
      <c r="L2" s="227"/>
      <c r="M2" s="227"/>
      <c r="N2" s="227"/>
      <c r="O2" s="227"/>
      <c r="P2" s="227"/>
      <c r="Q2" s="227"/>
      <c r="R2" s="227"/>
      <c r="S2" s="227"/>
      <c r="T2" s="227"/>
      <c r="U2" s="227"/>
      <c r="V2" s="227"/>
      <c r="W2" s="227"/>
      <c r="X2" s="227"/>
      <c r="Y2" s="227"/>
      <c r="Z2" s="227"/>
      <c r="AA2" s="227"/>
      <c r="AB2" s="45"/>
    </row>
    <row r="3" spans="1:52" ht="15" customHeight="1">
      <c r="A3" s="260"/>
      <c r="B3" s="227"/>
      <c r="C3" s="227"/>
      <c r="D3" s="227"/>
      <c r="E3" s="227"/>
      <c r="F3" s="227"/>
      <c r="G3" s="227"/>
      <c r="H3" s="227"/>
      <c r="I3" s="227"/>
      <c r="J3" s="227"/>
      <c r="K3" s="227"/>
      <c r="L3" s="227"/>
      <c r="M3" s="227"/>
      <c r="N3" s="227"/>
      <c r="O3" s="227"/>
      <c r="P3" s="227"/>
      <c r="Q3" s="227"/>
      <c r="R3" s="227"/>
      <c r="S3" s="227"/>
      <c r="T3" s="227"/>
      <c r="U3" s="227"/>
      <c r="V3" s="227"/>
      <c r="W3" s="227"/>
      <c r="X3" s="227"/>
      <c r="Y3" s="227"/>
      <c r="Z3" s="227"/>
      <c r="AA3" s="227"/>
      <c r="AB3" s="45"/>
    </row>
    <row r="4" spans="1:52" ht="21" customHeight="1">
      <c r="A4" s="4"/>
      <c r="B4" s="259" t="s">
        <v>2</v>
      </c>
      <c r="C4" s="227"/>
      <c r="D4" s="227"/>
      <c r="E4" s="227"/>
      <c r="F4" s="227"/>
      <c r="G4" s="257">
        <f>INPUT!G4</f>
        <v>0</v>
      </c>
      <c r="H4" s="224"/>
      <c r="I4" s="270" t="s">
        <v>3</v>
      </c>
      <c r="J4" s="271"/>
      <c r="K4" s="271"/>
      <c r="L4" s="257">
        <f>INPUT!L4</f>
        <v>0</v>
      </c>
      <c r="M4" s="223"/>
      <c r="N4" s="223"/>
      <c r="O4" s="224"/>
      <c r="P4" s="171"/>
      <c r="Q4" s="70"/>
      <c r="R4" s="172"/>
      <c r="S4" s="173"/>
      <c r="T4" s="173"/>
      <c r="U4" s="173"/>
      <c r="V4" s="174"/>
      <c r="W4" s="174"/>
      <c r="X4" s="213"/>
      <c r="Y4" s="174"/>
      <c r="Z4" s="174"/>
      <c r="AA4" s="10"/>
      <c r="AB4" s="10"/>
      <c r="AC4" s="33"/>
      <c r="AD4" s="33"/>
      <c r="AE4" s="33"/>
      <c r="AF4" s="33"/>
    </row>
    <row r="5" spans="1:52" ht="21" customHeight="1">
      <c r="A5" s="4"/>
      <c r="B5" s="259" t="s">
        <v>4</v>
      </c>
      <c r="C5" s="227"/>
      <c r="D5" s="227"/>
      <c r="E5" s="227"/>
      <c r="F5" s="227"/>
      <c r="G5" s="257">
        <f>INPUT!G5</f>
        <v>0</v>
      </c>
      <c r="H5" s="223"/>
      <c r="I5" s="223"/>
      <c r="J5" s="223"/>
      <c r="K5" s="223"/>
      <c r="L5" s="223"/>
      <c r="M5" s="223"/>
      <c r="N5" s="223"/>
      <c r="O5" s="224"/>
      <c r="P5" s="171"/>
      <c r="Q5" s="250" t="s">
        <v>5</v>
      </c>
      <c r="R5" s="224"/>
      <c r="S5" s="254">
        <f>INPUT!S5</f>
        <v>0</v>
      </c>
      <c r="T5" s="223"/>
      <c r="U5" s="224"/>
      <c r="V5" s="226" t="s">
        <v>6</v>
      </c>
      <c r="W5" s="227"/>
      <c r="X5" s="227"/>
      <c r="Y5" s="227"/>
      <c r="Z5" s="254">
        <f>INPUT!Y5</f>
        <v>0</v>
      </c>
      <c r="AA5" s="224"/>
      <c r="AB5" s="10"/>
      <c r="AC5" s="33"/>
      <c r="AD5" s="33"/>
      <c r="AE5" s="33"/>
      <c r="AF5" s="33"/>
    </row>
    <row r="6" spans="1:52" ht="14.45" customHeight="1" thickBot="1"/>
    <row r="7" spans="1:52" ht="23.25" customHeight="1" thickBot="1">
      <c r="A7" s="261" t="s">
        <v>44</v>
      </c>
      <c r="B7" s="262"/>
      <c r="C7" s="119"/>
      <c r="D7" s="119"/>
      <c r="E7" s="119"/>
      <c r="F7" s="255" t="s">
        <v>7</v>
      </c>
      <c r="G7" s="247"/>
      <c r="H7" s="247"/>
      <c r="I7" s="247"/>
      <c r="J7" s="246">
        <f>INPUT!J7</f>
        <v>0</v>
      </c>
      <c r="K7" s="247"/>
      <c r="L7" s="247"/>
      <c r="M7" s="248"/>
      <c r="N7" s="258" t="s">
        <v>8</v>
      </c>
      <c r="O7" s="247"/>
      <c r="P7" s="247"/>
      <c r="Q7" s="256">
        <f>INPUT!Q7</f>
        <v>0</v>
      </c>
      <c r="R7" s="247"/>
      <c r="S7" s="247"/>
      <c r="T7" s="247"/>
      <c r="U7" s="247"/>
      <c r="V7" s="248"/>
      <c r="W7" s="120"/>
      <c r="X7" s="258" t="s">
        <v>9</v>
      </c>
      <c r="Y7" s="247"/>
      <c r="Z7" s="269" t="str">
        <f>INPUT!Y7</f>
        <v>Science</v>
      </c>
      <c r="AA7" s="248"/>
      <c r="AB7" s="45"/>
    </row>
    <row r="8" spans="1:52" s="5" customFormat="1" ht="46.7" customHeight="1">
      <c r="A8" s="121"/>
      <c r="B8" s="122" t="s">
        <v>11</v>
      </c>
      <c r="C8" s="122"/>
      <c r="D8" s="122"/>
      <c r="E8" s="123"/>
      <c r="F8" s="251" t="s">
        <v>16</v>
      </c>
      <c r="G8" s="252"/>
      <c r="H8" s="252"/>
      <c r="I8" s="252"/>
      <c r="J8" s="252"/>
      <c r="K8" s="252"/>
      <c r="L8" s="252"/>
      <c r="M8" s="253"/>
      <c r="N8" s="251" t="s">
        <v>17</v>
      </c>
      <c r="O8" s="252"/>
      <c r="P8" s="252"/>
      <c r="Q8" s="252"/>
      <c r="R8" s="252"/>
      <c r="S8" s="253"/>
      <c r="T8" s="251" t="s">
        <v>18</v>
      </c>
      <c r="U8" s="252"/>
      <c r="V8" s="252"/>
      <c r="W8" s="252"/>
      <c r="X8" s="252"/>
      <c r="Y8" s="253"/>
      <c r="Z8" s="266" t="s">
        <v>19</v>
      </c>
      <c r="AA8" s="263" t="s">
        <v>45</v>
      </c>
      <c r="AB8" s="243" t="s">
        <v>46</v>
      </c>
      <c r="AC8" s="79"/>
      <c r="AU8" s="12"/>
      <c r="AV8" s="12"/>
      <c r="AW8" s="12"/>
      <c r="AX8" s="12"/>
      <c r="AY8" s="12"/>
      <c r="AZ8" s="12"/>
    </row>
    <row r="9" spans="1:52" s="16" customFormat="1" ht="18" customHeight="1">
      <c r="A9" s="124"/>
      <c r="B9" s="56"/>
      <c r="C9" s="56"/>
      <c r="D9" s="56"/>
      <c r="E9" s="125"/>
      <c r="F9" s="126">
        <v>1</v>
      </c>
      <c r="G9" s="56">
        <v>2</v>
      </c>
      <c r="H9" s="56">
        <v>3</v>
      </c>
      <c r="I9" s="56">
        <v>4</v>
      </c>
      <c r="J9" s="56">
        <v>5</v>
      </c>
      <c r="K9" s="105" t="s">
        <v>22</v>
      </c>
      <c r="L9" s="110" t="s">
        <v>23</v>
      </c>
      <c r="M9" s="127" t="s">
        <v>24</v>
      </c>
      <c r="N9" s="126">
        <v>1</v>
      </c>
      <c r="O9" s="56">
        <v>2</v>
      </c>
      <c r="P9" s="56">
        <v>3</v>
      </c>
      <c r="Q9" s="105" t="s">
        <v>22</v>
      </c>
      <c r="R9" s="110" t="s">
        <v>23</v>
      </c>
      <c r="S9" s="127" t="s">
        <v>24</v>
      </c>
      <c r="T9" s="128" t="s">
        <v>25</v>
      </c>
      <c r="U9" s="129" t="s">
        <v>26</v>
      </c>
      <c r="V9" s="56" t="s">
        <v>27</v>
      </c>
      <c r="W9" s="105" t="s">
        <v>22</v>
      </c>
      <c r="X9" s="110" t="s">
        <v>23</v>
      </c>
      <c r="Y9" s="127" t="s">
        <v>24</v>
      </c>
      <c r="Z9" s="267"/>
      <c r="AA9" s="264"/>
      <c r="AB9" s="244"/>
      <c r="AC9" s="79"/>
      <c r="AF9" s="21"/>
      <c r="AG9" s="21"/>
      <c r="AH9" s="21"/>
      <c r="AI9" s="21"/>
      <c r="AJ9" s="21"/>
      <c r="AK9" s="21"/>
      <c r="AL9" s="21"/>
      <c r="AM9" s="21"/>
      <c r="AN9" s="21"/>
      <c r="AO9" s="21"/>
      <c r="AP9" s="21"/>
      <c r="AQ9" s="21"/>
      <c r="AR9" s="21"/>
      <c r="AS9" s="21"/>
      <c r="AT9" s="21"/>
      <c r="AU9" s="47"/>
      <c r="AV9" s="47"/>
      <c r="AW9" s="47"/>
      <c r="AX9" s="47"/>
      <c r="AY9" s="46"/>
      <c r="AZ9" s="46"/>
    </row>
    <row r="10" spans="1:52" s="6" customFormat="1" ht="18" customHeight="1">
      <c r="A10" s="130"/>
      <c r="B10" s="131" t="s">
        <v>12</v>
      </c>
      <c r="C10" s="131"/>
      <c r="D10" s="131"/>
      <c r="E10" s="132"/>
      <c r="F10" s="97"/>
      <c r="G10" s="55"/>
      <c r="H10" s="55"/>
      <c r="I10" s="55"/>
      <c r="J10" s="55"/>
      <c r="K10" s="105" t="str">
        <f>IF(COUNT($F10:$J10)=0,"",SUM($F10:$J10))</f>
        <v/>
      </c>
      <c r="L10" s="110">
        <v>100</v>
      </c>
      <c r="M10" s="134">
        <v>0.2</v>
      </c>
      <c r="N10" s="97"/>
      <c r="O10" s="55"/>
      <c r="P10" s="55"/>
      <c r="Q10" s="105" t="str">
        <f>IF(COUNT($N10:$P10)=0,"",SUM($N10:$P10))</f>
        <v/>
      </c>
      <c r="R10" s="110">
        <v>100</v>
      </c>
      <c r="S10" s="134">
        <v>0.5</v>
      </c>
      <c r="T10" s="100"/>
      <c r="U10" s="93"/>
      <c r="V10" s="55"/>
      <c r="W10" s="135">
        <f t="array" ref="W10">IF(COUNT($T10:$V10=0),"",SUM($T10:$V10))</f>
        <v>0</v>
      </c>
      <c r="X10" s="110">
        <v>100</v>
      </c>
      <c r="Y10" s="134">
        <v>0.3</v>
      </c>
      <c r="Z10" s="268"/>
      <c r="AA10" s="265"/>
      <c r="AB10" s="245"/>
      <c r="AC10" s="79"/>
      <c r="AD10" s="175"/>
      <c r="AE10" s="176"/>
      <c r="AF10" s="2"/>
      <c r="AG10" s="2"/>
      <c r="AH10" s="2"/>
      <c r="AI10" s="2"/>
      <c r="AJ10" s="2"/>
      <c r="AK10" s="2"/>
      <c r="AL10" s="2"/>
      <c r="AM10" s="2"/>
      <c r="AN10" s="2"/>
      <c r="AO10" s="2"/>
      <c r="AP10" s="2"/>
      <c r="AQ10" s="2"/>
      <c r="AR10" s="2"/>
      <c r="AS10" s="2"/>
      <c r="AT10" s="2"/>
      <c r="AU10" s="7"/>
      <c r="AV10" s="7"/>
      <c r="AW10" s="7"/>
      <c r="AX10" s="7"/>
      <c r="AY10" s="44"/>
      <c r="AZ10" s="44"/>
    </row>
    <row r="11" spans="1:52" s="6" customFormat="1" ht="18" customHeight="1" thickBot="1">
      <c r="A11" s="136"/>
      <c r="B11" s="207" t="s">
        <v>13</v>
      </c>
      <c r="C11" s="137"/>
      <c r="D11" s="137"/>
      <c r="E11" s="138"/>
      <c r="F11" s="139"/>
      <c r="G11" s="140"/>
      <c r="H11" s="140"/>
      <c r="I11" s="140"/>
      <c r="J11" s="140"/>
      <c r="K11" s="141"/>
      <c r="L11" s="142"/>
      <c r="M11" s="143"/>
      <c r="N11" s="139"/>
      <c r="O11" s="140"/>
      <c r="P11" s="140"/>
      <c r="Q11" s="141"/>
      <c r="R11" s="142"/>
      <c r="S11" s="143"/>
      <c r="T11" s="144"/>
      <c r="U11" s="141"/>
      <c r="V11" s="140"/>
      <c r="W11" s="140"/>
      <c r="X11" s="142"/>
      <c r="Y11" s="143"/>
      <c r="Z11" s="161"/>
      <c r="AA11" s="166"/>
      <c r="AB11" s="156"/>
      <c r="AC11" s="88"/>
      <c r="AD11" s="188" t="s">
        <v>28</v>
      </c>
      <c r="AE11" s="177"/>
      <c r="AF11" s="178"/>
      <c r="AG11" s="178"/>
      <c r="AH11" s="2"/>
      <c r="AI11" s="2"/>
      <c r="AJ11" s="2"/>
      <c r="AK11" s="2"/>
      <c r="AL11" s="2"/>
      <c r="AM11" s="2"/>
      <c r="AN11" s="2"/>
      <c r="AO11" s="2"/>
      <c r="AP11" s="2"/>
      <c r="AQ11" s="2"/>
      <c r="AR11" s="2"/>
      <c r="AS11" s="2"/>
      <c r="AT11" s="2"/>
      <c r="AU11" s="7"/>
      <c r="AV11" s="7" t="s">
        <v>25</v>
      </c>
      <c r="AW11" s="7" t="s">
        <v>26</v>
      </c>
      <c r="AX11" s="7" t="s">
        <v>27</v>
      </c>
      <c r="AY11" s="44"/>
      <c r="AZ11" s="44"/>
    </row>
    <row r="12" spans="1:52" ht="18" customHeight="1">
      <c r="A12" s="145">
        <v>1</v>
      </c>
      <c r="B12" s="189">
        <f>INPUT!B12</f>
        <v>0</v>
      </c>
      <c r="C12" s="101"/>
      <c r="D12" s="101"/>
      <c r="E12" s="102"/>
      <c r="F12" s="103"/>
      <c r="G12" s="104"/>
      <c r="H12" s="104"/>
      <c r="I12" s="104"/>
      <c r="J12" s="104"/>
      <c r="K12" s="106" t="str">
        <f t="shared" ref="K12:K43" si="0">IF(COUNT($F12:$J12)=0,"",SUM($F12:$J12))</f>
        <v/>
      </c>
      <c r="L12" s="107" t="str">
        <f t="shared" ref="L12:L43" si="1">IF(ISERROR(IF($K12="","",ROUND(($K12/$K$10)*$L$10,2))),"",IF($K12="","",ROUND(($K12/$K$10)*$L$10,2)))</f>
        <v/>
      </c>
      <c r="M12" s="108" t="str">
        <f t="shared" ref="M12:M43" si="2">IF($L12="","",ROUND($L12*$M$10,2))</f>
        <v/>
      </c>
      <c r="N12" s="103"/>
      <c r="O12" s="104"/>
      <c r="P12" s="104"/>
      <c r="Q12" s="106" t="str">
        <f t="shared" ref="Q12:Q43" si="3">IF(COUNT($N12:$P12)=0,"",SUM($N12:$P12))</f>
        <v/>
      </c>
      <c r="R12" s="107" t="str">
        <f t="shared" ref="R12:R43" si="4">IF(ISERROR(IF($Q12="","",ROUND(($Q12/$Q$10)*$R$10,2))),"",IF($Q12="","",ROUND(($Q12/$Q$10)*$R$10,2)))</f>
        <v/>
      </c>
      <c r="S12" s="108" t="str">
        <f t="shared" ref="S12:S43" si="5">IF($R12="","",ROUND($R12*$S$10,2))</f>
        <v/>
      </c>
      <c r="T12" s="103"/>
      <c r="U12" s="104"/>
      <c r="V12" s="104"/>
      <c r="W12" s="106" t="str">
        <f t="shared" ref="W12:W43" si="6">IF(COUNT($T12:$V12)=0,"",SUM($T12:$V12))</f>
        <v/>
      </c>
      <c r="X12" s="107" t="str">
        <f t="shared" ref="X12:X43" si="7">IF(ISERROR(IF($W12="","",ROUND(($W12/$W$10)*$X$10,2))),"",IF($W12="","",ROUND(($W12/$W$10)*$X$10,2)))</f>
        <v/>
      </c>
      <c r="Y12" s="108" t="str">
        <f t="shared" ref="Y12:Y43" si="8">IF($X12="","",ROUND($X12*$Y$10,2))</f>
        <v/>
      </c>
      <c r="Z12" s="162" t="str">
        <f>IF(ISERROR(IF($W12="","",ROUND(SUM($M12,$S12,$Y12),2))),"",IF($W12="","",ROUND(SUM($M12,$S12,$Y12),2)))</f>
        <v/>
      </c>
      <c r="AA12" s="167" t="str">
        <f>IF(ISERROR(IF($W12="","",VLOOKUP(Z12,NewTransmu,4,TRUE))),"",IF($W12="","",VLOOKUP(Z12,NewTransmu,4,TRUE)))</f>
        <v/>
      </c>
      <c r="AB12" s="157" t="str">
        <f t="shared" ref="AB12:AB43" si="9">IF(ISERROR(IF(AA12="","",VLOOKUP(AA12,DESCRIPTORS,4,TRUE))),"",IF(AA12="","",VLOOKUP(AA12,DESCRIPTORS,4,TRUE)))</f>
        <v/>
      </c>
      <c r="AD12" s="4"/>
      <c r="AE12" s="45"/>
      <c r="AF12" s="44"/>
      <c r="AG12" s="44"/>
      <c r="AH12" s="6"/>
      <c r="AI12" s="6"/>
      <c r="AJ12" s="6"/>
      <c r="AK12" s="6"/>
      <c r="AL12" s="6"/>
      <c r="AM12" s="6"/>
      <c r="AN12" s="6"/>
      <c r="AO12" s="6"/>
      <c r="AP12" s="6"/>
      <c r="AQ12" s="6"/>
      <c r="AR12" s="6"/>
      <c r="AS12" s="6"/>
      <c r="AT12" s="6"/>
      <c r="AU12" s="44"/>
      <c r="AV12" s="44" t="e">
        <f t="shared" ref="AV12:AV43" si="10">(T12/$T$10)*100</f>
        <v>#DIV/0!</v>
      </c>
      <c r="AW12" s="44" t="e">
        <f t="shared" ref="AW12:AW43" si="11">(U12/$U$10)*100</f>
        <v>#DIV/0!</v>
      </c>
      <c r="AX12" s="44" t="e">
        <f t="shared" ref="AX12:AX43" si="12">(V12/$V$10)*100</f>
        <v>#DIV/0!</v>
      </c>
    </row>
    <row r="13" spans="1:52" ht="18" customHeight="1">
      <c r="A13" s="146">
        <v>2</v>
      </c>
      <c r="B13" s="190">
        <f>INPUT!B13</f>
        <v>0</v>
      </c>
      <c r="C13" s="57"/>
      <c r="D13" s="57"/>
      <c r="E13" s="83"/>
      <c r="F13" s="98"/>
      <c r="G13" s="53"/>
      <c r="H13" s="53"/>
      <c r="I13" s="53"/>
      <c r="J13" s="53"/>
      <c r="K13" s="109" t="str">
        <f t="shared" si="0"/>
        <v/>
      </c>
      <c r="L13" s="110" t="str">
        <f t="shared" si="1"/>
        <v/>
      </c>
      <c r="M13" s="111" t="str">
        <f t="shared" si="2"/>
        <v/>
      </c>
      <c r="N13" s="98"/>
      <c r="O13" s="53"/>
      <c r="P13" s="53"/>
      <c r="Q13" s="109" t="str">
        <f t="shared" si="3"/>
        <v/>
      </c>
      <c r="R13" s="110" t="str">
        <f t="shared" si="4"/>
        <v/>
      </c>
      <c r="S13" s="111" t="str">
        <f t="shared" si="5"/>
        <v/>
      </c>
      <c r="T13" s="98"/>
      <c r="U13" s="53"/>
      <c r="V13" s="53"/>
      <c r="W13" s="109" t="str">
        <f t="shared" si="6"/>
        <v/>
      </c>
      <c r="X13" s="110" t="str">
        <f t="shared" si="7"/>
        <v/>
      </c>
      <c r="Y13" s="111" t="str">
        <f t="shared" si="8"/>
        <v/>
      </c>
      <c r="Z13" s="163" t="str">
        <f t="shared" ref="Z13:Z44" si="13">IF(ISERROR(IF($V13="","",ROUND(SUM($M13,$S13,$Y13),2))),"",IF($V13="","",ROUND(SUM($M13,$S13,$Y13),2)))</f>
        <v/>
      </c>
      <c r="AA13" s="168" t="str">
        <f t="shared" ref="AA13:AA44" si="14">IF(ISERROR(IF($V13="","",VLOOKUP(Z13,NewTransmu,4,TRUE))),"",IF($V13="","",VLOOKUP(Z13,NewTransmu,4,TRUE)))</f>
        <v/>
      </c>
      <c r="AB13" s="158" t="str">
        <f t="shared" si="9"/>
        <v/>
      </c>
      <c r="AD13" s="133"/>
      <c r="AE13" s="133" t="s">
        <v>25</v>
      </c>
      <c r="AF13" s="133" t="s">
        <v>26</v>
      </c>
      <c r="AG13" s="133" t="s">
        <v>27</v>
      </c>
      <c r="AH13" s="6"/>
      <c r="AI13" s="6"/>
      <c r="AJ13" s="6"/>
      <c r="AK13" s="6"/>
      <c r="AL13" s="6"/>
      <c r="AM13" s="6"/>
      <c r="AN13" s="6"/>
      <c r="AO13" s="6"/>
      <c r="AP13" s="6"/>
      <c r="AQ13" s="6"/>
      <c r="AR13" s="6"/>
      <c r="AS13" s="6"/>
      <c r="AT13" s="6"/>
      <c r="AU13" s="44"/>
      <c r="AV13" s="44" t="e">
        <f t="shared" si="10"/>
        <v>#DIV/0!</v>
      </c>
      <c r="AW13" s="44" t="e">
        <f t="shared" si="11"/>
        <v>#DIV/0!</v>
      </c>
      <c r="AX13" s="44" t="e">
        <f t="shared" si="12"/>
        <v>#DIV/0!</v>
      </c>
    </row>
    <row r="14" spans="1:52" ht="18" customHeight="1">
      <c r="A14" s="146">
        <v>3</v>
      </c>
      <c r="B14" s="190">
        <f>INPUT!B14</f>
        <v>0</v>
      </c>
      <c r="C14" s="57"/>
      <c r="D14" s="57"/>
      <c r="E14" s="83"/>
      <c r="F14" s="98"/>
      <c r="G14" s="53"/>
      <c r="H14" s="53"/>
      <c r="I14" s="53"/>
      <c r="J14" s="53"/>
      <c r="K14" s="109" t="str">
        <f t="shared" si="0"/>
        <v/>
      </c>
      <c r="L14" s="110" t="str">
        <f t="shared" si="1"/>
        <v/>
      </c>
      <c r="M14" s="111" t="str">
        <f t="shared" si="2"/>
        <v/>
      </c>
      <c r="N14" s="98"/>
      <c r="O14" s="53"/>
      <c r="P14" s="53"/>
      <c r="Q14" s="109" t="str">
        <f t="shared" si="3"/>
        <v/>
      </c>
      <c r="R14" s="110" t="str">
        <f t="shared" si="4"/>
        <v/>
      </c>
      <c r="S14" s="111" t="str">
        <f t="shared" si="5"/>
        <v/>
      </c>
      <c r="T14" s="98"/>
      <c r="U14" s="98"/>
      <c r="V14" s="98"/>
      <c r="W14" s="109" t="str">
        <f t="shared" si="6"/>
        <v/>
      </c>
      <c r="X14" s="110" t="str">
        <f t="shared" si="7"/>
        <v/>
      </c>
      <c r="Y14" s="111" t="str">
        <f t="shared" si="8"/>
        <v/>
      </c>
      <c r="Z14" s="163" t="str">
        <f t="shared" si="13"/>
        <v/>
      </c>
      <c r="AA14" s="168" t="str">
        <f t="shared" si="14"/>
        <v/>
      </c>
      <c r="AB14" s="158" t="str">
        <f t="shared" si="9"/>
        <v/>
      </c>
      <c r="AD14" s="179" t="s">
        <v>29</v>
      </c>
      <c r="AE14" s="186">
        <f>COUNTA(T12:T112)</f>
        <v>0</v>
      </c>
      <c r="AF14" s="186">
        <f>COUNTA(U12:U112)</f>
        <v>0</v>
      </c>
      <c r="AG14" s="186">
        <f>COUNTA(V12:V112)</f>
        <v>0</v>
      </c>
      <c r="AH14" s="6"/>
      <c r="AI14" s="6"/>
      <c r="AJ14" s="6"/>
      <c r="AK14" s="6"/>
      <c r="AL14" s="6"/>
      <c r="AM14" s="6"/>
      <c r="AN14" s="6"/>
      <c r="AO14" s="6"/>
      <c r="AP14" s="6"/>
      <c r="AQ14" s="6"/>
      <c r="AR14" s="6"/>
      <c r="AS14" s="6"/>
      <c r="AT14" s="6"/>
      <c r="AU14" s="44"/>
      <c r="AV14" s="44" t="e">
        <f t="shared" si="10"/>
        <v>#DIV/0!</v>
      </c>
      <c r="AW14" s="44" t="e">
        <f t="shared" si="11"/>
        <v>#DIV/0!</v>
      </c>
      <c r="AX14" s="44" t="e">
        <f t="shared" si="12"/>
        <v>#DIV/0!</v>
      </c>
    </row>
    <row r="15" spans="1:52" ht="18" customHeight="1">
      <c r="A15" s="146">
        <v>4</v>
      </c>
      <c r="B15" s="190">
        <f>INPUT!B15</f>
        <v>0</v>
      </c>
      <c r="C15" s="57"/>
      <c r="D15" s="57"/>
      <c r="E15" s="83"/>
      <c r="F15" s="98"/>
      <c r="G15" s="53"/>
      <c r="H15" s="53"/>
      <c r="I15" s="53"/>
      <c r="J15" s="53"/>
      <c r="K15" s="109" t="str">
        <f t="shared" si="0"/>
        <v/>
      </c>
      <c r="L15" s="110" t="str">
        <f t="shared" si="1"/>
        <v/>
      </c>
      <c r="M15" s="111" t="str">
        <f t="shared" si="2"/>
        <v/>
      </c>
      <c r="N15" s="98"/>
      <c r="O15" s="53"/>
      <c r="P15" s="53"/>
      <c r="Q15" s="109" t="str">
        <f t="shared" si="3"/>
        <v/>
      </c>
      <c r="R15" s="110" t="str">
        <f t="shared" si="4"/>
        <v/>
      </c>
      <c r="S15" s="111" t="str">
        <f t="shared" si="5"/>
        <v/>
      </c>
      <c r="T15" s="98"/>
      <c r="U15" s="53"/>
      <c r="V15" s="53"/>
      <c r="W15" s="109" t="str">
        <f t="shared" si="6"/>
        <v/>
      </c>
      <c r="X15" s="110" t="str">
        <f t="shared" si="7"/>
        <v/>
      </c>
      <c r="Y15" s="111" t="str">
        <f t="shared" si="8"/>
        <v/>
      </c>
      <c r="Z15" s="163" t="str">
        <f t="shared" si="13"/>
        <v/>
      </c>
      <c r="AA15" s="168" t="str">
        <f t="shared" si="14"/>
        <v/>
      </c>
      <c r="AB15" s="158" t="str">
        <f t="shared" si="9"/>
        <v/>
      </c>
      <c r="AD15" s="180" t="s">
        <v>30</v>
      </c>
      <c r="AE15" s="186">
        <f>T10</f>
        <v>0</v>
      </c>
      <c r="AF15" s="186">
        <f>U10</f>
        <v>0</v>
      </c>
      <c r="AG15" s="186">
        <f>V10</f>
        <v>0</v>
      </c>
      <c r="AH15" s="6"/>
      <c r="AI15" s="6"/>
      <c r="AJ15" s="6"/>
      <c r="AK15" s="6"/>
      <c r="AL15" s="6"/>
      <c r="AM15" s="6"/>
      <c r="AN15" s="6"/>
      <c r="AO15" s="6"/>
      <c r="AP15" s="6"/>
      <c r="AQ15" s="6"/>
      <c r="AR15" s="6"/>
      <c r="AS15" s="6"/>
      <c r="AT15" s="6"/>
      <c r="AU15" s="44"/>
      <c r="AV15" s="44" t="e">
        <f t="shared" si="10"/>
        <v>#DIV/0!</v>
      </c>
      <c r="AW15" s="44" t="e">
        <f t="shared" si="11"/>
        <v>#DIV/0!</v>
      </c>
      <c r="AX15" s="44" t="e">
        <f t="shared" si="12"/>
        <v>#DIV/0!</v>
      </c>
    </row>
    <row r="16" spans="1:52" ht="18" customHeight="1">
      <c r="A16" s="146">
        <v>5</v>
      </c>
      <c r="B16" s="190">
        <f>INPUT!B16</f>
        <v>0</v>
      </c>
      <c r="C16" s="57"/>
      <c r="D16" s="57"/>
      <c r="E16" s="83"/>
      <c r="F16" s="98"/>
      <c r="G16" s="53"/>
      <c r="H16" s="53"/>
      <c r="I16" s="53"/>
      <c r="J16" s="53"/>
      <c r="K16" s="109" t="str">
        <f t="shared" si="0"/>
        <v/>
      </c>
      <c r="L16" s="110" t="str">
        <f t="shared" si="1"/>
        <v/>
      </c>
      <c r="M16" s="111" t="str">
        <f t="shared" si="2"/>
        <v/>
      </c>
      <c r="N16" s="98"/>
      <c r="O16" s="53"/>
      <c r="P16" s="53"/>
      <c r="Q16" s="109" t="str">
        <f t="shared" si="3"/>
        <v/>
      </c>
      <c r="R16" s="110" t="str">
        <f t="shared" si="4"/>
        <v/>
      </c>
      <c r="S16" s="111" t="str">
        <f t="shared" si="5"/>
        <v/>
      </c>
      <c r="T16" s="98"/>
      <c r="U16" s="53"/>
      <c r="V16" s="53"/>
      <c r="W16" s="109" t="str">
        <f t="shared" si="6"/>
        <v/>
      </c>
      <c r="X16" s="110" t="str">
        <f t="shared" si="7"/>
        <v/>
      </c>
      <c r="Y16" s="111" t="str">
        <f t="shared" si="8"/>
        <v/>
      </c>
      <c r="Z16" s="163" t="str">
        <f t="shared" si="13"/>
        <v/>
      </c>
      <c r="AA16" s="168" t="str">
        <f t="shared" si="14"/>
        <v/>
      </c>
      <c r="AB16" s="158" t="str">
        <f t="shared" si="9"/>
        <v/>
      </c>
      <c r="AD16" s="181"/>
      <c r="AE16" s="181"/>
      <c r="AF16" s="181"/>
      <c r="AG16" s="181"/>
      <c r="AH16" s="6"/>
      <c r="AI16" s="6"/>
      <c r="AJ16" s="6"/>
      <c r="AK16" s="6"/>
      <c r="AL16" s="6"/>
      <c r="AM16" s="6"/>
      <c r="AN16" s="6"/>
      <c r="AO16" s="6"/>
      <c r="AP16" s="6"/>
      <c r="AQ16" s="6"/>
      <c r="AR16" s="6"/>
      <c r="AS16" s="6"/>
      <c r="AT16" s="6"/>
      <c r="AU16" s="44"/>
      <c r="AV16" s="44" t="e">
        <f t="shared" si="10"/>
        <v>#DIV/0!</v>
      </c>
      <c r="AW16" s="44" t="e">
        <f t="shared" si="11"/>
        <v>#DIV/0!</v>
      </c>
      <c r="AX16" s="44" t="e">
        <f t="shared" si="12"/>
        <v>#DIV/0!</v>
      </c>
    </row>
    <row r="17" spans="1:50" ht="18" customHeight="1">
      <c r="A17" s="146">
        <v>6</v>
      </c>
      <c r="B17" s="190">
        <f>INPUT!B17</f>
        <v>0</v>
      </c>
      <c r="C17" s="57"/>
      <c r="D17" s="57"/>
      <c r="E17" s="83"/>
      <c r="F17" s="98"/>
      <c r="G17" s="53"/>
      <c r="H17" s="53"/>
      <c r="I17" s="53"/>
      <c r="J17" s="53"/>
      <c r="K17" s="109" t="str">
        <f t="shared" si="0"/>
        <v/>
      </c>
      <c r="L17" s="110" t="str">
        <f t="shared" si="1"/>
        <v/>
      </c>
      <c r="M17" s="111" t="str">
        <f t="shared" si="2"/>
        <v/>
      </c>
      <c r="N17" s="98"/>
      <c r="O17" s="53"/>
      <c r="P17" s="53"/>
      <c r="Q17" s="109" t="str">
        <f t="shared" si="3"/>
        <v/>
      </c>
      <c r="R17" s="110" t="str">
        <f t="shared" si="4"/>
        <v/>
      </c>
      <c r="S17" s="111" t="str">
        <f t="shared" si="5"/>
        <v/>
      </c>
      <c r="T17" s="98"/>
      <c r="U17" s="53"/>
      <c r="V17" s="53"/>
      <c r="W17" s="109" t="str">
        <f t="shared" si="6"/>
        <v/>
      </c>
      <c r="X17" s="110" t="str">
        <f t="shared" si="7"/>
        <v/>
      </c>
      <c r="Y17" s="111" t="str">
        <f t="shared" si="8"/>
        <v/>
      </c>
      <c r="Z17" s="163" t="str">
        <f t="shared" si="13"/>
        <v/>
      </c>
      <c r="AA17" s="168" t="str">
        <f t="shared" si="14"/>
        <v/>
      </c>
      <c r="AB17" s="158" t="str">
        <f t="shared" si="9"/>
        <v/>
      </c>
      <c r="AD17" s="182" t="s">
        <v>31</v>
      </c>
      <c r="AE17" s="133" t="s">
        <v>25</v>
      </c>
      <c r="AF17" s="133" t="s">
        <v>26</v>
      </c>
      <c r="AG17" s="133" t="s">
        <v>27</v>
      </c>
      <c r="AH17" s="6"/>
      <c r="AI17" s="6"/>
      <c r="AJ17" s="6"/>
      <c r="AK17" s="6"/>
      <c r="AL17" s="6"/>
      <c r="AM17" s="6"/>
      <c r="AN17" s="6"/>
      <c r="AO17" s="6"/>
      <c r="AP17" s="6"/>
      <c r="AQ17" s="6"/>
      <c r="AR17" s="6"/>
      <c r="AS17" s="6"/>
      <c r="AT17" s="6"/>
      <c r="AU17" s="44"/>
      <c r="AV17" s="44" t="e">
        <f t="shared" si="10"/>
        <v>#DIV/0!</v>
      </c>
      <c r="AW17" s="44" t="e">
        <f t="shared" si="11"/>
        <v>#DIV/0!</v>
      </c>
      <c r="AX17" s="44" t="e">
        <f t="shared" si="12"/>
        <v>#DIV/0!</v>
      </c>
    </row>
    <row r="18" spans="1:50" ht="18" customHeight="1">
      <c r="A18" s="146">
        <v>7</v>
      </c>
      <c r="B18" s="190">
        <f>INPUT!B18</f>
        <v>0</v>
      </c>
      <c r="C18" s="57"/>
      <c r="D18" s="57"/>
      <c r="E18" s="83"/>
      <c r="F18" s="98"/>
      <c r="G18" s="53"/>
      <c r="H18" s="53"/>
      <c r="I18" s="53"/>
      <c r="J18" s="53"/>
      <c r="K18" s="109" t="str">
        <f t="shared" si="0"/>
        <v/>
      </c>
      <c r="L18" s="110" t="str">
        <f t="shared" si="1"/>
        <v/>
      </c>
      <c r="M18" s="111" t="str">
        <f t="shared" si="2"/>
        <v/>
      </c>
      <c r="N18" s="98"/>
      <c r="O18" s="53"/>
      <c r="P18" s="53"/>
      <c r="Q18" s="109" t="str">
        <f t="shared" si="3"/>
        <v/>
      </c>
      <c r="R18" s="110" t="str">
        <f t="shared" si="4"/>
        <v/>
      </c>
      <c r="S18" s="111" t="str">
        <f t="shared" si="5"/>
        <v/>
      </c>
      <c r="T18" s="98"/>
      <c r="U18" s="53"/>
      <c r="V18" s="53"/>
      <c r="W18" s="109" t="str">
        <f t="shared" si="6"/>
        <v/>
      </c>
      <c r="X18" s="110" t="str">
        <f t="shared" si="7"/>
        <v/>
      </c>
      <c r="Y18" s="111" t="str">
        <f t="shared" si="8"/>
        <v/>
      </c>
      <c r="Z18" s="163" t="str">
        <f t="shared" si="13"/>
        <v/>
      </c>
      <c r="AA18" s="168" t="str">
        <f t="shared" si="14"/>
        <v/>
      </c>
      <c r="AB18" s="158" t="str">
        <f t="shared" si="9"/>
        <v/>
      </c>
      <c r="AD18" s="49" t="s">
        <v>32</v>
      </c>
      <c r="AE18" s="187">
        <f>COUNTIF(AV12:AV112,"&gt;=75")</f>
        <v>0</v>
      </c>
      <c r="AF18" s="187">
        <f>COUNTIF(AW12:AW112,"&gt;=75")</f>
        <v>0</v>
      </c>
      <c r="AG18" s="187">
        <f>COUNTIF(AX12:AX112,"&gt;=75")</f>
        <v>0</v>
      </c>
      <c r="AH18" s="6"/>
      <c r="AI18" s="6"/>
      <c r="AJ18" s="6"/>
      <c r="AK18" s="6"/>
      <c r="AL18" s="6"/>
      <c r="AM18" s="6"/>
      <c r="AN18" s="6"/>
      <c r="AO18" s="6"/>
      <c r="AP18" s="6"/>
      <c r="AQ18" s="6"/>
      <c r="AR18" s="6"/>
      <c r="AS18" s="6"/>
      <c r="AT18" s="6"/>
      <c r="AU18" s="44"/>
      <c r="AV18" s="44" t="e">
        <f t="shared" si="10"/>
        <v>#DIV/0!</v>
      </c>
      <c r="AW18" s="44" t="e">
        <f t="shared" si="11"/>
        <v>#DIV/0!</v>
      </c>
      <c r="AX18" s="44" t="e">
        <f t="shared" si="12"/>
        <v>#DIV/0!</v>
      </c>
    </row>
    <row r="19" spans="1:50" ht="18" customHeight="1">
      <c r="A19" s="146">
        <v>8</v>
      </c>
      <c r="B19" s="190">
        <f>INPUT!B19</f>
        <v>0</v>
      </c>
      <c r="C19" s="57"/>
      <c r="D19" s="57"/>
      <c r="E19" s="83"/>
      <c r="F19" s="98"/>
      <c r="G19" s="53"/>
      <c r="H19" s="53"/>
      <c r="I19" s="53"/>
      <c r="J19" s="53"/>
      <c r="K19" s="109" t="str">
        <f t="shared" si="0"/>
        <v/>
      </c>
      <c r="L19" s="110" t="str">
        <f t="shared" si="1"/>
        <v/>
      </c>
      <c r="M19" s="111" t="str">
        <f t="shared" si="2"/>
        <v/>
      </c>
      <c r="N19" s="98"/>
      <c r="O19" s="53"/>
      <c r="P19" s="53"/>
      <c r="Q19" s="109" t="str">
        <f t="shared" si="3"/>
        <v/>
      </c>
      <c r="R19" s="110" t="str">
        <f t="shared" si="4"/>
        <v/>
      </c>
      <c r="S19" s="111" t="str">
        <f t="shared" si="5"/>
        <v/>
      </c>
      <c r="T19" s="98"/>
      <c r="U19" s="53"/>
      <c r="V19" s="53"/>
      <c r="W19" s="109" t="str">
        <f t="shared" si="6"/>
        <v/>
      </c>
      <c r="X19" s="110" t="str">
        <f t="shared" si="7"/>
        <v/>
      </c>
      <c r="Y19" s="111" t="str">
        <f t="shared" si="8"/>
        <v/>
      </c>
      <c r="Z19" s="163" t="str">
        <f t="shared" si="13"/>
        <v/>
      </c>
      <c r="AA19" s="168" t="str">
        <f t="shared" si="14"/>
        <v/>
      </c>
      <c r="AB19" s="158" t="str">
        <f t="shared" si="9"/>
        <v/>
      </c>
      <c r="AD19" s="49" t="s">
        <v>33</v>
      </c>
      <c r="AE19" s="183" t="str">
        <f>IFERROR(AE18/AE14,"")</f>
        <v/>
      </c>
      <c r="AF19" s="183" t="str">
        <f>IFERROR(AF18/AF14,"")</f>
        <v/>
      </c>
      <c r="AG19" s="183" t="str">
        <f>IFERROR(AG18/AG14,"")</f>
        <v/>
      </c>
      <c r="AH19" s="6"/>
      <c r="AI19" s="6"/>
      <c r="AJ19" s="6"/>
      <c r="AK19" s="6"/>
      <c r="AL19" s="6"/>
      <c r="AM19" s="6"/>
      <c r="AN19" s="6"/>
      <c r="AO19" s="6"/>
      <c r="AP19" s="6"/>
      <c r="AQ19" s="6"/>
      <c r="AR19" s="6"/>
      <c r="AS19" s="6"/>
      <c r="AT19" s="6"/>
      <c r="AU19" s="44"/>
      <c r="AV19" s="44" t="e">
        <f t="shared" si="10"/>
        <v>#DIV/0!</v>
      </c>
      <c r="AW19" s="44" t="e">
        <f t="shared" si="11"/>
        <v>#DIV/0!</v>
      </c>
      <c r="AX19" s="44" t="e">
        <f t="shared" si="12"/>
        <v>#DIV/0!</v>
      </c>
    </row>
    <row r="20" spans="1:50" ht="18" customHeight="1">
      <c r="A20" s="146">
        <v>9</v>
      </c>
      <c r="B20" s="190">
        <f>INPUT!B20</f>
        <v>0</v>
      </c>
      <c r="C20" s="57"/>
      <c r="D20" s="57"/>
      <c r="E20" s="83"/>
      <c r="F20" s="98"/>
      <c r="G20" s="53"/>
      <c r="H20" s="53"/>
      <c r="I20" s="53"/>
      <c r="J20" s="53"/>
      <c r="K20" s="109" t="str">
        <f t="shared" si="0"/>
        <v/>
      </c>
      <c r="L20" s="110" t="str">
        <f t="shared" si="1"/>
        <v/>
      </c>
      <c r="M20" s="111" t="str">
        <f t="shared" si="2"/>
        <v/>
      </c>
      <c r="N20" s="98"/>
      <c r="O20" s="53"/>
      <c r="P20" s="53"/>
      <c r="Q20" s="109" t="str">
        <f t="shared" si="3"/>
        <v/>
      </c>
      <c r="R20" s="110" t="str">
        <f t="shared" si="4"/>
        <v/>
      </c>
      <c r="S20" s="111" t="str">
        <f t="shared" si="5"/>
        <v/>
      </c>
      <c r="T20" s="98"/>
      <c r="U20" s="53"/>
      <c r="V20" s="53"/>
      <c r="W20" s="109" t="str">
        <f t="shared" si="6"/>
        <v/>
      </c>
      <c r="X20" s="110" t="str">
        <f t="shared" si="7"/>
        <v/>
      </c>
      <c r="Y20" s="111" t="str">
        <f t="shared" si="8"/>
        <v/>
      </c>
      <c r="Z20" s="163" t="str">
        <f t="shared" si="13"/>
        <v/>
      </c>
      <c r="AA20" s="168" t="str">
        <f t="shared" si="14"/>
        <v/>
      </c>
      <c r="AB20" s="158" t="str">
        <f t="shared" si="9"/>
        <v/>
      </c>
      <c r="AD20" s="49" t="s">
        <v>34</v>
      </c>
      <c r="AE20" s="187">
        <f>AE14-AE18</f>
        <v>0</v>
      </c>
      <c r="AF20" s="187">
        <f>AF14-AF18</f>
        <v>0</v>
      </c>
      <c r="AG20" s="187">
        <f>AG14-AG18</f>
        <v>0</v>
      </c>
      <c r="AH20" s="6"/>
      <c r="AI20" s="6"/>
      <c r="AJ20" s="6"/>
      <c r="AK20" s="6"/>
      <c r="AL20" s="6"/>
      <c r="AM20" s="6"/>
      <c r="AN20" s="6"/>
      <c r="AO20" s="6"/>
      <c r="AP20" s="6"/>
      <c r="AQ20" s="6"/>
      <c r="AR20" s="6"/>
      <c r="AS20" s="6"/>
      <c r="AT20" s="6"/>
      <c r="AU20" s="44"/>
      <c r="AV20" s="44" t="e">
        <f t="shared" si="10"/>
        <v>#DIV/0!</v>
      </c>
      <c r="AW20" s="44" t="e">
        <f t="shared" si="11"/>
        <v>#DIV/0!</v>
      </c>
      <c r="AX20" s="44" t="e">
        <f t="shared" si="12"/>
        <v>#DIV/0!</v>
      </c>
    </row>
    <row r="21" spans="1:50" ht="18" customHeight="1">
      <c r="A21" s="146">
        <v>10</v>
      </c>
      <c r="B21" s="190">
        <f>INPUT!B21</f>
        <v>0</v>
      </c>
      <c r="C21" s="57"/>
      <c r="D21" s="57"/>
      <c r="E21" s="83"/>
      <c r="F21" s="98"/>
      <c r="G21" s="53"/>
      <c r="H21" s="53"/>
      <c r="I21" s="53"/>
      <c r="J21" s="53"/>
      <c r="K21" s="109" t="str">
        <f t="shared" si="0"/>
        <v/>
      </c>
      <c r="L21" s="110" t="str">
        <f t="shared" si="1"/>
        <v/>
      </c>
      <c r="M21" s="111" t="str">
        <f t="shared" si="2"/>
        <v/>
      </c>
      <c r="N21" s="98"/>
      <c r="O21" s="53"/>
      <c r="P21" s="53"/>
      <c r="Q21" s="109" t="str">
        <f t="shared" si="3"/>
        <v/>
      </c>
      <c r="R21" s="110" t="str">
        <f t="shared" si="4"/>
        <v/>
      </c>
      <c r="S21" s="111" t="str">
        <f t="shared" si="5"/>
        <v/>
      </c>
      <c r="T21" s="98"/>
      <c r="U21" s="53"/>
      <c r="V21" s="53"/>
      <c r="W21" s="109" t="str">
        <f t="shared" si="6"/>
        <v/>
      </c>
      <c r="X21" s="110" t="str">
        <f t="shared" si="7"/>
        <v/>
      </c>
      <c r="Y21" s="111" t="str">
        <f t="shared" si="8"/>
        <v/>
      </c>
      <c r="Z21" s="163" t="str">
        <f t="shared" si="13"/>
        <v/>
      </c>
      <c r="AA21" s="168" t="str">
        <f t="shared" si="14"/>
        <v/>
      </c>
      <c r="AB21" s="158" t="str">
        <f t="shared" si="9"/>
        <v/>
      </c>
      <c r="AD21" s="49" t="s">
        <v>33</v>
      </c>
      <c r="AE21" s="183" t="str">
        <f>IFERROR(1-AE19,"")</f>
        <v/>
      </c>
      <c r="AF21" s="183" t="str">
        <f>IFERROR(1-AF19,"")</f>
        <v/>
      </c>
      <c r="AG21" s="183" t="str">
        <f>IFERROR(1-AG19,"")</f>
        <v/>
      </c>
      <c r="AH21" s="6"/>
      <c r="AI21" s="6"/>
      <c r="AJ21" s="6"/>
      <c r="AK21" s="6"/>
      <c r="AL21" s="6"/>
      <c r="AM21" s="6"/>
      <c r="AN21" s="6"/>
      <c r="AO21" s="6"/>
      <c r="AP21" s="6"/>
      <c r="AQ21" s="6"/>
      <c r="AR21" s="6"/>
      <c r="AS21" s="6"/>
      <c r="AT21" s="6"/>
      <c r="AU21" s="44"/>
      <c r="AV21" s="44" t="e">
        <f t="shared" si="10"/>
        <v>#DIV/0!</v>
      </c>
      <c r="AW21" s="44" t="e">
        <f t="shared" si="11"/>
        <v>#DIV/0!</v>
      </c>
      <c r="AX21" s="44" t="e">
        <f t="shared" si="12"/>
        <v>#DIV/0!</v>
      </c>
    </row>
    <row r="22" spans="1:50" ht="18" customHeight="1">
      <c r="A22" s="146">
        <v>11</v>
      </c>
      <c r="B22" s="190">
        <f>INPUT!B22</f>
        <v>0</v>
      </c>
      <c r="C22" s="57"/>
      <c r="D22" s="57"/>
      <c r="E22" s="83"/>
      <c r="F22" s="98"/>
      <c r="G22" s="53"/>
      <c r="H22" s="53"/>
      <c r="I22" s="53"/>
      <c r="J22" s="53"/>
      <c r="K22" s="109" t="str">
        <f t="shared" si="0"/>
        <v/>
      </c>
      <c r="L22" s="110" t="str">
        <f t="shared" si="1"/>
        <v/>
      </c>
      <c r="M22" s="111" t="str">
        <f t="shared" si="2"/>
        <v/>
      </c>
      <c r="N22" s="98"/>
      <c r="O22" s="53"/>
      <c r="P22" s="53"/>
      <c r="Q22" s="109" t="str">
        <f t="shared" si="3"/>
        <v/>
      </c>
      <c r="R22" s="110" t="str">
        <f t="shared" si="4"/>
        <v/>
      </c>
      <c r="S22" s="111" t="str">
        <f t="shared" si="5"/>
        <v/>
      </c>
      <c r="T22" s="98"/>
      <c r="U22" s="53"/>
      <c r="V22" s="53"/>
      <c r="W22" s="109" t="str">
        <f t="shared" si="6"/>
        <v/>
      </c>
      <c r="X22" s="110" t="str">
        <f t="shared" si="7"/>
        <v/>
      </c>
      <c r="Y22" s="111" t="str">
        <f t="shared" si="8"/>
        <v/>
      </c>
      <c r="Z22" s="163" t="str">
        <f t="shared" si="13"/>
        <v/>
      </c>
      <c r="AA22" s="168" t="str">
        <f t="shared" si="14"/>
        <v/>
      </c>
      <c r="AB22" s="158" t="str">
        <f t="shared" si="9"/>
        <v/>
      </c>
      <c r="AD22" s="181"/>
      <c r="AE22" s="181"/>
      <c r="AF22" s="181"/>
      <c r="AG22" s="181"/>
      <c r="AV22" s="44" t="e">
        <f t="shared" si="10"/>
        <v>#DIV/0!</v>
      </c>
      <c r="AW22" s="44" t="e">
        <f t="shared" si="11"/>
        <v>#DIV/0!</v>
      </c>
      <c r="AX22" s="44" t="e">
        <f t="shared" si="12"/>
        <v>#DIV/0!</v>
      </c>
    </row>
    <row r="23" spans="1:50" ht="18" customHeight="1">
      <c r="A23" s="146">
        <v>12</v>
      </c>
      <c r="B23" s="190">
        <f>INPUT!B23</f>
        <v>0</v>
      </c>
      <c r="C23" s="57"/>
      <c r="D23" s="57"/>
      <c r="E23" s="83"/>
      <c r="F23" s="98"/>
      <c r="G23" s="53"/>
      <c r="H23" s="53"/>
      <c r="I23" s="53"/>
      <c r="J23" s="53"/>
      <c r="K23" s="109" t="str">
        <f t="shared" si="0"/>
        <v/>
      </c>
      <c r="L23" s="110" t="str">
        <f t="shared" si="1"/>
        <v/>
      </c>
      <c r="M23" s="111" t="str">
        <f t="shared" si="2"/>
        <v/>
      </c>
      <c r="N23" s="98"/>
      <c r="O23" s="53"/>
      <c r="P23" s="53"/>
      <c r="Q23" s="109" t="str">
        <f t="shared" si="3"/>
        <v/>
      </c>
      <c r="R23" s="110" t="str">
        <f t="shared" si="4"/>
        <v/>
      </c>
      <c r="S23" s="111" t="str">
        <f t="shared" si="5"/>
        <v/>
      </c>
      <c r="T23" s="98"/>
      <c r="U23" s="53"/>
      <c r="V23" s="53"/>
      <c r="W23" s="109" t="str">
        <f t="shared" si="6"/>
        <v/>
      </c>
      <c r="X23" s="110" t="str">
        <f t="shared" si="7"/>
        <v/>
      </c>
      <c r="Y23" s="111" t="str">
        <f t="shared" si="8"/>
        <v/>
      </c>
      <c r="Z23" s="163" t="str">
        <f t="shared" si="13"/>
        <v/>
      </c>
      <c r="AA23" s="168" t="str">
        <f t="shared" si="14"/>
        <v/>
      </c>
      <c r="AB23" s="158" t="str">
        <f t="shared" si="9"/>
        <v/>
      </c>
      <c r="AD23" s="182" t="s">
        <v>35</v>
      </c>
      <c r="AE23" s="133" t="s">
        <v>25</v>
      </c>
      <c r="AF23" s="133" t="s">
        <v>26</v>
      </c>
      <c r="AG23" s="133" t="s">
        <v>27</v>
      </c>
      <c r="AH23" s="40"/>
      <c r="AI23" s="40"/>
      <c r="AJ23" s="40"/>
      <c r="AK23" s="40"/>
      <c r="AL23" s="40"/>
      <c r="AM23" s="40"/>
      <c r="AN23" s="40"/>
      <c r="AO23" s="40"/>
      <c r="AP23" s="40"/>
      <c r="AQ23" s="40"/>
      <c r="AR23" s="40"/>
      <c r="AS23" s="40"/>
      <c r="AT23" s="40"/>
      <c r="AU23" s="48"/>
      <c r="AV23" s="44" t="e">
        <f t="shared" si="10"/>
        <v>#DIV/0!</v>
      </c>
      <c r="AW23" s="44" t="e">
        <f t="shared" si="11"/>
        <v>#DIV/0!</v>
      </c>
      <c r="AX23" s="44" t="e">
        <f t="shared" si="12"/>
        <v>#DIV/0!</v>
      </c>
    </row>
    <row r="24" spans="1:50" ht="18" customHeight="1">
      <c r="A24" s="146">
        <v>13</v>
      </c>
      <c r="B24" s="190">
        <f>INPUT!B24</f>
        <v>0</v>
      </c>
      <c r="C24" s="57"/>
      <c r="D24" s="57"/>
      <c r="E24" s="83"/>
      <c r="F24" s="98"/>
      <c r="G24" s="53"/>
      <c r="H24" s="53"/>
      <c r="I24" s="53"/>
      <c r="J24" s="53"/>
      <c r="K24" s="109" t="str">
        <f t="shared" si="0"/>
        <v/>
      </c>
      <c r="L24" s="110" t="str">
        <f t="shared" si="1"/>
        <v/>
      </c>
      <c r="M24" s="111" t="str">
        <f t="shared" si="2"/>
        <v/>
      </c>
      <c r="N24" s="98"/>
      <c r="O24" s="53"/>
      <c r="P24" s="53"/>
      <c r="Q24" s="109" t="str">
        <f t="shared" si="3"/>
        <v/>
      </c>
      <c r="R24" s="110" t="str">
        <f t="shared" si="4"/>
        <v/>
      </c>
      <c r="S24" s="111" t="str">
        <f t="shared" si="5"/>
        <v/>
      </c>
      <c r="T24" s="98"/>
      <c r="U24" s="53"/>
      <c r="V24" s="53"/>
      <c r="W24" s="109" t="str">
        <f t="shared" si="6"/>
        <v/>
      </c>
      <c r="X24" s="110" t="str">
        <f t="shared" si="7"/>
        <v/>
      </c>
      <c r="Y24" s="111" t="str">
        <f t="shared" si="8"/>
        <v/>
      </c>
      <c r="Z24" s="163" t="str">
        <f t="shared" si="13"/>
        <v/>
      </c>
      <c r="AA24" s="168" t="str">
        <f t="shared" si="14"/>
        <v/>
      </c>
      <c r="AB24" s="158" t="str">
        <f t="shared" si="9"/>
        <v/>
      </c>
      <c r="AD24" s="49" t="s">
        <v>36</v>
      </c>
      <c r="AE24" s="184" t="str">
        <f>IFERROR(AVERAGE(T12:T112),"")</f>
        <v/>
      </c>
      <c r="AF24" s="184" t="str">
        <f>IFERROR(AVERAGE(U12:U112),"")</f>
        <v/>
      </c>
      <c r="AG24" s="184" t="str">
        <f>IFERROR(AVERAGE(V12:V112),"")</f>
        <v/>
      </c>
      <c r="AH24" s="40"/>
      <c r="AI24" s="40"/>
      <c r="AJ24" s="40"/>
      <c r="AK24" s="40"/>
      <c r="AL24" s="40"/>
      <c r="AM24" s="40"/>
      <c r="AN24" s="40"/>
      <c r="AO24" s="40"/>
      <c r="AP24" s="40"/>
      <c r="AQ24" s="40"/>
      <c r="AR24" s="40"/>
      <c r="AS24" s="40"/>
      <c r="AT24" s="40"/>
      <c r="AU24" s="48"/>
      <c r="AV24" s="44" t="e">
        <f t="shared" si="10"/>
        <v>#DIV/0!</v>
      </c>
      <c r="AW24" s="44" t="e">
        <f t="shared" si="11"/>
        <v>#DIV/0!</v>
      </c>
      <c r="AX24" s="44" t="e">
        <f t="shared" si="12"/>
        <v>#DIV/0!</v>
      </c>
    </row>
    <row r="25" spans="1:50" ht="18" customHeight="1">
      <c r="A25" s="146">
        <v>14</v>
      </c>
      <c r="B25" s="190">
        <f>INPUT!B25</f>
        <v>0</v>
      </c>
      <c r="C25" s="57"/>
      <c r="D25" s="57"/>
      <c r="E25" s="83"/>
      <c r="F25" s="98"/>
      <c r="G25" s="53"/>
      <c r="H25" s="53"/>
      <c r="I25" s="53"/>
      <c r="J25" s="53"/>
      <c r="K25" s="109" t="str">
        <f t="shared" si="0"/>
        <v/>
      </c>
      <c r="L25" s="110" t="str">
        <f t="shared" si="1"/>
        <v/>
      </c>
      <c r="M25" s="111" t="str">
        <f t="shared" si="2"/>
        <v/>
      </c>
      <c r="N25" s="98"/>
      <c r="O25" s="53"/>
      <c r="P25" s="53"/>
      <c r="Q25" s="109" t="str">
        <f t="shared" si="3"/>
        <v/>
      </c>
      <c r="R25" s="110" t="str">
        <f t="shared" si="4"/>
        <v/>
      </c>
      <c r="S25" s="111" t="str">
        <f t="shared" si="5"/>
        <v/>
      </c>
      <c r="T25" s="98"/>
      <c r="U25" s="53"/>
      <c r="V25" s="53"/>
      <c r="W25" s="109" t="str">
        <f t="shared" si="6"/>
        <v/>
      </c>
      <c r="X25" s="110" t="str">
        <f t="shared" si="7"/>
        <v/>
      </c>
      <c r="Y25" s="111" t="str">
        <f t="shared" si="8"/>
        <v/>
      </c>
      <c r="Z25" s="163" t="str">
        <f t="shared" si="13"/>
        <v/>
      </c>
      <c r="AA25" s="168" t="str">
        <f t="shared" si="14"/>
        <v/>
      </c>
      <c r="AB25" s="158" t="str">
        <f t="shared" si="9"/>
        <v/>
      </c>
      <c r="AD25" s="49" t="s">
        <v>37</v>
      </c>
      <c r="AE25" s="184" t="str">
        <f>IFERROR(MEDIAN(T12:T112),"")</f>
        <v/>
      </c>
      <c r="AF25" s="184" t="str">
        <f>IFERROR(MEDIAN(U12:U112),"")</f>
        <v/>
      </c>
      <c r="AG25" s="184" t="str">
        <f>IFERROR(MEDIAN(V12:V112),"")</f>
        <v/>
      </c>
      <c r="AH25" s="40"/>
      <c r="AI25" s="40"/>
      <c r="AJ25" s="40"/>
      <c r="AK25" s="40"/>
      <c r="AL25" s="40"/>
      <c r="AM25" s="40"/>
      <c r="AN25" s="40"/>
      <c r="AO25" s="40"/>
      <c r="AP25" s="40"/>
      <c r="AQ25" s="40"/>
      <c r="AR25" s="40"/>
      <c r="AS25" s="40"/>
      <c r="AT25" s="40"/>
      <c r="AU25" s="48"/>
      <c r="AV25" s="44" t="e">
        <f t="shared" si="10"/>
        <v>#DIV/0!</v>
      </c>
      <c r="AW25" s="44" t="e">
        <f t="shared" si="11"/>
        <v>#DIV/0!</v>
      </c>
      <c r="AX25" s="44" t="e">
        <f t="shared" si="12"/>
        <v>#DIV/0!</v>
      </c>
    </row>
    <row r="26" spans="1:50" ht="18" customHeight="1">
      <c r="A26" s="146">
        <v>15</v>
      </c>
      <c r="B26" s="190">
        <f>INPUT!B26</f>
        <v>0</v>
      </c>
      <c r="C26" s="57"/>
      <c r="D26" s="57"/>
      <c r="E26" s="83"/>
      <c r="F26" s="98"/>
      <c r="G26" s="53"/>
      <c r="H26" s="53"/>
      <c r="I26" s="53"/>
      <c r="J26" s="53"/>
      <c r="K26" s="109" t="str">
        <f t="shared" si="0"/>
        <v/>
      </c>
      <c r="L26" s="110" t="str">
        <f t="shared" si="1"/>
        <v/>
      </c>
      <c r="M26" s="111" t="str">
        <f t="shared" si="2"/>
        <v/>
      </c>
      <c r="N26" s="98"/>
      <c r="O26" s="53"/>
      <c r="P26" s="53"/>
      <c r="Q26" s="109" t="str">
        <f t="shared" si="3"/>
        <v/>
      </c>
      <c r="R26" s="110" t="str">
        <f t="shared" si="4"/>
        <v/>
      </c>
      <c r="S26" s="111" t="str">
        <f t="shared" si="5"/>
        <v/>
      </c>
      <c r="T26" s="98"/>
      <c r="U26" s="53"/>
      <c r="V26" s="53"/>
      <c r="W26" s="109" t="str">
        <f t="shared" si="6"/>
        <v/>
      </c>
      <c r="X26" s="110" t="str">
        <f t="shared" si="7"/>
        <v/>
      </c>
      <c r="Y26" s="111" t="str">
        <f t="shared" si="8"/>
        <v/>
      </c>
      <c r="Z26" s="163" t="str">
        <f t="shared" si="13"/>
        <v/>
      </c>
      <c r="AA26" s="168" t="str">
        <f t="shared" si="14"/>
        <v/>
      </c>
      <c r="AB26" s="158" t="str">
        <f t="shared" si="9"/>
        <v/>
      </c>
      <c r="AD26" s="49" t="s">
        <v>38</v>
      </c>
      <c r="AE26" s="184" t="str">
        <f>IFERROR(_xlfn.STDEV.S(T12:T112),"")</f>
        <v/>
      </c>
      <c r="AF26" s="184" t="e">
        <f>_xlfn.STDEV.S(U12:U112)</f>
        <v>#DIV/0!</v>
      </c>
      <c r="AG26" s="184" t="e">
        <f>_xlfn.STDEV.S(V12:V112)</f>
        <v>#DIV/0!</v>
      </c>
      <c r="AV26" s="44" t="e">
        <f t="shared" si="10"/>
        <v>#DIV/0!</v>
      </c>
      <c r="AW26" s="44" t="e">
        <f t="shared" si="11"/>
        <v>#DIV/0!</v>
      </c>
      <c r="AX26" s="44" t="e">
        <f t="shared" si="12"/>
        <v>#DIV/0!</v>
      </c>
    </row>
    <row r="27" spans="1:50" ht="18" customHeight="1">
      <c r="A27" s="146">
        <v>16</v>
      </c>
      <c r="B27" s="190">
        <f>INPUT!B27</f>
        <v>0</v>
      </c>
      <c r="C27" s="57"/>
      <c r="D27" s="57"/>
      <c r="E27" s="83"/>
      <c r="F27" s="98"/>
      <c r="G27" s="53"/>
      <c r="H27" s="53"/>
      <c r="I27" s="53"/>
      <c r="J27" s="53"/>
      <c r="K27" s="109" t="str">
        <f t="shared" si="0"/>
        <v/>
      </c>
      <c r="L27" s="110" t="str">
        <f t="shared" si="1"/>
        <v/>
      </c>
      <c r="M27" s="111" t="str">
        <f t="shared" si="2"/>
        <v/>
      </c>
      <c r="N27" s="98"/>
      <c r="O27" s="53"/>
      <c r="P27" s="53"/>
      <c r="Q27" s="109" t="str">
        <f t="shared" si="3"/>
        <v/>
      </c>
      <c r="R27" s="110" t="str">
        <f t="shared" si="4"/>
        <v/>
      </c>
      <c r="S27" s="111" t="str">
        <f t="shared" si="5"/>
        <v/>
      </c>
      <c r="T27" s="98"/>
      <c r="U27" s="53"/>
      <c r="V27" s="53"/>
      <c r="W27" s="109" t="str">
        <f t="shared" si="6"/>
        <v/>
      </c>
      <c r="X27" s="110" t="str">
        <f t="shared" si="7"/>
        <v/>
      </c>
      <c r="Y27" s="111" t="str">
        <f t="shared" si="8"/>
        <v/>
      </c>
      <c r="Z27" s="163" t="str">
        <f t="shared" si="13"/>
        <v/>
      </c>
      <c r="AA27" s="168" t="str">
        <f t="shared" si="14"/>
        <v/>
      </c>
      <c r="AB27" s="158" t="str">
        <f t="shared" si="9"/>
        <v/>
      </c>
      <c r="AD27" s="49" t="s">
        <v>39</v>
      </c>
      <c r="AE27" s="185" t="str">
        <f>IFERROR(AE24/AE15,"")</f>
        <v/>
      </c>
      <c r="AF27" s="185" t="str">
        <f>IFERROR(AF24/AF15,"")</f>
        <v/>
      </c>
      <c r="AG27" s="185" t="str">
        <f>IFERROR(AG24/AG15,"")</f>
        <v/>
      </c>
      <c r="AV27" s="44" t="e">
        <f t="shared" si="10"/>
        <v>#DIV/0!</v>
      </c>
      <c r="AW27" s="44" t="e">
        <f t="shared" si="11"/>
        <v>#DIV/0!</v>
      </c>
      <c r="AX27" s="44" t="e">
        <f t="shared" si="12"/>
        <v>#DIV/0!</v>
      </c>
    </row>
    <row r="28" spans="1:50" ht="18" customHeight="1">
      <c r="A28" s="146">
        <v>17</v>
      </c>
      <c r="B28" s="190">
        <f>INPUT!B28</f>
        <v>0</v>
      </c>
      <c r="C28" s="57"/>
      <c r="D28" s="57"/>
      <c r="E28" s="83"/>
      <c r="F28" s="98"/>
      <c r="G28" s="53"/>
      <c r="H28" s="53"/>
      <c r="I28" s="53"/>
      <c r="J28" s="53"/>
      <c r="K28" s="109" t="str">
        <f t="shared" si="0"/>
        <v/>
      </c>
      <c r="L28" s="110" t="str">
        <f t="shared" si="1"/>
        <v/>
      </c>
      <c r="M28" s="111" t="str">
        <f t="shared" si="2"/>
        <v/>
      </c>
      <c r="N28" s="98"/>
      <c r="O28" s="53"/>
      <c r="P28" s="53"/>
      <c r="Q28" s="109" t="str">
        <f t="shared" si="3"/>
        <v/>
      </c>
      <c r="R28" s="110" t="str">
        <f t="shared" si="4"/>
        <v/>
      </c>
      <c r="S28" s="111" t="str">
        <f t="shared" si="5"/>
        <v/>
      </c>
      <c r="T28" s="98"/>
      <c r="U28" s="53"/>
      <c r="V28" s="53"/>
      <c r="W28" s="109" t="str">
        <f t="shared" si="6"/>
        <v/>
      </c>
      <c r="X28" s="110" t="str">
        <f t="shared" si="7"/>
        <v/>
      </c>
      <c r="Y28" s="111" t="str">
        <f t="shared" si="8"/>
        <v/>
      </c>
      <c r="Z28" s="163" t="str">
        <f t="shared" si="13"/>
        <v/>
      </c>
      <c r="AA28" s="168" t="str">
        <f t="shared" si="14"/>
        <v/>
      </c>
      <c r="AB28" s="158" t="str">
        <f t="shared" si="9"/>
        <v/>
      </c>
      <c r="AD28" s="45"/>
      <c r="AE28" s="45"/>
      <c r="AF28" s="45"/>
      <c r="AG28" s="45"/>
      <c r="AV28" s="44" t="e">
        <f t="shared" si="10"/>
        <v>#DIV/0!</v>
      </c>
      <c r="AW28" s="44" t="e">
        <f t="shared" si="11"/>
        <v>#DIV/0!</v>
      </c>
      <c r="AX28" s="44" t="e">
        <f t="shared" si="12"/>
        <v>#DIV/0!</v>
      </c>
    </row>
    <row r="29" spans="1:50" ht="18" customHeight="1">
      <c r="A29" s="146">
        <v>18</v>
      </c>
      <c r="B29" s="190">
        <f>INPUT!B29</f>
        <v>0</v>
      </c>
      <c r="C29" s="57"/>
      <c r="D29" s="57"/>
      <c r="E29" s="83"/>
      <c r="F29" s="98"/>
      <c r="G29" s="53"/>
      <c r="H29" s="53"/>
      <c r="I29" s="53"/>
      <c r="J29" s="53"/>
      <c r="K29" s="109" t="str">
        <f t="shared" si="0"/>
        <v/>
      </c>
      <c r="L29" s="110" t="str">
        <f t="shared" si="1"/>
        <v/>
      </c>
      <c r="M29" s="111" t="str">
        <f t="shared" si="2"/>
        <v/>
      </c>
      <c r="N29" s="98"/>
      <c r="O29" s="53"/>
      <c r="P29" s="53"/>
      <c r="Q29" s="109" t="str">
        <f t="shared" si="3"/>
        <v/>
      </c>
      <c r="R29" s="110" t="str">
        <f t="shared" si="4"/>
        <v/>
      </c>
      <c r="S29" s="111" t="str">
        <f t="shared" si="5"/>
        <v/>
      </c>
      <c r="T29" s="98"/>
      <c r="U29" s="53"/>
      <c r="V29" s="53"/>
      <c r="W29" s="109" t="str">
        <f t="shared" si="6"/>
        <v/>
      </c>
      <c r="X29" s="110" t="str">
        <f t="shared" si="7"/>
        <v/>
      </c>
      <c r="Y29" s="111" t="str">
        <f t="shared" si="8"/>
        <v/>
      </c>
      <c r="Z29" s="163" t="str">
        <f t="shared" si="13"/>
        <v/>
      </c>
      <c r="AA29" s="168" t="str">
        <f t="shared" si="14"/>
        <v/>
      </c>
      <c r="AB29" s="158" t="str">
        <f t="shared" si="9"/>
        <v/>
      </c>
      <c r="AD29" s="182" t="s">
        <v>40</v>
      </c>
      <c r="AE29" s="133" t="s">
        <v>25</v>
      </c>
      <c r="AF29" s="133" t="s">
        <v>26</v>
      </c>
      <c r="AG29" s="133" t="s">
        <v>27</v>
      </c>
      <c r="AV29" s="44" t="e">
        <f t="shared" si="10"/>
        <v>#DIV/0!</v>
      </c>
      <c r="AW29" s="44" t="e">
        <f t="shared" si="11"/>
        <v>#DIV/0!</v>
      </c>
      <c r="AX29" s="44" t="e">
        <f t="shared" si="12"/>
        <v>#DIV/0!</v>
      </c>
    </row>
    <row r="30" spans="1:50" ht="18" customHeight="1">
      <c r="A30" s="146">
        <v>19</v>
      </c>
      <c r="B30" s="190">
        <f>INPUT!B30</f>
        <v>0</v>
      </c>
      <c r="C30" s="57"/>
      <c r="D30" s="57"/>
      <c r="E30" s="83"/>
      <c r="F30" s="98"/>
      <c r="G30" s="53"/>
      <c r="H30" s="53"/>
      <c r="I30" s="53"/>
      <c r="J30" s="53"/>
      <c r="K30" s="109" t="str">
        <f t="shared" si="0"/>
        <v/>
      </c>
      <c r="L30" s="110" t="str">
        <f t="shared" si="1"/>
        <v/>
      </c>
      <c r="M30" s="111" t="str">
        <f t="shared" si="2"/>
        <v/>
      </c>
      <c r="N30" s="98"/>
      <c r="O30" s="53"/>
      <c r="P30" s="53"/>
      <c r="Q30" s="109" t="str">
        <f t="shared" si="3"/>
        <v/>
      </c>
      <c r="R30" s="110" t="str">
        <f t="shared" si="4"/>
        <v/>
      </c>
      <c r="S30" s="111" t="str">
        <f t="shared" si="5"/>
        <v/>
      </c>
      <c r="T30" s="98"/>
      <c r="U30" s="53"/>
      <c r="V30" s="53"/>
      <c r="W30" s="109" t="str">
        <f t="shared" si="6"/>
        <v/>
      </c>
      <c r="X30" s="110" t="str">
        <f t="shared" si="7"/>
        <v/>
      </c>
      <c r="Y30" s="111" t="str">
        <f t="shared" si="8"/>
        <v/>
      </c>
      <c r="Z30" s="163" t="str">
        <f t="shared" si="13"/>
        <v/>
      </c>
      <c r="AA30" s="168" t="str">
        <f t="shared" si="14"/>
        <v/>
      </c>
      <c r="AB30" s="158" t="str">
        <f t="shared" si="9"/>
        <v/>
      </c>
      <c r="AD30" s="49" t="s">
        <v>41</v>
      </c>
      <c r="AE30" s="147" t="str">
        <f>IF(COUNTA(T12:T112)=0,"",MAX(T12:T112))</f>
        <v/>
      </c>
      <c r="AF30" s="147" t="str">
        <f>IF(COUNTA(U12:U112)=0,"",MAX(U12:U112))</f>
        <v/>
      </c>
      <c r="AG30" s="147" t="str">
        <f>IF(COUNTA(V12:V112)=0,"",MAX(V12:V112))</f>
        <v/>
      </c>
      <c r="AV30" s="44" t="e">
        <f t="shared" si="10"/>
        <v>#DIV/0!</v>
      </c>
      <c r="AW30" s="44" t="e">
        <f t="shared" si="11"/>
        <v>#DIV/0!</v>
      </c>
      <c r="AX30" s="44" t="e">
        <f t="shared" si="12"/>
        <v>#DIV/0!</v>
      </c>
    </row>
    <row r="31" spans="1:50" ht="18" customHeight="1">
      <c r="A31" s="146">
        <v>20</v>
      </c>
      <c r="B31" s="190">
        <f>INPUT!B31</f>
        <v>0</v>
      </c>
      <c r="C31" s="57"/>
      <c r="D31" s="57"/>
      <c r="E31" s="83"/>
      <c r="F31" s="98"/>
      <c r="G31" s="53"/>
      <c r="H31" s="53"/>
      <c r="I31" s="53"/>
      <c r="J31" s="53"/>
      <c r="K31" s="109" t="str">
        <f t="shared" si="0"/>
        <v/>
      </c>
      <c r="L31" s="110" t="str">
        <f t="shared" si="1"/>
        <v/>
      </c>
      <c r="M31" s="111" t="str">
        <f t="shared" si="2"/>
        <v/>
      </c>
      <c r="N31" s="98"/>
      <c r="O31" s="53"/>
      <c r="P31" s="53"/>
      <c r="Q31" s="109" t="str">
        <f t="shared" si="3"/>
        <v/>
      </c>
      <c r="R31" s="110" t="str">
        <f t="shared" si="4"/>
        <v/>
      </c>
      <c r="S31" s="111" t="str">
        <f t="shared" si="5"/>
        <v/>
      </c>
      <c r="T31" s="98"/>
      <c r="U31" s="53"/>
      <c r="V31" s="53"/>
      <c r="W31" s="109" t="str">
        <f t="shared" si="6"/>
        <v/>
      </c>
      <c r="X31" s="110" t="str">
        <f t="shared" si="7"/>
        <v/>
      </c>
      <c r="Y31" s="111" t="str">
        <f t="shared" si="8"/>
        <v/>
      </c>
      <c r="Z31" s="163" t="str">
        <f t="shared" si="13"/>
        <v/>
      </c>
      <c r="AA31" s="168" t="str">
        <f t="shared" si="14"/>
        <v/>
      </c>
      <c r="AB31" s="158" t="str">
        <f t="shared" si="9"/>
        <v/>
      </c>
      <c r="AD31" s="49" t="s">
        <v>42</v>
      </c>
      <c r="AE31" s="147" t="str">
        <f>IF(COUNTA(T12:T112)=0,"",MIN(T12:T112))</f>
        <v/>
      </c>
      <c r="AF31" s="147" t="str">
        <f>IF(COUNTA(U12:U112)=0,"",MIN(U12:U112))</f>
        <v/>
      </c>
      <c r="AG31" s="147" t="str">
        <f>IF(COUNTA(V12:V112)=0,"",MIN(V12:V112))</f>
        <v/>
      </c>
      <c r="AV31" s="44" t="e">
        <f t="shared" si="10"/>
        <v>#DIV/0!</v>
      </c>
      <c r="AW31" s="44" t="e">
        <f t="shared" si="11"/>
        <v>#DIV/0!</v>
      </c>
      <c r="AX31" s="44" t="e">
        <f t="shared" si="12"/>
        <v>#DIV/0!</v>
      </c>
    </row>
    <row r="32" spans="1:50" ht="18" customHeight="1">
      <c r="A32" s="146">
        <v>21</v>
      </c>
      <c r="B32" s="190">
        <f>INPUT!B32</f>
        <v>0</v>
      </c>
      <c r="C32" s="57"/>
      <c r="D32" s="57"/>
      <c r="E32" s="83"/>
      <c r="F32" s="98"/>
      <c r="G32" s="53"/>
      <c r="H32" s="53"/>
      <c r="I32" s="53"/>
      <c r="J32" s="53"/>
      <c r="K32" s="109" t="str">
        <f t="shared" si="0"/>
        <v/>
      </c>
      <c r="L32" s="110" t="str">
        <f t="shared" si="1"/>
        <v/>
      </c>
      <c r="M32" s="111" t="str">
        <f t="shared" si="2"/>
        <v/>
      </c>
      <c r="N32" s="98"/>
      <c r="O32" s="53"/>
      <c r="P32" s="53"/>
      <c r="Q32" s="109" t="str">
        <f t="shared" si="3"/>
        <v/>
      </c>
      <c r="R32" s="110" t="str">
        <f t="shared" si="4"/>
        <v/>
      </c>
      <c r="S32" s="111" t="str">
        <f t="shared" si="5"/>
        <v/>
      </c>
      <c r="T32" s="98"/>
      <c r="U32" s="53"/>
      <c r="V32" s="53"/>
      <c r="W32" s="109" t="str">
        <f t="shared" si="6"/>
        <v/>
      </c>
      <c r="X32" s="110" t="str">
        <f t="shared" si="7"/>
        <v/>
      </c>
      <c r="Y32" s="111" t="str">
        <f t="shared" si="8"/>
        <v/>
      </c>
      <c r="Z32" s="163" t="str">
        <f t="shared" si="13"/>
        <v/>
      </c>
      <c r="AA32" s="168" t="str">
        <f t="shared" si="14"/>
        <v/>
      </c>
      <c r="AB32" s="158" t="str">
        <f t="shared" si="9"/>
        <v/>
      </c>
      <c r="AD32" s="49" t="s">
        <v>43</v>
      </c>
      <c r="AE32" s="147" t="str">
        <f>IF(COUNTA(T12:T112)=0,"",SUM(T12:T112))</f>
        <v/>
      </c>
      <c r="AF32" s="147" t="str">
        <f>IF(COUNTA(U12:U112)=0,"",SUM(U12:U112))</f>
        <v/>
      </c>
      <c r="AG32" s="147" t="str">
        <f>IF(COUNTA(V12:V112)=0,"",SUM(V12:V112))</f>
        <v/>
      </c>
      <c r="AV32" s="44" t="e">
        <f t="shared" si="10"/>
        <v>#DIV/0!</v>
      </c>
      <c r="AW32" s="44" t="e">
        <f t="shared" si="11"/>
        <v>#DIV/0!</v>
      </c>
      <c r="AX32" s="44" t="e">
        <f t="shared" si="12"/>
        <v>#DIV/0!</v>
      </c>
    </row>
    <row r="33" spans="1:50" ht="18" customHeight="1">
      <c r="A33" s="146">
        <v>22</v>
      </c>
      <c r="B33" s="190">
        <f>INPUT!B33</f>
        <v>0</v>
      </c>
      <c r="C33" s="57"/>
      <c r="D33" s="57"/>
      <c r="E33" s="83"/>
      <c r="F33" s="98"/>
      <c r="G33" s="53"/>
      <c r="H33" s="53"/>
      <c r="I33" s="53"/>
      <c r="J33" s="53"/>
      <c r="K33" s="109" t="str">
        <f t="shared" si="0"/>
        <v/>
      </c>
      <c r="L33" s="110" t="str">
        <f t="shared" si="1"/>
        <v/>
      </c>
      <c r="M33" s="111" t="str">
        <f t="shared" si="2"/>
        <v/>
      </c>
      <c r="N33" s="98"/>
      <c r="O33" s="53"/>
      <c r="P33" s="53"/>
      <c r="Q33" s="109" t="str">
        <f t="shared" si="3"/>
        <v/>
      </c>
      <c r="R33" s="110" t="str">
        <f t="shared" si="4"/>
        <v/>
      </c>
      <c r="S33" s="111" t="str">
        <f t="shared" si="5"/>
        <v/>
      </c>
      <c r="T33" s="98"/>
      <c r="U33" s="53"/>
      <c r="V33" s="53"/>
      <c r="W33" s="109" t="str">
        <f t="shared" si="6"/>
        <v/>
      </c>
      <c r="X33" s="110" t="str">
        <f t="shared" si="7"/>
        <v/>
      </c>
      <c r="Y33" s="111" t="str">
        <f t="shared" si="8"/>
        <v/>
      </c>
      <c r="Z33" s="163" t="str">
        <f t="shared" si="13"/>
        <v/>
      </c>
      <c r="AA33" s="168" t="str">
        <f t="shared" si="14"/>
        <v/>
      </c>
      <c r="AB33" s="158" t="str">
        <f t="shared" si="9"/>
        <v/>
      </c>
      <c r="AD33" s="3"/>
      <c r="AG33" s="1"/>
      <c r="AH33" s="1"/>
      <c r="AI33" s="1"/>
      <c r="AJ33" s="1"/>
      <c r="AK33" s="1"/>
      <c r="AL33" s="1"/>
      <c r="AM33" s="1"/>
      <c r="AN33" s="1"/>
      <c r="AO33" s="1"/>
      <c r="AP33" s="1"/>
      <c r="AQ33" s="1"/>
      <c r="AR33" s="1"/>
      <c r="AS33" s="1"/>
      <c r="AT33" s="1"/>
      <c r="AU33" s="45"/>
      <c r="AV33" s="44" t="e">
        <f t="shared" si="10"/>
        <v>#DIV/0!</v>
      </c>
      <c r="AW33" s="44" t="e">
        <f t="shared" si="11"/>
        <v>#DIV/0!</v>
      </c>
      <c r="AX33" s="44" t="e">
        <f t="shared" si="12"/>
        <v>#DIV/0!</v>
      </c>
    </row>
    <row r="34" spans="1:50" ht="18" customHeight="1">
      <c r="A34" s="146">
        <v>23</v>
      </c>
      <c r="B34" s="190">
        <f>INPUT!B34</f>
        <v>0</v>
      </c>
      <c r="C34" s="57"/>
      <c r="D34" s="57"/>
      <c r="E34" s="83"/>
      <c r="F34" s="98"/>
      <c r="G34" s="53"/>
      <c r="H34" s="53"/>
      <c r="I34" s="53"/>
      <c r="J34" s="53"/>
      <c r="K34" s="109" t="str">
        <f t="shared" si="0"/>
        <v/>
      </c>
      <c r="L34" s="110" t="str">
        <f t="shared" si="1"/>
        <v/>
      </c>
      <c r="M34" s="111" t="str">
        <f t="shared" si="2"/>
        <v/>
      </c>
      <c r="N34" s="98"/>
      <c r="O34" s="53"/>
      <c r="P34" s="53"/>
      <c r="Q34" s="109" t="str">
        <f t="shared" si="3"/>
        <v/>
      </c>
      <c r="R34" s="110" t="str">
        <f t="shared" si="4"/>
        <v/>
      </c>
      <c r="S34" s="111" t="str">
        <f t="shared" si="5"/>
        <v/>
      </c>
      <c r="T34" s="98"/>
      <c r="U34" s="53"/>
      <c r="V34" s="53"/>
      <c r="W34" s="109" t="str">
        <f t="shared" si="6"/>
        <v/>
      </c>
      <c r="X34" s="110" t="str">
        <f t="shared" si="7"/>
        <v/>
      </c>
      <c r="Y34" s="111" t="str">
        <f t="shared" si="8"/>
        <v/>
      </c>
      <c r="Z34" s="163" t="str">
        <f t="shared" si="13"/>
        <v/>
      </c>
      <c r="AA34" s="168" t="str">
        <f t="shared" si="14"/>
        <v/>
      </c>
      <c r="AB34" s="158" t="str">
        <f t="shared" si="9"/>
        <v/>
      </c>
      <c r="AD34" s="3"/>
      <c r="AG34" s="1"/>
      <c r="AH34" s="1"/>
      <c r="AI34" s="1"/>
      <c r="AJ34" s="1"/>
      <c r="AK34" s="1"/>
      <c r="AL34" s="1"/>
      <c r="AM34" s="1"/>
      <c r="AN34" s="1"/>
      <c r="AO34" s="1"/>
      <c r="AP34" s="1"/>
      <c r="AQ34" s="1"/>
      <c r="AR34" s="1"/>
      <c r="AS34" s="1"/>
      <c r="AT34" s="1"/>
      <c r="AU34" s="45"/>
      <c r="AV34" s="44" t="e">
        <f t="shared" si="10"/>
        <v>#DIV/0!</v>
      </c>
      <c r="AW34" s="44" t="e">
        <f t="shared" si="11"/>
        <v>#DIV/0!</v>
      </c>
      <c r="AX34" s="44" t="e">
        <f t="shared" si="12"/>
        <v>#DIV/0!</v>
      </c>
    </row>
    <row r="35" spans="1:50" ht="18" customHeight="1">
      <c r="A35" s="146">
        <v>24</v>
      </c>
      <c r="B35" s="190">
        <f>INPUT!B35</f>
        <v>0</v>
      </c>
      <c r="C35" s="57"/>
      <c r="D35" s="57"/>
      <c r="E35" s="83"/>
      <c r="F35" s="98"/>
      <c r="G35" s="53"/>
      <c r="H35" s="53"/>
      <c r="I35" s="53"/>
      <c r="J35" s="53"/>
      <c r="K35" s="109" t="str">
        <f t="shared" si="0"/>
        <v/>
      </c>
      <c r="L35" s="110" t="str">
        <f t="shared" si="1"/>
        <v/>
      </c>
      <c r="M35" s="111" t="str">
        <f t="shared" si="2"/>
        <v/>
      </c>
      <c r="N35" s="98"/>
      <c r="O35" s="53"/>
      <c r="P35" s="53"/>
      <c r="Q35" s="109" t="str">
        <f t="shared" si="3"/>
        <v/>
      </c>
      <c r="R35" s="110" t="str">
        <f t="shared" si="4"/>
        <v/>
      </c>
      <c r="S35" s="111" t="str">
        <f t="shared" si="5"/>
        <v/>
      </c>
      <c r="T35" s="98"/>
      <c r="U35" s="53"/>
      <c r="V35" s="53"/>
      <c r="W35" s="109" t="str">
        <f t="shared" si="6"/>
        <v/>
      </c>
      <c r="X35" s="110" t="str">
        <f t="shared" si="7"/>
        <v/>
      </c>
      <c r="Y35" s="111" t="str">
        <f t="shared" si="8"/>
        <v/>
      </c>
      <c r="Z35" s="163" t="str">
        <f t="shared" si="13"/>
        <v/>
      </c>
      <c r="AA35" s="168" t="str">
        <f t="shared" si="14"/>
        <v/>
      </c>
      <c r="AB35" s="158" t="str">
        <f t="shared" si="9"/>
        <v/>
      </c>
      <c r="AD35" s="3"/>
      <c r="AG35" s="1"/>
      <c r="AH35" s="1"/>
      <c r="AI35" s="1"/>
      <c r="AJ35" s="1"/>
      <c r="AK35" s="1"/>
      <c r="AL35" s="1"/>
      <c r="AM35" s="1"/>
      <c r="AN35" s="1"/>
      <c r="AO35" s="1"/>
      <c r="AP35" s="1"/>
      <c r="AQ35" s="1"/>
      <c r="AR35" s="1"/>
      <c r="AS35" s="1"/>
      <c r="AT35" s="1"/>
      <c r="AU35" s="45"/>
      <c r="AV35" s="44" t="e">
        <f t="shared" si="10"/>
        <v>#DIV/0!</v>
      </c>
      <c r="AW35" s="44" t="e">
        <f t="shared" si="11"/>
        <v>#DIV/0!</v>
      </c>
      <c r="AX35" s="44" t="e">
        <f t="shared" si="12"/>
        <v>#DIV/0!</v>
      </c>
    </row>
    <row r="36" spans="1:50" ht="18" customHeight="1">
      <c r="A36" s="146">
        <v>25</v>
      </c>
      <c r="B36" s="190">
        <f>INPUT!B36</f>
        <v>0</v>
      </c>
      <c r="C36" s="57"/>
      <c r="D36" s="57"/>
      <c r="E36" s="83"/>
      <c r="F36" s="98"/>
      <c r="G36" s="53"/>
      <c r="H36" s="53"/>
      <c r="I36" s="53"/>
      <c r="J36" s="53"/>
      <c r="K36" s="109" t="str">
        <f t="shared" si="0"/>
        <v/>
      </c>
      <c r="L36" s="110" t="str">
        <f t="shared" si="1"/>
        <v/>
      </c>
      <c r="M36" s="111" t="str">
        <f t="shared" si="2"/>
        <v/>
      </c>
      <c r="N36" s="98"/>
      <c r="O36" s="53"/>
      <c r="P36" s="53"/>
      <c r="Q36" s="109" t="str">
        <f t="shared" si="3"/>
        <v/>
      </c>
      <c r="R36" s="110" t="str">
        <f t="shared" si="4"/>
        <v/>
      </c>
      <c r="S36" s="111" t="str">
        <f t="shared" si="5"/>
        <v/>
      </c>
      <c r="T36" s="98"/>
      <c r="U36" s="53"/>
      <c r="V36" s="53"/>
      <c r="W36" s="109" t="str">
        <f t="shared" si="6"/>
        <v/>
      </c>
      <c r="X36" s="110" t="str">
        <f t="shared" si="7"/>
        <v/>
      </c>
      <c r="Y36" s="111" t="str">
        <f t="shared" si="8"/>
        <v/>
      </c>
      <c r="Z36" s="163" t="str">
        <f t="shared" si="13"/>
        <v/>
      </c>
      <c r="AA36" s="168" t="str">
        <f t="shared" si="14"/>
        <v/>
      </c>
      <c r="AB36" s="158" t="str">
        <f t="shared" si="9"/>
        <v/>
      </c>
      <c r="AD36" s="3"/>
      <c r="AG36" s="1"/>
      <c r="AH36" s="1"/>
      <c r="AI36" s="1"/>
      <c r="AJ36" s="1"/>
      <c r="AK36" s="1"/>
      <c r="AL36" s="1"/>
      <c r="AM36" s="1"/>
      <c r="AN36" s="1"/>
      <c r="AO36" s="1"/>
      <c r="AP36" s="1"/>
      <c r="AQ36" s="1"/>
      <c r="AR36" s="1"/>
      <c r="AS36" s="1"/>
      <c r="AT36" s="1"/>
      <c r="AU36" s="45"/>
      <c r="AV36" s="44" t="e">
        <f t="shared" si="10"/>
        <v>#DIV/0!</v>
      </c>
      <c r="AW36" s="44" t="e">
        <f t="shared" si="11"/>
        <v>#DIV/0!</v>
      </c>
      <c r="AX36" s="44" t="e">
        <f t="shared" si="12"/>
        <v>#DIV/0!</v>
      </c>
    </row>
    <row r="37" spans="1:50" ht="18" customHeight="1">
      <c r="A37" s="146">
        <v>26</v>
      </c>
      <c r="B37" s="190">
        <f>INPUT!B37</f>
        <v>0</v>
      </c>
      <c r="C37" s="57"/>
      <c r="D37" s="57"/>
      <c r="E37" s="83"/>
      <c r="F37" s="98"/>
      <c r="G37" s="53"/>
      <c r="H37" s="53"/>
      <c r="I37" s="53"/>
      <c r="J37" s="53"/>
      <c r="K37" s="109" t="str">
        <f t="shared" si="0"/>
        <v/>
      </c>
      <c r="L37" s="110" t="str">
        <f t="shared" si="1"/>
        <v/>
      </c>
      <c r="M37" s="111" t="str">
        <f t="shared" si="2"/>
        <v/>
      </c>
      <c r="N37" s="98"/>
      <c r="O37" s="53"/>
      <c r="P37" s="53"/>
      <c r="Q37" s="109" t="str">
        <f t="shared" si="3"/>
        <v/>
      </c>
      <c r="R37" s="110" t="str">
        <f t="shared" si="4"/>
        <v/>
      </c>
      <c r="S37" s="111" t="str">
        <f t="shared" si="5"/>
        <v/>
      </c>
      <c r="T37" s="98"/>
      <c r="U37" s="53"/>
      <c r="V37" s="53"/>
      <c r="W37" s="109" t="str">
        <f t="shared" si="6"/>
        <v/>
      </c>
      <c r="X37" s="110" t="str">
        <f t="shared" si="7"/>
        <v/>
      </c>
      <c r="Y37" s="111" t="str">
        <f t="shared" si="8"/>
        <v/>
      </c>
      <c r="Z37" s="163" t="str">
        <f t="shared" si="13"/>
        <v/>
      </c>
      <c r="AA37" s="168" t="str">
        <f t="shared" si="14"/>
        <v/>
      </c>
      <c r="AB37" s="158" t="str">
        <f t="shared" si="9"/>
        <v/>
      </c>
      <c r="AD37" s="3"/>
      <c r="AG37" s="1"/>
      <c r="AH37" s="1"/>
      <c r="AI37" s="1"/>
      <c r="AJ37" s="1"/>
      <c r="AK37" s="1"/>
      <c r="AL37" s="1"/>
      <c r="AM37" s="1"/>
      <c r="AN37" s="1"/>
      <c r="AO37" s="1"/>
      <c r="AP37" s="1"/>
      <c r="AQ37" s="1"/>
      <c r="AR37" s="1"/>
      <c r="AS37" s="1"/>
      <c r="AT37" s="1"/>
      <c r="AU37" s="45"/>
      <c r="AV37" s="44" t="e">
        <f t="shared" si="10"/>
        <v>#DIV/0!</v>
      </c>
      <c r="AW37" s="44" t="e">
        <f t="shared" si="11"/>
        <v>#DIV/0!</v>
      </c>
      <c r="AX37" s="44" t="e">
        <f t="shared" si="12"/>
        <v>#DIV/0!</v>
      </c>
    </row>
    <row r="38" spans="1:50" ht="18" customHeight="1">
      <c r="A38" s="146">
        <v>27</v>
      </c>
      <c r="B38" s="190">
        <f>INPUT!B38</f>
        <v>0</v>
      </c>
      <c r="C38" s="57"/>
      <c r="D38" s="57"/>
      <c r="E38" s="83"/>
      <c r="F38" s="98"/>
      <c r="G38" s="53"/>
      <c r="H38" s="53"/>
      <c r="I38" s="53"/>
      <c r="J38" s="53"/>
      <c r="K38" s="109" t="str">
        <f t="shared" si="0"/>
        <v/>
      </c>
      <c r="L38" s="110" t="str">
        <f t="shared" si="1"/>
        <v/>
      </c>
      <c r="M38" s="111" t="str">
        <f t="shared" si="2"/>
        <v/>
      </c>
      <c r="N38" s="98"/>
      <c r="O38" s="53"/>
      <c r="P38" s="53"/>
      <c r="Q38" s="109" t="str">
        <f t="shared" si="3"/>
        <v/>
      </c>
      <c r="R38" s="110" t="str">
        <f t="shared" si="4"/>
        <v/>
      </c>
      <c r="S38" s="111" t="str">
        <f t="shared" si="5"/>
        <v/>
      </c>
      <c r="T38" s="98"/>
      <c r="U38" s="53"/>
      <c r="V38" s="53"/>
      <c r="W38" s="109" t="str">
        <f t="shared" si="6"/>
        <v/>
      </c>
      <c r="X38" s="110" t="str">
        <f t="shared" si="7"/>
        <v/>
      </c>
      <c r="Y38" s="111" t="str">
        <f t="shared" si="8"/>
        <v/>
      </c>
      <c r="Z38" s="163" t="str">
        <f t="shared" si="13"/>
        <v/>
      </c>
      <c r="AA38" s="168" t="str">
        <f t="shared" si="14"/>
        <v/>
      </c>
      <c r="AB38" s="158" t="str">
        <f t="shared" si="9"/>
        <v/>
      </c>
      <c r="AD38" s="3"/>
      <c r="AG38" s="1"/>
      <c r="AH38" s="1"/>
      <c r="AI38" s="1"/>
      <c r="AJ38" s="1"/>
      <c r="AK38" s="1"/>
      <c r="AL38" s="1"/>
      <c r="AM38" s="1"/>
      <c r="AN38" s="1"/>
      <c r="AO38" s="1"/>
      <c r="AP38" s="1"/>
      <c r="AQ38" s="1"/>
      <c r="AR38" s="1"/>
      <c r="AS38" s="1"/>
      <c r="AT38" s="1"/>
      <c r="AU38" s="45"/>
      <c r="AV38" s="44" t="e">
        <f t="shared" si="10"/>
        <v>#DIV/0!</v>
      </c>
      <c r="AW38" s="44" t="e">
        <f t="shared" si="11"/>
        <v>#DIV/0!</v>
      </c>
      <c r="AX38" s="44" t="e">
        <f t="shared" si="12"/>
        <v>#DIV/0!</v>
      </c>
    </row>
    <row r="39" spans="1:50" ht="18" customHeight="1">
      <c r="A39" s="146">
        <v>28</v>
      </c>
      <c r="B39" s="190">
        <f>INPUT!B39</f>
        <v>0</v>
      </c>
      <c r="C39" s="57"/>
      <c r="D39" s="57"/>
      <c r="E39" s="83"/>
      <c r="F39" s="98"/>
      <c r="G39" s="53"/>
      <c r="H39" s="53"/>
      <c r="I39" s="53"/>
      <c r="J39" s="53"/>
      <c r="K39" s="109" t="str">
        <f t="shared" si="0"/>
        <v/>
      </c>
      <c r="L39" s="110" t="str">
        <f t="shared" si="1"/>
        <v/>
      </c>
      <c r="M39" s="111" t="str">
        <f t="shared" si="2"/>
        <v/>
      </c>
      <c r="N39" s="98"/>
      <c r="O39" s="53"/>
      <c r="P39" s="53"/>
      <c r="Q39" s="109" t="str">
        <f t="shared" si="3"/>
        <v/>
      </c>
      <c r="R39" s="110" t="str">
        <f t="shared" si="4"/>
        <v/>
      </c>
      <c r="S39" s="111" t="str">
        <f t="shared" si="5"/>
        <v/>
      </c>
      <c r="T39" s="98"/>
      <c r="U39" s="53"/>
      <c r="V39" s="53"/>
      <c r="W39" s="109" t="str">
        <f t="shared" si="6"/>
        <v/>
      </c>
      <c r="X39" s="110" t="str">
        <f t="shared" si="7"/>
        <v/>
      </c>
      <c r="Y39" s="111" t="str">
        <f t="shared" si="8"/>
        <v/>
      </c>
      <c r="Z39" s="163" t="str">
        <f t="shared" si="13"/>
        <v/>
      </c>
      <c r="AA39" s="168" t="str">
        <f t="shared" si="14"/>
        <v/>
      </c>
      <c r="AB39" s="158" t="str">
        <f t="shared" si="9"/>
        <v/>
      </c>
      <c r="AD39" s="3"/>
      <c r="AG39" s="1"/>
      <c r="AH39" s="1"/>
      <c r="AI39" s="1"/>
      <c r="AJ39" s="1"/>
      <c r="AK39" s="1"/>
      <c r="AL39" s="1"/>
      <c r="AM39" s="1"/>
      <c r="AN39" s="1"/>
      <c r="AO39" s="1"/>
      <c r="AP39" s="1"/>
      <c r="AQ39" s="1"/>
      <c r="AR39" s="1"/>
      <c r="AS39" s="1"/>
      <c r="AT39" s="1"/>
      <c r="AU39" s="45"/>
      <c r="AV39" s="44" t="e">
        <f t="shared" si="10"/>
        <v>#DIV/0!</v>
      </c>
      <c r="AW39" s="44" t="e">
        <f t="shared" si="11"/>
        <v>#DIV/0!</v>
      </c>
      <c r="AX39" s="44" t="e">
        <f t="shared" si="12"/>
        <v>#DIV/0!</v>
      </c>
    </row>
    <row r="40" spans="1:50" ht="18" customHeight="1">
      <c r="A40" s="146">
        <v>29</v>
      </c>
      <c r="B40" s="190">
        <f>INPUT!B40</f>
        <v>0</v>
      </c>
      <c r="C40" s="57"/>
      <c r="D40" s="57"/>
      <c r="E40" s="83"/>
      <c r="F40" s="98"/>
      <c r="G40" s="53"/>
      <c r="H40" s="53"/>
      <c r="I40" s="53"/>
      <c r="J40" s="53"/>
      <c r="K40" s="109" t="str">
        <f t="shared" si="0"/>
        <v/>
      </c>
      <c r="L40" s="110" t="str">
        <f t="shared" si="1"/>
        <v/>
      </c>
      <c r="M40" s="111" t="str">
        <f t="shared" si="2"/>
        <v/>
      </c>
      <c r="N40" s="98"/>
      <c r="O40" s="53"/>
      <c r="P40" s="53"/>
      <c r="Q40" s="109" t="str">
        <f t="shared" si="3"/>
        <v/>
      </c>
      <c r="R40" s="110" t="str">
        <f t="shared" si="4"/>
        <v/>
      </c>
      <c r="S40" s="111" t="str">
        <f t="shared" si="5"/>
        <v/>
      </c>
      <c r="T40" s="98"/>
      <c r="U40" s="53"/>
      <c r="V40" s="53"/>
      <c r="W40" s="109" t="str">
        <f t="shared" si="6"/>
        <v/>
      </c>
      <c r="X40" s="110" t="str">
        <f t="shared" si="7"/>
        <v/>
      </c>
      <c r="Y40" s="111" t="str">
        <f t="shared" si="8"/>
        <v/>
      </c>
      <c r="Z40" s="163" t="str">
        <f t="shared" si="13"/>
        <v/>
      </c>
      <c r="AA40" s="168" t="str">
        <f t="shared" si="14"/>
        <v/>
      </c>
      <c r="AB40" s="158" t="str">
        <f t="shared" si="9"/>
        <v/>
      </c>
      <c r="AD40" s="3"/>
      <c r="AG40" s="1"/>
      <c r="AH40" s="1"/>
      <c r="AI40" s="1"/>
      <c r="AJ40" s="1"/>
      <c r="AK40" s="1"/>
      <c r="AL40" s="1"/>
      <c r="AM40" s="1"/>
      <c r="AN40" s="1"/>
      <c r="AO40" s="1"/>
      <c r="AP40" s="1"/>
      <c r="AQ40" s="1"/>
      <c r="AR40" s="1"/>
      <c r="AS40" s="1"/>
      <c r="AT40" s="1"/>
      <c r="AU40" s="45"/>
      <c r="AV40" s="44" t="e">
        <f t="shared" si="10"/>
        <v>#DIV/0!</v>
      </c>
      <c r="AW40" s="44" t="e">
        <f t="shared" si="11"/>
        <v>#DIV/0!</v>
      </c>
      <c r="AX40" s="44" t="e">
        <f t="shared" si="12"/>
        <v>#DIV/0!</v>
      </c>
    </row>
    <row r="41" spans="1:50" ht="18" customHeight="1">
      <c r="A41" s="146">
        <v>30</v>
      </c>
      <c r="B41" s="190">
        <f>INPUT!B41</f>
        <v>0</v>
      </c>
      <c r="C41" s="57"/>
      <c r="D41" s="57"/>
      <c r="E41" s="83"/>
      <c r="F41" s="98"/>
      <c r="G41" s="53"/>
      <c r="H41" s="53"/>
      <c r="I41" s="53"/>
      <c r="J41" s="53"/>
      <c r="K41" s="109" t="str">
        <f t="shared" si="0"/>
        <v/>
      </c>
      <c r="L41" s="110" t="str">
        <f t="shared" si="1"/>
        <v/>
      </c>
      <c r="M41" s="111" t="str">
        <f t="shared" si="2"/>
        <v/>
      </c>
      <c r="N41" s="98"/>
      <c r="O41" s="53"/>
      <c r="P41" s="53"/>
      <c r="Q41" s="109" t="str">
        <f t="shared" si="3"/>
        <v/>
      </c>
      <c r="R41" s="110" t="str">
        <f t="shared" si="4"/>
        <v/>
      </c>
      <c r="S41" s="111" t="str">
        <f t="shared" si="5"/>
        <v/>
      </c>
      <c r="T41" s="98"/>
      <c r="U41" s="53"/>
      <c r="V41" s="53"/>
      <c r="W41" s="109" t="str">
        <f t="shared" si="6"/>
        <v/>
      </c>
      <c r="X41" s="110" t="str">
        <f t="shared" si="7"/>
        <v/>
      </c>
      <c r="Y41" s="111" t="str">
        <f t="shared" si="8"/>
        <v/>
      </c>
      <c r="Z41" s="163" t="str">
        <f t="shared" si="13"/>
        <v/>
      </c>
      <c r="AA41" s="168" t="str">
        <f t="shared" si="14"/>
        <v/>
      </c>
      <c r="AB41" s="158" t="str">
        <f t="shared" si="9"/>
        <v/>
      </c>
      <c r="AD41" s="3"/>
      <c r="AG41" s="1"/>
      <c r="AH41" s="1"/>
      <c r="AI41" s="1"/>
      <c r="AJ41" s="1"/>
      <c r="AK41" s="1"/>
      <c r="AL41" s="1"/>
      <c r="AM41" s="1"/>
      <c r="AN41" s="1"/>
      <c r="AO41" s="1"/>
      <c r="AP41" s="1"/>
      <c r="AQ41" s="1"/>
      <c r="AR41" s="1"/>
      <c r="AS41" s="1"/>
      <c r="AT41" s="1"/>
      <c r="AU41" s="45"/>
      <c r="AV41" s="44" t="e">
        <f t="shared" si="10"/>
        <v>#DIV/0!</v>
      </c>
      <c r="AW41" s="44" t="e">
        <f t="shared" si="11"/>
        <v>#DIV/0!</v>
      </c>
      <c r="AX41" s="44" t="e">
        <f t="shared" si="12"/>
        <v>#DIV/0!</v>
      </c>
    </row>
    <row r="42" spans="1:50" ht="18" customHeight="1">
      <c r="A42" s="146">
        <v>31</v>
      </c>
      <c r="B42" s="190">
        <f>INPUT!B42</f>
        <v>0</v>
      </c>
      <c r="C42" s="57"/>
      <c r="D42" s="57"/>
      <c r="E42" s="83"/>
      <c r="F42" s="98"/>
      <c r="G42" s="53"/>
      <c r="H42" s="53"/>
      <c r="I42" s="53"/>
      <c r="J42" s="53"/>
      <c r="K42" s="109" t="str">
        <f t="shared" si="0"/>
        <v/>
      </c>
      <c r="L42" s="110" t="str">
        <f t="shared" si="1"/>
        <v/>
      </c>
      <c r="M42" s="111" t="str">
        <f t="shared" si="2"/>
        <v/>
      </c>
      <c r="N42" s="98"/>
      <c r="O42" s="53"/>
      <c r="P42" s="53"/>
      <c r="Q42" s="109" t="str">
        <f t="shared" si="3"/>
        <v/>
      </c>
      <c r="R42" s="110" t="str">
        <f t="shared" si="4"/>
        <v/>
      </c>
      <c r="S42" s="111" t="str">
        <f t="shared" si="5"/>
        <v/>
      </c>
      <c r="T42" s="98"/>
      <c r="U42" s="53"/>
      <c r="V42" s="53"/>
      <c r="W42" s="109" t="str">
        <f t="shared" si="6"/>
        <v/>
      </c>
      <c r="X42" s="110" t="str">
        <f t="shared" si="7"/>
        <v/>
      </c>
      <c r="Y42" s="111" t="str">
        <f t="shared" si="8"/>
        <v/>
      </c>
      <c r="Z42" s="163" t="str">
        <f t="shared" si="13"/>
        <v/>
      </c>
      <c r="AA42" s="168" t="str">
        <f t="shared" si="14"/>
        <v/>
      </c>
      <c r="AB42" s="158" t="str">
        <f t="shared" si="9"/>
        <v/>
      </c>
      <c r="AD42" s="3"/>
      <c r="AG42" s="1"/>
      <c r="AH42" s="1"/>
      <c r="AI42" s="1"/>
      <c r="AJ42" s="1"/>
      <c r="AK42" s="1"/>
      <c r="AL42" s="1"/>
      <c r="AM42" s="1"/>
      <c r="AN42" s="1"/>
      <c r="AO42" s="1"/>
      <c r="AP42" s="1"/>
      <c r="AQ42" s="1"/>
      <c r="AR42" s="1"/>
      <c r="AS42" s="1"/>
      <c r="AT42" s="1"/>
      <c r="AU42" s="45"/>
      <c r="AV42" s="44" t="e">
        <f t="shared" si="10"/>
        <v>#DIV/0!</v>
      </c>
      <c r="AW42" s="44" t="e">
        <f t="shared" si="11"/>
        <v>#DIV/0!</v>
      </c>
      <c r="AX42" s="44" t="e">
        <f t="shared" si="12"/>
        <v>#DIV/0!</v>
      </c>
    </row>
    <row r="43" spans="1:50" ht="18" customHeight="1">
      <c r="A43" s="146">
        <v>32</v>
      </c>
      <c r="B43" s="190">
        <f>INPUT!B43</f>
        <v>0</v>
      </c>
      <c r="C43" s="57"/>
      <c r="D43" s="57"/>
      <c r="E43" s="83"/>
      <c r="F43" s="98"/>
      <c r="G43" s="53"/>
      <c r="H43" s="53"/>
      <c r="I43" s="53"/>
      <c r="J43" s="53"/>
      <c r="K43" s="109" t="str">
        <f t="shared" si="0"/>
        <v/>
      </c>
      <c r="L43" s="110" t="str">
        <f t="shared" si="1"/>
        <v/>
      </c>
      <c r="M43" s="111" t="str">
        <f t="shared" si="2"/>
        <v/>
      </c>
      <c r="N43" s="98"/>
      <c r="O43" s="53"/>
      <c r="P43" s="53"/>
      <c r="Q43" s="109" t="str">
        <f t="shared" si="3"/>
        <v/>
      </c>
      <c r="R43" s="110" t="str">
        <f t="shared" si="4"/>
        <v/>
      </c>
      <c r="S43" s="111" t="str">
        <f t="shared" si="5"/>
        <v/>
      </c>
      <c r="T43" s="98"/>
      <c r="U43" s="53"/>
      <c r="V43" s="53"/>
      <c r="W43" s="109" t="str">
        <f t="shared" si="6"/>
        <v/>
      </c>
      <c r="X43" s="110" t="str">
        <f t="shared" si="7"/>
        <v/>
      </c>
      <c r="Y43" s="111" t="str">
        <f t="shared" si="8"/>
        <v/>
      </c>
      <c r="Z43" s="163" t="str">
        <f t="shared" si="13"/>
        <v/>
      </c>
      <c r="AA43" s="168" t="str">
        <f t="shared" si="14"/>
        <v/>
      </c>
      <c r="AB43" s="158" t="str">
        <f t="shared" si="9"/>
        <v/>
      </c>
      <c r="AD43" s="3"/>
      <c r="AG43" s="1"/>
      <c r="AH43" s="1"/>
      <c r="AI43" s="1"/>
      <c r="AJ43" s="1"/>
      <c r="AK43" s="1"/>
      <c r="AL43" s="1"/>
      <c r="AM43" s="1"/>
      <c r="AN43" s="1"/>
      <c r="AO43" s="1"/>
      <c r="AP43" s="1"/>
      <c r="AQ43" s="1"/>
      <c r="AR43" s="1"/>
      <c r="AS43" s="1"/>
      <c r="AT43" s="1"/>
      <c r="AU43" s="45"/>
      <c r="AV43" s="44" t="e">
        <f t="shared" si="10"/>
        <v>#DIV/0!</v>
      </c>
      <c r="AW43" s="44" t="e">
        <f t="shared" si="11"/>
        <v>#DIV/0!</v>
      </c>
      <c r="AX43" s="44" t="e">
        <f t="shared" si="12"/>
        <v>#DIV/0!</v>
      </c>
    </row>
    <row r="44" spans="1:50" ht="18" customHeight="1">
      <c r="A44" s="146">
        <v>33</v>
      </c>
      <c r="B44" s="190">
        <f>INPUT!B44</f>
        <v>0</v>
      </c>
      <c r="C44" s="57"/>
      <c r="D44" s="57"/>
      <c r="E44" s="83"/>
      <c r="F44" s="98"/>
      <c r="G44" s="53"/>
      <c r="H44" s="53"/>
      <c r="I44" s="53"/>
      <c r="J44" s="53"/>
      <c r="K44" s="109" t="str">
        <f t="shared" ref="K44:K61" si="15">IF(COUNT($F44:$J44)=0,"",SUM($F44:$J44))</f>
        <v/>
      </c>
      <c r="L44" s="110" t="str">
        <f t="shared" ref="L44:L61" si="16">IF(ISERROR(IF($K44="","",ROUND(($K44/$K$10)*$L$10,2))),"",IF($K44="","",ROUND(($K44/$K$10)*$L$10,2)))</f>
        <v/>
      </c>
      <c r="M44" s="111" t="str">
        <f t="shared" ref="M44:M61" si="17">IF($L44="","",ROUND($L44*$M$10,2))</f>
        <v/>
      </c>
      <c r="N44" s="98"/>
      <c r="O44" s="53"/>
      <c r="P44" s="53"/>
      <c r="Q44" s="109" t="str">
        <f t="shared" ref="Q44:Q61" si="18">IF(COUNT($N44:$P44)=0,"",SUM($N44:$P44))</f>
        <v/>
      </c>
      <c r="R44" s="110" t="str">
        <f t="shared" ref="R44:R61" si="19">IF(ISERROR(IF($Q44="","",ROUND(($Q44/$Q$10)*$R$10,2))),"",IF($Q44="","",ROUND(($Q44/$Q$10)*$R$10,2)))</f>
        <v/>
      </c>
      <c r="S44" s="111" t="str">
        <f t="shared" ref="S44:S61" si="20">IF($R44="","",ROUND($R44*$S$10,2))</f>
        <v/>
      </c>
      <c r="T44" s="98"/>
      <c r="U44" s="53"/>
      <c r="V44" s="53"/>
      <c r="W44" s="109" t="str">
        <f t="shared" ref="W44:W61" si="21">IF(COUNT($T44:$V44)=0,"",SUM($T44:$V44))</f>
        <v/>
      </c>
      <c r="X44" s="110" t="str">
        <f t="shared" ref="X44:X61" si="22">IF(ISERROR(IF($W44="","",ROUND(($W44/$W$10)*$X$10,2))),"",IF($W44="","",ROUND(($W44/$W$10)*$X$10,2)))</f>
        <v/>
      </c>
      <c r="Y44" s="111" t="str">
        <f t="shared" ref="Y44:Y61" si="23">IF($X44="","",ROUND($X44*$Y$10,2))</f>
        <v/>
      </c>
      <c r="Z44" s="163" t="str">
        <f t="shared" si="13"/>
        <v/>
      </c>
      <c r="AA44" s="168" t="str">
        <f t="shared" si="14"/>
        <v/>
      </c>
      <c r="AB44" s="158" t="str">
        <f t="shared" ref="AB44:AB61" si="24">IF(ISERROR(IF(AA44="","",VLOOKUP(AA44,DESCRIPTORS,4,TRUE))),"",IF(AA44="","",VLOOKUP(AA44,DESCRIPTORS,4,TRUE)))</f>
        <v/>
      </c>
      <c r="AD44" s="3"/>
      <c r="AG44" s="1"/>
      <c r="AH44" s="1"/>
      <c r="AI44" s="1"/>
      <c r="AJ44" s="1"/>
      <c r="AK44" s="1"/>
      <c r="AL44" s="1"/>
      <c r="AM44" s="1"/>
      <c r="AN44" s="1"/>
      <c r="AO44" s="1"/>
      <c r="AP44" s="1"/>
      <c r="AQ44" s="1"/>
      <c r="AR44" s="1"/>
      <c r="AS44" s="1"/>
      <c r="AT44" s="1"/>
      <c r="AU44" s="45"/>
      <c r="AV44" s="44" t="e">
        <f t="shared" ref="AV44:AV75" si="25">(T44/$T$10)*100</f>
        <v>#DIV/0!</v>
      </c>
      <c r="AW44" s="44" t="e">
        <f t="shared" ref="AW44:AW75" si="26">(U44/$U$10)*100</f>
        <v>#DIV/0!</v>
      </c>
      <c r="AX44" s="44" t="e">
        <f t="shared" ref="AX44:AX75" si="27">(V44/$V$10)*100</f>
        <v>#DIV/0!</v>
      </c>
    </row>
    <row r="45" spans="1:50" ht="18" customHeight="1">
      <c r="A45" s="146">
        <v>34</v>
      </c>
      <c r="B45" s="190">
        <f>INPUT!B45</f>
        <v>0</v>
      </c>
      <c r="C45" s="57"/>
      <c r="D45" s="57"/>
      <c r="E45" s="83"/>
      <c r="F45" s="98"/>
      <c r="G45" s="53"/>
      <c r="H45" s="53"/>
      <c r="I45" s="53"/>
      <c r="J45" s="53"/>
      <c r="K45" s="109" t="str">
        <f t="shared" si="15"/>
        <v/>
      </c>
      <c r="L45" s="110" t="str">
        <f t="shared" si="16"/>
        <v/>
      </c>
      <c r="M45" s="111" t="str">
        <f t="shared" si="17"/>
        <v/>
      </c>
      <c r="N45" s="98"/>
      <c r="O45" s="53"/>
      <c r="P45" s="53"/>
      <c r="Q45" s="109" t="str">
        <f t="shared" si="18"/>
        <v/>
      </c>
      <c r="R45" s="110" t="str">
        <f t="shared" si="19"/>
        <v/>
      </c>
      <c r="S45" s="111" t="str">
        <f t="shared" si="20"/>
        <v/>
      </c>
      <c r="T45" s="98"/>
      <c r="U45" s="53"/>
      <c r="V45" s="53"/>
      <c r="W45" s="109" t="str">
        <f t="shared" si="21"/>
        <v/>
      </c>
      <c r="X45" s="110" t="str">
        <f t="shared" si="22"/>
        <v/>
      </c>
      <c r="Y45" s="111" t="str">
        <f t="shared" si="23"/>
        <v/>
      </c>
      <c r="Z45" s="163" t="str">
        <f t="shared" ref="Z45:Z61" si="28">IF(ISERROR(IF($V45="","",ROUND(SUM($M45,$S45,$Y45),2))),"",IF($V45="","",ROUND(SUM($M45,$S45,$Y45),2)))</f>
        <v/>
      </c>
      <c r="AA45" s="168" t="str">
        <f t="shared" ref="AA45:AA61" si="29">IF(ISERROR(IF($V45="","",VLOOKUP(Z45,NewTransmu,4,TRUE))),"",IF($V45="","",VLOOKUP(Z45,NewTransmu,4,TRUE)))</f>
        <v/>
      </c>
      <c r="AB45" s="158" t="str">
        <f t="shared" si="24"/>
        <v/>
      </c>
      <c r="AD45" s="3"/>
      <c r="AG45" s="1"/>
      <c r="AH45" s="1"/>
      <c r="AI45" s="1"/>
      <c r="AJ45" s="1"/>
      <c r="AK45" s="1"/>
      <c r="AL45" s="1"/>
      <c r="AM45" s="1"/>
      <c r="AN45" s="1"/>
      <c r="AO45" s="1"/>
      <c r="AP45" s="1"/>
      <c r="AQ45" s="1"/>
      <c r="AR45" s="1"/>
      <c r="AS45" s="1"/>
      <c r="AT45" s="1"/>
      <c r="AU45" s="45"/>
      <c r="AV45" s="44" t="e">
        <f t="shared" si="25"/>
        <v>#DIV/0!</v>
      </c>
      <c r="AW45" s="44" t="e">
        <f t="shared" si="26"/>
        <v>#DIV/0!</v>
      </c>
      <c r="AX45" s="44" t="e">
        <f t="shared" si="27"/>
        <v>#DIV/0!</v>
      </c>
    </row>
    <row r="46" spans="1:50" ht="18" customHeight="1">
      <c r="A46" s="146">
        <v>35</v>
      </c>
      <c r="B46" s="190">
        <f>INPUT!B46</f>
        <v>0</v>
      </c>
      <c r="C46" s="57"/>
      <c r="D46" s="57"/>
      <c r="E46" s="83"/>
      <c r="F46" s="98"/>
      <c r="G46" s="53"/>
      <c r="H46" s="53"/>
      <c r="I46" s="53"/>
      <c r="J46" s="53"/>
      <c r="K46" s="109" t="str">
        <f t="shared" si="15"/>
        <v/>
      </c>
      <c r="L46" s="110" t="str">
        <f t="shared" si="16"/>
        <v/>
      </c>
      <c r="M46" s="111" t="str">
        <f t="shared" si="17"/>
        <v/>
      </c>
      <c r="N46" s="98"/>
      <c r="O46" s="53"/>
      <c r="P46" s="53"/>
      <c r="Q46" s="109" t="str">
        <f t="shared" si="18"/>
        <v/>
      </c>
      <c r="R46" s="110" t="str">
        <f t="shared" si="19"/>
        <v/>
      </c>
      <c r="S46" s="111" t="str">
        <f t="shared" si="20"/>
        <v/>
      </c>
      <c r="T46" s="98"/>
      <c r="U46" s="53"/>
      <c r="V46" s="53"/>
      <c r="W46" s="109" t="str">
        <f t="shared" si="21"/>
        <v/>
      </c>
      <c r="X46" s="110" t="str">
        <f t="shared" si="22"/>
        <v/>
      </c>
      <c r="Y46" s="111" t="str">
        <f t="shared" si="23"/>
        <v/>
      </c>
      <c r="Z46" s="163" t="str">
        <f t="shared" si="28"/>
        <v/>
      </c>
      <c r="AA46" s="168" t="str">
        <f t="shared" si="29"/>
        <v/>
      </c>
      <c r="AB46" s="158" t="str">
        <f t="shared" si="24"/>
        <v/>
      </c>
      <c r="AD46" s="3"/>
      <c r="AG46" s="1"/>
      <c r="AH46" s="1"/>
      <c r="AI46" s="1"/>
      <c r="AJ46" s="1"/>
      <c r="AK46" s="1"/>
      <c r="AL46" s="1"/>
      <c r="AM46" s="1"/>
      <c r="AN46" s="1"/>
      <c r="AO46" s="1"/>
      <c r="AP46" s="1"/>
      <c r="AQ46" s="1"/>
      <c r="AR46" s="1"/>
      <c r="AS46" s="1"/>
      <c r="AT46" s="1"/>
      <c r="AU46" s="45"/>
      <c r="AV46" s="44" t="e">
        <f t="shared" si="25"/>
        <v>#DIV/0!</v>
      </c>
      <c r="AW46" s="44" t="e">
        <f t="shared" si="26"/>
        <v>#DIV/0!</v>
      </c>
      <c r="AX46" s="44" t="e">
        <f t="shared" si="27"/>
        <v>#DIV/0!</v>
      </c>
    </row>
    <row r="47" spans="1:50" ht="18" customHeight="1">
      <c r="A47" s="146">
        <v>36</v>
      </c>
      <c r="B47" s="190">
        <f>INPUT!B47</f>
        <v>0</v>
      </c>
      <c r="C47" s="57"/>
      <c r="D47" s="57"/>
      <c r="E47" s="83"/>
      <c r="F47" s="98"/>
      <c r="G47" s="53"/>
      <c r="H47" s="53"/>
      <c r="I47" s="53"/>
      <c r="J47" s="53"/>
      <c r="K47" s="109" t="str">
        <f t="shared" si="15"/>
        <v/>
      </c>
      <c r="L47" s="110" t="str">
        <f t="shared" si="16"/>
        <v/>
      </c>
      <c r="M47" s="111" t="str">
        <f t="shared" si="17"/>
        <v/>
      </c>
      <c r="N47" s="98"/>
      <c r="O47" s="53"/>
      <c r="P47" s="53"/>
      <c r="Q47" s="109" t="str">
        <f t="shared" si="18"/>
        <v/>
      </c>
      <c r="R47" s="110" t="str">
        <f t="shared" si="19"/>
        <v/>
      </c>
      <c r="S47" s="111" t="str">
        <f t="shared" si="20"/>
        <v/>
      </c>
      <c r="T47" s="98"/>
      <c r="U47" s="53"/>
      <c r="V47" s="53"/>
      <c r="W47" s="109" t="str">
        <f t="shared" si="21"/>
        <v/>
      </c>
      <c r="X47" s="110" t="str">
        <f t="shared" si="22"/>
        <v/>
      </c>
      <c r="Y47" s="111" t="str">
        <f t="shared" si="23"/>
        <v/>
      </c>
      <c r="Z47" s="163" t="str">
        <f t="shared" si="28"/>
        <v/>
      </c>
      <c r="AA47" s="168" t="str">
        <f t="shared" si="29"/>
        <v/>
      </c>
      <c r="AB47" s="158" t="str">
        <f t="shared" si="24"/>
        <v/>
      </c>
      <c r="AD47" s="3"/>
      <c r="AG47" s="1"/>
      <c r="AH47" s="1"/>
      <c r="AI47" s="1"/>
      <c r="AJ47" s="1"/>
      <c r="AK47" s="1"/>
      <c r="AL47" s="1"/>
      <c r="AM47" s="1"/>
      <c r="AN47" s="1"/>
      <c r="AO47" s="1"/>
      <c r="AP47" s="1"/>
      <c r="AQ47" s="1"/>
      <c r="AR47" s="1"/>
      <c r="AS47" s="1"/>
      <c r="AT47" s="1"/>
      <c r="AU47" s="45"/>
      <c r="AV47" s="44" t="e">
        <f t="shared" si="25"/>
        <v>#DIV/0!</v>
      </c>
      <c r="AW47" s="44" t="e">
        <f t="shared" si="26"/>
        <v>#DIV/0!</v>
      </c>
      <c r="AX47" s="44" t="e">
        <f t="shared" si="27"/>
        <v>#DIV/0!</v>
      </c>
    </row>
    <row r="48" spans="1:50" ht="18" customHeight="1">
      <c r="A48" s="146">
        <v>37</v>
      </c>
      <c r="B48" s="190">
        <f>INPUT!B48</f>
        <v>0</v>
      </c>
      <c r="C48" s="57"/>
      <c r="D48" s="57"/>
      <c r="E48" s="83"/>
      <c r="F48" s="98"/>
      <c r="G48" s="53"/>
      <c r="H48" s="53"/>
      <c r="I48" s="53"/>
      <c r="J48" s="53"/>
      <c r="K48" s="109" t="str">
        <f t="shared" si="15"/>
        <v/>
      </c>
      <c r="L48" s="110" t="str">
        <f t="shared" si="16"/>
        <v/>
      </c>
      <c r="M48" s="111" t="str">
        <f t="shared" si="17"/>
        <v/>
      </c>
      <c r="N48" s="98"/>
      <c r="O48" s="53"/>
      <c r="P48" s="53"/>
      <c r="Q48" s="109" t="str">
        <f t="shared" si="18"/>
        <v/>
      </c>
      <c r="R48" s="110" t="str">
        <f t="shared" si="19"/>
        <v/>
      </c>
      <c r="S48" s="111" t="str">
        <f t="shared" si="20"/>
        <v/>
      </c>
      <c r="T48" s="98"/>
      <c r="U48" s="53"/>
      <c r="V48" s="53"/>
      <c r="W48" s="109" t="str">
        <f t="shared" si="21"/>
        <v/>
      </c>
      <c r="X48" s="110" t="str">
        <f t="shared" si="22"/>
        <v/>
      </c>
      <c r="Y48" s="111" t="str">
        <f t="shared" si="23"/>
        <v/>
      </c>
      <c r="Z48" s="163" t="str">
        <f t="shared" si="28"/>
        <v/>
      </c>
      <c r="AA48" s="168" t="str">
        <f t="shared" si="29"/>
        <v/>
      </c>
      <c r="AB48" s="158" t="str">
        <f t="shared" si="24"/>
        <v/>
      </c>
      <c r="AD48" s="3"/>
      <c r="AG48" s="1"/>
      <c r="AH48" s="1"/>
      <c r="AI48" s="1"/>
      <c r="AJ48" s="1"/>
      <c r="AK48" s="1"/>
      <c r="AL48" s="1"/>
      <c r="AM48" s="1"/>
      <c r="AN48" s="1"/>
      <c r="AO48" s="1"/>
      <c r="AP48" s="1"/>
      <c r="AQ48" s="1"/>
      <c r="AR48" s="1"/>
      <c r="AS48" s="1"/>
      <c r="AT48" s="1"/>
      <c r="AU48" s="45"/>
      <c r="AV48" s="44" t="e">
        <f t="shared" si="25"/>
        <v>#DIV/0!</v>
      </c>
      <c r="AW48" s="44" t="e">
        <f t="shared" si="26"/>
        <v>#DIV/0!</v>
      </c>
      <c r="AX48" s="44" t="e">
        <f t="shared" si="27"/>
        <v>#DIV/0!</v>
      </c>
    </row>
    <row r="49" spans="1:50" ht="18" customHeight="1">
      <c r="A49" s="146">
        <v>38</v>
      </c>
      <c r="B49" s="190">
        <f>INPUT!B49</f>
        <v>0</v>
      </c>
      <c r="C49" s="57"/>
      <c r="D49" s="57"/>
      <c r="E49" s="83"/>
      <c r="F49" s="98"/>
      <c r="G49" s="53"/>
      <c r="H49" s="53"/>
      <c r="I49" s="53"/>
      <c r="J49" s="53"/>
      <c r="K49" s="109" t="str">
        <f t="shared" si="15"/>
        <v/>
      </c>
      <c r="L49" s="110" t="str">
        <f t="shared" si="16"/>
        <v/>
      </c>
      <c r="M49" s="111" t="str">
        <f t="shared" si="17"/>
        <v/>
      </c>
      <c r="N49" s="98"/>
      <c r="O49" s="53"/>
      <c r="P49" s="53"/>
      <c r="Q49" s="109" t="str">
        <f t="shared" si="18"/>
        <v/>
      </c>
      <c r="R49" s="110" t="str">
        <f t="shared" si="19"/>
        <v/>
      </c>
      <c r="S49" s="111" t="str">
        <f t="shared" si="20"/>
        <v/>
      </c>
      <c r="T49" s="98"/>
      <c r="U49" s="53"/>
      <c r="V49" s="53"/>
      <c r="W49" s="109" t="str">
        <f t="shared" si="21"/>
        <v/>
      </c>
      <c r="X49" s="110" t="str">
        <f t="shared" si="22"/>
        <v/>
      </c>
      <c r="Y49" s="111" t="str">
        <f t="shared" si="23"/>
        <v/>
      </c>
      <c r="Z49" s="163" t="str">
        <f t="shared" si="28"/>
        <v/>
      </c>
      <c r="AA49" s="168" t="str">
        <f t="shared" si="29"/>
        <v/>
      </c>
      <c r="AB49" s="158" t="str">
        <f t="shared" si="24"/>
        <v/>
      </c>
      <c r="AD49" s="3"/>
      <c r="AG49" s="1"/>
      <c r="AH49" s="1"/>
      <c r="AI49" s="1"/>
      <c r="AJ49" s="1"/>
      <c r="AK49" s="1"/>
      <c r="AL49" s="1"/>
      <c r="AM49" s="1"/>
      <c r="AN49" s="1"/>
      <c r="AO49" s="1"/>
      <c r="AP49" s="1"/>
      <c r="AQ49" s="1"/>
      <c r="AR49" s="1"/>
      <c r="AS49" s="1"/>
      <c r="AT49" s="1"/>
      <c r="AU49" s="45"/>
      <c r="AV49" s="44" t="e">
        <f t="shared" si="25"/>
        <v>#DIV/0!</v>
      </c>
      <c r="AW49" s="44" t="e">
        <f t="shared" si="26"/>
        <v>#DIV/0!</v>
      </c>
      <c r="AX49" s="44" t="e">
        <f t="shared" si="27"/>
        <v>#DIV/0!</v>
      </c>
    </row>
    <row r="50" spans="1:50" ht="18" customHeight="1">
      <c r="A50" s="146">
        <v>39</v>
      </c>
      <c r="B50" s="190">
        <f>INPUT!B50</f>
        <v>0</v>
      </c>
      <c r="C50" s="57"/>
      <c r="D50" s="57"/>
      <c r="E50" s="83"/>
      <c r="F50" s="98"/>
      <c r="G50" s="53"/>
      <c r="H50" s="53"/>
      <c r="I50" s="53"/>
      <c r="J50" s="53"/>
      <c r="K50" s="109" t="str">
        <f t="shared" si="15"/>
        <v/>
      </c>
      <c r="L50" s="110" t="str">
        <f t="shared" si="16"/>
        <v/>
      </c>
      <c r="M50" s="111" t="str">
        <f t="shared" si="17"/>
        <v/>
      </c>
      <c r="N50" s="98"/>
      <c r="O50" s="53"/>
      <c r="P50" s="53"/>
      <c r="Q50" s="109" t="str">
        <f t="shared" si="18"/>
        <v/>
      </c>
      <c r="R50" s="110" t="str">
        <f t="shared" si="19"/>
        <v/>
      </c>
      <c r="S50" s="111" t="str">
        <f t="shared" si="20"/>
        <v/>
      </c>
      <c r="T50" s="98"/>
      <c r="U50" s="53"/>
      <c r="V50" s="53"/>
      <c r="W50" s="109" t="str">
        <f t="shared" si="21"/>
        <v/>
      </c>
      <c r="X50" s="110" t="str">
        <f t="shared" si="22"/>
        <v/>
      </c>
      <c r="Y50" s="111" t="str">
        <f t="shared" si="23"/>
        <v/>
      </c>
      <c r="Z50" s="163" t="str">
        <f t="shared" si="28"/>
        <v/>
      </c>
      <c r="AA50" s="168" t="str">
        <f t="shared" si="29"/>
        <v/>
      </c>
      <c r="AB50" s="158" t="str">
        <f t="shared" si="24"/>
        <v/>
      </c>
      <c r="AD50" s="3"/>
      <c r="AG50" s="1"/>
      <c r="AH50" s="1"/>
      <c r="AI50" s="1"/>
      <c r="AJ50" s="1"/>
      <c r="AK50" s="1"/>
      <c r="AL50" s="1"/>
      <c r="AM50" s="1"/>
      <c r="AN50" s="1"/>
      <c r="AO50" s="1"/>
      <c r="AP50" s="1"/>
      <c r="AQ50" s="1"/>
      <c r="AR50" s="1"/>
      <c r="AS50" s="1"/>
      <c r="AT50" s="1"/>
      <c r="AU50" s="45"/>
      <c r="AV50" s="44" t="e">
        <f t="shared" si="25"/>
        <v>#DIV/0!</v>
      </c>
      <c r="AW50" s="44" t="e">
        <f t="shared" si="26"/>
        <v>#DIV/0!</v>
      </c>
      <c r="AX50" s="44" t="e">
        <f t="shared" si="27"/>
        <v>#DIV/0!</v>
      </c>
    </row>
    <row r="51" spans="1:50" ht="18" customHeight="1">
      <c r="A51" s="146">
        <v>40</v>
      </c>
      <c r="B51" s="190">
        <f>INPUT!B51</f>
        <v>0</v>
      </c>
      <c r="C51" s="57"/>
      <c r="D51" s="57"/>
      <c r="E51" s="83"/>
      <c r="F51" s="98"/>
      <c r="G51" s="53"/>
      <c r="H51" s="53"/>
      <c r="I51" s="53"/>
      <c r="J51" s="53"/>
      <c r="K51" s="109" t="str">
        <f t="shared" si="15"/>
        <v/>
      </c>
      <c r="L51" s="110" t="str">
        <f t="shared" si="16"/>
        <v/>
      </c>
      <c r="M51" s="111" t="str">
        <f t="shared" si="17"/>
        <v/>
      </c>
      <c r="N51" s="98"/>
      <c r="O51" s="53"/>
      <c r="P51" s="53"/>
      <c r="Q51" s="109" t="str">
        <f t="shared" si="18"/>
        <v/>
      </c>
      <c r="R51" s="110" t="str">
        <f t="shared" si="19"/>
        <v/>
      </c>
      <c r="S51" s="111" t="str">
        <f t="shared" si="20"/>
        <v/>
      </c>
      <c r="T51" s="98"/>
      <c r="U51" s="53"/>
      <c r="V51" s="53"/>
      <c r="W51" s="109" t="str">
        <f t="shared" si="21"/>
        <v/>
      </c>
      <c r="X51" s="110" t="str">
        <f t="shared" si="22"/>
        <v/>
      </c>
      <c r="Y51" s="111" t="str">
        <f t="shared" si="23"/>
        <v/>
      </c>
      <c r="Z51" s="163" t="str">
        <f t="shared" si="28"/>
        <v/>
      </c>
      <c r="AA51" s="168" t="str">
        <f t="shared" si="29"/>
        <v/>
      </c>
      <c r="AB51" s="158" t="str">
        <f t="shared" si="24"/>
        <v/>
      </c>
      <c r="AD51" s="3"/>
      <c r="AG51" s="1"/>
      <c r="AH51" s="1"/>
      <c r="AI51" s="1"/>
      <c r="AJ51" s="1"/>
      <c r="AK51" s="1"/>
      <c r="AL51" s="1"/>
      <c r="AM51" s="1"/>
      <c r="AN51" s="1"/>
      <c r="AO51" s="1"/>
      <c r="AP51" s="1"/>
      <c r="AQ51" s="1"/>
      <c r="AR51" s="1"/>
      <c r="AS51" s="1"/>
      <c r="AT51" s="1"/>
      <c r="AU51" s="45"/>
      <c r="AV51" s="44" t="e">
        <f t="shared" si="25"/>
        <v>#DIV/0!</v>
      </c>
      <c r="AW51" s="44" t="e">
        <f t="shared" si="26"/>
        <v>#DIV/0!</v>
      </c>
      <c r="AX51" s="44" t="e">
        <f t="shared" si="27"/>
        <v>#DIV/0!</v>
      </c>
    </row>
    <row r="52" spans="1:50" ht="18" customHeight="1">
      <c r="A52" s="146">
        <v>41</v>
      </c>
      <c r="B52" s="190">
        <f>INPUT!B52</f>
        <v>0</v>
      </c>
      <c r="C52" s="57"/>
      <c r="D52" s="57"/>
      <c r="E52" s="83"/>
      <c r="F52" s="98"/>
      <c r="G52" s="53"/>
      <c r="H52" s="53"/>
      <c r="I52" s="53"/>
      <c r="J52" s="53"/>
      <c r="K52" s="109" t="str">
        <f t="shared" si="15"/>
        <v/>
      </c>
      <c r="L52" s="110" t="str">
        <f t="shared" si="16"/>
        <v/>
      </c>
      <c r="M52" s="111" t="str">
        <f t="shared" si="17"/>
        <v/>
      </c>
      <c r="N52" s="98"/>
      <c r="O52" s="53"/>
      <c r="P52" s="53"/>
      <c r="Q52" s="109" t="str">
        <f t="shared" si="18"/>
        <v/>
      </c>
      <c r="R52" s="110" t="str">
        <f t="shared" si="19"/>
        <v/>
      </c>
      <c r="S52" s="111" t="str">
        <f t="shared" si="20"/>
        <v/>
      </c>
      <c r="T52" s="98"/>
      <c r="U52" s="53"/>
      <c r="V52" s="53"/>
      <c r="W52" s="109" t="str">
        <f t="shared" si="21"/>
        <v/>
      </c>
      <c r="X52" s="110" t="str">
        <f t="shared" si="22"/>
        <v/>
      </c>
      <c r="Y52" s="111" t="str">
        <f t="shared" si="23"/>
        <v/>
      </c>
      <c r="Z52" s="163" t="str">
        <f t="shared" si="28"/>
        <v/>
      </c>
      <c r="AA52" s="168" t="str">
        <f t="shared" si="29"/>
        <v/>
      </c>
      <c r="AB52" s="158" t="str">
        <f t="shared" si="24"/>
        <v/>
      </c>
      <c r="AD52" s="3"/>
      <c r="AG52" s="1"/>
      <c r="AH52" s="1"/>
      <c r="AI52" s="1"/>
      <c r="AJ52" s="1"/>
      <c r="AK52" s="1"/>
      <c r="AL52" s="1"/>
      <c r="AM52" s="1"/>
      <c r="AN52" s="1"/>
      <c r="AO52" s="1"/>
      <c r="AP52" s="1"/>
      <c r="AQ52" s="1"/>
      <c r="AR52" s="1"/>
      <c r="AS52" s="1"/>
      <c r="AT52" s="1"/>
      <c r="AU52" s="45"/>
      <c r="AV52" s="44" t="e">
        <f t="shared" si="25"/>
        <v>#DIV/0!</v>
      </c>
      <c r="AW52" s="44" t="e">
        <f t="shared" si="26"/>
        <v>#DIV/0!</v>
      </c>
      <c r="AX52" s="44" t="e">
        <f t="shared" si="27"/>
        <v>#DIV/0!</v>
      </c>
    </row>
    <row r="53" spans="1:50" ht="18" customHeight="1">
      <c r="A53" s="146">
        <v>42</v>
      </c>
      <c r="B53" s="190">
        <f>INPUT!B53</f>
        <v>0</v>
      </c>
      <c r="C53" s="57"/>
      <c r="D53" s="57"/>
      <c r="E53" s="83"/>
      <c r="F53" s="98"/>
      <c r="G53" s="53"/>
      <c r="H53" s="53"/>
      <c r="I53" s="53"/>
      <c r="J53" s="53"/>
      <c r="K53" s="109" t="str">
        <f t="shared" si="15"/>
        <v/>
      </c>
      <c r="L53" s="110" t="str">
        <f t="shared" si="16"/>
        <v/>
      </c>
      <c r="M53" s="111" t="str">
        <f t="shared" si="17"/>
        <v/>
      </c>
      <c r="N53" s="98"/>
      <c r="O53" s="53"/>
      <c r="P53" s="53"/>
      <c r="Q53" s="109" t="str">
        <f t="shared" si="18"/>
        <v/>
      </c>
      <c r="R53" s="110" t="str">
        <f t="shared" si="19"/>
        <v/>
      </c>
      <c r="S53" s="111" t="str">
        <f t="shared" si="20"/>
        <v/>
      </c>
      <c r="T53" s="98"/>
      <c r="U53" s="53"/>
      <c r="V53" s="53"/>
      <c r="W53" s="109" t="str">
        <f t="shared" si="21"/>
        <v/>
      </c>
      <c r="X53" s="110" t="str">
        <f t="shared" si="22"/>
        <v/>
      </c>
      <c r="Y53" s="111" t="str">
        <f t="shared" si="23"/>
        <v/>
      </c>
      <c r="Z53" s="163" t="str">
        <f t="shared" si="28"/>
        <v/>
      </c>
      <c r="AA53" s="168" t="str">
        <f t="shared" si="29"/>
        <v/>
      </c>
      <c r="AB53" s="158" t="str">
        <f t="shared" si="24"/>
        <v/>
      </c>
      <c r="AD53" s="3"/>
      <c r="AG53" s="1"/>
      <c r="AH53" s="1"/>
      <c r="AI53" s="1"/>
      <c r="AJ53" s="1"/>
      <c r="AK53" s="1"/>
      <c r="AL53" s="1"/>
      <c r="AM53" s="1"/>
      <c r="AN53" s="1"/>
      <c r="AO53" s="1"/>
      <c r="AP53" s="1"/>
      <c r="AQ53" s="1"/>
      <c r="AR53" s="1"/>
      <c r="AS53" s="1"/>
      <c r="AT53" s="1"/>
      <c r="AU53" s="45"/>
      <c r="AV53" s="44" t="e">
        <f t="shared" si="25"/>
        <v>#DIV/0!</v>
      </c>
      <c r="AW53" s="44" t="e">
        <f t="shared" si="26"/>
        <v>#DIV/0!</v>
      </c>
      <c r="AX53" s="44" t="e">
        <f t="shared" si="27"/>
        <v>#DIV/0!</v>
      </c>
    </row>
    <row r="54" spans="1:50" ht="18" customHeight="1">
      <c r="A54" s="146">
        <v>43</v>
      </c>
      <c r="B54" s="190">
        <f>INPUT!B54</f>
        <v>0</v>
      </c>
      <c r="C54" s="57"/>
      <c r="D54" s="57"/>
      <c r="E54" s="83"/>
      <c r="F54" s="98"/>
      <c r="G54" s="53"/>
      <c r="H54" s="53"/>
      <c r="I54" s="53"/>
      <c r="J54" s="53"/>
      <c r="K54" s="109" t="str">
        <f t="shared" si="15"/>
        <v/>
      </c>
      <c r="L54" s="110" t="str">
        <f t="shared" si="16"/>
        <v/>
      </c>
      <c r="M54" s="111" t="str">
        <f t="shared" si="17"/>
        <v/>
      </c>
      <c r="N54" s="98"/>
      <c r="O54" s="53"/>
      <c r="P54" s="53"/>
      <c r="Q54" s="109" t="str">
        <f t="shared" si="18"/>
        <v/>
      </c>
      <c r="R54" s="110" t="str">
        <f t="shared" si="19"/>
        <v/>
      </c>
      <c r="S54" s="111" t="str">
        <f t="shared" si="20"/>
        <v/>
      </c>
      <c r="T54" s="98"/>
      <c r="U54" s="53"/>
      <c r="V54" s="53"/>
      <c r="W54" s="109" t="str">
        <f t="shared" si="21"/>
        <v/>
      </c>
      <c r="X54" s="110" t="str">
        <f t="shared" si="22"/>
        <v/>
      </c>
      <c r="Y54" s="111" t="str">
        <f t="shared" si="23"/>
        <v/>
      </c>
      <c r="Z54" s="163" t="str">
        <f t="shared" si="28"/>
        <v/>
      </c>
      <c r="AA54" s="168" t="str">
        <f t="shared" si="29"/>
        <v/>
      </c>
      <c r="AB54" s="158" t="str">
        <f t="shared" si="24"/>
        <v/>
      </c>
      <c r="AD54" s="3"/>
      <c r="AG54" s="1"/>
      <c r="AH54" s="1"/>
      <c r="AI54" s="1"/>
      <c r="AJ54" s="1"/>
      <c r="AK54" s="1"/>
      <c r="AL54" s="1"/>
      <c r="AM54" s="1"/>
      <c r="AN54" s="1"/>
      <c r="AO54" s="1"/>
      <c r="AP54" s="1"/>
      <c r="AQ54" s="1"/>
      <c r="AR54" s="1"/>
      <c r="AS54" s="1"/>
      <c r="AT54" s="1"/>
      <c r="AU54" s="45"/>
      <c r="AV54" s="44" t="e">
        <f t="shared" si="25"/>
        <v>#DIV/0!</v>
      </c>
      <c r="AW54" s="44" t="e">
        <f t="shared" si="26"/>
        <v>#DIV/0!</v>
      </c>
      <c r="AX54" s="44" t="e">
        <f t="shared" si="27"/>
        <v>#DIV/0!</v>
      </c>
    </row>
    <row r="55" spans="1:50" ht="18" customHeight="1">
      <c r="A55" s="146">
        <v>44</v>
      </c>
      <c r="B55" s="190">
        <f>INPUT!B55</f>
        <v>0</v>
      </c>
      <c r="C55" s="57"/>
      <c r="D55" s="57"/>
      <c r="E55" s="83"/>
      <c r="F55" s="98"/>
      <c r="G55" s="53"/>
      <c r="H55" s="53"/>
      <c r="I55" s="53"/>
      <c r="J55" s="53"/>
      <c r="K55" s="109" t="str">
        <f t="shared" si="15"/>
        <v/>
      </c>
      <c r="L55" s="110" t="str">
        <f t="shared" si="16"/>
        <v/>
      </c>
      <c r="M55" s="111" t="str">
        <f t="shared" si="17"/>
        <v/>
      </c>
      <c r="N55" s="98"/>
      <c r="O55" s="53"/>
      <c r="P55" s="53"/>
      <c r="Q55" s="109" t="str">
        <f t="shared" si="18"/>
        <v/>
      </c>
      <c r="R55" s="110" t="str">
        <f t="shared" si="19"/>
        <v/>
      </c>
      <c r="S55" s="111" t="str">
        <f t="shared" si="20"/>
        <v/>
      </c>
      <c r="T55" s="98"/>
      <c r="U55" s="53"/>
      <c r="V55" s="53"/>
      <c r="W55" s="109" t="str">
        <f t="shared" si="21"/>
        <v/>
      </c>
      <c r="X55" s="110" t="str">
        <f t="shared" si="22"/>
        <v/>
      </c>
      <c r="Y55" s="111" t="str">
        <f t="shared" si="23"/>
        <v/>
      </c>
      <c r="Z55" s="163" t="str">
        <f t="shared" si="28"/>
        <v/>
      </c>
      <c r="AA55" s="168" t="str">
        <f t="shared" si="29"/>
        <v/>
      </c>
      <c r="AB55" s="158" t="str">
        <f t="shared" si="24"/>
        <v/>
      </c>
      <c r="AD55" s="3"/>
      <c r="AG55" s="1"/>
      <c r="AH55" s="1"/>
      <c r="AI55" s="1"/>
      <c r="AJ55" s="1"/>
      <c r="AK55" s="1"/>
      <c r="AL55" s="1"/>
      <c r="AM55" s="1"/>
      <c r="AN55" s="1"/>
      <c r="AO55" s="1"/>
      <c r="AP55" s="1"/>
      <c r="AQ55" s="1"/>
      <c r="AR55" s="1"/>
      <c r="AS55" s="1"/>
      <c r="AT55" s="1"/>
      <c r="AU55" s="45"/>
      <c r="AV55" s="44" t="e">
        <f t="shared" si="25"/>
        <v>#DIV/0!</v>
      </c>
      <c r="AW55" s="44" t="e">
        <f t="shared" si="26"/>
        <v>#DIV/0!</v>
      </c>
      <c r="AX55" s="44" t="e">
        <f t="shared" si="27"/>
        <v>#DIV/0!</v>
      </c>
    </row>
    <row r="56" spans="1:50" ht="18" customHeight="1">
      <c r="A56" s="146">
        <v>45</v>
      </c>
      <c r="B56" s="190">
        <f>INPUT!B56</f>
        <v>0</v>
      </c>
      <c r="C56" s="57"/>
      <c r="D56" s="57"/>
      <c r="E56" s="83"/>
      <c r="F56" s="98"/>
      <c r="G56" s="53"/>
      <c r="H56" s="53"/>
      <c r="I56" s="53"/>
      <c r="J56" s="53"/>
      <c r="K56" s="109" t="str">
        <f t="shared" si="15"/>
        <v/>
      </c>
      <c r="L56" s="110" t="str">
        <f t="shared" si="16"/>
        <v/>
      </c>
      <c r="M56" s="111" t="str">
        <f t="shared" si="17"/>
        <v/>
      </c>
      <c r="N56" s="98"/>
      <c r="O56" s="53"/>
      <c r="P56" s="53"/>
      <c r="Q56" s="109" t="str">
        <f t="shared" si="18"/>
        <v/>
      </c>
      <c r="R56" s="110" t="str">
        <f t="shared" si="19"/>
        <v/>
      </c>
      <c r="S56" s="111" t="str">
        <f t="shared" si="20"/>
        <v/>
      </c>
      <c r="T56" s="98"/>
      <c r="U56" s="53"/>
      <c r="V56" s="53"/>
      <c r="W56" s="109" t="str">
        <f t="shared" si="21"/>
        <v/>
      </c>
      <c r="X56" s="110" t="str">
        <f t="shared" si="22"/>
        <v/>
      </c>
      <c r="Y56" s="111" t="str">
        <f t="shared" si="23"/>
        <v/>
      </c>
      <c r="Z56" s="163" t="str">
        <f t="shared" si="28"/>
        <v/>
      </c>
      <c r="AA56" s="168" t="str">
        <f t="shared" si="29"/>
        <v/>
      </c>
      <c r="AB56" s="158" t="str">
        <f t="shared" si="24"/>
        <v/>
      </c>
      <c r="AD56" s="3"/>
      <c r="AG56" s="1"/>
      <c r="AH56" s="1"/>
      <c r="AI56" s="1"/>
      <c r="AJ56" s="1"/>
      <c r="AK56" s="1"/>
      <c r="AL56" s="1"/>
      <c r="AM56" s="1"/>
      <c r="AN56" s="1"/>
      <c r="AO56" s="1"/>
      <c r="AP56" s="1"/>
      <c r="AQ56" s="1"/>
      <c r="AR56" s="1"/>
      <c r="AS56" s="1"/>
      <c r="AT56" s="1"/>
      <c r="AU56" s="45"/>
      <c r="AV56" s="44" t="e">
        <f t="shared" si="25"/>
        <v>#DIV/0!</v>
      </c>
      <c r="AW56" s="44" t="e">
        <f t="shared" si="26"/>
        <v>#DIV/0!</v>
      </c>
      <c r="AX56" s="44" t="e">
        <f t="shared" si="27"/>
        <v>#DIV/0!</v>
      </c>
    </row>
    <row r="57" spans="1:50" ht="18" customHeight="1">
      <c r="A57" s="146">
        <v>46</v>
      </c>
      <c r="B57" s="190">
        <f>INPUT!B57</f>
        <v>0</v>
      </c>
      <c r="C57" s="57"/>
      <c r="D57" s="57"/>
      <c r="E57" s="83"/>
      <c r="F57" s="98"/>
      <c r="G57" s="53"/>
      <c r="H57" s="53"/>
      <c r="I57" s="53"/>
      <c r="J57" s="53"/>
      <c r="K57" s="109" t="str">
        <f t="shared" si="15"/>
        <v/>
      </c>
      <c r="L57" s="110" t="str">
        <f t="shared" si="16"/>
        <v/>
      </c>
      <c r="M57" s="111" t="str">
        <f t="shared" si="17"/>
        <v/>
      </c>
      <c r="N57" s="98"/>
      <c r="O57" s="53"/>
      <c r="P57" s="53"/>
      <c r="Q57" s="109" t="str">
        <f t="shared" si="18"/>
        <v/>
      </c>
      <c r="R57" s="110" t="str">
        <f t="shared" si="19"/>
        <v/>
      </c>
      <c r="S57" s="111" t="str">
        <f t="shared" si="20"/>
        <v/>
      </c>
      <c r="T57" s="98"/>
      <c r="U57" s="53"/>
      <c r="V57" s="53"/>
      <c r="W57" s="109" t="str">
        <f t="shared" si="21"/>
        <v/>
      </c>
      <c r="X57" s="110" t="str">
        <f t="shared" si="22"/>
        <v/>
      </c>
      <c r="Y57" s="111" t="str">
        <f t="shared" si="23"/>
        <v/>
      </c>
      <c r="Z57" s="163" t="str">
        <f t="shared" si="28"/>
        <v/>
      </c>
      <c r="AA57" s="168" t="str">
        <f t="shared" si="29"/>
        <v/>
      </c>
      <c r="AB57" s="158" t="str">
        <f t="shared" si="24"/>
        <v/>
      </c>
      <c r="AD57" s="3"/>
      <c r="AG57" s="1"/>
      <c r="AH57" s="1"/>
      <c r="AI57" s="1"/>
      <c r="AJ57" s="1"/>
      <c r="AK57" s="1"/>
      <c r="AL57" s="1"/>
      <c r="AM57" s="1"/>
      <c r="AN57" s="1"/>
      <c r="AO57" s="1"/>
      <c r="AP57" s="1"/>
      <c r="AQ57" s="1"/>
      <c r="AR57" s="1"/>
      <c r="AS57" s="1"/>
      <c r="AT57" s="1"/>
      <c r="AU57" s="45"/>
      <c r="AV57" s="44" t="e">
        <f t="shared" si="25"/>
        <v>#DIV/0!</v>
      </c>
      <c r="AW57" s="44" t="e">
        <f t="shared" si="26"/>
        <v>#DIV/0!</v>
      </c>
      <c r="AX57" s="44" t="e">
        <f t="shared" si="27"/>
        <v>#DIV/0!</v>
      </c>
    </row>
    <row r="58" spans="1:50" ht="18" customHeight="1">
      <c r="A58" s="146">
        <v>47</v>
      </c>
      <c r="B58" s="190">
        <f>INPUT!B58</f>
        <v>0</v>
      </c>
      <c r="C58" s="57"/>
      <c r="D58" s="57"/>
      <c r="E58" s="83"/>
      <c r="F58" s="98"/>
      <c r="G58" s="53"/>
      <c r="H58" s="53"/>
      <c r="I58" s="53"/>
      <c r="J58" s="53"/>
      <c r="K58" s="109" t="str">
        <f t="shared" si="15"/>
        <v/>
      </c>
      <c r="L58" s="110" t="str">
        <f t="shared" si="16"/>
        <v/>
      </c>
      <c r="M58" s="111" t="str">
        <f t="shared" si="17"/>
        <v/>
      </c>
      <c r="N58" s="98"/>
      <c r="O58" s="53"/>
      <c r="P58" s="53"/>
      <c r="Q58" s="109" t="str">
        <f t="shared" si="18"/>
        <v/>
      </c>
      <c r="R58" s="110" t="str">
        <f t="shared" si="19"/>
        <v/>
      </c>
      <c r="S58" s="111" t="str">
        <f t="shared" si="20"/>
        <v/>
      </c>
      <c r="T58" s="98"/>
      <c r="U58" s="53"/>
      <c r="V58" s="53"/>
      <c r="W58" s="109" t="str">
        <f t="shared" si="21"/>
        <v/>
      </c>
      <c r="X58" s="110" t="str">
        <f t="shared" si="22"/>
        <v/>
      </c>
      <c r="Y58" s="111" t="str">
        <f t="shared" si="23"/>
        <v/>
      </c>
      <c r="Z58" s="163" t="str">
        <f t="shared" si="28"/>
        <v/>
      </c>
      <c r="AA58" s="168" t="str">
        <f t="shared" si="29"/>
        <v/>
      </c>
      <c r="AB58" s="158" t="str">
        <f t="shared" si="24"/>
        <v/>
      </c>
      <c r="AD58" s="3"/>
      <c r="AG58" s="1"/>
      <c r="AH58" s="1"/>
      <c r="AI58" s="1"/>
      <c r="AJ58" s="1"/>
      <c r="AK58" s="1"/>
      <c r="AL58" s="1"/>
      <c r="AM58" s="1"/>
      <c r="AN58" s="1"/>
      <c r="AO58" s="1"/>
      <c r="AP58" s="1"/>
      <c r="AQ58" s="1"/>
      <c r="AR58" s="1"/>
      <c r="AS58" s="1"/>
      <c r="AT58" s="1"/>
      <c r="AU58" s="45"/>
      <c r="AV58" s="44" t="e">
        <f t="shared" si="25"/>
        <v>#DIV/0!</v>
      </c>
      <c r="AW58" s="44" t="e">
        <f t="shared" si="26"/>
        <v>#DIV/0!</v>
      </c>
      <c r="AX58" s="44" t="e">
        <f t="shared" si="27"/>
        <v>#DIV/0!</v>
      </c>
    </row>
    <row r="59" spans="1:50" ht="18" customHeight="1">
      <c r="A59" s="146">
        <v>48</v>
      </c>
      <c r="B59" s="190">
        <f>INPUT!B59</f>
        <v>0</v>
      </c>
      <c r="C59" s="57"/>
      <c r="D59" s="57"/>
      <c r="E59" s="83"/>
      <c r="F59" s="98"/>
      <c r="G59" s="53"/>
      <c r="H59" s="53"/>
      <c r="I59" s="53"/>
      <c r="J59" s="53"/>
      <c r="K59" s="109" t="str">
        <f t="shared" si="15"/>
        <v/>
      </c>
      <c r="L59" s="110" t="str">
        <f t="shared" si="16"/>
        <v/>
      </c>
      <c r="M59" s="111" t="str">
        <f t="shared" si="17"/>
        <v/>
      </c>
      <c r="N59" s="98"/>
      <c r="O59" s="53"/>
      <c r="P59" s="53"/>
      <c r="Q59" s="109" t="str">
        <f t="shared" si="18"/>
        <v/>
      </c>
      <c r="R59" s="110" t="str">
        <f t="shared" si="19"/>
        <v/>
      </c>
      <c r="S59" s="111" t="str">
        <f t="shared" si="20"/>
        <v/>
      </c>
      <c r="T59" s="98"/>
      <c r="U59" s="53"/>
      <c r="V59" s="53"/>
      <c r="W59" s="109" t="str">
        <f t="shared" si="21"/>
        <v/>
      </c>
      <c r="X59" s="110" t="str">
        <f t="shared" si="22"/>
        <v/>
      </c>
      <c r="Y59" s="111" t="str">
        <f t="shared" si="23"/>
        <v/>
      </c>
      <c r="Z59" s="163" t="str">
        <f t="shared" si="28"/>
        <v/>
      </c>
      <c r="AA59" s="168" t="str">
        <f t="shared" si="29"/>
        <v/>
      </c>
      <c r="AB59" s="158" t="str">
        <f t="shared" si="24"/>
        <v/>
      </c>
      <c r="AD59" s="3"/>
      <c r="AG59" s="1"/>
      <c r="AH59" s="1"/>
      <c r="AI59" s="1"/>
      <c r="AJ59" s="1"/>
      <c r="AK59" s="1"/>
      <c r="AL59" s="1"/>
      <c r="AM59" s="1"/>
      <c r="AN59" s="1"/>
      <c r="AO59" s="1"/>
      <c r="AP59" s="1"/>
      <c r="AQ59" s="1"/>
      <c r="AR59" s="1"/>
      <c r="AS59" s="1"/>
      <c r="AT59" s="1"/>
      <c r="AU59" s="45"/>
      <c r="AV59" s="44" t="e">
        <f t="shared" si="25"/>
        <v>#DIV/0!</v>
      </c>
      <c r="AW59" s="44" t="e">
        <f t="shared" si="26"/>
        <v>#DIV/0!</v>
      </c>
      <c r="AX59" s="44" t="e">
        <f t="shared" si="27"/>
        <v>#DIV/0!</v>
      </c>
    </row>
    <row r="60" spans="1:50" ht="18" customHeight="1">
      <c r="A60" s="146">
        <v>49</v>
      </c>
      <c r="B60" s="190">
        <f>INPUT!B60</f>
        <v>0</v>
      </c>
      <c r="C60" s="57"/>
      <c r="D60" s="57"/>
      <c r="E60" s="83"/>
      <c r="F60" s="98"/>
      <c r="G60" s="53"/>
      <c r="H60" s="53"/>
      <c r="I60" s="53"/>
      <c r="J60" s="53"/>
      <c r="K60" s="109" t="str">
        <f t="shared" si="15"/>
        <v/>
      </c>
      <c r="L60" s="110" t="str">
        <f t="shared" si="16"/>
        <v/>
      </c>
      <c r="M60" s="111" t="str">
        <f t="shared" si="17"/>
        <v/>
      </c>
      <c r="N60" s="98"/>
      <c r="O60" s="53"/>
      <c r="P60" s="53"/>
      <c r="Q60" s="109" t="str">
        <f t="shared" si="18"/>
        <v/>
      </c>
      <c r="R60" s="110" t="str">
        <f t="shared" si="19"/>
        <v/>
      </c>
      <c r="S60" s="111" t="str">
        <f t="shared" si="20"/>
        <v/>
      </c>
      <c r="T60" s="98"/>
      <c r="U60" s="53"/>
      <c r="V60" s="53"/>
      <c r="W60" s="109" t="str">
        <f t="shared" si="21"/>
        <v/>
      </c>
      <c r="X60" s="110" t="str">
        <f t="shared" si="22"/>
        <v/>
      </c>
      <c r="Y60" s="111" t="str">
        <f t="shared" si="23"/>
        <v/>
      </c>
      <c r="Z60" s="163" t="str">
        <f t="shared" si="28"/>
        <v/>
      </c>
      <c r="AA60" s="168" t="str">
        <f t="shared" si="29"/>
        <v/>
      </c>
      <c r="AB60" s="158" t="str">
        <f t="shared" si="24"/>
        <v/>
      </c>
      <c r="AD60" s="3"/>
      <c r="AG60" s="1"/>
      <c r="AH60" s="1"/>
      <c r="AI60" s="1"/>
      <c r="AJ60" s="1"/>
      <c r="AK60" s="1"/>
      <c r="AL60" s="1"/>
      <c r="AM60" s="1"/>
      <c r="AN60" s="1"/>
      <c r="AO60" s="1"/>
      <c r="AP60" s="1"/>
      <c r="AQ60" s="1"/>
      <c r="AR60" s="1"/>
      <c r="AS60" s="1"/>
      <c r="AT60" s="1"/>
      <c r="AU60" s="45"/>
      <c r="AV60" s="44" t="e">
        <f t="shared" si="25"/>
        <v>#DIV/0!</v>
      </c>
      <c r="AW60" s="44" t="e">
        <f t="shared" si="26"/>
        <v>#DIV/0!</v>
      </c>
      <c r="AX60" s="44" t="e">
        <f t="shared" si="27"/>
        <v>#DIV/0!</v>
      </c>
    </row>
    <row r="61" spans="1:50" ht="18" customHeight="1" thickBot="1">
      <c r="A61" s="148">
        <v>50</v>
      </c>
      <c r="B61" s="191">
        <f>INPUT!B61</f>
        <v>0</v>
      </c>
      <c r="C61" s="63"/>
      <c r="D61" s="63"/>
      <c r="E61" s="84"/>
      <c r="F61" s="99"/>
      <c r="G61" s="54"/>
      <c r="H61" s="54"/>
      <c r="I61" s="54"/>
      <c r="J61" s="54"/>
      <c r="K61" s="112" t="str">
        <f t="shared" si="15"/>
        <v/>
      </c>
      <c r="L61" s="113" t="str">
        <f t="shared" si="16"/>
        <v/>
      </c>
      <c r="M61" s="114" t="str">
        <f t="shared" si="17"/>
        <v/>
      </c>
      <c r="N61" s="99"/>
      <c r="O61" s="54"/>
      <c r="P61" s="54"/>
      <c r="Q61" s="112" t="str">
        <f t="shared" si="18"/>
        <v/>
      </c>
      <c r="R61" s="113" t="str">
        <f t="shared" si="19"/>
        <v/>
      </c>
      <c r="S61" s="114" t="str">
        <f t="shared" si="20"/>
        <v/>
      </c>
      <c r="T61" s="99"/>
      <c r="U61" s="54"/>
      <c r="V61" s="54"/>
      <c r="W61" s="112" t="str">
        <f t="shared" si="21"/>
        <v/>
      </c>
      <c r="X61" s="113" t="str">
        <f t="shared" si="22"/>
        <v/>
      </c>
      <c r="Y61" s="114" t="str">
        <f t="shared" si="23"/>
        <v/>
      </c>
      <c r="Z61" s="164" t="str">
        <f t="shared" si="28"/>
        <v/>
      </c>
      <c r="AA61" s="169" t="str">
        <f t="shared" si="29"/>
        <v/>
      </c>
      <c r="AB61" s="159" t="str">
        <f t="shared" si="24"/>
        <v/>
      </c>
      <c r="AD61" s="3"/>
      <c r="AG61" s="1"/>
      <c r="AH61" s="1"/>
      <c r="AI61" s="1"/>
      <c r="AJ61" s="1"/>
      <c r="AK61" s="1"/>
      <c r="AL61" s="1"/>
      <c r="AM61" s="1"/>
      <c r="AN61" s="1"/>
      <c r="AO61" s="1"/>
      <c r="AP61" s="1"/>
      <c r="AQ61" s="1"/>
      <c r="AR61" s="1"/>
      <c r="AS61" s="1"/>
      <c r="AT61" s="1"/>
      <c r="AU61" s="45"/>
      <c r="AV61" s="44" t="e">
        <f t="shared" si="25"/>
        <v>#DIV/0!</v>
      </c>
      <c r="AW61" s="44" t="e">
        <f t="shared" si="26"/>
        <v>#DIV/0!</v>
      </c>
      <c r="AX61" s="44" t="e">
        <f t="shared" si="27"/>
        <v>#DIV/0!</v>
      </c>
    </row>
    <row r="62" spans="1:50" ht="18" customHeight="1" thickBot="1">
      <c r="A62" s="149"/>
      <c r="B62" s="192" t="s">
        <v>14</v>
      </c>
      <c r="C62" s="150"/>
      <c r="D62" s="150"/>
      <c r="E62" s="151"/>
      <c r="F62" s="116"/>
      <c r="G62" s="115"/>
      <c r="H62" s="115"/>
      <c r="I62" s="115"/>
      <c r="J62" s="115"/>
      <c r="K62" s="152"/>
      <c r="L62" s="152"/>
      <c r="M62" s="153"/>
      <c r="N62" s="116"/>
      <c r="O62" s="115"/>
      <c r="P62" s="115"/>
      <c r="Q62" s="152"/>
      <c r="R62" s="152"/>
      <c r="S62" s="153"/>
      <c r="T62" s="116"/>
      <c r="U62" s="115"/>
      <c r="V62" s="115"/>
      <c r="W62" s="152"/>
      <c r="X62" s="154"/>
      <c r="Y62" s="155"/>
      <c r="Z62" s="165"/>
      <c r="AA62" s="170"/>
      <c r="AB62" s="160"/>
      <c r="AD62" s="3"/>
      <c r="AG62" s="1"/>
      <c r="AH62" s="1"/>
      <c r="AI62" s="1"/>
      <c r="AJ62" s="1"/>
      <c r="AK62" s="1"/>
      <c r="AL62" s="1"/>
      <c r="AM62" s="1"/>
      <c r="AN62" s="1"/>
      <c r="AO62" s="1"/>
      <c r="AP62" s="1"/>
      <c r="AQ62" s="1"/>
      <c r="AR62" s="1"/>
      <c r="AS62" s="1"/>
      <c r="AT62" s="1"/>
      <c r="AU62" s="45"/>
      <c r="AV62" s="44" t="e">
        <f t="shared" si="25"/>
        <v>#DIV/0!</v>
      </c>
      <c r="AW62" s="44" t="e">
        <f t="shared" si="26"/>
        <v>#DIV/0!</v>
      </c>
      <c r="AX62" s="44" t="e">
        <f t="shared" si="27"/>
        <v>#DIV/0!</v>
      </c>
    </row>
    <row r="63" spans="1:50" ht="18" customHeight="1">
      <c r="A63" s="145">
        <v>1</v>
      </c>
      <c r="B63" s="189">
        <f>INPUT!B63</f>
        <v>0</v>
      </c>
      <c r="C63" s="101"/>
      <c r="D63" s="101"/>
      <c r="E63" s="102"/>
      <c r="F63" s="98"/>
      <c r="G63" s="53"/>
      <c r="H63" s="104"/>
      <c r="I63" s="104"/>
      <c r="J63" s="104"/>
      <c r="K63" s="106" t="str">
        <f t="shared" ref="K63:K94" si="30">IF(COUNT($F63:$J63)=0,"",SUM($F63:$J63))</f>
        <v/>
      </c>
      <c r="L63" s="107" t="str">
        <f t="shared" ref="L63:L94" si="31">IF(ISERROR(IF($K63="","",ROUND(($K63/$K$10)*$L$10,2))),"",IF($K63="","",ROUND(($K63/$K$10)*$L$10,2)))</f>
        <v/>
      </c>
      <c r="M63" s="108" t="str">
        <f t="shared" ref="M63:M94" si="32">IF($L63="","",ROUND($L63*$M$10,2))</f>
        <v/>
      </c>
      <c r="N63" s="103"/>
      <c r="O63" s="104"/>
      <c r="P63" s="104"/>
      <c r="Q63" s="106" t="str">
        <f t="shared" ref="Q63:Q94" si="33">IF(COUNT($N63:$P63)=0,"",SUM($N63:$P63))</f>
        <v/>
      </c>
      <c r="R63" s="107" t="str">
        <f t="shared" ref="R63:R94" si="34">IF(ISERROR(IF($Q63="","",ROUND(($Q63/$Q$10)*$R$10,2))),"",IF($Q63="","",ROUND(($Q63/$Q$10)*$R$10,2)))</f>
        <v/>
      </c>
      <c r="S63" s="108" t="str">
        <f t="shared" ref="S63:S94" si="35">IF($R63="","",ROUND($R63*$S$10,2))</f>
        <v/>
      </c>
      <c r="T63" s="103"/>
      <c r="U63" s="104"/>
      <c r="V63" s="104"/>
      <c r="W63" s="106" t="str">
        <f t="shared" ref="W63:W94" si="36">IF(COUNT($T63:$V63)=0,"",SUM($T63:$V63))</f>
        <v/>
      </c>
      <c r="X63" s="107" t="str">
        <f t="shared" ref="X63:X94" si="37">IF(ISERROR(IF($W63="","",ROUND(($W63/$W$10)*$X$10,2))),"",IF($W63="","",ROUND(($W63/$W$10)*$X$10,2)))</f>
        <v/>
      </c>
      <c r="Y63" s="108" t="str">
        <f t="shared" ref="Y63:Y94" si="38">IF($X63="","",ROUND($X63*$Y$10,2))</f>
        <v/>
      </c>
      <c r="Z63" s="162" t="str">
        <f t="shared" ref="Z63:Z94" si="39">IF(ISERROR(IF($V63="","",ROUND(SUM($M63,$S63,$Y63),2))),"",IF($V63="","",ROUND(SUM($M63,$S63,$Y63),2)))</f>
        <v/>
      </c>
      <c r="AA63" s="167" t="str">
        <f t="shared" ref="AA63:AA94" si="40">IF(ISERROR(IF($V63="","",VLOOKUP(Z63,NewTransmu,4,TRUE))),"",IF($V63="","",VLOOKUP(Z63,NewTransmu,4,TRUE)))</f>
        <v/>
      </c>
      <c r="AB63" s="157" t="str">
        <f t="shared" ref="AB63:AB94" si="41">IF(ISERROR(IF(AA63="","",VLOOKUP(AA63,DESCRIPTORS,4,TRUE))),"",IF(AA63="","",VLOOKUP(AA63,DESCRIPTORS,4,TRUE)))</f>
        <v/>
      </c>
      <c r="AD63" s="3"/>
      <c r="AG63" s="1"/>
      <c r="AH63" s="1"/>
      <c r="AI63" s="1"/>
      <c r="AJ63" s="1"/>
      <c r="AK63" s="1"/>
      <c r="AL63" s="1"/>
      <c r="AM63" s="1"/>
      <c r="AN63" s="1"/>
      <c r="AO63" s="1"/>
      <c r="AP63" s="1"/>
      <c r="AQ63" s="1"/>
      <c r="AR63" s="1"/>
      <c r="AS63" s="1"/>
      <c r="AT63" s="1"/>
      <c r="AU63" s="45"/>
      <c r="AV63" s="44" t="e">
        <f t="shared" si="25"/>
        <v>#DIV/0!</v>
      </c>
      <c r="AW63" s="44" t="e">
        <f t="shared" si="26"/>
        <v>#DIV/0!</v>
      </c>
      <c r="AX63" s="44" t="e">
        <f t="shared" si="27"/>
        <v>#DIV/0!</v>
      </c>
    </row>
    <row r="64" spans="1:50" ht="18" customHeight="1">
      <c r="A64" s="146">
        <v>2</v>
      </c>
      <c r="B64" s="190">
        <f>INPUT!B64</f>
        <v>0</v>
      </c>
      <c r="C64" s="57"/>
      <c r="D64" s="57"/>
      <c r="E64" s="83"/>
      <c r="F64" s="98"/>
      <c r="G64" s="53"/>
      <c r="H64" s="53"/>
      <c r="I64" s="53"/>
      <c r="J64" s="53"/>
      <c r="K64" s="109" t="str">
        <f t="shared" si="30"/>
        <v/>
      </c>
      <c r="L64" s="110" t="str">
        <f t="shared" si="31"/>
        <v/>
      </c>
      <c r="M64" s="111" t="str">
        <f t="shared" si="32"/>
        <v/>
      </c>
      <c r="N64" s="98"/>
      <c r="O64" s="53"/>
      <c r="P64" s="53"/>
      <c r="Q64" s="109" t="str">
        <f t="shared" si="33"/>
        <v/>
      </c>
      <c r="R64" s="110" t="str">
        <f t="shared" si="34"/>
        <v/>
      </c>
      <c r="S64" s="111" t="str">
        <f t="shared" si="35"/>
        <v/>
      </c>
      <c r="T64" s="98"/>
      <c r="U64" s="53"/>
      <c r="V64" s="53"/>
      <c r="W64" s="109" t="str">
        <f t="shared" si="36"/>
        <v/>
      </c>
      <c r="X64" s="110" t="str">
        <f t="shared" si="37"/>
        <v/>
      </c>
      <c r="Y64" s="111" t="str">
        <f t="shared" si="38"/>
        <v/>
      </c>
      <c r="Z64" s="163" t="str">
        <f t="shared" si="39"/>
        <v/>
      </c>
      <c r="AA64" s="168" t="str">
        <f t="shared" si="40"/>
        <v/>
      </c>
      <c r="AB64" s="158" t="str">
        <f t="shared" si="41"/>
        <v/>
      </c>
      <c r="AD64" s="3"/>
      <c r="AG64" s="1"/>
      <c r="AH64" s="1"/>
      <c r="AI64" s="1"/>
      <c r="AJ64" s="1"/>
      <c r="AK64" s="1"/>
      <c r="AL64" s="1"/>
      <c r="AM64" s="1"/>
      <c r="AN64" s="1"/>
      <c r="AO64" s="1"/>
      <c r="AP64" s="1"/>
      <c r="AQ64" s="1"/>
      <c r="AR64" s="1"/>
      <c r="AS64" s="1"/>
      <c r="AT64" s="1"/>
      <c r="AU64" s="45"/>
      <c r="AV64" s="44" t="e">
        <f t="shared" si="25"/>
        <v>#DIV/0!</v>
      </c>
      <c r="AW64" s="44" t="e">
        <f t="shared" si="26"/>
        <v>#DIV/0!</v>
      </c>
      <c r="AX64" s="44" t="e">
        <f t="shared" si="27"/>
        <v>#DIV/0!</v>
      </c>
    </row>
    <row r="65" spans="1:50" ht="18" customHeight="1">
      <c r="A65" s="146">
        <v>3</v>
      </c>
      <c r="B65" s="190">
        <f>INPUT!B65</f>
        <v>0</v>
      </c>
      <c r="C65" s="57"/>
      <c r="D65" s="57"/>
      <c r="E65" s="83"/>
      <c r="F65" s="98"/>
      <c r="G65" s="53"/>
      <c r="H65" s="53"/>
      <c r="I65" s="53"/>
      <c r="J65" s="53"/>
      <c r="K65" s="109" t="str">
        <f t="shared" si="30"/>
        <v/>
      </c>
      <c r="L65" s="110" t="str">
        <f t="shared" si="31"/>
        <v/>
      </c>
      <c r="M65" s="111" t="str">
        <f t="shared" si="32"/>
        <v/>
      </c>
      <c r="N65" s="98"/>
      <c r="O65" s="53"/>
      <c r="P65" s="53"/>
      <c r="Q65" s="109" t="str">
        <f t="shared" si="33"/>
        <v/>
      </c>
      <c r="R65" s="110" t="str">
        <f t="shared" si="34"/>
        <v/>
      </c>
      <c r="S65" s="111" t="str">
        <f t="shared" si="35"/>
        <v/>
      </c>
      <c r="T65" s="98"/>
      <c r="U65" s="98"/>
      <c r="V65" s="98"/>
      <c r="W65" s="109" t="str">
        <f t="shared" si="36"/>
        <v/>
      </c>
      <c r="X65" s="110" t="str">
        <f t="shared" si="37"/>
        <v/>
      </c>
      <c r="Y65" s="111" t="str">
        <f t="shared" si="38"/>
        <v/>
      </c>
      <c r="Z65" s="163" t="str">
        <f t="shared" si="39"/>
        <v/>
      </c>
      <c r="AA65" s="168" t="str">
        <f t="shared" si="40"/>
        <v/>
      </c>
      <c r="AB65" s="158" t="str">
        <f t="shared" si="41"/>
        <v/>
      </c>
      <c r="AD65" s="3"/>
      <c r="AG65" s="1"/>
      <c r="AH65" s="1"/>
      <c r="AI65" s="1"/>
      <c r="AJ65" s="1"/>
      <c r="AK65" s="1"/>
      <c r="AL65" s="1"/>
      <c r="AM65" s="1"/>
      <c r="AN65" s="1"/>
      <c r="AO65" s="1"/>
      <c r="AP65" s="1"/>
      <c r="AQ65" s="1"/>
      <c r="AR65" s="1"/>
      <c r="AS65" s="1"/>
      <c r="AT65" s="1"/>
      <c r="AU65" s="45"/>
      <c r="AV65" s="44" t="e">
        <f t="shared" si="25"/>
        <v>#DIV/0!</v>
      </c>
      <c r="AW65" s="44" t="e">
        <f t="shared" si="26"/>
        <v>#DIV/0!</v>
      </c>
      <c r="AX65" s="44" t="e">
        <f t="shared" si="27"/>
        <v>#DIV/0!</v>
      </c>
    </row>
    <row r="66" spans="1:50" ht="18" customHeight="1">
      <c r="A66" s="146">
        <v>4</v>
      </c>
      <c r="B66" s="190">
        <f>INPUT!B66</f>
        <v>0</v>
      </c>
      <c r="C66" s="57"/>
      <c r="D66" s="57"/>
      <c r="E66" s="83"/>
      <c r="F66" s="98"/>
      <c r="G66" s="53"/>
      <c r="H66" s="53"/>
      <c r="I66" s="53"/>
      <c r="J66" s="53"/>
      <c r="K66" s="109" t="str">
        <f t="shared" si="30"/>
        <v/>
      </c>
      <c r="L66" s="110" t="str">
        <f t="shared" si="31"/>
        <v/>
      </c>
      <c r="M66" s="111" t="str">
        <f t="shared" si="32"/>
        <v/>
      </c>
      <c r="N66" s="98"/>
      <c r="O66" s="53"/>
      <c r="P66" s="53"/>
      <c r="Q66" s="109" t="str">
        <f t="shared" si="33"/>
        <v/>
      </c>
      <c r="R66" s="110" t="str">
        <f t="shared" si="34"/>
        <v/>
      </c>
      <c r="S66" s="111" t="str">
        <f t="shared" si="35"/>
        <v/>
      </c>
      <c r="T66" s="98"/>
      <c r="U66" s="53"/>
      <c r="V66" s="53"/>
      <c r="W66" s="109" t="str">
        <f t="shared" si="36"/>
        <v/>
      </c>
      <c r="X66" s="110" t="str">
        <f t="shared" si="37"/>
        <v/>
      </c>
      <c r="Y66" s="111" t="str">
        <f t="shared" si="38"/>
        <v/>
      </c>
      <c r="Z66" s="163" t="str">
        <f t="shared" si="39"/>
        <v/>
      </c>
      <c r="AA66" s="168" t="str">
        <f t="shared" si="40"/>
        <v/>
      </c>
      <c r="AB66" s="158" t="str">
        <f t="shared" si="41"/>
        <v/>
      </c>
      <c r="AD66" s="3"/>
      <c r="AG66" s="1"/>
      <c r="AH66" s="1"/>
      <c r="AI66" s="1"/>
      <c r="AJ66" s="1"/>
      <c r="AK66" s="1"/>
      <c r="AL66" s="1"/>
      <c r="AM66" s="1"/>
      <c r="AN66" s="1"/>
      <c r="AO66" s="1"/>
      <c r="AP66" s="1"/>
      <c r="AQ66" s="1"/>
      <c r="AR66" s="1"/>
      <c r="AS66" s="1"/>
      <c r="AT66" s="1"/>
      <c r="AU66" s="45"/>
      <c r="AV66" s="44" t="e">
        <f t="shared" si="25"/>
        <v>#DIV/0!</v>
      </c>
      <c r="AW66" s="44" t="e">
        <f t="shared" si="26"/>
        <v>#DIV/0!</v>
      </c>
      <c r="AX66" s="44" t="e">
        <f t="shared" si="27"/>
        <v>#DIV/0!</v>
      </c>
    </row>
    <row r="67" spans="1:50" ht="18" customHeight="1">
      <c r="A67" s="146">
        <v>5</v>
      </c>
      <c r="B67" s="190">
        <f>INPUT!B67</f>
        <v>0</v>
      </c>
      <c r="C67" s="57"/>
      <c r="D67" s="57"/>
      <c r="E67" s="83"/>
      <c r="F67" s="98"/>
      <c r="G67" s="53"/>
      <c r="H67" s="53"/>
      <c r="I67" s="53"/>
      <c r="J67" s="53"/>
      <c r="K67" s="109" t="str">
        <f t="shared" si="30"/>
        <v/>
      </c>
      <c r="L67" s="110" t="str">
        <f t="shared" si="31"/>
        <v/>
      </c>
      <c r="M67" s="111" t="str">
        <f t="shared" si="32"/>
        <v/>
      </c>
      <c r="N67" s="98"/>
      <c r="O67" s="53"/>
      <c r="P67" s="53"/>
      <c r="Q67" s="109" t="str">
        <f t="shared" si="33"/>
        <v/>
      </c>
      <c r="R67" s="110" t="str">
        <f t="shared" si="34"/>
        <v/>
      </c>
      <c r="S67" s="111" t="str">
        <f t="shared" si="35"/>
        <v/>
      </c>
      <c r="T67" s="98"/>
      <c r="U67" s="53"/>
      <c r="V67" s="53"/>
      <c r="W67" s="109" t="str">
        <f t="shared" si="36"/>
        <v/>
      </c>
      <c r="X67" s="110" t="str">
        <f t="shared" si="37"/>
        <v/>
      </c>
      <c r="Y67" s="111" t="str">
        <f t="shared" si="38"/>
        <v/>
      </c>
      <c r="Z67" s="163" t="str">
        <f t="shared" si="39"/>
        <v/>
      </c>
      <c r="AA67" s="168" t="str">
        <f t="shared" si="40"/>
        <v/>
      </c>
      <c r="AB67" s="158" t="str">
        <f t="shared" si="41"/>
        <v/>
      </c>
      <c r="AD67" s="3"/>
      <c r="AG67" s="1"/>
      <c r="AH67" s="1"/>
      <c r="AI67" s="1"/>
      <c r="AJ67" s="1"/>
      <c r="AK67" s="1"/>
      <c r="AL67" s="1"/>
      <c r="AM67" s="1"/>
      <c r="AN67" s="1"/>
      <c r="AO67" s="1"/>
      <c r="AP67" s="1"/>
      <c r="AQ67" s="1"/>
      <c r="AR67" s="1"/>
      <c r="AS67" s="1"/>
      <c r="AT67" s="1"/>
      <c r="AU67" s="45"/>
      <c r="AV67" s="44" t="e">
        <f t="shared" si="25"/>
        <v>#DIV/0!</v>
      </c>
      <c r="AW67" s="44" t="e">
        <f t="shared" si="26"/>
        <v>#DIV/0!</v>
      </c>
      <c r="AX67" s="44" t="e">
        <f t="shared" si="27"/>
        <v>#DIV/0!</v>
      </c>
    </row>
    <row r="68" spans="1:50" ht="18" customHeight="1">
      <c r="A68" s="146">
        <v>6</v>
      </c>
      <c r="B68" s="190">
        <f>INPUT!B68</f>
        <v>0</v>
      </c>
      <c r="C68" s="57"/>
      <c r="D68" s="57"/>
      <c r="E68" s="83"/>
      <c r="F68" s="98"/>
      <c r="G68" s="53"/>
      <c r="H68" s="53"/>
      <c r="I68" s="53"/>
      <c r="J68" s="53"/>
      <c r="K68" s="109" t="str">
        <f t="shared" si="30"/>
        <v/>
      </c>
      <c r="L68" s="110" t="str">
        <f t="shared" si="31"/>
        <v/>
      </c>
      <c r="M68" s="111" t="str">
        <f t="shared" si="32"/>
        <v/>
      </c>
      <c r="N68" s="98"/>
      <c r="O68" s="53"/>
      <c r="P68" s="53"/>
      <c r="Q68" s="109" t="str">
        <f t="shared" si="33"/>
        <v/>
      </c>
      <c r="R68" s="110" t="str">
        <f t="shared" si="34"/>
        <v/>
      </c>
      <c r="S68" s="111" t="str">
        <f t="shared" si="35"/>
        <v/>
      </c>
      <c r="T68" s="98"/>
      <c r="U68" s="53"/>
      <c r="V68" s="53"/>
      <c r="W68" s="109" t="str">
        <f t="shared" si="36"/>
        <v/>
      </c>
      <c r="X68" s="110" t="str">
        <f t="shared" si="37"/>
        <v/>
      </c>
      <c r="Y68" s="111" t="str">
        <f t="shared" si="38"/>
        <v/>
      </c>
      <c r="Z68" s="163" t="str">
        <f t="shared" si="39"/>
        <v/>
      </c>
      <c r="AA68" s="168" t="str">
        <f t="shared" si="40"/>
        <v/>
      </c>
      <c r="AB68" s="158" t="str">
        <f t="shared" si="41"/>
        <v/>
      </c>
      <c r="AD68" s="3"/>
      <c r="AG68" s="1"/>
      <c r="AH68" s="1"/>
      <c r="AI68" s="1"/>
      <c r="AJ68" s="1"/>
      <c r="AK68" s="1"/>
      <c r="AL68" s="1"/>
      <c r="AM68" s="1"/>
      <c r="AN68" s="1"/>
      <c r="AO68" s="1"/>
      <c r="AP68" s="1"/>
      <c r="AQ68" s="1"/>
      <c r="AR68" s="1"/>
      <c r="AS68" s="1"/>
      <c r="AT68" s="1"/>
      <c r="AU68" s="45"/>
      <c r="AV68" s="44" t="e">
        <f t="shared" si="25"/>
        <v>#DIV/0!</v>
      </c>
      <c r="AW68" s="44" t="e">
        <f t="shared" si="26"/>
        <v>#DIV/0!</v>
      </c>
      <c r="AX68" s="44" t="e">
        <f t="shared" si="27"/>
        <v>#DIV/0!</v>
      </c>
    </row>
    <row r="69" spans="1:50" ht="18" customHeight="1">
      <c r="A69" s="146">
        <v>7</v>
      </c>
      <c r="B69" s="190">
        <f>INPUT!B69</f>
        <v>0</v>
      </c>
      <c r="C69" s="57"/>
      <c r="D69" s="57"/>
      <c r="E69" s="83"/>
      <c r="F69" s="98"/>
      <c r="G69" s="53"/>
      <c r="H69" s="53"/>
      <c r="I69" s="53"/>
      <c r="J69" s="53"/>
      <c r="K69" s="109" t="str">
        <f t="shared" si="30"/>
        <v/>
      </c>
      <c r="L69" s="110" t="str">
        <f t="shared" si="31"/>
        <v/>
      </c>
      <c r="M69" s="111" t="str">
        <f t="shared" si="32"/>
        <v/>
      </c>
      <c r="N69" s="98"/>
      <c r="O69" s="53"/>
      <c r="P69" s="53"/>
      <c r="Q69" s="109" t="str">
        <f t="shared" si="33"/>
        <v/>
      </c>
      <c r="R69" s="110" t="str">
        <f t="shared" si="34"/>
        <v/>
      </c>
      <c r="S69" s="111" t="str">
        <f t="shared" si="35"/>
        <v/>
      </c>
      <c r="T69" s="98"/>
      <c r="U69" s="53"/>
      <c r="V69" s="53"/>
      <c r="W69" s="109" t="str">
        <f t="shared" si="36"/>
        <v/>
      </c>
      <c r="X69" s="110" t="str">
        <f t="shared" si="37"/>
        <v/>
      </c>
      <c r="Y69" s="111" t="str">
        <f t="shared" si="38"/>
        <v/>
      </c>
      <c r="Z69" s="163" t="str">
        <f t="shared" si="39"/>
        <v/>
      </c>
      <c r="AA69" s="168" t="str">
        <f t="shared" si="40"/>
        <v/>
      </c>
      <c r="AB69" s="158" t="str">
        <f t="shared" si="41"/>
        <v/>
      </c>
      <c r="AD69" s="3"/>
      <c r="AG69" s="1"/>
      <c r="AH69" s="1"/>
      <c r="AI69" s="1"/>
      <c r="AJ69" s="1"/>
      <c r="AK69" s="1"/>
      <c r="AL69" s="1"/>
      <c r="AM69" s="1"/>
      <c r="AN69" s="1"/>
      <c r="AO69" s="1"/>
      <c r="AP69" s="1"/>
      <c r="AQ69" s="1"/>
      <c r="AR69" s="1"/>
      <c r="AS69" s="1"/>
      <c r="AT69" s="1"/>
      <c r="AU69" s="45"/>
      <c r="AV69" s="44" t="e">
        <f t="shared" si="25"/>
        <v>#DIV/0!</v>
      </c>
      <c r="AW69" s="44" t="e">
        <f t="shared" si="26"/>
        <v>#DIV/0!</v>
      </c>
      <c r="AX69" s="44" t="e">
        <f t="shared" si="27"/>
        <v>#DIV/0!</v>
      </c>
    </row>
    <row r="70" spans="1:50" ht="18" customHeight="1">
      <c r="A70" s="146">
        <v>8</v>
      </c>
      <c r="B70" s="190">
        <f>INPUT!B70</f>
        <v>0</v>
      </c>
      <c r="C70" s="57"/>
      <c r="D70" s="57"/>
      <c r="E70" s="83"/>
      <c r="F70" s="98"/>
      <c r="G70" s="53"/>
      <c r="H70" s="53"/>
      <c r="I70" s="53"/>
      <c r="J70" s="53"/>
      <c r="K70" s="109" t="str">
        <f t="shared" si="30"/>
        <v/>
      </c>
      <c r="L70" s="110" t="str">
        <f t="shared" si="31"/>
        <v/>
      </c>
      <c r="M70" s="111" t="str">
        <f t="shared" si="32"/>
        <v/>
      </c>
      <c r="N70" s="98"/>
      <c r="O70" s="53"/>
      <c r="P70" s="53"/>
      <c r="Q70" s="109" t="str">
        <f t="shared" si="33"/>
        <v/>
      </c>
      <c r="R70" s="110" t="str">
        <f t="shared" si="34"/>
        <v/>
      </c>
      <c r="S70" s="111" t="str">
        <f t="shared" si="35"/>
        <v/>
      </c>
      <c r="T70" s="98"/>
      <c r="U70" s="53"/>
      <c r="V70" s="53"/>
      <c r="W70" s="109" t="str">
        <f t="shared" si="36"/>
        <v/>
      </c>
      <c r="X70" s="110" t="str">
        <f t="shared" si="37"/>
        <v/>
      </c>
      <c r="Y70" s="111" t="str">
        <f t="shared" si="38"/>
        <v/>
      </c>
      <c r="Z70" s="163" t="str">
        <f t="shared" si="39"/>
        <v/>
      </c>
      <c r="AA70" s="168" t="str">
        <f t="shared" si="40"/>
        <v/>
      </c>
      <c r="AB70" s="158" t="str">
        <f t="shared" si="41"/>
        <v/>
      </c>
      <c r="AD70" s="3"/>
      <c r="AG70" s="1"/>
      <c r="AH70" s="1"/>
      <c r="AI70" s="1"/>
      <c r="AJ70" s="1"/>
      <c r="AK70" s="1"/>
      <c r="AL70" s="1"/>
      <c r="AM70" s="1"/>
      <c r="AN70" s="1"/>
      <c r="AO70" s="1"/>
      <c r="AP70" s="1"/>
      <c r="AQ70" s="1"/>
      <c r="AR70" s="1"/>
      <c r="AS70" s="1"/>
      <c r="AT70" s="1"/>
      <c r="AU70" s="45"/>
      <c r="AV70" s="44" t="e">
        <f t="shared" si="25"/>
        <v>#DIV/0!</v>
      </c>
      <c r="AW70" s="44" t="e">
        <f t="shared" si="26"/>
        <v>#DIV/0!</v>
      </c>
      <c r="AX70" s="44" t="e">
        <f t="shared" si="27"/>
        <v>#DIV/0!</v>
      </c>
    </row>
    <row r="71" spans="1:50" ht="18" customHeight="1">
      <c r="A71" s="146">
        <v>9</v>
      </c>
      <c r="B71" s="190">
        <f>INPUT!B71</f>
        <v>0</v>
      </c>
      <c r="C71" s="57"/>
      <c r="D71" s="57"/>
      <c r="E71" s="83"/>
      <c r="F71" s="98"/>
      <c r="G71" s="53"/>
      <c r="H71" s="53"/>
      <c r="I71" s="53"/>
      <c r="J71" s="53"/>
      <c r="K71" s="109" t="str">
        <f t="shared" si="30"/>
        <v/>
      </c>
      <c r="L71" s="110" t="str">
        <f t="shared" si="31"/>
        <v/>
      </c>
      <c r="M71" s="111" t="str">
        <f t="shared" si="32"/>
        <v/>
      </c>
      <c r="N71" s="98"/>
      <c r="O71" s="53"/>
      <c r="P71" s="53"/>
      <c r="Q71" s="109" t="str">
        <f t="shared" si="33"/>
        <v/>
      </c>
      <c r="R71" s="110" t="str">
        <f t="shared" si="34"/>
        <v/>
      </c>
      <c r="S71" s="111" t="str">
        <f t="shared" si="35"/>
        <v/>
      </c>
      <c r="T71" s="98"/>
      <c r="U71" s="53"/>
      <c r="V71" s="53"/>
      <c r="W71" s="109" t="str">
        <f t="shared" si="36"/>
        <v/>
      </c>
      <c r="X71" s="110" t="str">
        <f t="shared" si="37"/>
        <v/>
      </c>
      <c r="Y71" s="111" t="str">
        <f t="shared" si="38"/>
        <v/>
      </c>
      <c r="Z71" s="163" t="str">
        <f t="shared" si="39"/>
        <v/>
      </c>
      <c r="AA71" s="168" t="str">
        <f t="shared" si="40"/>
        <v/>
      </c>
      <c r="AB71" s="158" t="str">
        <f t="shared" si="41"/>
        <v/>
      </c>
      <c r="AD71" s="3"/>
      <c r="AG71" s="1"/>
      <c r="AH71" s="1"/>
      <c r="AI71" s="1"/>
      <c r="AJ71" s="1"/>
      <c r="AK71" s="1"/>
      <c r="AL71" s="1"/>
      <c r="AM71" s="1"/>
      <c r="AN71" s="1"/>
      <c r="AO71" s="1"/>
      <c r="AP71" s="1"/>
      <c r="AQ71" s="1"/>
      <c r="AR71" s="1"/>
      <c r="AS71" s="1"/>
      <c r="AT71" s="1"/>
      <c r="AU71" s="45"/>
      <c r="AV71" s="44" t="e">
        <f t="shared" si="25"/>
        <v>#DIV/0!</v>
      </c>
      <c r="AW71" s="44" t="e">
        <f t="shared" si="26"/>
        <v>#DIV/0!</v>
      </c>
      <c r="AX71" s="44" t="e">
        <f t="shared" si="27"/>
        <v>#DIV/0!</v>
      </c>
    </row>
    <row r="72" spans="1:50" ht="18" customHeight="1">
      <c r="A72" s="146">
        <v>10</v>
      </c>
      <c r="B72" s="190">
        <f>INPUT!B72</f>
        <v>0</v>
      </c>
      <c r="C72" s="57"/>
      <c r="D72" s="57"/>
      <c r="E72" s="83"/>
      <c r="F72" s="98"/>
      <c r="G72" s="53"/>
      <c r="H72" s="53"/>
      <c r="I72" s="53"/>
      <c r="J72" s="53"/>
      <c r="K72" s="109" t="str">
        <f t="shared" si="30"/>
        <v/>
      </c>
      <c r="L72" s="110" t="str">
        <f t="shared" si="31"/>
        <v/>
      </c>
      <c r="M72" s="111" t="str">
        <f t="shared" si="32"/>
        <v/>
      </c>
      <c r="N72" s="98"/>
      <c r="O72" s="53"/>
      <c r="P72" s="53"/>
      <c r="Q72" s="109" t="str">
        <f t="shared" si="33"/>
        <v/>
      </c>
      <c r="R72" s="110" t="str">
        <f t="shared" si="34"/>
        <v/>
      </c>
      <c r="S72" s="111" t="str">
        <f t="shared" si="35"/>
        <v/>
      </c>
      <c r="T72" s="98"/>
      <c r="U72" s="53"/>
      <c r="V72" s="53"/>
      <c r="W72" s="109" t="str">
        <f t="shared" si="36"/>
        <v/>
      </c>
      <c r="X72" s="110" t="str">
        <f t="shared" si="37"/>
        <v/>
      </c>
      <c r="Y72" s="111" t="str">
        <f t="shared" si="38"/>
        <v/>
      </c>
      <c r="Z72" s="163" t="str">
        <f t="shared" si="39"/>
        <v/>
      </c>
      <c r="AA72" s="168" t="str">
        <f t="shared" si="40"/>
        <v/>
      </c>
      <c r="AB72" s="158" t="str">
        <f t="shared" si="41"/>
        <v/>
      </c>
      <c r="AD72" s="3"/>
      <c r="AG72" s="1"/>
      <c r="AH72" s="1"/>
      <c r="AI72" s="1"/>
      <c r="AJ72" s="1"/>
      <c r="AK72" s="1"/>
      <c r="AL72" s="1"/>
      <c r="AM72" s="1"/>
      <c r="AN72" s="1"/>
      <c r="AO72" s="1"/>
      <c r="AP72" s="1"/>
      <c r="AQ72" s="1"/>
      <c r="AR72" s="1"/>
      <c r="AS72" s="1"/>
      <c r="AT72" s="1"/>
      <c r="AU72" s="45"/>
      <c r="AV72" s="44" t="e">
        <f t="shared" si="25"/>
        <v>#DIV/0!</v>
      </c>
      <c r="AW72" s="44" t="e">
        <f t="shared" si="26"/>
        <v>#DIV/0!</v>
      </c>
      <c r="AX72" s="44" t="e">
        <f t="shared" si="27"/>
        <v>#DIV/0!</v>
      </c>
    </row>
    <row r="73" spans="1:50" ht="18" customHeight="1">
      <c r="A73" s="146">
        <v>11</v>
      </c>
      <c r="B73" s="190">
        <f>INPUT!B73</f>
        <v>0</v>
      </c>
      <c r="C73" s="57"/>
      <c r="D73" s="57"/>
      <c r="E73" s="83"/>
      <c r="F73" s="98"/>
      <c r="G73" s="53"/>
      <c r="H73" s="53"/>
      <c r="I73" s="53"/>
      <c r="J73" s="53"/>
      <c r="K73" s="109" t="str">
        <f t="shared" si="30"/>
        <v/>
      </c>
      <c r="L73" s="110" t="str">
        <f t="shared" si="31"/>
        <v/>
      </c>
      <c r="M73" s="111" t="str">
        <f t="shared" si="32"/>
        <v/>
      </c>
      <c r="N73" s="98"/>
      <c r="O73" s="53"/>
      <c r="P73" s="53"/>
      <c r="Q73" s="109" t="str">
        <f t="shared" si="33"/>
        <v/>
      </c>
      <c r="R73" s="110" t="str">
        <f t="shared" si="34"/>
        <v/>
      </c>
      <c r="S73" s="111" t="str">
        <f t="shared" si="35"/>
        <v/>
      </c>
      <c r="T73" s="98"/>
      <c r="U73" s="53"/>
      <c r="V73" s="53"/>
      <c r="W73" s="109" t="str">
        <f t="shared" si="36"/>
        <v/>
      </c>
      <c r="X73" s="110" t="str">
        <f t="shared" si="37"/>
        <v/>
      </c>
      <c r="Y73" s="111" t="str">
        <f t="shared" si="38"/>
        <v/>
      </c>
      <c r="Z73" s="163" t="str">
        <f t="shared" si="39"/>
        <v/>
      </c>
      <c r="AA73" s="168" t="str">
        <f t="shared" si="40"/>
        <v/>
      </c>
      <c r="AB73" s="158" t="str">
        <f t="shared" si="41"/>
        <v/>
      </c>
      <c r="AD73" s="3"/>
      <c r="AG73" s="1"/>
      <c r="AH73" s="1"/>
      <c r="AI73" s="1"/>
      <c r="AJ73" s="1"/>
      <c r="AK73" s="1"/>
      <c r="AL73" s="1"/>
      <c r="AM73" s="1"/>
      <c r="AN73" s="1"/>
      <c r="AO73" s="1"/>
      <c r="AP73" s="1"/>
      <c r="AQ73" s="1"/>
      <c r="AR73" s="1"/>
      <c r="AS73" s="1"/>
      <c r="AT73" s="1"/>
      <c r="AU73" s="45"/>
      <c r="AV73" s="44" t="e">
        <f t="shared" si="25"/>
        <v>#DIV/0!</v>
      </c>
      <c r="AW73" s="44" t="e">
        <f t="shared" si="26"/>
        <v>#DIV/0!</v>
      </c>
      <c r="AX73" s="44" t="e">
        <f t="shared" si="27"/>
        <v>#DIV/0!</v>
      </c>
    </row>
    <row r="74" spans="1:50" ht="18" customHeight="1">
      <c r="A74" s="146">
        <v>12</v>
      </c>
      <c r="B74" s="190">
        <f>INPUT!B74</f>
        <v>0</v>
      </c>
      <c r="C74" s="57"/>
      <c r="D74" s="57"/>
      <c r="E74" s="83"/>
      <c r="F74" s="98"/>
      <c r="G74" s="53"/>
      <c r="H74" s="53"/>
      <c r="I74" s="53"/>
      <c r="J74" s="53"/>
      <c r="K74" s="109" t="str">
        <f t="shared" si="30"/>
        <v/>
      </c>
      <c r="L74" s="110" t="str">
        <f t="shared" si="31"/>
        <v/>
      </c>
      <c r="M74" s="111" t="str">
        <f t="shared" si="32"/>
        <v/>
      </c>
      <c r="N74" s="98"/>
      <c r="O74" s="53"/>
      <c r="P74" s="53"/>
      <c r="Q74" s="109" t="str">
        <f t="shared" si="33"/>
        <v/>
      </c>
      <c r="R74" s="110" t="str">
        <f t="shared" si="34"/>
        <v/>
      </c>
      <c r="S74" s="111" t="str">
        <f t="shared" si="35"/>
        <v/>
      </c>
      <c r="T74" s="98"/>
      <c r="U74" s="53"/>
      <c r="V74" s="53"/>
      <c r="W74" s="109" t="str">
        <f t="shared" si="36"/>
        <v/>
      </c>
      <c r="X74" s="110" t="str">
        <f t="shared" si="37"/>
        <v/>
      </c>
      <c r="Y74" s="111" t="str">
        <f t="shared" si="38"/>
        <v/>
      </c>
      <c r="Z74" s="163" t="str">
        <f t="shared" si="39"/>
        <v/>
      </c>
      <c r="AA74" s="168" t="str">
        <f t="shared" si="40"/>
        <v/>
      </c>
      <c r="AB74" s="158" t="str">
        <f t="shared" si="41"/>
        <v/>
      </c>
      <c r="AD74" s="3"/>
      <c r="AG74" s="1"/>
      <c r="AH74" s="1"/>
      <c r="AI74" s="1"/>
      <c r="AJ74" s="1"/>
      <c r="AK74" s="1"/>
      <c r="AL74" s="1"/>
      <c r="AM74" s="1"/>
      <c r="AN74" s="1"/>
      <c r="AO74" s="1"/>
      <c r="AP74" s="1"/>
      <c r="AQ74" s="1"/>
      <c r="AR74" s="1"/>
      <c r="AS74" s="1"/>
      <c r="AT74" s="1"/>
      <c r="AU74" s="45"/>
      <c r="AV74" s="44" t="e">
        <f t="shared" si="25"/>
        <v>#DIV/0!</v>
      </c>
      <c r="AW74" s="44" t="e">
        <f t="shared" si="26"/>
        <v>#DIV/0!</v>
      </c>
      <c r="AX74" s="44" t="e">
        <f t="shared" si="27"/>
        <v>#DIV/0!</v>
      </c>
    </row>
    <row r="75" spans="1:50" ht="18" customHeight="1">
      <c r="A75" s="146">
        <v>13</v>
      </c>
      <c r="B75" s="190">
        <f>INPUT!B75</f>
        <v>0</v>
      </c>
      <c r="C75" s="57"/>
      <c r="D75" s="57"/>
      <c r="E75" s="83"/>
      <c r="F75" s="98"/>
      <c r="G75" s="53"/>
      <c r="H75" s="53"/>
      <c r="I75" s="53"/>
      <c r="J75" s="53"/>
      <c r="K75" s="109" t="str">
        <f t="shared" si="30"/>
        <v/>
      </c>
      <c r="L75" s="110" t="str">
        <f t="shared" si="31"/>
        <v/>
      </c>
      <c r="M75" s="111" t="str">
        <f t="shared" si="32"/>
        <v/>
      </c>
      <c r="N75" s="98"/>
      <c r="O75" s="53"/>
      <c r="P75" s="53"/>
      <c r="Q75" s="109" t="str">
        <f t="shared" si="33"/>
        <v/>
      </c>
      <c r="R75" s="110" t="str">
        <f t="shared" si="34"/>
        <v/>
      </c>
      <c r="S75" s="111" t="str">
        <f t="shared" si="35"/>
        <v/>
      </c>
      <c r="T75" s="98"/>
      <c r="U75" s="53"/>
      <c r="V75" s="53"/>
      <c r="W75" s="109" t="str">
        <f t="shared" si="36"/>
        <v/>
      </c>
      <c r="X75" s="110" t="str">
        <f t="shared" si="37"/>
        <v/>
      </c>
      <c r="Y75" s="111" t="str">
        <f t="shared" si="38"/>
        <v/>
      </c>
      <c r="Z75" s="163" t="str">
        <f t="shared" si="39"/>
        <v/>
      </c>
      <c r="AA75" s="168" t="str">
        <f t="shared" si="40"/>
        <v/>
      </c>
      <c r="AB75" s="158" t="str">
        <f t="shared" si="41"/>
        <v/>
      </c>
      <c r="AD75" s="3"/>
      <c r="AG75" s="1"/>
      <c r="AH75" s="1"/>
      <c r="AI75" s="1"/>
      <c r="AJ75" s="1"/>
      <c r="AK75" s="1"/>
      <c r="AL75" s="1"/>
      <c r="AM75" s="1"/>
      <c r="AN75" s="1"/>
      <c r="AO75" s="1"/>
      <c r="AP75" s="1"/>
      <c r="AQ75" s="1"/>
      <c r="AR75" s="1"/>
      <c r="AS75" s="1"/>
      <c r="AT75" s="1"/>
      <c r="AU75" s="45"/>
      <c r="AV75" s="44" t="e">
        <f t="shared" si="25"/>
        <v>#DIV/0!</v>
      </c>
      <c r="AW75" s="44" t="e">
        <f t="shared" si="26"/>
        <v>#DIV/0!</v>
      </c>
      <c r="AX75" s="44" t="e">
        <f t="shared" si="27"/>
        <v>#DIV/0!</v>
      </c>
    </row>
    <row r="76" spans="1:50" ht="18" customHeight="1">
      <c r="A76" s="146">
        <v>14</v>
      </c>
      <c r="B76" s="190">
        <f>INPUT!B76</f>
        <v>0</v>
      </c>
      <c r="C76" s="57"/>
      <c r="D76" s="57"/>
      <c r="E76" s="83"/>
      <c r="F76" s="98"/>
      <c r="G76" s="53"/>
      <c r="H76" s="53"/>
      <c r="I76" s="53"/>
      <c r="J76" s="53"/>
      <c r="K76" s="109" t="str">
        <f t="shared" si="30"/>
        <v/>
      </c>
      <c r="L76" s="110" t="str">
        <f t="shared" si="31"/>
        <v/>
      </c>
      <c r="M76" s="111" t="str">
        <f t="shared" si="32"/>
        <v/>
      </c>
      <c r="N76" s="98"/>
      <c r="O76" s="53"/>
      <c r="P76" s="53"/>
      <c r="Q76" s="109" t="str">
        <f t="shared" si="33"/>
        <v/>
      </c>
      <c r="R76" s="110" t="str">
        <f t="shared" si="34"/>
        <v/>
      </c>
      <c r="S76" s="111" t="str">
        <f t="shared" si="35"/>
        <v/>
      </c>
      <c r="T76" s="98"/>
      <c r="U76" s="53"/>
      <c r="V76" s="53"/>
      <c r="W76" s="109" t="str">
        <f t="shared" si="36"/>
        <v/>
      </c>
      <c r="X76" s="110" t="str">
        <f t="shared" si="37"/>
        <v/>
      </c>
      <c r="Y76" s="111" t="str">
        <f t="shared" si="38"/>
        <v/>
      </c>
      <c r="Z76" s="163" t="str">
        <f t="shared" si="39"/>
        <v/>
      </c>
      <c r="AA76" s="168" t="str">
        <f t="shared" si="40"/>
        <v/>
      </c>
      <c r="AB76" s="158" t="str">
        <f t="shared" si="41"/>
        <v/>
      </c>
      <c r="AD76" s="3"/>
      <c r="AG76" s="1"/>
      <c r="AH76" s="1"/>
      <c r="AI76" s="1"/>
      <c r="AJ76" s="1"/>
      <c r="AK76" s="1"/>
      <c r="AL76" s="1"/>
      <c r="AM76" s="1"/>
      <c r="AN76" s="1"/>
      <c r="AO76" s="1"/>
      <c r="AP76" s="1"/>
      <c r="AQ76" s="1"/>
      <c r="AR76" s="1"/>
      <c r="AS76" s="1"/>
      <c r="AT76" s="1"/>
      <c r="AU76" s="45"/>
      <c r="AV76" s="44" t="e">
        <f t="shared" ref="AV76:AV112" si="42">(T76/$T$10)*100</f>
        <v>#DIV/0!</v>
      </c>
      <c r="AW76" s="44" t="e">
        <f t="shared" ref="AW76:AW112" si="43">(U76/$U$10)*100</f>
        <v>#DIV/0!</v>
      </c>
      <c r="AX76" s="44" t="e">
        <f t="shared" ref="AX76:AX112" si="44">(V76/$V$10)*100</f>
        <v>#DIV/0!</v>
      </c>
    </row>
    <row r="77" spans="1:50" ht="18" customHeight="1">
      <c r="A77" s="146">
        <v>15</v>
      </c>
      <c r="B77" s="190">
        <f>INPUT!B77</f>
        <v>0</v>
      </c>
      <c r="C77" s="57"/>
      <c r="D77" s="57"/>
      <c r="E77" s="83"/>
      <c r="F77" s="98"/>
      <c r="G77" s="53"/>
      <c r="H77" s="53"/>
      <c r="I77" s="53"/>
      <c r="J77" s="53"/>
      <c r="K77" s="109" t="str">
        <f t="shared" si="30"/>
        <v/>
      </c>
      <c r="L77" s="110" t="str">
        <f t="shared" si="31"/>
        <v/>
      </c>
      <c r="M77" s="111" t="str">
        <f t="shared" si="32"/>
        <v/>
      </c>
      <c r="N77" s="98"/>
      <c r="O77" s="53"/>
      <c r="P77" s="53"/>
      <c r="Q77" s="109" t="str">
        <f t="shared" si="33"/>
        <v/>
      </c>
      <c r="R77" s="110" t="str">
        <f t="shared" si="34"/>
        <v/>
      </c>
      <c r="S77" s="111" t="str">
        <f t="shared" si="35"/>
        <v/>
      </c>
      <c r="T77" s="98"/>
      <c r="U77" s="53"/>
      <c r="V77" s="53"/>
      <c r="W77" s="109" t="str">
        <f t="shared" si="36"/>
        <v/>
      </c>
      <c r="X77" s="110" t="str">
        <f t="shared" si="37"/>
        <v/>
      </c>
      <c r="Y77" s="111" t="str">
        <f t="shared" si="38"/>
        <v/>
      </c>
      <c r="Z77" s="163" t="str">
        <f t="shared" si="39"/>
        <v/>
      </c>
      <c r="AA77" s="168" t="str">
        <f t="shared" si="40"/>
        <v/>
      </c>
      <c r="AB77" s="158" t="str">
        <f t="shared" si="41"/>
        <v/>
      </c>
      <c r="AD77" s="3"/>
      <c r="AG77" s="1"/>
      <c r="AH77" s="1"/>
      <c r="AI77" s="1"/>
      <c r="AJ77" s="1"/>
      <c r="AK77" s="1"/>
      <c r="AL77" s="1"/>
      <c r="AM77" s="1"/>
      <c r="AN77" s="1"/>
      <c r="AO77" s="1"/>
      <c r="AP77" s="1"/>
      <c r="AQ77" s="1"/>
      <c r="AR77" s="1"/>
      <c r="AS77" s="1"/>
      <c r="AT77" s="1"/>
      <c r="AU77" s="45"/>
      <c r="AV77" s="44" t="e">
        <f t="shared" si="42"/>
        <v>#DIV/0!</v>
      </c>
      <c r="AW77" s="44" t="e">
        <f t="shared" si="43"/>
        <v>#DIV/0!</v>
      </c>
      <c r="AX77" s="44" t="e">
        <f t="shared" si="44"/>
        <v>#DIV/0!</v>
      </c>
    </row>
    <row r="78" spans="1:50" ht="18" customHeight="1">
      <c r="A78" s="146">
        <v>16</v>
      </c>
      <c r="B78" s="190">
        <f>INPUT!B78</f>
        <v>0</v>
      </c>
      <c r="C78" s="57"/>
      <c r="D78" s="57"/>
      <c r="E78" s="83"/>
      <c r="F78" s="98"/>
      <c r="G78" s="53"/>
      <c r="H78" s="53"/>
      <c r="I78" s="53"/>
      <c r="J78" s="53"/>
      <c r="K78" s="109" t="str">
        <f t="shared" si="30"/>
        <v/>
      </c>
      <c r="L78" s="110" t="str">
        <f t="shared" si="31"/>
        <v/>
      </c>
      <c r="M78" s="111" t="str">
        <f t="shared" si="32"/>
        <v/>
      </c>
      <c r="N78" s="98"/>
      <c r="O78" s="53"/>
      <c r="P78" s="53"/>
      <c r="Q78" s="109" t="str">
        <f t="shared" si="33"/>
        <v/>
      </c>
      <c r="R78" s="110" t="str">
        <f t="shared" si="34"/>
        <v/>
      </c>
      <c r="S78" s="111" t="str">
        <f t="shared" si="35"/>
        <v/>
      </c>
      <c r="T78" s="98"/>
      <c r="U78" s="53"/>
      <c r="V78" s="53"/>
      <c r="W78" s="109" t="str">
        <f t="shared" si="36"/>
        <v/>
      </c>
      <c r="X78" s="110" t="str">
        <f t="shared" si="37"/>
        <v/>
      </c>
      <c r="Y78" s="111" t="str">
        <f t="shared" si="38"/>
        <v/>
      </c>
      <c r="Z78" s="163" t="str">
        <f t="shared" si="39"/>
        <v/>
      </c>
      <c r="AA78" s="168" t="str">
        <f t="shared" si="40"/>
        <v/>
      </c>
      <c r="AB78" s="158" t="str">
        <f t="shared" si="41"/>
        <v/>
      </c>
      <c r="AD78" s="3"/>
      <c r="AG78" s="1"/>
      <c r="AH78" s="1"/>
      <c r="AI78" s="1"/>
      <c r="AJ78" s="1"/>
      <c r="AK78" s="1"/>
      <c r="AL78" s="1"/>
      <c r="AM78" s="1"/>
      <c r="AN78" s="1"/>
      <c r="AO78" s="1"/>
      <c r="AP78" s="1"/>
      <c r="AQ78" s="1"/>
      <c r="AR78" s="1"/>
      <c r="AS78" s="1"/>
      <c r="AT78" s="1"/>
      <c r="AU78" s="45"/>
      <c r="AV78" s="44" t="e">
        <f t="shared" si="42"/>
        <v>#DIV/0!</v>
      </c>
      <c r="AW78" s="44" t="e">
        <f t="shared" si="43"/>
        <v>#DIV/0!</v>
      </c>
      <c r="AX78" s="44" t="e">
        <f t="shared" si="44"/>
        <v>#DIV/0!</v>
      </c>
    </row>
    <row r="79" spans="1:50" ht="18" customHeight="1">
      <c r="A79" s="146">
        <v>17</v>
      </c>
      <c r="B79" s="190">
        <f>INPUT!B79</f>
        <v>0</v>
      </c>
      <c r="C79" s="57"/>
      <c r="D79" s="57"/>
      <c r="E79" s="83"/>
      <c r="F79" s="98"/>
      <c r="G79" s="53"/>
      <c r="H79" s="53"/>
      <c r="I79" s="53"/>
      <c r="J79" s="53"/>
      <c r="K79" s="109" t="str">
        <f t="shared" si="30"/>
        <v/>
      </c>
      <c r="L79" s="110" t="str">
        <f t="shared" si="31"/>
        <v/>
      </c>
      <c r="M79" s="111" t="str">
        <f t="shared" si="32"/>
        <v/>
      </c>
      <c r="N79" s="98"/>
      <c r="O79" s="53"/>
      <c r="P79" s="53"/>
      <c r="Q79" s="109" t="str">
        <f t="shared" si="33"/>
        <v/>
      </c>
      <c r="R79" s="110" t="str">
        <f t="shared" si="34"/>
        <v/>
      </c>
      <c r="S79" s="111" t="str">
        <f t="shared" si="35"/>
        <v/>
      </c>
      <c r="T79" s="98"/>
      <c r="U79" s="53"/>
      <c r="V79" s="53"/>
      <c r="W79" s="109" t="str">
        <f t="shared" si="36"/>
        <v/>
      </c>
      <c r="X79" s="110" t="str">
        <f t="shared" si="37"/>
        <v/>
      </c>
      <c r="Y79" s="111" t="str">
        <f t="shared" si="38"/>
        <v/>
      </c>
      <c r="Z79" s="163" t="str">
        <f t="shared" si="39"/>
        <v/>
      </c>
      <c r="AA79" s="168" t="str">
        <f t="shared" si="40"/>
        <v/>
      </c>
      <c r="AB79" s="158" t="str">
        <f t="shared" si="41"/>
        <v/>
      </c>
      <c r="AD79" s="3"/>
      <c r="AG79" s="1"/>
      <c r="AH79" s="1"/>
      <c r="AI79" s="1"/>
      <c r="AJ79" s="1"/>
      <c r="AK79" s="1"/>
      <c r="AL79" s="1"/>
      <c r="AM79" s="1"/>
      <c r="AN79" s="1"/>
      <c r="AO79" s="1"/>
      <c r="AP79" s="1"/>
      <c r="AQ79" s="1"/>
      <c r="AR79" s="1"/>
      <c r="AS79" s="1"/>
      <c r="AT79" s="1"/>
      <c r="AU79" s="45"/>
      <c r="AV79" s="44" t="e">
        <f t="shared" si="42"/>
        <v>#DIV/0!</v>
      </c>
      <c r="AW79" s="44" t="e">
        <f t="shared" si="43"/>
        <v>#DIV/0!</v>
      </c>
      <c r="AX79" s="44" t="e">
        <f t="shared" si="44"/>
        <v>#DIV/0!</v>
      </c>
    </row>
    <row r="80" spans="1:50" ht="18" customHeight="1">
      <c r="A80" s="146">
        <v>18</v>
      </c>
      <c r="B80" s="190">
        <f>INPUT!B80</f>
        <v>0</v>
      </c>
      <c r="C80" s="57"/>
      <c r="D80" s="57"/>
      <c r="E80" s="83"/>
      <c r="F80" s="98"/>
      <c r="G80" s="53"/>
      <c r="H80" s="53"/>
      <c r="I80" s="53"/>
      <c r="J80" s="53"/>
      <c r="K80" s="109" t="str">
        <f t="shared" si="30"/>
        <v/>
      </c>
      <c r="L80" s="110" t="str">
        <f t="shared" si="31"/>
        <v/>
      </c>
      <c r="M80" s="111" t="str">
        <f t="shared" si="32"/>
        <v/>
      </c>
      <c r="N80" s="98"/>
      <c r="O80" s="53"/>
      <c r="P80" s="53"/>
      <c r="Q80" s="109" t="str">
        <f t="shared" si="33"/>
        <v/>
      </c>
      <c r="R80" s="110" t="str">
        <f t="shared" si="34"/>
        <v/>
      </c>
      <c r="S80" s="111" t="str">
        <f t="shared" si="35"/>
        <v/>
      </c>
      <c r="T80" s="98"/>
      <c r="U80" s="53"/>
      <c r="V80" s="53"/>
      <c r="W80" s="109" t="str">
        <f t="shared" si="36"/>
        <v/>
      </c>
      <c r="X80" s="110" t="str">
        <f t="shared" si="37"/>
        <v/>
      </c>
      <c r="Y80" s="111" t="str">
        <f t="shared" si="38"/>
        <v/>
      </c>
      <c r="Z80" s="163" t="str">
        <f t="shared" si="39"/>
        <v/>
      </c>
      <c r="AA80" s="168" t="str">
        <f t="shared" si="40"/>
        <v/>
      </c>
      <c r="AB80" s="158" t="str">
        <f t="shared" si="41"/>
        <v/>
      </c>
      <c r="AD80" s="3"/>
      <c r="AG80" s="1"/>
      <c r="AH80" s="1"/>
      <c r="AI80" s="1"/>
      <c r="AJ80" s="1"/>
      <c r="AK80" s="1"/>
      <c r="AL80" s="1"/>
      <c r="AM80" s="1"/>
      <c r="AN80" s="1"/>
      <c r="AO80" s="1"/>
      <c r="AP80" s="1"/>
      <c r="AQ80" s="1"/>
      <c r="AR80" s="1"/>
      <c r="AS80" s="1"/>
      <c r="AT80" s="1"/>
      <c r="AU80" s="45"/>
      <c r="AV80" s="44" t="e">
        <f t="shared" si="42"/>
        <v>#DIV/0!</v>
      </c>
      <c r="AW80" s="44" t="e">
        <f t="shared" si="43"/>
        <v>#DIV/0!</v>
      </c>
      <c r="AX80" s="44" t="e">
        <f t="shared" si="44"/>
        <v>#DIV/0!</v>
      </c>
    </row>
    <row r="81" spans="1:50" ht="18" customHeight="1">
      <c r="A81" s="146">
        <v>19</v>
      </c>
      <c r="B81" s="190">
        <f>INPUT!B81</f>
        <v>0</v>
      </c>
      <c r="C81" s="57"/>
      <c r="D81" s="57"/>
      <c r="E81" s="83"/>
      <c r="F81" s="98"/>
      <c r="G81" s="53"/>
      <c r="H81" s="53"/>
      <c r="I81" s="53"/>
      <c r="J81" s="53"/>
      <c r="K81" s="109" t="str">
        <f t="shared" si="30"/>
        <v/>
      </c>
      <c r="L81" s="110" t="str">
        <f t="shared" si="31"/>
        <v/>
      </c>
      <c r="M81" s="111" t="str">
        <f t="shared" si="32"/>
        <v/>
      </c>
      <c r="N81" s="98"/>
      <c r="O81" s="53"/>
      <c r="P81" s="53"/>
      <c r="Q81" s="109" t="str">
        <f t="shared" si="33"/>
        <v/>
      </c>
      <c r="R81" s="110" t="str">
        <f t="shared" si="34"/>
        <v/>
      </c>
      <c r="S81" s="111" t="str">
        <f t="shared" si="35"/>
        <v/>
      </c>
      <c r="T81" s="98"/>
      <c r="U81" s="53"/>
      <c r="V81" s="53"/>
      <c r="W81" s="109" t="str">
        <f t="shared" si="36"/>
        <v/>
      </c>
      <c r="X81" s="110" t="str">
        <f t="shared" si="37"/>
        <v/>
      </c>
      <c r="Y81" s="111" t="str">
        <f t="shared" si="38"/>
        <v/>
      </c>
      <c r="Z81" s="163" t="str">
        <f t="shared" si="39"/>
        <v/>
      </c>
      <c r="AA81" s="168" t="str">
        <f t="shared" si="40"/>
        <v/>
      </c>
      <c r="AB81" s="158" t="str">
        <f t="shared" si="41"/>
        <v/>
      </c>
      <c r="AD81" s="3"/>
      <c r="AG81" s="1"/>
      <c r="AH81" s="1"/>
      <c r="AI81" s="1"/>
      <c r="AJ81" s="1"/>
      <c r="AK81" s="1"/>
      <c r="AL81" s="1"/>
      <c r="AM81" s="1"/>
      <c r="AN81" s="1"/>
      <c r="AO81" s="1"/>
      <c r="AP81" s="1"/>
      <c r="AQ81" s="1"/>
      <c r="AR81" s="1"/>
      <c r="AS81" s="1"/>
      <c r="AT81" s="1"/>
      <c r="AU81" s="45"/>
      <c r="AV81" s="44" t="e">
        <f t="shared" si="42"/>
        <v>#DIV/0!</v>
      </c>
      <c r="AW81" s="44" t="e">
        <f t="shared" si="43"/>
        <v>#DIV/0!</v>
      </c>
      <c r="AX81" s="44" t="e">
        <f t="shared" si="44"/>
        <v>#DIV/0!</v>
      </c>
    </row>
    <row r="82" spans="1:50" ht="18" customHeight="1">
      <c r="A82" s="146">
        <v>20</v>
      </c>
      <c r="B82" s="190">
        <f>INPUT!B82</f>
        <v>0</v>
      </c>
      <c r="C82" s="57"/>
      <c r="D82" s="57"/>
      <c r="E82" s="83"/>
      <c r="F82" s="98"/>
      <c r="G82" s="53"/>
      <c r="H82" s="53"/>
      <c r="I82" s="53"/>
      <c r="J82" s="53"/>
      <c r="K82" s="109" t="str">
        <f t="shared" si="30"/>
        <v/>
      </c>
      <c r="L82" s="110" t="str">
        <f t="shared" si="31"/>
        <v/>
      </c>
      <c r="M82" s="111" t="str">
        <f t="shared" si="32"/>
        <v/>
      </c>
      <c r="N82" s="98"/>
      <c r="O82" s="53"/>
      <c r="P82" s="53"/>
      <c r="Q82" s="109" t="str">
        <f t="shared" si="33"/>
        <v/>
      </c>
      <c r="R82" s="110" t="str">
        <f t="shared" si="34"/>
        <v/>
      </c>
      <c r="S82" s="111" t="str">
        <f t="shared" si="35"/>
        <v/>
      </c>
      <c r="T82" s="98"/>
      <c r="U82" s="53"/>
      <c r="V82" s="53"/>
      <c r="W82" s="109" t="str">
        <f t="shared" si="36"/>
        <v/>
      </c>
      <c r="X82" s="110" t="str">
        <f t="shared" si="37"/>
        <v/>
      </c>
      <c r="Y82" s="111" t="str">
        <f t="shared" si="38"/>
        <v/>
      </c>
      <c r="Z82" s="163" t="str">
        <f t="shared" si="39"/>
        <v/>
      </c>
      <c r="AA82" s="168" t="str">
        <f t="shared" si="40"/>
        <v/>
      </c>
      <c r="AB82" s="158" t="str">
        <f t="shared" si="41"/>
        <v/>
      </c>
      <c r="AD82" s="3"/>
      <c r="AG82" s="1"/>
      <c r="AH82" s="1"/>
      <c r="AI82" s="1"/>
      <c r="AJ82" s="1"/>
      <c r="AK82" s="1"/>
      <c r="AL82" s="1"/>
      <c r="AM82" s="1"/>
      <c r="AN82" s="1"/>
      <c r="AO82" s="1"/>
      <c r="AP82" s="1"/>
      <c r="AQ82" s="1"/>
      <c r="AR82" s="1"/>
      <c r="AS82" s="1"/>
      <c r="AT82" s="1"/>
      <c r="AU82" s="45"/>
      <c r="AV82" s="44" t="e">
        <f t="shared" si="42"/>
        <v>#DIV/0!</v>
      </c>
      <c r="AW82" s="44" t="e">
        <f t="shared" si="43"/>
        <v>#DIV/0!</v>
      </c>
      <c r="AX82" s="44" t="e">
        <f t="shared" si="44"/>
        <v>#DIV/0!</v>
      </c>
    </row>
    <row r="83" spans="1:50" ht="18" customHeight="1">
      <c r="A83" s="146">
        <v>21</v>
      </c>
      <c r="B83" s="190">
        <f>INPUT!B83</f>
        <v>0</v>
      </c>
      <c r="C83" s="57"/>
      <c r="D83" s="57"/>
      <c r="E83" s="83"/>
      <c r="F83" s="98"/>
      <c r="G83" s="53"/>
      <c r="H83" s="53"/>
      <c r="I83" s="53"/>
      <c r="J83" s="53"/>
      <c r="K83" s="109" t="str">
        <f t="shared" si="30"/>
        <v/>
      </c>
      <c r="L83" s="110" t="str">
        <f t="shared" si="31"/>
        <v/>
      </c>
      <c r="M83" s="111" t="str">
        <f t="shared" si="32"/>
        <v/>
      </c>
      <c r="N83" s="98"/>
      <c r="O83" s="53"/>
      <c r="P83" s="53"/>
      <c r="Q83" s="109" t="str">
        <f t="shared" si="33"/>
        <v/>
      </c>
      <c r="R83" s="110" t="str">
        <f t="shared" si="34"/>
        <v/>
      </c>
      <c r="S83" s="111" t="str">
        <f t="shared" si="35"/>
        <v/>
      </c>
      <c r="T83" s="98"/>
      <c r="U83" s="53"/>
      <c r="V83" s="53"/>
      <c r="W83" s="109" t="str">
        <f t="shared" si="36"/>
        <v/>
      </c>
      <c r="X83" s="110" t="str">
        <f t="shared" si="37"/>
        <v/>
      </c>
      <c r="Y83" s="111" t="str">
        <f t="shared" si="38"/>
        <v/>
      </c>
      <c r="Z83" s="163" t="str">
        <f t="shared" si="39"/>
        <v/>
      </c>
      <c r="AA83" s="168" t="str">
        <f t="shared" si="40"/>
        <v/>
      </c>
      <c r="AB83" s="158" t="str">
        <f t="shared" si="41"/>
        <v/>
      </c>
      <c r="AD83" s="3"/>
      <c r="AG83" s="1"/>
      <c r="AH83" s="1"/>
      <c r="AI83" s="1"/>
      <c r="AJ83" s="1"/>
      <c r="AK83" s="1"/>
      <c r="AL83" s="1"/>
      <c r="AM83" s="1"/>
      <c r="AN83" s="1"/>
      <c r="AO83" s="1"/>
      <c r="AP83" s="1"/>
      <c r="AQ83" s="1"/>
      <c r="AR83" s="1"/>
      <c r="AS83" s="1"/>
      <c r="AT83" s="1"/>
      <c r="AU83" s="45"/>
      <c r="AV83" s="44" t="e">
        <f t="shared" si="42"/>
        <v>#DIV/0!</v>
      </c>
      <c r="AW83" s="44" t="e">
        <f t="shared" si="43"/>
        <v>#DIV/0!</v>
      </c>
      <c r="AX83" s="44" t="e">
        <f t="shared" si="44"/>
        <v>#DIV/0!</v>
      </c>
    </row>
    <row r="84" spans="1:50" ht="18" customHeight="1">
      <c r="A84" s="146">
        <v>22</v>
      </c>
      <c r="B84" s="190">
        <f>INPUT!B84</f>
        <v>0</v>
      </c>
      <c r="C84" s="57"/>
      <c r="D84" s="57"/>
      <c r="E84" s="83"/>
      <c r="F84" s="98"/>
      <c r="G84" s="53"/>
      <c r="H84" s="53"/>
      <c r="I84" s="53"/>
      <c r="J84" s="53"/>
      <c r="K84" s="109" t="str">
        <f t="shared" si="30"/>
        <v/>
      </c>
      <c r="L84" s="110" t="str">
        <f t="shared" si="31"/>
        <v/>
      </c>
      <c r="M84" s="111" t="str">
        <f t="shared" si="32"/>
        <v/>
      </c>
      <c r="N84" s="98"/>
      <c r="O84" s="53"/>
      <c r="P84" s="53"/>
      <c r="Q84" s="109" t="str">
        <f t="shared" si="33"/>
        <v/>
      </c>
      <c r="R84" s="110" t="str">
        <f t="shared" si="34"/>
        <v/>
      </c>
      <c r="S84" s="111" t="str">
        <f t="shared" si="35"/>
        <v/>
      </c>
      <c r="T84" s="98"/>
      <c r="U84" s="53"/>
      <c r="V84" s="53"/>
      <c r="W84" s="109" t="str">
        <f t="shared" si="36"/>
        <v/>
      </c>
      <c r="X84" s="110" t="str">
        <f t="shared" si="37"/>
        <v/>
      </c>
      <c r="Y84" s="111" t="str">
        <f t="shared" si="38"/>
        <v/>
      </c>
      <c r="Z84" s="163" t="str">
        <f t="shared" si="39"/>
        <v/>
      </c>
      <c r="AA84" s="168" t="str">
        <f t="shared" si="40"/>
        <v/>
      </c>
      <c r="AB84" s="158" t="str">
        <f t="shared" si="41"/>
        <v/>
      </c>
      <c r="AD84" s="3"/>
      <c r="AG84" s="1"/>
      <c r="AH84" s="1"/>
      <c r="AI84" s="1"/>
      <c r="AJ84" s="1"/>
      <c r="AK84" s="1"/>
      <c r="AL84" s="1"/>
      <c r="AM84" s="1"/>
      <c r="AN84" s="1"/>
      <c r="AO84" s="1"/>
      <c r="AP84" s="1"/>
      <c r="AQ84" s="1"/>
      <c r="AR84" s="1"/>
      <c r="AS84" s="1"/>
      <c r="AT84" s="1"/>
      <c r="AU84" s="45"/>
      <c r="AV84" s="44" t="e">
        <f t="shared" si="42"/>
        <v>#DIV/0!</v>
      </c>
      <c r="AW84" s="44" t="e">
        <f t="shared" si="43"/>
        <v>#DIV/0!</v>
      </c>
      <c r="AX84" s="44" t="e">
        <f t="shared" si="44"/>
        <v>#DIV/0!</v>
      </c>
    </row>
    <row r="85" spans="1:50" ht="18" customHeight="1">
      <c r="A85" s="146">
        <v>23</v>
      </c>
      <c r="B85" s="190">
        <f>INPUT!B85</f>
        <v>0</v>
      </c>
      <c r="C85" s="57"/>
      <c r="D85" s="57"/>
      <c r="E85" s="83"/>
      <c r="F85" s="98"/>
      <c r="G85" s="53"/>
      <c r="H85" s="53"/>
      <c r="I85" s="53"/>
      <c r="J85" s="53"/>
      <c r="K85" s="109" t="str">
        <f t="shared" si="30"/>
        <v/>
      </c>
      <c r="L85" s="110" t="str">
        <f t="shared" si="31"/>
        <v/>
      </c>
      <c r="M85" s="111" t="str">
        <f t="shared" si="32"/>
        <v/>
      </c>
      <c r="N85" s="98"/>
      <c r="O85" s="53"/>
      <c r="P85" s="53"/>
      <c r="Q85" s="109" t="str">
        <f t="shared" si="33"/>
        <v/>
      </c>
      <c r="R85" s="110" t="str">
        <f t="shared" si="34"/>
        <v/>
      </c>
      <c r="S85" s="111" t="str">
        <f t="shared" si="35"/>
        <v/>
      </c>
      <c r="T85" s="98"/>
      <c r="U85" s="53"/>
      <c r="V85" s="53"/>
      <c r="W85" s="109" t="str">
        <f t="shared" si="36"/>
        <v/>
      </c>
      <c r="X85" s="110" t="str">
        <f t="shared" si="37"/>
        <v/>
      </c>
      <c r="Y85" s="111" t="str">
        <f t="shared" si="38"/>
        <v/>
      </c>
      <c r="Z85" s="163" t="str">
        <f t="shared" si="39"/>
        <v/>
      </c>
      <c r="AA85" s="168" t="str">
        <f t="shared" si="40"/>
        <v/>
      </c>
      <c r="AB85" s="158" t="str">
        <f t="shared" si="41"/>
        <v/>
      </c>
      <c r="AD85" s="3"/>
      <c r="AG85" s="1"/>
      <c r="AH85" s="1"/>
      <c r="AI85" s="1"/>
      <c r="AJ85" s="1"/>
      <c r="AK85" s="1"/>
      <c r="AL85" s="1"/>
      <c r="AM85" s="1"/>
      <c r="AN85" s="1"/>
      <c r="AO85" s="1"/>
      <c r="AP85" s="1"/>
      <c r="AQ85" s="1"/>
      <c r="AR85" s="1"/>
      <c r="AS85" s="1"/>
      <c r="AT85" s="1"/>
      <c r="AU85" s="45"/>
      <c r="AV85" s="44" t="e">
        <f t="shared" si="42"/>
        <v>#DIV/0!</v>
      </c>
      <c r="AW85" s="44" t="e">
        <f t="shared" si="43"/>
        <v>#DIV/0!</v>
      </c>
      <c r="AX85" s="44" t="e">
        <f t="shared" si="44"/>
        <v>#DIV/0!</v>
      </c>
    </row>
    <row r="86" spans="1:50" ht="18" customHeight="1">
      <c r="A86" s="146">
        <v>24</v>
      </c>
      <c r="B86" s="190">
        <f>INPUT!B86</f>
        <v>0</v>
      </c>
      <c r="C86" s="57"/>
      <c r="D86" s="57"/>
      <c r="E86" s="83"/>
      <c r="F86" s="98"/>
      <c r="G86" s="53"/>
      <c r="H86" s="53"/>
      <c r="I86" s="53"/>
      <c r="J86" s="53"/>
      <c r="K86" s="109" t="str">
        <f t="shared" si="30"/>
        <v/>
      </c>
      <c r="L86" s="110" t="str">
        <f t="shared" si="31"/>
        <v/>
      </c>
      <c r="M86" s="111" t="str">
        <f t="shared" si="32"/>
        <v/>
      </c>
      <c r="N86" s="98"/>
      <c r="O86" s="53"/>
      <c r="P86" s="53"/>
      <c r="Q86" s="109" t="str">
        <f t="shared" si="33"/>
        <v/>
      </c>
      <c r="R86" s="110" t="str">
        <f t="shared" si="34"/>
        <v/>
      </c>
      <c r="S86" s="111" t="str">
        <f t="shared" si="35"/>
        <v/>
      </c>
      <c r="T86" s="98"/>
      <c r="U86" s="53"/>
      <c r="V86" s="53"/>
      <c r="W86" s="109" t="str">
        <f t="shared" si="36"/>
        <v/>
      </c>
      <c r="X86" s="110" t="str">
        <f t="shared" si="37"/>
        <v/>
      </c>
      <c r="Y86" s="111" t="str">
        <f t="shared" si="38"/>
        <v/>
      </c>
      <c r="Z86" s="163" t="str">
        <f t="shared" si="39"/>
        <v/>
      </c>
      <c r="AA86" s="168" t="str">
        <f t="shared" si="40"/>
        <v/>
      </c>
      <c r="AB86" s="158" t="str">
        <f t="shared" si="41"/>
        <v/>
      </c>
      <c r="AD86" s="3"/>
      <c r="AG86" s="1"/>
      <c r="AH86" s="1"/>
      <c r="AI86" s="1"/>
      <c r="AJ86" s="1"/>
      <c r="AK86" s="1"/>
      <c r="AL86" s="1"/>
      <c r="AM86" s="1"/>
      <c r="AN86" s="1"/>
      <c r="AO86" s="1"/>
      <c r="AP86" s="1"/>
      <c r="AQ86" s="1"/>
      <c r="AR86" s="1"/>
      <c r="AS86" s="1"/>
      <c r="AT86" s="1"/>
      <c r="AU86" s="45"/>
      <c r="AV86" s="44" t="e">
        <f t="shared" si="42"/>
        <v>#DIV/0!</v>
      </c>
      <c r="AW86" s="44" t="e">
        <f t="shared" si="43"/>
        <v>#DIV/0!</v>
      </c>
      <c r="AX86" s="44" t="e">
        <f t="shared" si="44"/>
        <v>#DIV/0!</v>
      </c>
    </row>
    <row r="87" spans="1:50" ht="18" customHeight="1">
      <c r="A87" s="146">
        <v>25</v>
      </c>
      <c r="B87" s="190">
        <f>INPUT!B87</f>
        <v>0</v>
      </c>
      <c r="C87" s="57"/>
      <c r="D87" s="57"/>
      <c r="E87" s="83"/>
      <c r="F87" s="98"/>
      <c r="G87" s="53"/>
      <c r="H87" s="53"/>
      <c r="I87" s="53"/>
      <c r="J87" s="53"/>
      <c r="K87" s="109" t="str">
        <f t="shared" si="30"/>
        <v/>
      </c>
      <c r="L87" s="110" t="str">
        <f t="shared" si="31"/>
        <v/>
      </c>
      <c r="M87" s="111" t="str">
        <f t="shared" si="32"/>
        <v/>
      </c>
      <c r="N87" s="98"/>
      <c r="O87" s="53"/>
      <c r="P87" s="53"/>
      <c r="Q87" s="109" t="str">
        <f t="shared" si="33"/>
        <v/>
      </c>
      <c r="R87" s="110" t="str">
        <f t="shared" si="34"/>
        <v/>
      </c>
      <c r="S87" s="111" t="str">
        <f t="shared" si="35"/>
        <v/>
      </c>
      <c r="T87" s="98"/>
      <c r="U87" s="53"/>
      <c r="V87" s="53"/>
      <c r="W87" s="109" t="str">
        <f t="shared" si="36"/>
        <v/>
      </c>
      <c r="X87" s="110" t="str">
        <f t="shared" si="37"/>
        <v/>
      </c>
      <c r="Y87" s="111" t="str">
        <f t="shared" si="38"/>
        <v/>
      </c>
      <c r="Z87" s="163" t="str">
        <f t="shared" si="39"/>
        <v/>
      </c>
      <c r="AA87" s="168" t="str">
        <f t="shared" si="40"/>
        <v/>
      </c>
      <c r="AB87" s="158" t="str">
        <f t="shared" si="41"/>
        <v/>
      </c>
      <c r="AD87" s="3"/>
      <c r="AG87" s="1"/>
      <c r="AH87" s="1"/>
      <c r="AI87" s="1"/>
      <c r="AJ87" s="1"/>
      <c r="AK87" s="1"/>
      <c r="AL87" s="1"/>
      <c r="AM87" s="1"/>
      <c r="AN87" s="1"/>
      <c r="AO87" s="1"/>
      <c r="AP87" s="1"/>
      <c r="AQ87" s="1"/>
      <c r="AR87" s="1"/>
      <c r="AS87" s="1"/>
      <c r="AT87" s="1"/>
      <c r="AU87" s="45"/>
      <c r="AV87" s="44" t="e">
        <f t="shared" si="42"/>
        <v>#DIV/0!</v>
      </c>
      <c r="AW87" s="44" t="e">
        <f t="shared" si="43"/>
        <v>#DIV/0!</v>
      </c>
      <c r="AX87" s="44" t="e">
        <f t="shared" si="44"/>
        <v>#DIV/0!</v>
      </c>
    </row>
    <row r="88" spans="1:50" ht="18" customHeight="1">
      <c r="A88" s="146">
        <v>26</v>
      </c>
      <c r="B88" s="190">
        <f>INPUT!B88</f>
        <v>0</v>
      </c>
      <c r="C88" s="57"/>
      <c r="D88" s="57"/>
      <c r="E88" s="83"/>
      <c r="F88" s="98"/>
      <c r="G88" s="53"/>
      <c r="H88" s="53"/>
      <c r="I88" s="53"/>
      <c r="J88" s="53"/>
      <c r="K88" s="109" t="str">
        <f t="shared" si="30"/>
        <v/>
      </c>
      <c r="L88" s="110" t="str">
        <f t="shared" si="31"/>
        <v/>
      </c>
      <c r="M88" s="111" t="str">
        <f t="shared" si="32"/>
        <v/>
      </c>
      <c r="N88" s="98"/>
      <c r="O88" s="53"/>
      <c r="P88" s="53"/>
      <c r="Q88" s="109" t="str">
        <f t="shared" si="33"/>
        <v/>
      </c>
      <c r="R88" s="110" t="str">
        <f t="shared" si="34"/>
        <v/>
      </c>
      <c r="S88" s="111" t="str">
        <f t="shared" si="35"/>
        <v/>
      </c>
      <c r="T88" s="98"/>
      <c r="U88" s="53"/>
      <c r="V88" s="53"/>
      <c r="W88" s="109" t="str">
        <f t="shared" si="36"/>
        <v/>
      </c>
      <c r="X88" s="110" t="str">
        <f t="shared" si="37"/>
        <v/>
      </c>
      <c r="Y88" s="111" t="str">
        <f t="shared" si="38"/>
        <v/>
      </c>
      <c r="Z88" s="163" t="str">
        <f t="shared" si="39"/>
        <v/>
      </c>
      <c r="AA88" s="168" t="str">
        <f t="shared" si="40"/>
        <v/>
      </c>
      <c r="AB88" s="158" t="str">
        <f t="shared" si="41"/>
        <v/>
      </c>
      <c r="AD88" s="3"/>
      <c r="AG88" s="1"/>
      <c r="AH88" s="1"/>
      <c r="AI88" s="1"/>
      <c r="AJ88" s="1"/>
      <c r="AK88" s="1"/>
      <c r="AL88" s="1"/>
      <c r="AM88" s="1"/>
      <c r="AN88" s="1"/>
      <c r="AO88" s="1"/>
      <c r="AP88" s="1"/>
      <c r="AQ88" s="1"/>
      <c r="AR88" s="1"/>
      <c r="AS88" s="1"/>
      <c r="AT88" s="1"/>
      <c r="AU88" s="45"/>
      <c r="AV88" s="44" t="e">
        <f t="shared" si="42"/>
        <v>#DIV/0!</v>
      </c>
      <c r="AW88" s="44" t="e">
        <f t="shared" si="43"/>
        <v>#DIV/0!</v>
      </c>
      <c r="AX88" s="44" t="e">
        <f t="shared" si="44"/>
        <v>#DIV/0!</v>
      </c>
    </row>
    <row r="89" spans="1:50" ht="18" customHeight="1">
      <c r="A89" s="146">
        <v>27</v>
      </c>
      <c r="B89" s="190">
        <f>INPUT!B89</f>
        <v>0</v>
      </c>
      <c r="C89" s="57"/>
      <c r="D89" s="57"/>
      <c r="E89" s="83"/>
      <c r="F89" s="98"/>
      <c r="G89" s="53"/>
      <c r="H89" s="53"/>
      <c r="I89" s="53"/>
      <c r="J89" s="53"/>
      <c r="K89" s="109" t="str">
        <f t="shared" si="30"/>
        <v/>
      </c>
      <c r="L89" s="110" t="str">
        <f t="shared" si="31"/>
        <v/>
      </c>
      <c r="M89" s="111" t="str">
        <f t="shared" si="32"/>
        <v/>
      </c>
      <c r="N89" s="98"/>
      <c r="O89" s="53"/>
      <c r="P89" s="53"/>
      <c r="Q89" s="109" t="str">
        <f t="shared" si="33"/>
        <v/>
      </c>
      <c r="R89" s="110" t="str">
        <f t="shared" si="34"/>
        <v/>
      </c>
      <c r="S89" s="111" t="str">
        <f t="shared" si="35"/>
        <v/>
      </c>
      <c r="T89" s="98"/>
      <c r="U89" s="53"/>
      <c r="V89" s="53"/>
      <c r="W89" s="109" t="str">
        <f t="shared" si="36"/>
        <v/>
      </c>
      <c r="X89" s="110" t="str">
        <f t="shared" si="37"/>
        <v/>
      </c>
      <c r="Y89" s="111" t="str">
        <f t="shared" si="38"/>
        <v/>
      </c>
      <c r="Z89" s="163" t="str">
        <f t="shared" si="39"/>
        <v/>
      </c>
      <c r="AA89" s="168" t="str">
        <f t="shared" si="40"/>
        <v/>
      </c>
      <c r="AB89" s="158" t="str">
        <f t="shared" si="41"/>
        <v/>
      </c>
      <c r="AD89" s="3"/>
      <c r="AG89" s="1"/>
      <c r="AH89" s="1"/>
      <c r="AI89" s="1"/>
      <c r="AJ89" s="1"/>
      <c r="AK89" s="1"/>
      <c r="AL89" s="1"/>
      <c r="AM89" s="1"/>
      <c r="AN89" s="1"/>
      <c r="AO89" s="1"/>
      <c r="AP89" s="1"/>
      <c r="AQ89" s="1"/>
      <c r="AR89" s="1"/>
      <c r="AS89" s="1"/>
      <c r="AT89" s="1"/>
      <c r="AU89" s="45"/>
      <c r="AV89" s="44" t="e">
        <f t="shared" si="42"/>
        <v>#DIV/0!</v>
      </c>
      <c r="AW89" s="44" t="e">
        <f t="shared" si="43"/>
        <v>#DIV/0!</v>
      </c>
      <c r="AX89" s="44" t="e">
        <f t="shared" si="44"/>
        <v>#DIV/0!</v>
      </c>
    </row>
    <row r="90" spans="1:50" ht="18" customHeight="1">
      <c r="A90" s="146">
        <v>28</v>
      </c>
      <c r="B90" s="190">
        <f>INPUT!B90</f>
        <v>0</v>
      </c>
      <c r="C90" s="57"/>
      <c r="D90" s="57"/>
      <c r="E90" s="83"/>
      <c r="F90" s="98"/>
      <c r="G90" s="53"/>
      <c r="H90" s="53"/>
      <c r="I90" s="53"/>
      <c r="J90" s="53"/>
      <c r="K90" s="109" t="str">
        <f t="shared" si="30"/>
        <v/>
      </c>
      <c r="L90" s="110" t="str">
        <f t="shared" si="31"/>
        <v/>
      </c>
      <c r="M90" s="111" t="str">
        <f t="shared" si="32"/>
        <v/>
      </c>
      <c r="N90" s="98"/>
      <c r="O90" s="53"/>
      <c r="P90" s="53"/>
      <c r="Q90" s="109" t="str">
        <f t="shared" si="33"/>
        <v/>
      </c>
      <c r="R90" s="110" t="str">
        <f t="shared" si="34"/>
        <v/>
      </c>
      <c r="S90" s="111" t="str">
        <f t="shared" si="35"/>
        <v/>
      </c>
      <c r="T90" s="98"/>
      <c r="U90" s="53"/>
      <c r="V90" s="53"/>
      <c r="W90" s="109" t="str">
        <f t="shared" si="36"/>
        <v/>
      </c>
      <c r="X90" s="110" t="str">
        <f t="shared" si="37"/>
        <v/>
      </c>
      <c r="Y90" s="111" t="str">
        <f t="shared" si="38"/>
        <v/>
      </c>
      <c r="Z90" s="163" t="str">
        <f t="shared" si="39"/>
        <v/>
      </c>
      <c r="AA90" s="168" t="str">
        <f t="shared" si="40"/>
        <v/>
      </c>
      <c r="AB90" s="158" t="str">
        <f t="shared" si="41"/>
        <v/>
      </c>
      <c r="AD90" s="3"/>
      <c r="AG90" s="1"/>
      <c r="AH90" s="1"/>
      <c r="AI90" s="1"/>
      <c r="AJ90" s="1"/>
      <c r="AK90" s="1"/>
      <c r="AL90" s="1"/>
      <c r="AM90" s="1"/>
      <c r="AN90" s="1"/>
      <c r="AO90" s="1"/>
      <c r="AP90" s="1"/>
      <c r="AQ90" s="1"/>
      <c r="AR90" s="1"/>
      <c r="AS90" s="1"/>
      <c r="AT90" s="1"/>
      <c r="AU90" s="45"/>
      <c r="AV90" s="44" t="e">
        <f t="shared" si="42"/>
        <v>#DIV/0!</v>
      </c>
      <c r="AW90" s="44" t="e">
        <f t="shared" si="43"/>
        <v>#DIV/0!</v>
      </c>
      <c r="AX90" s="44" t="e">
        <f t="shared" si="44"/>
        <v>#DIV/0!</v>
      </c>
    </row>
    <row r="91" spans="1:50" ht="18" customHeight="1">
      <c r="A91" s="146">
        <v>29</v>
      </c>
      <c r="B91" s="190">
        <f>INPUT!B91</f>
        <v>0</v>
      </c>
      <c r="C91" s="57"/>
      <c r="D91" s="57"/>
      <c r="E91" s="83"/>
      <c r="F91" s="98"/>
      <c r="G91" s="53"/>
      <c r="H91" s="53"/>
      <c r="I91" s="53"/>
      <c r="J91" s="53"/>
      <c r="K91" s="109" t="str">
        <f t="shared" si="30"/>
        <v/>
      </c>
      <c r="L91" s="110" t="str">
        <f t="shared" si="31"/>
        <v/>
      </c>
      <c r="M91" s="111" t="str">
        <f t="shared" si="32"/>
        <v/>
      </c>
      <c r="N91" s="98"/>
      <c r="O91" s="53"/>
      <c r="P91" s="53"/>
      <c r="Q91" s="109" t="str">
        <f t="shared" si="33"/>
        <v/>
      </c>
      <c r="R91" s="110" t="str">
        <f t="shared" si="34"/>
        <v/>
      </c>
      <c r="S91" s="111" t="str">
        <f t="shared" si="35"/>
        <v/>
      </c>
      <c r="T91" s="98"/>
      <c r="U91" s="53"/>
      <c r="V91" s="53"/>
      <c r="W91" s="109" t="str">
        <f t="shared" si="36"/>
        <v/>
      </c>
      <c r="X91" s="110" t="str">
        <f t="shared" si="37"/>
        <v/>
      </c>
      <c r="Y91" s="111" t="str">
        <f t="shared" si="38"/>
        <v/>
      </c>
      <c r="Z91" s="163" t="str">
        <f t="shared" si="39"/>
        <v/>
      </c>
      <c r="AA91" s="168" t="str">
        <f t="shared" si="40"/>
        <v/>
      </c>
      <c r="AB91" s="158" t="str">
        <f t="shared" si="41"/>
        <v/>
      </c>
      <c r="AD91" s="3"/>
      <c r="AG91" s="1"/>
      <c r="AH91" s="1"/>
      <c r="AI91" s="1"/>
      <c r="AJ91" s="1"/>
      <c r="AK91" s="1"/>
      <c r="AL91" s="1"/>
      <c r="AM91" s="1"/>
      <c r="AN91" s="1"/>
      <c r="AO91" s="1"/>
      <c r="AP91" s="1"/>
      <c r="AQ91" s="1"/>
      <c r="AR91" s="1"/>
      <c r="AS91" s="1"/>
      <c r="AT91" s="1"/>
      <c r="AU91" s="45"/>
      <c r="AV91" s="44" t="e">
        <f t="shared" si="42"/>
        <v>#DIV/0!</v>
      </c>
      <c r="AW91" s="44" t="e">
        <f t="shared" si="43"/>
        <v>#DIV/0!</v>
      </c>
      <c r="AX91" s="44" t="e">
        <f t="shared" si="44"/>
        <v>#DIV/0!</v>
      </c>
    </row>
    <row r="92" spans="1:50" ht="18" customHeight="1">
      <c r="A92" s="146">
        <v>30</v>
      </c>
      <c r="B92" s="190">
        <f>INPUT!B92</f>
        <v>0</v>
      </c>
      <c r="C92" s="57"/>
      <c r="D92" s="57"/>
      <c r="E92" s="83"/>
      <c r="F92" s="98"/>
      <c r="G92" s="53"/>
      <c r="H92" s="53"/>
      <c r="I92" s="53"/>
      <c r="J92" s="53"/>
      <c r="K92" s="109" t="str">
        <f t="shared" si="30"/>
        <v/>
      </c>
      <c r="L92" s="110" t="str">
        <f t="shared" si="31"/>
        <v/>
      </c>
      <c r="M92" s="111" t="str">
        <f t="shared" si="32"/>
        <v/>
      </c>
      <c r="N92" s="98"/>
      <c r="O92" s="53"/>
      <c r="P92" s="53"/>
      <c r="Q92" s="109" t="str">
        <f t="shared" si="33"/>
        <v/>
      </c>
      <c r="R92" s="110" t="str">
        <f t="shared" si="34"/>
        <v/>
      </c>
      <c r="S92" s="111" t="str">
        <f t="shared" si="35"/>
        <v/>
      </c>
      <c r="T92" s="98"/>
      <c r="U92" s="53"/>
      <c r="V92" s="53"/>
      <c r="W92" s="109" t="str">
        <f t="shared" si="36"/>
        <v/>
      </c>
      <c r="X92" s="110" t="str">
        <f t="shared" si="37"/>
        <v/>
      </c>
      <c r="Y92" s="111" t="str">
        <f t="shared" si="38"/>
        <v/>
      </c>
      <c r="Z92" s="163" t="str">
        <f t="shared" si="39"/>
        <v/>
      </c>
      <c r="AA92" s="168" t="str">
        <f t="shared" si="40"/>
        <v/>
      </c>
      <c r="AB92" s="158" t="str">
        <f t="shared" si="41"/>
        <v/>
      </c>
      <c r="AD92" s="3"/>
      <c r="AG92" s="1"/>
      <c r="AH92" s="1"/>
      <c r="AI92" s="1"/>
      <c r="AJ92" s="1"/>
      <c r="AK92" s="1"/>
      <c r="AL92" s="1"/>
      <c r="AM92" s="1"/>
      <c r="AN92" s="1"/>
      <c r="AO92" s="1"/>
      <c r="AP92" s="1"/>
      <c r="AQ92" s="1"/>
      <c r="AR92" s="1"/>
      <c r="AS92" s="1"/>
      <c r="AT92" s="1"/>
      <c r="AU92" s="45"/>
      <c r="AV92" s="44" t="e">
        <f t="shared" si="42"/>
        <v>#DIV/0!</v>
      </c>
      <c r="AW92" s="44" t="e">
        <f t="shared" si="43"/>
        <v>#DIV/0!</v>
      </c>
      <c r="AX92" s="44" t="e">
        <f t="shared" si="44"/>
        <v>#DIV/0!</v>
      </c>
    </row>
    <row r="93" spans="1:50" ht="18" customHeight="1">
      <c r="A93" s="146">
        <v>31</v>
      </c>
      <c r="B93" s="190">
        <f>INPUT!B93</f>
        <v>0</v>
      </c>
      <c r="C93" s="57"/>
      <c r="D93" s="57"/>
      <c r="E93" s="83"/>
      <c r="F93" s="98"/>
      <c r="G93" s="53"/>
      <c r="H93" s="53"/>
      <c r="I93" s="53"/>
      <c r="J93" s="53"/>
      <c r="K93" s="109" t="str">
        <f t="shared" si="30"/>
        <v/>
      </c>
      <c r="L93" s="110" t="str">
        <f t="shared" si="31"/>
        <v/>
      </c>
      <c r="M93" s="111" t="str">
        <f t="shared" si="32"/>
        <v/>
      </c>
      <c r="N93" s="98"/>
      <c r="O93" s="53"/>
      <c r="P93" s="53"/>
      <c r="Q93" s="109" t="str">
        <f t="shared" si="33"/>
        <v/>
      </c>
      <c r="R93" s="110" t="str">
        <f t="shared" si="34"/>
        <v/>
      </c>
      <c r="S93" s="111" t="str">
        <f t="shared" si="35"/>
        <v/>
      </c>
      <c r="T93" s="98"/>
      <c r="U93" s="53"/>
      <c r="V93" s="53"/>
      <c r="W93" s="109" t="str">
        <f t="shared" si="36"/>
        <v/>
      </c>
      <c r="X93" s="110" t="str">
        <f t="shared" si="37"/>
        <v/>
      </c>
      <c r="Y93" s="111" t="str">
        <f t="shared" si="38"/>
        <v/>
      </c>
      <c r="Z93" s="163" t="str">
        <f t="shared" si="39"/>
        <v/>
      </c>
      <c r="AA93" s="168" t="str">
        <f t="shared" si="40"/>
        <v/>
      </c>
      <c r="AB93" s="158" t="str">
        <f t="shared" si="41"/>
        <v/>
      </c>
      <c r="AD93" s="3"/>
      <c r="AG93" s="1"/>
      <c r="AH93" s="1"/>
      <c r="AI93" s="1"/>
      <c r="AJ93" s="1"/>
      <c r="AK93" s="1"/>
      <c r="AL93" s="1"/>
      <c r="AM93" s="1"/>
      <c r="AN93" s="1"/>
      <c r="AO93" s="1"/>
      <c r="AP93" s="1"/>
      <c r="AQ93" s="1"/>
      <c r="AR93" s="1"/>
      <c r="AS93" s="1"/>
      <c r="AT93" s="1"/>
      <c r="AU93" s="45"/>
      <c r="AV93" s="44" t="e">
        <f t="shared" si="42"/>
        <v>#DIV/0!</v>
      </c>
      <c r="AW93" s="44" t="e">
        <f t="shared" si="43"/>
        <v>#DIV/0!</v>
      </c>
      <c r="AX93" s="44" t="e">
        <f t="shared" si="44"/>
        <v>#DIV/0!</v>
      </c>
    </row>
    <row r="94" spans="1:50" ht="18" customHeight="1">
      <c r="A94" s="146">
        <v>32</v>
      </c>
      <c r="B94" s="190">
        <f>INPUT!B94</f>
        <v>0</v>
      </c>
      <c r="C94" s="57"/>
      <c r="D94" s="57"/>
      <c r="E94" s="83"/>
      <c r="F94" s="98"/>
      <c r="G94" s="53"/>
      <c r="H94" s="53"/>
      <c r="I94" s="53"/>
      <c r="J94" s="53"/>
      <c r="K94" s="109" t="str">
        <f t="shared" si="30"/>
        <v/>
      </c>
      <c r="L94" s="110" t="str">
        <f t="shared" si="31"/>
        <v/>
      </c>
      <c r="M94" s="111" t="str">
        <f t="shared" si="32"/>
        <v/>
      </c>
      <c r="N94" s="98"/>
      <c r="O94" s="53"/>
      <c r="P94" s="53"/>
      <c r="Q94" s="109" t="str">
        <f t="shared" si="33"/>
        <v/>
      </c>
      <c r="R94" s="110" t="str">
        <f t="shared" si="34"/>
        <v/>
      </c>
      <c r="S94" s="111" t="str">
        <f t="shared" si="35"/>
        <v/>
      </c>
      <c r="T94" s="98"/>
      <c r="U94" s="53"/>
      <c r="V94" s="53"/>
      <c r="W94" s="109" t="str">
        <f t="shared" si="36"/>
        <v/>
      </c>
      <c r="X94" s="110" t="str">
        <f t="shared" si="37"/>
        <v/>
      </c>
      <c r="Y94" s="111" t="str">
        <f t="shared" si="38"/>
        <v/>
      </c>
      <c r="Z94" s="163" t="str">
        <f t="shared" si="39"/>
        <v/>
      </c>
      <c r="AA94" s="168" t="str">
        <f t="shared" si="40"/>
        <v/>
      </c>
      <c r="AB94" s="158" t="str">
        <f t="shared" si="41"/>
        <v/>
      </c>
      <c r="AD94" s="3"/>
      <c r="AG94" s="1"/>
      <c r="AH94" s="1"/>
      <c r="AI94" s="1"/>
      <c r="AJ94" s="1"/>
      <c r="AK94" s="1"/>
      <c r="AL94" s="1"/>
      <c r="AM94" s="1"/>
      <c r="AN94" s="1"/>
      <c r="AO94" s="1"/>
      <c r="AP94" s="1"/>
      <c r="AQ94" s="1"/>
      <c r="AR94" s="1"/>
      <c r="AS94" s="1"/>
      <c r="AT94" s="1"/>
      <c r="AU94" s="45"/>
      <c r="AV94" s="44" t="e">
        <f t="shared" si="42"/>
        <v>#DIV/0!</v>
      </c>
      <c r="AW94" s="44" t="e">
        <f t="shared" si="43"/>
        <v>#DIV/0!</v>
      </c>
      <c r="AX94" s="44" t="e">
        <f t="shared" si="44"/>
        <v>#DIV/0!</v>
      </c>
    </row>
    <row r="95" spans="1:50" ht="18" customHeight="1">
      <c r="A95" s="146">
        <v>33</v>
      </c>
      <c r="B95" s="190">
        <f>INPUT!B95</f>
        <v>0</v>
      </c>
      <c r="C95" s="57"/>
      <c r="D95" s="57"/>
      <c r="E95" s="83"/>
      <c r="F95" s="98"/>
      <c r="G95" s="53"/>
      <c r="H95" s="53"/>
      <c r="I95" s="53"/>
      <c r="J95" s="53"/>
      <c r="K95" s="109" t="str">
        <f t="shared" ref="K95:K112" si="45">IF(COUNT($F95:$J95)=0,"",SUM($F95:$J95))</f>
        <v/>
      </c>
      <c r="L95" s="110" t="str">
        <f t="shared" ref="L95:L112" si="46">IF(ISERROR(IF($K95="","",ROUND(($K95/$K$10)*$L$10,2))),"",IF($K95="","",ROUND(($K95/$K$10)*$L$10,2)))</f>
        <v/>
      </c>
      <c r="M95" s="111" t="str">
        <f t="shared" ref="M95:M112" si="47">IF($L95="","",ROUND($L95*$M$10,2))</f>
        <v/>
      </c>
      <c r="N95" s="98"/>
      <c r="O95" s="53"/>
      <c r="P95" s="53"/>
      <c r="Q95" s="109" t="str">
        <f t="shared" ref="Q95:Q112" si="48">IF(COUNT($N95:$P95)=0,"",SUM($N95:$P95))</f>
        <v/>
      </c>
      <c r="R95" s="110" t="str">
        <f t="shared" ref="R95:R112" si="49">IF(ISERROR(IF($Q95="","",ROUND(($Q95/$Q$10)*$R$10,2))),"",IF($Q95="","",ROUND(($Q95/$Q$10)*$R$10,2)))</f>
        <v/>
      </c>
      <c r="S95" s="111" t="str">
        <f t="shared" ref="S95:S112" si="50">IF($R95="","",ROUND($R95*$S$10,2))</f>
        <v/>
      </c>
      <c r="T95" s="98"/>
      <c r="U95" s="53"/>
      <c r="V95" s="53"/>
      <c r="W95" s="109" t="str">
        <f t="shared" ref="W95:W112" si="51">IF(COUNT($T95:$V95)=0,"",SUM($T95:$V95))</f>
        <v/>
      </c>
      <c r="X95" s="110" t="str">
        <f t="shared" ref="X95:X112" si="52">IF(ISERROR(IF($W95="","",ROUND(($W95/$W$10)*$X$10,2))),"",IF($W95="","",ROUND(($W95/$W$10)*$X$10,2)))</f>
        <v/>
      </c>
      <c r="Y95" s="111" t="str">
        <f t="shared" ref="Y95:Y112" si="53">IF($X95="","",ROUND($X95*$Y$10,2))</f>
        <v/>
      </c>
      <c r="Z95" s="163" t="str">
        <f t="shared" ref="Z95:Z112" si="54">IF(ISERROR(IF($V95="","",ROUND(SUM($M95,$S95,$Y95),2))),"",IF($V95="","",ROUND(SUM($M95,$S95,$Y95),2)))</f>
        <v/>
      </c>
      <c r="AA95" s="168" t="str">
        <f t="shared" ref="AA95:AA112" si="55">IF(ISERROR(IF($V95="","",VLOOKUP(Z95,NewTransmu,4,TRUE))),"",IF($V95="","",VLOOKUP(Z95,NewTransmu,4,TRUE)))</f>
        <v/>
      </c>
      <c r="AB95" s="158" t="str">
        <f t="shared" ref="AB95:AB112" si="56">IF(ISERROR(IF(AA95="","",VLOOKUP(AA95,DESCRIPTORS,4,TRUE))),"",IF(AA95="","",VLOOKUP(AA95,DESCRIPTORS,4,TRUE)))</f>
        <v/>
      </c>
      <c r="AD95" s="3"/>
      <c r="AG95" s="1"/>
      <c r="AH95" s="1"/>
      <c r="AI95" s="1"/>
      <c r="AJ95" s="1"/>
      <c r="AK95" s="1"/>
      <c r="AL95" s="1"/>
      <c r="AM95" s="1"/>
      <c r="AN95" s="1"/>
      <c r="AO95" s="1"/>
      <c r="AP95" s="1"/>
      <c r="AQ95" s="1"/>
      <c r="AR95" s="1"/>
      <c r="AS95" s="1"/>
      <c r="AT95" s="1"/>
      <c r="AU95" s="45"/>
      <c r="AV95" s="44" t="e">
        <f t="shared" si="42"/>
        <v>#DIV/0!</v>
      </c>
      <c r="AW95" s="44" t="e">
        <f t="shared" si="43"/>
        <v>#DIV/0!</v>
      </c>
      <c r="AX95" s="44" t="e">
        <f t="shared" si="44"/>
        <v>#DIV/0!</v>
      </c>
    </row>
    <row r="96" spans="1:50" ht="18" customHeight="1">
      <c r="A96" s="146">
        <v>34</v>
      </c>
      <c r="B96" s="190">
        <f>INPUT!B96</f>
        <v>0</v>
      </c>
      <c r="C96" s="57"/>
      <c r="D96" s="57"/>
      <c r="E96" s="83"/>
      <c r="F96" s="98"/>
      <c r="G96" s="53"/>
      <c r="H96" s="53"/>
      <c r="I96" s="53"/>
      <c r="J96" s="53"/>
      <c r="K96" s="109" t="str">
        <f t="shared" si="45"/>
        <v/>
      </c>
      <c r="L96" s="110" t="str">
        <f t="shared" si="46"/>
        <v/>
      </c>
      <c r="M96" s="111" t="str">
        <f t="shared" si="47"/>
        <v/>
      </c>
      <c r="N96" s="98"/>
      <c r="O96" s="53"/>
      <c r="P96" s="53"/>
      <c r="Q96" s="109" t="str">
        <f t="shared" si="48"/>
        <v/>
      </c>
      <c r="R96" s="110" t="str">
        <f t="shared" si="49"/>
        <v/>
      </c>
      <c r="S96" s="111" t="str">
        <f t="shared" si="50"/>
        <v/>
      </c>
      <c r="T96" s="98"/>
      <c r="U96" s="53"/>
      <c r="V96" s="53"/>
      <c r="W96" s="109" t="str">
        <f t="shared" si="51"/>
        <v/>
      </c>
      <c r="X96" s="110" t="str">
        <f t="shared" si="52"/>
        <v/>
      </c>
      <c r="Y96" s="111" t="str">
        <f t="shared" si="53"/>
        <v/>
      </c>
      <c r="Z96" s="163" t="str">
        <f t="shared" si="54"/>
        <v/>
      </c>
      <c r="AA96" s="168" t="str">
        <f t="shared" si="55"/>
        <v/>
      </c>
      <c r="AB96" s="158" t="str">
        <f t="shared" si="56"/>
        <v/>
      </c>
      <c r="AD96" s="3"/>
      <c r="AG96" s="1"/>
      <c r="AH96" s="1"/>
      <c r="AI96" s="1"/>
      <c r="AJ96" s="1"/>
      <c r="AK96" s="1"/>
      <c r="AL96" s="1"/>
      <c r="AM96" s="1"/>
      <c r="AN96" s="1"/>
      <c r="AO96" s="1"/>
      <c r="AP96" s="1"/>
      <c r="AQ96" s="1"/>
      <c r="AR96" s="1"/>
      <c r="AS96" s="1"/>
      <c r="AT96" s="1"/>
      <c r="AU96" s="45"/>
      <c r="AV96" s="44" t="e">
        <f t="shared" si="42"/>
        <v>#DIV/0!</v>
      </c>
      <c r="AW96" s="44" t="e">
        <f t="shared" si="43"/>
        <v>#DIV/0!</v>
      </c>
      <c r="AX96" s="44" t="e">
        <f t="shared" si="44"/>
        <v>#DIV/0!</v>
      </c>
    </row>
    <row r="97" spans="1:50" ht="18" customHeight="1">
      <c r="A97" s="146">
        <v>35</v>
      </c>
      <c r="B97" s="190">
        <f>INPUT!B97</f>
        <v>0</v>
      </c>
      <c r="C97" s="57"/>
      <c r="D97" s="57"/>
      <c r="E97" s="83"/>
      <c r="F97" s="98"/>
      <c r="G97" s="53"/>
      <c r="H97" s="53"/>
      <c r="I97" s="53"/>
      <c r="J97" s="53"/>
      <c r="K97" s="109" t="str">
        <f t="shared" si="45"/>
        <v/>
      </c>
      <c r="L97" s="110" t="str">
        <f t="shared" si="46"/>
        <v/>
      </c>
      <c r="M97" s="111" t="str">
        <f t="shared" si="47"/>
        <v/>
      </c>
      <c r="N97" s="98"/>
      <c r="O97" s="53"/>
      <c r="P97" s="53"/>
      <c r="Q97" s="109" t="str">
        <f t="shared" si="48"/>
        <v/>
      </c>
      <c r="R97" s="110" t="str">
        <f t="shared" si="49"/>
        <v/>
      </c>
      <c r="S97" s="111" t="str">
        <f t="shared" si="50"/>
        <v/>
      </c>
      <c r="T97" s="98"/>
      <c r="U97" s="53"/>
      <c r="V97" s="53"/>
      <c r="W97" s="109" t="str">
        <f t="shared" si="51"/>
        <v/>
      </c>
      <c r="X97" s="110" t="str">
        <f t="shared" si="52"/>
        <v/>
      </c>
      <c r="Y97" s="111" t="str">
        <f t="shared" si="53"/>
        <v/>
      </c>
      <c r="Z97" s="163" t="str">
        <f t="shared" si="54"/>
        <v/>
      </c>
      <c r="AA97" s="168" t="str">
        <f t="shared" si="55"/>
        <v/>
      </c>
      <c r="AB97" s="158" t="str">
        <f t="shared" si="56"/>
        <v/>
      </c>
      <c r="AD97" s="3"/>
      <c r="AG97" s="1"/>
      <c r="AH97" s="1"/>
      <c r="AI97" s="1"/>
      <c r="AJ97" s="1"/>
      <c r="AK97" s="1"/>
      <c r="AL97" s="1"/>
      <c r="AM97" s="1"/>
      <c r="AN97" s="1"/>
      <c r="AO97" s="1"/>
      <c r="AP97" s="1"/>
      <c r="AQ97" s="1"/>
      <c r="AR97" s="1"/>
      <c r="AS97" s="1"/>
      <c r="AT97" s="1"/>
      <c r="AU97" s="45"/>
      <c r="AV97" s="44" t="e">
        <f t="shared" si="42"/>
        <v>#DIV/0!</v>
      </c>
      <c r="AW97" s="44" t="e">
        <f t="shared" si="43"/>
        <v>#DIV/0!</v>
      </c>
      <c r="AX97" s="44" t="e">
        <f t="shared" si="44"/>
        <v>#DIV/0!</v>
      </c>
    </row>
    <row r="98" spans="1:50" ht="18" customHeight="1">
      <c r="A98" s="146">
        <v>36</v>
      </c>
      <c r="B98" s="190">
        <f>INPUT!B98</f>
        <v>0</v>
      </c>
      <c r="C98" s="57"/>
      <c r="D98" s="57"/>
      <c r="E98" s="83"/>
      <c r="F98" s="98"/>
      <c r="G98" s="53"/>
      <c r="H98" s="53"/>
      <c r="I98" s="53"/>
      <c r="J98" s="53"/>
      <c r="K98" s="109" t="str">
        <f t="shared" si="45"/>
        <v/>
      </c>
      <c r="L98" s="110" t="str">
        <f t="shared" si="46"/>
        <v/>
      </c>
      <c r="M98" s="111" t="str">
        <f t="shared" si="47"/>
        <v/>
      </c>
      <c r="N98" s="98"/>
      <c r="O98" s="53"/>
      <c r="P98" s="53"/>
      <c r="Q98" s="109" t="str">
        <f t="shared" si="48"/>
        <v/>
      </c>
      <c r="R98" s="110" t="str">
        <f t="shared" si="49"/>
        <v/>
      </c>
      <c r="S98" s="111" t="str">
        <f t="shared" si="50"/>
        <v/>
      </c>
      <c r="T98" s="98"/>
      <c r="U98" s="53"/>
      <c r="V98" s="53"/>
      <c r="W98" s="109" t="str">
        <f t="shared" si="51"/>
        <v/>
      </c>
      <c r="X98" s="110" t="str">
        <f t="shared" si="52"/>
        <v/>
      </c>
      <c r="Y98" s="111" t="str">
        <f t="shared" si="53"/>
        <v/>
      </c>
      <c r="Z98" s="163" t="str">
        <f t="shared" si="54"/>
        <v/>
      </c>
      <c r="AA98" s="168" t="str">
        <f t="shared" si="55"/>
        <v/>
      </c>
      <c r="AB98" s="158" t="str">
        <f t="shared" si="56"/>
        <v/>
      </c>
      <c r="AD98" s="3"/>
      <c r="AG98" s="1"/>
      <c r="AH98" s="1"/>
      <c r="AI98" s="1"/>
      <c r="AJ98" s="1"/>
      <c r="AK98" s="1"/>
      <c r="AL98" s="1"/>
      <c r="AM98" s="1"/>
      <c r="AN98" s="1"/>
      <c r="AO98" s="1"/>
      <c r="AP98" s="1"/>
      <c r="AQ98" s="1"/>
      <c r="AR98" s="1"/>
      <c r="AS98" s="1"/>
      <c r="AT98" s="1"/>
      <c r="AU98" s="45"/>
      <c r="AV98" s="44" t="e">
        <f t="shared" si="42"/>
        <v>#DIV/0!</v>
      </c>
      <c r="AW98" s="44" t="e">
        <f t="shared" si="43"/>
        <v>#DIV/0!</v>
      </c>
      <c r="AX98" s="44" t="e">
        <f t="shared" si="44"/>
        <v>#DIV/0!</v>
      </c>
    </row>
    <row r="99" spans="1:50" ht="18" customHeight="1">
      <c r="A99" s="146">
        <v>37</v>
      </c>
      <c r="B99" s="190">
        <f>INPUT!B99</f>
        <v>0</v>
      </c>
      <c r="C99" s="57"/>
      <c r="D99" s="57"/>
      <c r="E99" s="83"/>
      <c r="F99" s="98"/>
      <c r="G99" s="53"/>
      <c r="H99" s="53"/>
      <c r="I99" s="53"/>
      <c r="J99" s="53"/>
      <c r="K99" s="109" t="str">
        <f t="shared" si="45"/>
        <v/>
      </c>
      <c r="L99" s="110" t="str">
        <f t="shared" si="46"/>
        <v/>
      </c>
      <c r="M99" s="111" t="str">
        <f t="shared" si="47"/>
        <v/>
      </c>
      <c r="N99" s="98"/>
      <c r="O99" s="53"/>
      <c r="P99" s="53"/>
      <c r="Q99" s="109" t="str">
        <f t="shared" si="48"/>
        <v/>
      </c>
      <c r="R99" s="110" t="str">
        <f t="shared" si="49"/>
        <v/>
      </c>
      <c r="S99" s="111" t="str">
        <f t="shared" si="50"/>
        <v/>
      </c>
      <c r="T99" s="98"/>
      <c r="U99" s="53"/>
      <c r="V99" s="53"/>
      <c r="W99" s="109" t="str">
        <f t="shared" si="51"/>
        <v/>
      </c>
      <c r="X99" s="110" t="str">
        <f t="shared" si="52"/>
        <v/>
      </c>
      <c r="Y99" s="111" t="str">
        <f t="shared" si="53"/>
        <v/>
      </c>
      <c r="Z99" s="163" t="str">
        <f t="shared" si="54"/>
        <v/>
      </c>
      <c r="AA99" s="168" t="str">
        <f t="shared" si="55"/>
        <v/>
      </c>
      <c r="AB99" s="158" t="str">
        <f t="shared" si="56"/>
        <v/>
      </c>
      <c r="AD99" s="3"/>
      <c r="AG99" s="1"/>
      <c r="AH99" s="1"/>
      <c r="AI99" s="1"/>
      <c r="AJ99" s="1"/>
      <c r="AK99" s="1"/>
      <c r="AL99" s="1"/>
      <c r="AM99" s="1"/>
      <c r="AN99" s="1"/>
      <c r="AO99" s="1"/>
      <c r="AP99" s="1"/>
      <c r="AQ99" s="1"/>
      <c r="AR99" s="1"/>
      <c r="AS99" s="1"/>
      <c r="AT99" s="1"/>
      <c r="AU99" s="45"/>
      <c r="AV99" s="44" t="e">
        <f t="shared" si="42"/>
        <v>#DIV/0!</v>
      </c>
      <c r="AW99" s="44" t="e">
        <f t="shared" si="43"/>
        <v>#DIV/0!</v>
      </c>
      <c r="AX99" s="44" t="e">
        <f t="shared" si="44"/>
        <v>#DIV/0!</v>
      </c>
    </row>
    <row r="100" spans="1:50" ht="18" customHeight="1">
      <c r="A100" s="146">
        <v>38</v>
      </c>
      <c r="B100" s="190">
        <f>INPUT!B100</f>
        <v>0</v>
      </c>
      <c r="C100" s="57"/>
      <c r="D100" s="57"/>
      <c r="E100" s="83"/>
      <c r="F100" s="98"/>
      <c r="G100" s="53"/>
      <c r="H100" s="53"/>
      <c r="I100" s="53"/>
      <c r="J100" s="53"/>
      <c r="K100" s="109" t="str">
        <f t="shared" si="45"/>
        <v/>
      </c>
      <c r="L100" s="110" t="str">
        <f t="shared" si="46"/>
        <v/>
      </c>
      <c r="M100" s="111" t="str">
        <f t="shared" si="47"/>
        <v/>
      </c>
      <c r="N100" s="98"/>
      <c r="O100" s="53"/>
      <c r="P100" s="53"/>
      <c r="Q100" s="109" t="str">
        <f t="shared" si="48"/>
        <v/>
      </c>
      <c r="R100" s="110" t="str">
        <f t="shared" si="49"/>
        <v/>
      </c>
      <c r="S100" s="111" t="str">
        <f t="shared" si="50"/>
        <v/>
      </c>
      <c r="T100" s="98"/>
      <c r="U100" s="53"/>
      <c r="V100" s="53"/>
      <c r="W100" s="109" t="str">
        <f t="shared" si="51"/>
        <v/>
      </c>
      <c r="X100" s="110" t="str">
        <f t="shared" si="52"/>
        <v/>
      </c>
      <c r="Y100" s="111" t="str">
        <f t="shared" si="53"/>
        <v/>
      </c>
      <c r="Z100" s="163" t="str">
        <f t="shared" si="54"/>
        <v/>
      </c>
      <c r="AA100" s="168" t="str">
        <f t="shared" si="55"/>
        <v/>
      </c>
      <c r="AB100" s="158" t="str">
        <f t="shared" si="56"/>
        <v/>
      </c>
      <c r="AD100" s="3"/>
      <c r="AG100" s="1"/>
      <c r="AH100" s="1"/>
      <c r="AI100" s="1"/>
      <c r="AJ100" s="1"/>
      <c r="AK100" s="1"/>
      <c r="AL100" s="1"/>
      <c r="AM100" s="1"/>
      <c r="AN100" s="1"/>
      <c r="AO100" s="1"/>
      <c r="AP100" s="1"/>
      <c r="AQ100" s="1"/>
      <c r="AR100" s="1"/>
      <c r="AS100" s="1"/>
      <c r="AT100" s="1"/>
      <c r="AU100" s="45"/>
      <c r="AV100" s="44" t="e">
        <f t="shared" si="42"/>
        <v>#DIV/0!</v>
      </c>
      <c r="AW100" s="44" t="e">
        <f t="shared" si="43"/>
        <v>#DIV/0!</v>
      </c>
      <c r="AX100" s="44" t="e">
        <f t="shared" si="44"/>
        <v>#DIV/0!</v>
      </c>
    </row>
    <row r="101" spans="1:50" ht="18" customHeight="1">
      <c r="A101" s="146">
        <v>39</v>
      </c>
      <c r="B101" s="190">
        <f>INPUT!B101</f>
        <v>0</v>
      </c>
      <c r="C101" s="57"/>
      <c r="D101" s="57"/>
      <c r="E101" s="83"/>
      <c r="F101" s="98"/>
      <c r="G101" s="53"/>
      <c r="H101" s="53"/>
      <c r="I101" s="53"/>
      <c r="J101" s="53"/>
      <c r="K101" s="109" t="str">
        <f t="shared" si="45"/>
        <v/>
      </c>
      <c r="L101" s="110" t="str">
        <f t="shared" si="46"/>
        <v/>
      </c>
      <c r="M101" s="111" t="str">
        <f t="shared" si="47"/>
        <v/>
      </c>
      <c r="N101" s="98"/>
      <c r="O101" s="53"/>
      <c r="P101" s="53"/>
      <c r="Q101" s="109" t="str">
        <f t="shared" si="48"/>
        <v/>
      </c>
      <c r="R101" s="110" t="str">
        <f t="shared" si="49"/>
        <v/>
      </c>
      <c r="S101" s="111" t="str">
        <f t="shared" si="50"/>
        <v/>
      </c>
      <c r="T101" s="98"/>
      <c r="U101" s="53"/>
      <c r="V101" s="53"/>
      <c r="W101" s="109" t="str">
        <f t="shared" si="51"/>
        <v/>
      </c>
      <c r="X101" s="110" t="str">
        <f t="shared" si="52"/>
        <v/>
      </c>
      <c r="Y101" s="111" t="str">
        <f t="shared" si="53"/>
        <v/>
      </c>
      <c r="Z101" s="163" t="str">
        <f t="shared" si="54"/>
        <v/>
      </c>
      <c r="AA101" s="168" t="str">
        <f t="shared" si="55"/>
        <v/>
      </c>
      <c r="AB101" s="158" t="str">
        <f t="shared" si="56"/>
        <v/>
      </c>
      <c r="AD101" s="3"/>
      <c r="AG101" s="1"/>
      <c r="AH101" s="1"/>
      <c r="AI101" s="1"/>
      <c r="AJ101" s="1"/>
      <c r="AK101" s="1"/>
      <c r="AL101" s="1"/>
      <c r="AM101" s="1"/>
      <c r="AN101" s="1"/>
      <c r="AO101" s="1"/>
      <c r="AP101" s="1"/>
      <c r="AQ101" s="1"/>
      <c r="AR101" s="1"/>
      <c r="AS101" s="1"/>
      <c r="AT101" s="1"/>
      <c r="AU101" s="45"/>
      <c r="AV101" s="44" t="e">
        <f t="shared" si="42"/>
        <v>#DIV/0!</v>
      </c>
      <c r="AW101" s="44" t="e">
        <f t="shared" si="43"/>
        <v>#DIV/0!</v>
      </c>
      <c r="AX101" s="44" t="e">
        <f t="shared" si="44"/>
        <v>#DIV/0!</v>
      </c>
    </row>
    <row r="102" spans="1:50" ht="18" customHeight="1">
      <c r="A102" s="146">
        <v>40</v>
      </c>
      <c r="B102" s="190">
        <f>INPUT!B102</f>
        <v>0</v>
      </c>
      <c r="C102" s="57"/>
      <c r="D102" s="57"/>
      <c r="E102" s="83"/>
      <c r="F102" s="98"/>
      <c r="G102" s="53"/>
      <c r="H102" s="53"/>
      <c r="I102" s="53"/>
      <c r="J102" s="53"/>
      <c r="K102" s="109" t="str">
        <f t="shared" si="45"/>
        <v/>
      </c>
      <c r="L102" s="110" t="str">
        <f t="shared" si="46"/>
        <v/>
      </c>
      <c r="M102" s="111" t="str">
        <f t="shared" si="47"/>
        <v/>
      </c>
      <c r="N102" s="98"/>
      <c r="O102" s="53"/>
      <c r="P102" s="53"/>
      <c r="Q102" s="109" t="str">
        <f t="shared" si="48"/>
        <v/>
      </c>
      <c r="R102" s="110" t="str">
        <f t="shared" si="49"/>
        <v/>
      </c>
      <c r="S102" s="111" t="str">
        <f t="shared" si="50"/>
        <v/>
      </c>
      <c r="T102" s="98"/>
      <c r="U102" s="53"/>
      <c r="V102" s="53"/>
      <c r="W102" s="109" t="str">
        <f t="shared" si="51"/>
        <v/>
      </c>
      <c r="X102" s="110" t="str">
        <f t="shared" si="52"/>
        <v/>
      </c>
      <c r="Y102" s="111" t="str">
        <f t="shared" si="53"/>
        <v/>
      </c>
      <c r="Z102" s="163" t="str">
        <f t="shared" si="54"/>
        <v/>
      </c>
      <c r="AA102" s="168" t="str">
        <f t="shared" si="55"/>
        <v/>
      </c>
      <c r="AB102" s="158" t="str">
        <f t="shared" si="56"/>
        <v/>
      </c>
      <c r="AD102" s="3"/>
      <c r="AG102" s="1"/>
      <c r="AH102" s="1"/>
      <c r="AI102" s="1"/>
      <c r="AJ102" s="1"/>
      <c r="AK102" s="1"/>
      <c r="AL102" s="1"/>
      <c r="AM102" s="1"/>
      <c r="AN102" s="1"/>
      <c r="AO102" s="1"/>
      <c r="AP102" s="1"/>
      <c r="AQ102" s="1"/>
      <c r="AR102" s="1"/>
      <c r="AS102" s="1"/>
      <c r="AT102" s="1"/>
      <c r="AU102" s="45"/>
      <c r="AV102" s="44" t="e">
        <f t="shared" si="42"/>
        <v>#DIV/0!</v>
      </c>
      <c r="AW102" s="44" t="e">
        <f t="shared" si="43"/>
        <v>#DIV/0!</v>
      </c>
      <c r="AX102" s="44" t="e">
        <f t="shared" si="44"/>
        <v>#DIV/0!</v>
      </c>
    </row>
    <row r="103" spans="1:50" ht="18" customHeight="1">
      <c r="A103" s="146">
        <v>41</v>
      </c>
      <c r="B103" s="190">
        <f>INPUT!B103</f>
        <v>0</v>
      </c>
      <c r="C103" s="57"/>
      <c r="D103" s="57"/>
      <c r="E103" s="83"/>
      <c r="F103" s="98"/>
      <c r="G103" s="53"/>
      <c r="H103" s="53"/>
      <c r="I103" s="53"/>
      <c r="J103" s="53"/>
      <c r="K103" s="109" t="str">
        <f t="shared" si="45"/>
        <v/>
      </c>
      <c r="L103" s="110" t="str">
        <f t="shared" si="46"/>
        <v/>
      </c>
      <c r="M103" s="111" t="str">
        <f t="shared" si="47"/>
        <v/>
      </c>
      <c r="N103" s="98"/>
      <c r="O103" s="53"/>
      <c r="P103" s="53"/>
      <c r="Q103" s="109" t="str">
        <f t="shared" si="48"/>
        <v/>
      </c>
      <c r="R103" s="110" t="str">
        <f t="shared" si="49"/>
        <v/>
      </c>
      <c r="S103" s="111" t="str">
        <f t="shared" si="50"/>
        <v/>
      </c>
      <c r="T103" s="98"/>
      <c r="U103" s="53"/>
      <c r="V103" s="53"/>
      <c r="W103" s="109" t="str">
        <f t="shared" si="51"/>
        <v/>
      </c>
      <c r="X103" s="110" t="str">
        <f t="shared" si="52"/>
        <v/>
      </c>
      <c r="Y103" s="111" t="str">
        <f t="shared" si="53"/>
        <v/>
      </c>
      <c r="Z103" s="163" t="str">
        <f t="shared" si="54"/>
        <v/>
      </c>
      <c r="AA103" s="168" t="str">
        <f t="shared" si="55"/>
        <v/>
      </c>
      <c r="AB103" s="158" t="str">
        <f t="shared" si="56"/>
        <v/>
      </c>
      <c r="AD103" s="3"/>
      <c r="AG103" s="1"/>
      <c r="AH103" s="1"/>
      <c r="AI103" s="1"/>
      <c r="AJ103" s="1"/>
      <c r="AK103" s="1"/>
      <c r="AL103" s="1"/>
      <c r="AM103" s="1"/>
      <c r="AN103" s="1"/>
      <c r="AO103" s="1"/>
      <c r="AP103" s="1"/>
      <c r="AQ103" s="1"/>
      <c r="AR103" s="1"/>
      <c r="AS103" s="1"/>
      <c r="AT103" s="1"/>
      <c r="AU103" s="45"/>
      <c r="AV103" s="44" t="e">
        <f t="shared" si="42"/>
        <v>#DIV/0!</v>
      </c>
      <c r="AW103" s="44" t="e">
        <f t="shared" si="43"/>
        <v>#DIV/0!</v>
      </c>
      <c r="AX103" s="44" t="e">
        <f t="shared" si="44"/>
        <v>#DIV/0!</v>
      </c>
    </row>
    <row r="104" spans="1:50" ht="18" customHeight="1">
      <c r="A104" s="146">
        <v>42</v>
      </c>
      <c r="B104" s="190">
        <f>INPUT!B104</f>
        <v>0</v>
      </c>
      <c r="C104" s="57"/>
      <c r="D104" s="57"/>
      <c r="E104" s="83"/>
      <c r="F104" s="98"/>
      <c r="G104" s="53"/>
      <c r="H104" s="53"/>
      <c r="I104" s="53"/>
      <c r="J104" s="53"/>
      <c r="K104" s="109" t="str">
        <f t="shared" si="45"/>
        <v/>
      </c>
      <c r="L104" s="110" t="str">
        <f t="shared" si="46"/>
        <v/>
      </c>
      <c r="M104" s="111" t="str">
        <f t="shared" si="47"/>
        <v/>
      </c>
      <c r="N104" s="98"/>
      <c r="O104" s="53"/>
      <c r="P104" s="53"/>
      <c r="Q104" s="109" t="str">
        <f t="shared" si="48"/>
        <v/>
      </c>
      <c r="R104" s="110" t="str">
        <f t="shared" si="49"/>
        <v/>
      </c>
      <c r="S104" s="111" t="str">
        <f t="shared" si="50"/>
        <v/>
      </c>
      <c r="T104" s="98"/>
      <c r="U104" s="53"/>
      <c r="V104" s="53"/>
      <c r="W104" s="109" t="str">
        <f t="shared" si="51"/>
        <v/>
      </c>
      <c r="X104" s="110" t="str">
        <f t="shared" si="52"/>
        <v/>
      </c>
      <c r="Y104" s="111" t="str">
        <f t="shared" si="53"/>
        <v/>
      </c>
      <c r="Z104" s="163" t="str">
        <f t="shared" si="54"/>
        <v/>
      </c>
      <c r="AA104" s="168" t="str">
        <f t="shared" si="55"/>
        <v/>
      </c>
      <c r="AB104" s="158" t="str">
        <f t="shared" si="56"/>
        <v/>
      </c>
      <c r="AD104" s="3"/>
      <c r="AG104" s="1"/>
      <c r="AH104" s="1"/>
      <c r="AI104" s="1"/>
      <c r="AJ104" s="1"/>
      <c r="AK104" s="1"/>
      <c r="AL104" s="1"/>
      <c r="AM104" s="1"/>
      <c r="AN104" s="1"/>
      <c r="AO104" s="1"/>
      <c r="AP104" s="1"/>
      <c r="AQ104" s="1"/>
      <c r="AR104" s="1"/>
      <c r="AS104" s="1"/>
      <c r="AT104" s="1"/>
      <c r="AU104" s="45"/>
      <c r="AV104" s="44" t="e">
        <f t="shared" si="42"/>
        <v>#DIV/0!</v>
      </c>
      <c r="AW104" s="44" t="e">
        <f t="shared" si="43"/>
        <v>#DIV/0!</v>
      </c>
      <c r="AX104" s="44" t="e">
        <f t="shared" si="44"/>
        <v>#DIV/0!</v>
      </c>
    </row>
    <row r="105" spans="1:50" ht="18" customHeight="1">
      <c r="A105" s="146">
        <v>43</v>
      </c>
      <c r="B105" s="190">
        <f>INPUT!B105</f>
        <v>0</v>
      </c>
      <c r="C105" s="57"/>
      <c r="D105" s="57"/>
      <c r="E105" s="83"/>
      <c r="F105" s="98"/>
      <c r="G105" s="53"/>
      <c r="H105" s="53"/>
      <c r="I105" s="53"/>
      <c r="J105" s="53"/>
      <c r="K105" s="109" t="str">
        <f t="shared" si="45"/>
        <v/>
      </c>
      <c r="L105" s="110" t="str">
        <f t="shared" si="46"/>
        <v/>
      </c>
      <c r="M105" s="111" t="str">
        <f t="shared" si="47"/>
        <v/>
      </c>
      <c r="N105" s="98"/>
      <c r="O105" s="53"/>
      <c r="P105" s="53"/>
      <c r="Q105" s="109" t="str">
        <f t="shared" si="48"/>
        <v/>
      </c>
      <c r="R105" s="110" t="str">
        <f t="shared" si="49"/>
        <v/>
      </c>
      <c r="S105" s="111" t="str">
        <f t="shared" si="50"/>
        <v/>
      </c>
      <c r="T105" s="98"/>
      <c r="U105" s="53"/>
      <c r="V105" s="53"/>
      <c r="W105" s="109" t="str">
        <f t="shared" si="51"/>
        <v/>
      </c>
      <c r="X105" s="110" t="str">
        <f t="shared" si="52"/>
        <v/>
      </c>
      <c r="Y105" s="111" t="str">
        <f t="shared" si="53"/>
        <v/>
      </c>
      <c r="Z105" s="163" t="str">
        <f t="shared" si="54"/>
        <v/>
      </c>
      <c r="AA105" s="168" t="str">
        <f t="shared" si="55"/>
        <v/>
      </c>
      <c r="AB105" s="158" t="str">
        <f t="shared" si="56"/>
        <v/>
      </c>
      <c r="AD105" s="3"/>
      <c r="AG105" s="1"/>
      <c r="AH105" s="1"/>
      <c r="AI105" s="1"/>
      <c r="AJ105" s="1"/>
      <c r="AK105" s="1"/>
      <c r="AL105" s="1"/>
      <c r="AM105" s="1"/>
      <c r="AN105" s="1"/>
      <c r="AO105" s="1"/>
      <c r="AP105" s="1"/>
      <c r="AQ105" s="1"/>
      <c r="AR105" s="1"/>
      <c r="AS105" s="1"/>
      <c r="AT105" s="1"/>
      <c r="AU105" s="45"/>
      <c r="AV105" s="44" t="e">
        <f t="shared" si="42"/>
        <v>#DIV/0!</v>
      </c>
      <c r="AW105" s="44" t="e">
        <f t="shared" si="43"/>
        <v>#DIV/0!</v>
      </c>
      <c r="AX105" s="44" t="e">
        <f t="shared" si="44"/>
        <v>#DIV/0!</v>
      </c>
    </row>
    <row r="106" spans="1:50" ht="18" customHeight="1">
      <c r="A106" s="146">
        <v>44</v>
      </c>
      <c r="B106" s="190">
        <f>INPUT!B106</f>
        <v>0</v>
      </c>
      <c r="C106" s="57"/>
      <c r="D106" s="57"/>
      <c r="E106" s="83"/>
      <c r="F106" s="98"/>
      <c r="G106" s="53"/>
      <c r="H106" s="53"/>
      <c r="I106" s="53"/>
      <c r="J106" s="53"/>
      <c r="K106" s="109" t="str">
        <f t="shared" si="45"/>
        <v/>
      </c>
      <c r="L106" s="110" t="str">
        <f t="shared" si="46"/>
        <v/>
      </c>
      <c r="M106" s="111" t="str">
        <f t="shared" si="47"/>
        <v/>
      </c>
      <c r="N106" s="98"/>
      <c r="O106" s="53"/>
      <c r="P106" s="53"/>
      <c r="Q106" s="109" t="str">
        <f t="shared" si="48"/>
        <v/>
      </c>
      <c r="R106" s="110" t="str">
        <f t="shared" si="49"/>
        <v/>
      </c>
      <c r="S106" s="111" t="str">
        <f t="shared" si="50"/>
        <v/>
      </c>
      <c r="T106" s="98"/>
      <c r="U106" s="53"/>
      <c r="V106" s="53"/>
      <c r="W106" s="109" t="str">
        <f t="shared" si="51"/>
        <v/>
      </c>
      <c r="X106" s="110" t="str">
        <f t="shared" si="52"/>
        <v/>
      </c>
      <c r="Y106" s="111" t="str">
        <f t="shared" si="53"/>
        <v/>
      </c>
      <c r="Z106" s="163" t="str">
        <f t="shared" si="54"/>
        <v/>
      </c>
      <c r="AA106" s="168" t="str">
        <f t="shared" si="55"/>
        <v/>
      </c>
      <c r="AB106" s="158" t="str">
        <f t="shared" si="56"/>
        <v/>
      </c>
      <c r="AD106" s="3"/>
      <c r="AG106" s="1"/>
      <c r="AH106" s="1"/>
      <c r="AI106" s="1"/>
      <c r="AJ106" s="1"/>
      <c r="AK106" s="1"/>
      <c r="AL106" s="1"/>
      <c r="AM106" s="1"/>
      <c r="AN106" s="1"/>
      <c r="AO106" s="1"/>
      <c r="AP106" s="1"/>
      <c r="AQ106" s="1"/>
      <c r="AR106" s="1"/>
      <c r="AS106" s="1"/>
      <c r="AT106" s="1"/>
      <c r="AU106" s="45"/>
      <c r="AV106" s="44" t="e">
        <f t="shared" si="42"/>
        <v>#DIV/0!</v>
      </c>
      <c r="AW106" s="44" t="e">
        <f t="shared" si="43"/>
        <v>#DIV/0!</v>
      </c>
      <c r="AX106" s="44" t="e">
        <f t="shared" si="44"/>
        <v>#DIV/0!</v>
      </c>
    </row>
    <row r="107" spans="1:50" ht="18" customHeight="1">
      <c r="A107" s="146">
        <v>45</v>
      </c>
      <c r="B107" s="190">
        <f>INPUT!B107</f>
        <v>0</v>
      </c>
      <c r="C107" s="57"/>
      <c r="D107" s="57"/>
      <c r="E107" s="83"/>
      <c r="F107" s="98"/>
      <c r="G107" s="53"/>
      <c r="H107" s="53"/>
      <c r="I107" s="53"/>
      <c r="J107" s="53"/>
      <c r="K107" s="109" t="str">
        <f t="shared" si="45"/>
        <v/>
      </c>
      <c r="L107" s="110" t="str">
        <f t="shared" si="46"/>
        <v/>
      </c>
      <c r="M107" s="111" t="str">
        <f t="shared" si="47"/>
        <v/>
      </c>
      <c r="N107" s="98"/>
      <c r="O107" s="53"/>
      <c r="P107" s="53"/>
      <c r="Q107" s="109" t="str">
        <f t="shared" si="48"/>
        <v/>
      </c>
      <c r="R107" s="110" t="str">
        <f t="shared" si="49"/>
        <v/>
      </c>
      <c r="S107" s="111" t="str">
        <f t="shared" si="50"/>
        <v/>
      </c>
      <c r="T107" s="98"/>
      <c r="U107" s="53"/>
      <c r="V107" s="53"/>
      <c r="W107" s="109" t="str">
        <f t="shared" si="51"/>
        <v/>
      </c>
      <c r="X107" s="110" t="str">
        <f t="shared" si="52"/>
        <v/>
      </c>
      <c r="Y107" s="111" t="str">
        <f t="shared" si="53"/>
        <v/>
      </c>
      <c r="Z107" s="163" t="str">
        <f t="shared" si="54"/>
        <v/>
      </c>
      <c r="AA107" s="168" t="str">
        <f t="shared" si="55"/>
        <v/>
      </c>
      <c r="AB107" s="158" t="str">
        <f t="shared" si="56"/>
        <v/>
      </c>
      <c r="AD107" s="3"/>
      <c r="AG107" s="1"/>
      <c r="AH107" s="1"/>
      <c r="AI107" s="1"/>
      <c r="AJ107" s="1"/>
      <c r="AK107" s="1"/>
      <c r="AL107" s="1"/>
      <c r="AM107" s="1"/>
      <c r="AN107" s="1"/>
      <c r="AO107" s="1"/>
      <c r="AP107" s="1"/>
      <c r="AQ107" s="1"/>
      <c r="AR107" s="1"/>
      <c r="AS107" s="1"/>
      <c r="AT107" s="1"/>
      <c r="AU107" s="45"/>
      <c r="AV107" s="44" t="e">
        <f t="shared" si="42"/>
        <v>#DIV/0!</v>
      </c>
      <c r="AW107" s="44" t="e">
        <f t="shared" si="43"/>
        <v>#DIV/0!</v>
      </c>
      <c r="AX107" s="44" t="e">
        <f t="shared" si="44"/>
        <v>#DIV/0!</v>
      </c>
    </row>
    <row r="108" spans="1:50" ht="18" customHeight="1">
      <c r="A108" s="146">
        <v>46</v>
      </c>
      <c r="B108" s="190">
        <f>INPUT!B108</f>
        <v>0</v>
      </c>
      <c r="C108" s="57"/>
      <c r="D108" s="57"/>
      <c r="E108" s="83"/>
      <c r="F108" s="98"/>
      <c r="G108" s="53"/>
      <c r="H108" s="53"/>
      <c r="I108" s="53"/>
      <c r="J108" s="53"/>
      <c r="K108" s="109" t="str">
        <f t="shared" si="45"/>
        <v/>
      </c>
      <c r="L108" s="110" t="str">
        <f t="shared" si="46"/>
        <v/>
      </c>
      <c r="M108" s="111" t="str">
        <f t="shared" si="47"/>
        <v/>
      </c>
      <c r="N108" s="98"/>
      <c r="O108" s="53"/>
      <c r="P108" s="53"/>
      <c r="Q108" s="109" t="str">
        <f t="shared" si="48"/>
        <v/>
      </c>
      <c r="R108" s="110" t="str">
        <f t="shared" si="49"/>
        <v/>
      </c>
      <c r="S108" s="111" t="str">
        <f t="shared" si="50"/>
        <v/>
      </c>
      <c r="T108" s="98"/>
      <c r="U108" s="53"/>
      <c r="V108" s="53"/>
      <c r="W108" s="109" t="str">
        <f t="shared" si="51"/>
        <v/>
      </c>
      <c r="X108" s="110" t="str">
        <f t="shared" si="52"/>
        <v/>
      </c>
      <c r="Y108" s="111" t="str">
        <f t="shared" si="53"/>
        <v/>
      </c>
      <c r="Z108" s="163" t="str">
        <f t="shared" si="54"/>
        <v/>
      </c>
      <c r="AA108" s="168" t="str">
        <f t="shared" si="55"/>
        <v/>
      </c>
      <c r="AB108" s="158" t="str">
        <f t="shared" si="56"/>
        <v/>
      </c>
      <c r="AD108" s="3"/>
      <c r="AG108" s="1"/>
      <c r="AH108" s="1"/>
      <c r="AI108" s="1"/>
      <c r="AJ108" s="1"/>
      <c r="AK108" s="1"/>
      <c r="AL108" s="1"/>
      <c r="AM108" s="1"/>
      <c r="AN108" s="1"/>
      <c r="AO108" s="1"/>
      <c r="AP108" s="1"/>
      <c r="AQ108" s="1"/>
      <c r="AR108" s="1"/>
      <c r="AS108" s="1"/>
      <c r="AT108" s="1"/>
      <c r="AU108" s="45"/>
      <c r="AV108" s="44" t="e">
        <f t="shared" si="42"/>
        <v>#DIV/0!</v>
      </c>
      <c r="AW108" s="44" t="e">
        <f t="shared" si="43"/>
        <v>#DIV/0!</v>
      </c>
      <c r="AX108" s="44" t="e">
        <f t="shared" si="44"/>
        <v>#DIV/0!</v>
      </c>
    </row>
    <row r="109" spans="1:50" ht="18" customHeight="1">
      <c r="A109" s="146">
        <v>47</v>
      </c>
      <c r="B109" s="190">
        <f>INPUT!B109</f>
        <v>0</v>
      </c>
      <c r="C109" s="57"/>
      <c r="D109" s="57"/>
      <c r="E109" s="83"/>
      <c r="F109" s="98"/>
      <c r="G109" s="53"/>
      <c r="H109" s="53"/>
      <c r="I109" s="53"/>
      <c r="J109" s="53"/>
      <c r="K109" s="109" t="str">
        <f t="shared" si="45"/>
        <v/>
      </c>
      <c r="L109" s="110" t="str">
        <f t="shared" si="46"/>
        <v/>
      </c>
      <c r="M109" s="111" t="str">
        <f t="shared" si="47"/>
        <v/>
      </c>
      <c r="N109" s="98"/>
      <c r="O109" s="53"/>
      <c r="P109" s="53"/>
      <c r="Q109" s="109" t="str">
        <f t="shared" si="48"/>
        <v/>
      </c>
      <c r="R109" s="110" t="str">
        <f t="shared" si="49"/>
        <v/>
      </c>
      <c r="S109" s="111" t="str">
        <f t="shared" si="50"/>
        <v/>
      </c>
      <c r="T109" s="98"/>
      <c r="U109" s="53"/>
      <c r="V109" s="53"/>
      <c r="W109" s="109" t="str">
        <f t="shared" si="51"/>
        <v/>
      </c>
      <c r="X109" s="110" t="str">
        <f t="shared" si="52"/>
        <v/>
      </c>
      <c r="Y109" s="111" t="str">
        <f t="shared" si="53"/>
        <v/>
      </c>
      <c r="Z109" s="163" t="str">
        <f t="shared" si="54"/>
        <v/>
      </c>
      <c r="AA109" s="168" t="str">
        <f t="shared" si="55"/>
        <v/>
      </c>
      <c r="AB109" s="158" t="str">
        <f t="shared" si="56"/>
        <v/>
      </c>
      <c r="AD109" s="3"/>
      <c r="AG109" s="1"/>
      <c r="AH109" s="1"/>
      <c r="AI109" s="1"/>
      <c r="AJ109" s="1"/>
      <c r="AK109" s="1"/>
      <c r="AL109" s="1"/>
      <c r="AM109" s="1"/>
      <c r="AN109" s="1"/>
      <c r="AO109" s="1"/>
      <c r="AP109" s="1"/>
      <c r="AQ109" s="1"/>
      <c r="AR109" s="1"/>
      <c r="AS109" s="1"/>
      <c r="AT109" s="1"/>
      <c r="AU109" s="45"/>
      <c r="AV109" s="44" t="e">
        <f t="shared" si="42"/>
        <v>#DIV/0!</v>
      </c>
      <c r="AW109" s="44" t="e">
        <f t="shared" si="43"/>
        <v>#DIV/0!</v>
      </c>
      <c r="AX109" s="44" t="e">
        <f t="shared" si="44"/>
        <v>#DIV/0!</v>
      </c>
    </row>
    <row r="110" spans="1:50" ht="18" customHeight="1">
      <c r="A110" s="146">
        <v>48</v>
      </c>
      <c r="B110" s="190">
        <f>INPUT!B110</f>
        <v>0</v>
      </c>
      <c r="C110" s="57"/>
      <c r="D110" s="57"/>
      <c r="E110" s="83"/>
      <c r="F110" s="98"/>
      <c r="G110" s="53"/>
      <c r="H110" s="53"/>
      <c r="I110" s="53"/>
      <c r="J110" s="53"/>
      <c r="K110" s="109" t="str">
        <f t="shared" si="45"/>
        <v/>
      </c>
      <c r="L110" s="110" t="str">
        <f t="shared" si="46"/>
        <v/>
      </c>
      <c r="M110" s="111" t="str">
        <f t="shared" si="47"/>
        <v/>
      </c>
      <c r="N110" s="98"/>
      <c r="O110" s="53"/>
      <c r="P110" s="53"/>
      <c r="Q110" s="109" t="str">
        <f t="shared" si="48"/>
        <v/>
      </c>
      <c r="R110" s="110" t="str">
        <f t="shared" si="49"/>
        <v/>
      </c>
      <c r="S110" s="111" t="str">
        <f t="shared" si="50"/>
        <v/>
      </c>
      <c r="T110" s="98"/>
      <c r="U110" s="53"/>
      <c r="V110" s="53"/>
      <c r="W110" s="109" t="str">
        <f t="shared" si="51"/>
        <v/>
      </c>
      <c r="X110" s="110" t="str">
        <f t="shared" si="52"/>
        <v/>
      </c>
      <c r="Y110" s="111" t="str">
        <f t="shared" si="53"/>
        <v/>
      </c>
      <c r="Z110" s="163" t="str">
        <f t="shared" si="54"/>
        <v/>
      </c>
      <c r="AA110" s="168" t="str">
        <f t="shared" si="55"/>
        <v/>
      </c>
      <c r="AB110" s="158" t="str">
        <f t="shared" si="56"/>
        <v/>
      </c>
      <c r="AD110" s="3"/>
      <c r="AG110" s="1"/>
      <c r="AH110" s="1"/>
      <c r="AI110" s="1"/>
      <c r="AJ110" s="1"/>
      <c r="AK110" s="1"/>
      <c r="AL110" s="1"/>
      <c r="AM110" s="1"/>
      <c r="AN110" s="1"/>
      <c r="AO110" s="1"/>
      <c r="AP110" s="1"/>
      <c r="AQ110" s="1"/>
      <c r="AR110" s="1"/>
      <c r="AS110" s="1"/>
      <c r="AT110" s="1"/>
      <c r="AU110" s="45"/>
      <c r="AV110" s="44" t="e">
        <f t="shared" si="42"/>
        <v>#DIV/0!</v>
      </c>
      <c r="AW110" s="44" t="e">
        <f t="shared" si="43"/>
        <v>#DIV/0!</v>
      </c>
      <c r="AX110" s="44" t="e">
        <f t="shared" si="44"/>
        <v>#DIV/0!</v>
      </c>
    </row>
    <row r="111" spans="1:50" ht="18" customHeight="1">
      <c r="A111" s="146">
        <v>49</v>
      </c>
      <c r="B111" s="190">
        <f>INPUT!B111</f>
        <v>0</v>
      </c>
      <c r="C111" s="57"/>
      <c r="D111" s="57"/>
      <c r="E111" s="83"/>
      <c r="F111" s="98"/>
      <c r="G111" s="53"/>
      <c r="H111" s="53"/>
      <c r="I111" s="53"/>
      <c r="J111" s="53"/>
      <c r="K111" s="109" t="str">
        <f t="shared" si="45"/>
        <v/>
      </c>
      <c r="L111" s="110" t="str">
        <f t="shared" si="46"/>
        <v/>
      </c>
      <c r="M111" s="111" t="str">
        <f t="shared" si="47"/>
        <v/>
      </c>
      <c r="N111" s="98"/>
      <c r="O111" s="53"/>
      <c r="P111" s="53"/>
      <c r="Q111" s="109" t="str">
        <f t="shared" si="48"/>
        <v/>
      </c>
      <c r="R111" s="110" t="str">
        <f t="shared" si="49"/>
        <v/>
      </c>
      <c r="S111" s="111" t="str">
        <f t="shared" si="50"/>
        <v/>
      </c>
      <c r="T111" s="98"/>
      <c r="U111" s="53"/>
      <c r="V111" s="53"/>
      <c r="W111" s="109" t="str">
        <f t="shared" si="51"/>
        <v/>
      </c>
      <c r="X111" s="110" t="str">
        <f t="shared" si="52"/>
        <v/>
      </c>
      <c r="Y111" s="111" t="str">
        <f t="shared" si="53"/>
        <v/>
      </c>
      <c r="Z111" s="163" t="str">
        <f t="shared" si="54"/>
        <v/>
      </c>
      <c r="AA111" s="168" t="str">
        <f t="shared" si="55"/>
        <v/>
      </c>
      <c r="AB111" s="158" t="str">
        <f t="shared" si="56"/>
        <v/>
      </c>
      <c r="AG111" s="1"/>
      <c r="AH111" s="1"/>
      <c r="AI111" s="1"/>
      <c r="AJ111" s="1"/>
      <c r="AK111" s="1"/>
      <c r="AL111" s="1"/>
      <c r="AM111" s="1"/>
      <c r="AN111" s="1"/>
      <c r="AO111" s="1"/>
      <c r="AP111" s="1"/>
      <c r="AQ111" s="1"/>
      <c r="AR111" s="1"/>
      <c r="AS111" s="1"/>
      <c r="AT111" s="1"/>
      <c r="AU111" s="45"/>
      <c r="AV111" s="44" t="e">
        <f t="shared" si="42"/>
        <v>#DIV/0!</v>
      </c>
      <c r="AW111" s="44" t="e">
        <f t="shared" si="43"/>
        <v>#DIV/0!</v>
      </c>
      <c r="AX111" s="44" t="e">
        <f t="shared" si="44"/>
        <v>#DIV/0!</v>
      </c>
    </row>
    <row r="112" spans="1:50" ht="18" customHeight="1" thickBot="1">
      <c r="A112" s="148">
        <v>50</v>
      </c>
      <c r="B112" s="208">
        <f>INPUT!B112</f>
        <v>0</v>
      </c>
      <c r="C112" s="63"/>
      <c r="D112" s="63"/>
      <c r="E112" s="84"/>
      <c r="F112" s="99"/>
      <c r="G112" s="54"/>
      <c r="H112" s="54"/>
      <c r="I112" s="54"/>
      <c r="J112" s="54"/>
      <c r="K112" s="112" t="str">
        <f t="shared" si="45"/>
        <v/>
      </c>
      <c r="L112" s="113" t="str">
        <f t="shared" si="46"/>
        <v/>
      </c>
      <c r="M112" s="114" t="str">
        <f t="shared" si="47"/>
        <v/>
      </c>
      <c r="N112" s="99"/>
      <c r="O112" s="54"/>
      <c r="P112" s="54"/>
      <c r="Q112" s="112" t="str">
        <f t="shared" si="48"/>
        <v/>
      </c>
      <c r="R112" s="113" t="str">
        <f t="shared" si="49"/>
        <v/>
      </c>
      <c r="S112" s="114" t="str">
        <f t="shared" si="50"/>
        <v/>
      </c>
      <c r="T112" s="99"/>
      <c r="U112" s="54"/>
      <c r="V112" s="54"/>
      <c r="W112" s="112" t="str">
        <f t="shared" si="51"/>
        <v/>
      </c>
      <c r="X112" s="113" t="str">
        <f t="shared" si="52"/>
        <v/>
      </c>
      <c r="Y112" s="114" t="str">
        <f t="shared" si="53"/>
        <v/>
      </c>
      <c r="Z112" s="164" t="str">
        <f t="shared" si="54"/>
        <v/>
      </c>
      <c r="AA112" s="169" t="str">
        <f t="shared" si="55"/>
        <v/>
      </c>
      <c r="AB112" s="159" t="str">
        <f t="shared" si="56"/>
        <v/>
      </c>
      <c r="AG112" s="1"/>
      <c r="AH112" s="1"/>
      <c r="AI112" s="1"/>
      <c r="AJ112" s="1"/>
      <c r="AK112" s="1"/>
      <c r="AL112" s="1"/>
      <c r="AM112" s="1"/>
      <c r="AN112" s="1"/>
      <c r="AO112" s="1"/>
      <c r="AP112" s="1"/>
      <c r="AQ112" s="1"/>
      <c r="AR112" s="1"/>
      <c r="AS112" s="1"/>
      <c r="AT112" s="1"/>
      <c r="AU112" s="45"/>
      <c r="AV112" s="44" t="e">
        <f t="shared" si="42"/>
        <v>#DIV/0!</v>
      </c>
      <c r="AW112" s="44" t="e">
        <f t="shared" si="43"/>
        <v>#DIV/0!</v>
      </c>
      <c r="AX112" s="44" t="e">
        <f t="shared" si="44"/>
        <v>#DIV/0!</v>
      </c>
    </row>
    <row r="119" spans="12:52" s="3" customFormat="1">
      <c r="L119" s="9"/>
      <c r="M119" s="9"/>
      <c r="R119" s="9"/>
      <c r="S119" s="9"/>
      <c r="T119" s="9"/>
      <c r="U119" s="9"/>
      <c r="X119" s="9"/>
      <c r="Y119" s="9"/>
      <c r="Z119" s="9"/>
      <c r="AA119" s="5"/>
      <c r="AF119" s="5"/>
      <c r="AG119" s="5"/>
      <c r="AH119" s="5"/>
      <c r="AI119" s="5"/>
      <c r="AJ119" s="5"/>
      <c r="AK119" s="5"/>
      <c r="AL119" s="5"/>
      <c r="AM119" s="5"/>
      <c r="AN119" s="5"/>
      <c r="AO119" s="5"/>
      <c r="AP119" s="5"/>
      <c r="AQ119" s="5"/>
      <c r="AR119" s="5"/>
      <c r="AS119" s="5"/>
      <c r="AT119" s="5"/>
      <c r="AU119" s="12"/>
      <c r="AV119" s="12"/>
      <c r="AW119" s="4"/>
      <c r="AX119" s="4"/>
      <c r="AY119" s="4"/>
      <c r="AZ119" s="4"/>
    </row>
  </sheetData>
  <sheetProtection algorithmName="SHA-512" hashValue="bG0m3oQQjSqVczAlXAGneWzWfdSab/YqHjGW0JTYEzz8mLsyMffMCJYisingWD4xPw9c4+AM9u2kZD70aXY8QA==" saltValue="7izfafjqY1U40ruVHiPyYw==" spinCount="100000" sheet="1" formatCells="0" formatColumns="0" formatRows="0" sort="0" autoFilter="0"/>
  <autoFilter ref="B11:B112" xr:uid="{00000000-0009-0000-0000-000002000000}"/>
  <mergeCells count="25">
    <mergeCell ref="Q5:R5"/>
    <mergeCell ref="AA8:AA10"/>
    <mergeCell ref="T8:Y8"/>
    <mergeCell ref="I4:K4"/>
    <mergeCell ref="B4:F4"/>
    <mergeCell ref="Z8:Z10"/>
    <mergeCell ref="N8:S8"/>
    <mergeCell ref="X7:Y7"/>
    <mergeCell ref="Z7:AA7"/>
    <mergeCell ref="AB8:AB10"/>
    <mergeCell ref="J7:M7"/>
    <mergeCell ref="A1:AA2"/>
    <mergeCell ref="V5:Y5"/>
    <mergeCell ref="F8:M8"/>
    <mergeCell ref="S5:U5"/>
    <mergeCell ref="F7:I7"/>
    <mergeCell ref="Z5:AA5"/>
    <mergeCell ref="Q7:V7"/>
    <mergeCell ref="G4:H4"/>
    <mergeCell ref="N7:P7"/>
    <mergeCell ref="B5:F5"/>
    <mergeCell ref="L4:O4"/>
    <mergeCell ref="A3:AA3"/>
    <mergeCell ref="A7:B7"/>
    <mergeCell ref="G5:O5"/>
  </mergeCells>
  <conditionalFormatting sqref="AA12:AA61 AA63:AA112">
    <cfRule type="cellIs" dxfId="19" priority="3" operator="lessThan">
      <formula>75</formula>
    </cfRule>
  </conditionalFormatting>
  <conditionalFormatting sqref="AB12:AB112">
    <cfRule type="containsText" dxfId="18" priority="1" operator="containsText" text="Emerging">
      <formula>NOT(ISERROR(SEARCH("Emerging",AB12)))</formula>
    </cfRule>
    <cfRule type="containsText" dxfId="17" priority="2" operator="containsText" text="Developing">
      <formula>NOT(ISERROR(SEARCH("Developing",AB12)))</formula>
    </cfRule>
  </conditionalFormatting>
  <dataValidations count="60">
    <dataValidation allowBlank="1" showInputMessage="1" prompt="Encode Quarterly Assessment's Highest Possible Score" sqref="V10:W10" xr:uid="{00000000-0002-0000-0200-000000000000}"/>
    <dataValidation allowBlank="1" showInputMessage="1" showErrorMessage="1" prompt="Encode Quarterly Assessment's Highest Possible Score" sqref="V10:W10" xr:uid="{00000000-0002-0000-0200-000001000000}"/>
    <dataValidation allowBlank="1" showErrorMessage="1" sqref="A11:AD11 A62:S62 AB62:AW62 AD13:AG13 AE17:AG17 AE23:AG23 AE29:AG29 AF11:AZ11 AY62:XFD62 BB11:XFD11" xr:uid="{00000000-0002-0000-0200-000002000000}"/>
    <dataValidation type="whole" operator="lessThanOrEqual" allowBlank="1" showInputMessage="1" showErrorMessage="1" error="INPUT NUMBER LESS THAN OR EQUAL THE HPS" prompt="Encode learner's raw score" sqref="V12:V61 V63:V112" xr:uid="{00000000-0002-0000-0200-000003000000}">
      <formula1>$V$10</formula1>
    </dataValidation>
    <dataValidation type="whole" operator="lessThanOrEqual" allowBlank="1" showInputMessage="1" showErrorMessage="1" error="INPUT NUMBER LESS THAN OR EQUAL THE HPS" prompt="Encode learner's raw score." sqref="F12:J61 F63:J112 N12:P61 N63:P112" xr:uid="{00000000-0002-0000-0200-000004000000}">
      <formula1>F$10</formula1>
    </dataValidation>
    <dataValidation allowBlank="1" showInputMessage="1" prompt="QUARTERLY GRADE (TRANSMUTED GRADE)" sqref="AA12:AA61 AA63:AA112" xr:uid="{00000000-0002-0000-0200-000005000000}"/>
    <dataValidation allowBlank="1" showInputMessage="1" prompt="INITIAL GRADE" sqref="Z12:Z61 Z63:Z112" xr:uid="{00000000-0002-0000-0200-000006000000}"/>
    <dataValidation allowBlank="1" showInputMessage="1" prompt="Quarterly Assessment's Weighted Score" sqref="Y10" xr:uid="{00000000-0002-0000-0200-000007000000}"/>
    <dataValidation allowBlank="1" showInputMessage="1" showErrorMessage="1" prompt="Quarterly Assessment's Weighted Score" sqref="Y10" xr:uid="{00000000-0002-0000-0200-000008000000}"/>
    <dataValidation allowBlank="1" showInputMessage="1" prompt="Quarterly Assessment's Percentage Score" sqref="X10" xr:uid="{00000000-0002-0000-0200-000009000000}"/>
    <dataValidation allowBlank="1" showInputMessage="1" showErrorMessage="1" prompt="Quarterly Assessment's Percentage Score" sqref="X10" xr:uid="{00000000-0002-0000-0200-00000A000000}"/>
    <dataValidation allowBlank="1" showInputMessage="1" prompt="Either encode Highest Possible Score or Empty" sqref="F10:J10 N10:P10" xr:uid="{00000000-0002-0000-0200-00000B000000}"/>
    <dataValidation allowBlank="1" showInputMessage="1" showErrorMessage="1" prompt="Either encode Highest Possible Score or Empty" sqref="F10:J10 N10:P10" xr:uid="{00000000-0002-0000-0200-00000C000000}"/>
    <dataValidation allowBlank="1" showInputMessage="1" prompt="Performance Tasks' Weighted Score" sqref="S10:U10 S12:S61 S63:S112" xr:uid="{00000000-0002-0000-0200-00000D000000}"/>
    <dataValidation allowBlank="1" showInputMessage="1" showErrorMessage="1" prompt="Performance Tasks' Weighted Score" sqref="S10:U10" xr:uid="{00000000-0002-0000-0200-00000E000000}"/>
    <dataValidation allowBlank="1" showInputMessage="1" prompt="Written Works' Weighted Score" sqref="M10 M12:M61 M63:M112" xr:uid="{00000000-0002-0000-0200-00000F000000}"/>
    <dataValidation allowBlank="1" showInputMessage="1" showErrorMessage="1" prompt="Written Works' Weighted Score" sqref="M10" xr:uid="{00000000-0002-0000-0200-000010000000}"/>
    <dataValidation allowBlank="1" showInputMessage="1" prompt="Performance Tasks' Percentage Score" sqref="R10 R12:R61 R63:R112" xr:uid="{00000000-0002-0000-0200-000011000000}"/>
    <dataValidation allowBlank="1" showInputMessage="1" showErrorMessage="1" prompt="Performance Tasks' Percentage Score" sqref="R10" xr:uid="{00000000-0002-0000-0200-000012000000}"/>
    <dataValidation allowBlank="1" showInputMessage="1" prompt="Written Works' Percentage Score" sqref="L10 L12:L61 L63:L112" xr:uid="{00000000-0002-0000-0200-000013000000}"/>
    <dataValidation allowBlank="1" showInputMessage="1" showErrorMessage="1" prompt="Written Works' Percentage Score" sqref="L10" xr:uid="{00000000-0002-0000-0200-000014000000}"/>
    <dataValidation allowBlank="1" showInputMessage="1" prompt="Performance Tasks' Highest Possible Score" sqref="Q10" xr:uid="{00000000-0002-0000-0200-000015000000}"/>
    <dataValidation allowBlank="1" showInputMessage="1" showErrorMessage="1" prompt="Performance Tasks' Total Highest Possible Score" sqref="Q10" xr:uid="{00000000-0002-0000-0200-000016000000}"/>
    <dataValidation allowBlank="1" showInputMessage="1" prompt="Written Works' Total Highest Possible Score" sqref="K10" xr:uid="{00000000-0002-0000-0200-000017000000}"/>
    <dataValidation allowBlank="1" showInputMessage="1" showErrorMessage="1" prompt="Written Works' Total Highest Possible Score" sqref="K10" xr:uid="{00000000-0002-0000-0200-000018000000}"/>
    <dataValidation allowBlank="1" showInputMessage="1" prompt="Do not type name of learners here. Go to INPUT DATA sheet." sqref="B12:E61 B63:E112" xr:uid="{00000000-0002-0000-0200-000019000000}"/>
    <dataValidation allowBlank="1" showInputMessage="1" showErrorMessage="1" prompt="Performance Tasks' Total Raw Scores" sqref="Q12:Q61 Q63:Q112" xr:uid="{00000000-0002-0000-0200-00001A000000}"/>
    <dataValidation allowBlank="1" showInputMessage="1" showErrorMessage="1" prompt="Written Works' Total Raw Score" sqref="K12:K61 K63:K112" xr:uid="{00000000-0002-0000-0200-00001B000000}"/>
    <dataValidation allowBlank="1" sqref="A10:E10 A12:A61 AD10:XFD10" xr:uid="{00000000-0002-0000-0200-00001C000000}"/>
    <dataValidation type="whole" operator="lessThanOrEqual" allowBlank="1" showInputMessage="1" showErrorMessage="1" error="INPUT NUMBER LESS THAN OR EQUAL THE HIGHEST POSSIBLE SCORE" prompt="Input Raw Score" sqref="IU12:IY61 IU63:IY112 IU65548:IY65648 IU131084:IY131184 IU196620:IY196720 IU262156:IY262256 IU327692:IY327792 IU393228:IY393328 IU458764:IY458864 IU524300:IY524400 IU589836:IY589936 IU655372:IY655472 IU720908:IY721008 IU786444:IY786544 IU851980:IY852080 IU917516:IY917616 IU983052:IY983152 JF12:JL61 JF63:JL112 JF65548:JL65648 JF131084:JL131184 JF196620:JL196720 JF262156:JL262256 JF327692:JL327792 JF393228:JL393328 JF458764:JL458864 JF524300:JL524400 JF589836:JL589936 JF655372:JL655472 JF720908:JL721008 JF786444:JL786544 JF851980:JL852080 JF917516:JL917616 JF983052:JL983152 SQ12:SU61 SQ63:SU112 SQ65548:SU65648 SQ131084:SU131184 SQ196620:SU196720 SQ262156:SU262256 SQ327692:SU327792 SQ393228:SU393328 SQ458764:SU458864 SQ524300:SU524400 SQ589836:SU589936 SQ655372:SU655472 SQ720908:SU721008 SQ786444:SU786544 SQ851980:SU852080 SQ917516:SU917616 SQ983052:SU983152 TB12:TH61 TB63:TH112 TB65548:TH65648 TB131084:TH131184 TB196620:TH196720 TB262156:TH262256 TB327692:TH327792 TB393228:TH393328 TB458764:TH458864 TB524300:TH524400 TB589836:TH589936 TB655372:TH655472 TB720908:TH721008 TB786444:TH786544 TB851980:TH852080 TB917516:TH917616 TB983052:TH983152 ACM12:ACQ61 ACM63:ACQ112 ACM65548:ACQ65648 ACM131084:ACQ131184 ACM196620:ACQ196720 ACM262156:ACQ262256 ACM327692:ACQ327792 ACM393228:ACQ393328 ACM458764:ACQ458864 ACM524300:ACQ524400 ACM589836:ACQ589936 ACM655372:ACQ655472 ACM720908:ACQ721008 ACM786444:ACQ786544 ACM851980:ACQ852080 ACM917516:ACQ917616 ACM983052:ACQ983152 ACX12:ADD61 ACX63:ADD112 ACX65548:ADD65648 ACX131084:ADD131184 ACX196620:ADD196720 ACX262156:ADD262256 ACX327692:ADD327792 ACX393228:ADD393328 ACX458764:ADD458864 ACX524300:ADD524400 ACX589836:ADD589936 ACX655372:ADD655472 ACX720908:ADD721008 ACX786444:ADD786544 ACX851980:ADD852080 ACX917516:ADD917616 ACX983052:ADD983152 AMI12:AMM61 AMI63:AMM112 AMI65548:AMM65648 AMI131084:AMM131184 AMI196620:AMM196720 AMI262156:AMM262256 AMI327692:AMM327792 AMI393228:AMM393328 AMI458764:AMM458864 AMI524300:AMM524400 AMI589836:AMM589936 AMI655372:AMM655472 AMI720908:AMM721008 AMI786444:AMM786544 AMI851980:AMM852080 AMI917516:AMM917616 AMI983052:AMM983152 AMT12:AMZ61 AMT63:AMZ112 AMT65548:AMZ65648 AMT131084:AMZ131184 AMT196620:AMZ196720 AMT262156:AMZ262256 AMT327692:AMZ327792 AMT393228:AMZ393328 AMT458764:AMZ458864 AMT524300:AMZ524400 AMT589836:AMZ589936 AMT655372:AMZ655472 AMT720908:AMZ721008 AMT786444:AMZ786544 AMT851980:AMZ852080 AMT917516:AMZ917616 AMT983052:AMZ983152 AWE12:AWI61 AWE63:AWI112 AWE65548:AWI65648 AWE131084:AWI131184 AWE196620:AWI196720 AWE262156:AWI262256 AWE327692:AWI327792 AWE393228:AWI393328 AWE458764:AWI458864 AWE524300:AWI524400 AWE589836:AWI589936 AWE655372:AWI655472 AWE720908:AWI721008 AWE786444:AWI786544 AWE851980:AWI852080 AWE917516:AWI917616 AWE983052:AWI983152 AWP12:AWV61 AWP63:AWV112 AWP65548:AWV65648 AWP131084:AWV131184 AWP196620:AWV196720 AWP262156:AWV262256 AWP327692:AWV327792 AWP393228:AWV393328 AWP458764:AWV458864 AWP524300:AWV524400 AWP589836:AWV589936 AWP655372:AWV655472 AWP720908:AWV721008 AWP786444:AWV786544 AWP851980:AWV852080 AWP917516:AWV917616 AWP983052:AWV983152 BGA12:BGE61 BGA63:BGE112 BGA65548:BGE65648 BGA131084:BGE131184 BGA196620:BGE196720 BGA262156:BGE262256 BGA327692:BGE327792 BGA393228:BGE393328 BGA458764:BGE458864 BGA524300:BGE524400 BGA589836:BGE589936 BGA655372:BGE655472 BGA720908:BGE721008 BGA786444:BGE786544 BGA851980:BGE852080 BGA917516:BGE917616 BGA983052:BGE983152 BGL12:BGR61 BGL63:BGR112 BGL65548:BGR65648 BGL131084:BGR131184 BGL196620:BGR196720 BGL262156:BGR262256 BGL327692:BGR327792 BGL393228:BGR393328 BGL458764:BGR458864 BGL524300:BGR524400 BGL589836:BGR589936 BGL655372:BGR655472 BGL720908:BGR721008 BGL786444:BGR786544 BGL851980:BGR852080 BGL917516:BGR917616 BGL983052:BGR983152 BPW12:BQA61 BPW63:BQA112 BPW65548:BQA65648 BPW131084:BQA131184 BPW196620:BQA196720 BPW262156:BQA262256 BPW327692:BQA327792 BPW393228:BQA393328 BPW458764:BQA458864 BPW524300:BQA524400 BPW589836:BQA589936 BPW655372:BQA655472 BPW720908:BQA721008 BPW786444:BQA786544 BPW851980:BQA852080 BPW917516:BQA917616 BPW983052:BQA983152 BQH12:BQN61 BQH63:BQN112 BQH65548:BQN65648 BQH131084:BQN131184 BQH196620:BQN196720 BQH262156:BQN262256 BQH327692:BQN327792 BQH393228:BQN393328 BQH458764:BQN458864 BQH524300:BQN524400 BQH589836:BQN589936 BQH655372:BQN655472 BQH720908:BQN721008 BQH786444:BQN786544 BQH851980:BQN852080 BQH917516:BQN917616 BQH983052:BQN983152 BZS12:BZW61 BZS63:BZW112 BZS65548:BZW65648 BZS131084:BZW131184 BZS196620:BZW196720 BZS262156:BZW262256 BZS327692:BZW327792 BZS393228:BZW393328 BZS458764:BZW458864 BZS524300:BZW524400 BZS589836:BZW589936 BZS655372:BZW655472 BZS720908:BZW721008 BZS786444:BZW786544 BZS851980:BZW852080 BZS917516:BZW917616 BZS983052:BZW983152 CAD12:CAJ61 CAD63:CAJ112 CAD65548:CAJ65648 CAD131084:CAJ131184 CAD196620:CAJ196720 CAD262156:CAJ262256 CAD327692:CAJ327792 CAD393228:CAJ393328 CAD458764:CAJ458864 CAD524300:CAJ524400 CAD589836:CAJ589936 CAD655372:CAJ655472 CAD720908:CAJ721008 CAD786444:CAJ786544 CAD851980:CAJ852080 CAD917516:CAJ917616 CAD983052:CAJ983152 CJO12:CJS61 CJO63:CJS112 CJO65548:CJS65648 CJO131084:CJS131184 CJO196620:CJS196720 CJO262156:CJS262256 CJO327692:CJS327792 CJO393228:CJS393328 CJO458764:CJS458864 CJO524300:CJS524400 CJO589836:CJS589936 CJO655372:CJS655472 CJO720908:CJS721008 CJO786444:CJS786544 CJO851980:CJS852080 CJO917516:CJS917616 CJO983052:CJS983152 CJZ12:CKF61 CJZ63:CKF112 CJZ65548:CKF65648 CJZ131084:CKF131184 CJZ196620:CKF196720 CJZ262156:CKF262256 CJZ327692:CKF327792 CJZ393228:CKF393328 CJZ458764:CKF458864 CJZ524300:CKF524400 CJZ589836:CKF589936 CJZ655372:CKF655472 CJZ720908:CKF721008 CJZ786444:CKF786544 CJZ851980:CKF852080 CJZ917516:CKF917616 CJZ983052:CKF983152 CTK12:CTO61 CTK63:CTO112 CTK65548:CTO65648 CTK131084:CTO131184 CTK196620:CTO196720 CTK262156:CTO262256 CTK327692:CTO327792 CTK393228:CTO393328 CTK458764:CTO458864 CTK524300:CTO524400 CTK589836:CTO589936 CTK655372:CTO655472 CTK720908:CTO721008 CTK786444:CTO786544 CTK851980:CTO852080 CTK917516:CTO917616 CTK983052:CTO983152 CTV12:CUB61 CTV63:CUB112 CTV65548:CUB65648 CTV131084:CUB131184 CTV196620:CUB196720 CTV262156:CUB262256 CTV327692:CUB327792 CTV393228:CUB393328 CTV458764:CUB458864 CTV524300:CUB524400 CTV589836:CUB589936 CTV655372:CUB655472 CTV720908:CUB721008 CTV786444:CUB786544 CTV851980:CUB852080 CTV917516:CUB917616 CTV983052:CUB983152 DDG12:DDK61 DDG63:DDK112 DDG65548:DDK65648 DDG131084:DDK131184 DDG196620:DDK196720 DDG262156:DDK262256 DDG327692:DDK327792 DDG393228:DDK393328 DDG458764:DDK458864 DDG524300:DDK524400 DDG589836:DDK589936 DDG655372:DDK655472 DDG720908:DDK721008 DDG786444:DDK786544 DDG851980:DDK852080 DDG917516:DDK917616 DDG983052:DDK983152 DDR12:DDX61 DDR63:DDX112 DDR65548:DDX65648 DDR131084:DDX131184 DDR196620:DDX196720 DDR262156:DDX262256 DDR327692:DDX327792 DDR393228:DDX393328 DDR458764:DDX458864 DDR524300:DDX524400 DDR589836:DDX589936 DDR655372:DDX655472 DDR720908:DDX721008 DDR786444:DDX786544 DDR851980:DDX852080 DDR917516:DDX917616 DDR983052:DDX983152 DNC12:DNG61 DNC63:DNG112 DNC65548:DNG65648 DNC131084:DNG131184 DNC196620:DNG196720 DNC262156:DNG262256 DNC327692:DNG327792 DNC393228:DNG393328 DNC458764:DNG458864 DNC524300:DNG524400 DNC589836:DNG589936 DNC655372:DNG655472 DNC720908:DNG721008 DNC786444:DNG786544 DNC851980:DNG852080 DNC917516:DNG917616 DNC983052:DNG983152 DNN12:DNT61 DNN63:DNT112 DNN65548:DNT65648 DNN131084:DNT131184 DNN196620:DNT196720 DNN262156:DNT262256 DNN327692:DNT327792 DNN393228:DNT393328 DNN458764:DNT458864 DNN524300:DNT524400 DNN589836:DNT589936 DNN655372:DNT655472 DNN720908:DNT721008 DNN786444:DNT786544 DNN851980:DNT852080 DNN917516:DNT917616 DNN983052:DNT983152 DWY12:DXC61 DWY63:DXC112 DWY65548:DXC65648 DWY131084:DXC131184 DWY196620:DXC196720 DWY262156:DXC262256 DWY327692:DXC327792 DWY393228:DXC393328 DWY458764:DXC458864 DWY524300:DXC524400 DWY589836:DXC589936 DWY655372:DXC655472 DWY720908:DXC721008 DWY786444:DXC786544 DWY851980:DXC852080 DWY917516:DXC917616 DWY983052:DXC983152 DXJ12:DXP61 DXJ63:DXP112 DXJ65548:DXP65648 DXJ131084:DXP131184 DXJ196620:DXP196720 DXJ262156:DXP262256 DXJ327692:DXP327792 DXJ393228:DXP393328 DXJ458764:DXP458864 DXJ524300:DXP524400 DXJ589836:DXP589936 DXJ655372:DXP655472 DXJ720908:DXP721008 DXJ786444:DXP786544 DXJ851980:DXP852080 DXJ917516:DXP917616 DXJ983052:DXP983152 EGU12:EGY61 EGU63:EGY112 EGU65548:EGY65648 EGU131084:EGY131184 EGU196620:EGY196720 EGU262156:EGY262256 EGU327692:EGY327792 EGU393228:EGY393328 EGU458764:EGY458864 EGU524300:EGY524400 EGU589836:EGY589936 EGU655372:EGY655472 EGU720908:EGY721008 EGU786444:EGY786544 EGU851980:EGY852080 EGU917516:EGY917616 EGU983052:EGY983152 EHF12:EHL61 EHF63:EHL112 EHF65548:EHL65648 EHF131084:EHL131184 EHF196620:EHL196720 EHF262156:EHL262256 EHF327692:EHL327792 EHF393228:EHL393328 EHF458764:EHL458864 EHF524300:EHL524400 EHF589836:EHL589936 EHF655372:EHL655472 EHF720908:EHL721008 EHF786444:EHL786544 EHF851980:EHL852080 EHF917516:EHL917616 EHF983052:EHL983152 EQQ12:EQU61 EQQ63:EQU112 EQQ65548:EQU65648 EQQ131084:EQU131184 EQQ196620:EQU196720 EQQ262156:EQU262256 EQQ327692:EQU327792 EQQ393228:EQU393328 EQQ458764:EQU458864 EQQ524300:EQU524400 EQQ589836:EQU589936 EQQ655372:EQU655472 EQQ720908:EQU721008 EQQ786444:EQU786544 EQQ851980:EQU852080 EQQ917516:EQU917616 EQQ983052:EQU983152 ERB12:ERH61 ERB63:ERH112 ERB65548:ERH65648 ERB131084:ERH131184 ERB196620:ERH196720 ERB262156:ERH262256 ERB327692:ERH327792 ERB393228:ERH393328 ERB458764:ERH458864 ERB524300:ERH524400 ERB589836:ERH589936 ERB655372:ERH655472 ERB720908:ERH721008 ERB786444:ERH786544 ERB851980:ERH852080 ERB917516:ERH917616 ERB983052:ERH983152 FAM12:FAQ61 FAM63:FAQ112 FAM65548:FAQ65648 FAM131084:FAQ131184 FAM196620:FAQ196720 FAM262156:FAQ262256 FAM327692:FAQ327792 FAM393228:FAQ393328 FAM458764:FAQ458864 FAM524300:FAQ524400 FAM589836:FAQ589936 FAM655372:FAQ655472 FAM720908:FAQ721008 FAM786444:FAQ786544 FAM851980:FAQ852080 FAM917516:FAQ917616 FAM983052:FAQ983152 FAX12:FBD61 FAX63:FBD112 FAX65548:FBD65648 FAX131084:FBD131184 FAX196620:FBD196720 FAX262156:FBD262256 FAX327692:FBD327792 FAX393228:FBD393328 FAX458764:FBD458864 FAX524300:FBD524400 FAX589836:FBD589936 FAX655372:FBD655472 FAX720908:FBD721008 FAX786444:FBD786544 FAX851980:FBD852080 FAX917516:FBD917616 FAX983052:FBD983152 FKI12:FKM61 FKI63:FKM112 FKI65548:FKM65648 FKI131084:FKM131184 FKI196620:FKM196720 FKI262156:FKM262256 FKI327692:FKM327792 FKI393228:FKM393328 FKI458764:FKM458864 FKI524300:FKM524400 FKI589836:FKM589936 FKI655372:FKM655472 FKI720908:FKM721008 FKI786444:FKM786544 FKI851980:FKM852080 FKI917516:FKM917616 FKI983052:FKM983152 FKT12:FKZ61 FKT63:FKZ112 FKT65548:FKZ65648 FKT131084:FKZ131184 FKT196620:FKZ196720 FKT262156:FKZ262256 FKT327692:FKZ327792 FKT393228:FKZ393328 FKT458764:FKZ458864 FKT524300:FKZ524400 FKT589836:FKZ589936 FKT655372:FKZ655472 FKT720908:FKZ721008 FKT786444:FKZ786544 FKT851980:FKZ852080 FKT917516:FKZ917616 FKT983052:FKZ983152 FUE12:FUI61 FUE63:FUI112 FUE65548:FUI65648 FUE131084:FUI131184 FUE196620:FUI196720 FUE262156:FUI262256 FUE327692:FUI327792 FUE393228:FUI393328 FUE458764:FUI458864 FUE524300:FUI524400 FUE589836:FUI589936 FUE655372:FUI655472 FUE720908:FUI721008 FUE786444:FUI786544 FUE851980:FUI852080 FUE917516:FUI917616 FUE983052:FUI983152 FUP12:FUV61 FUP63:FUV112 FUP65548:FUV65648 FUP131084:FUV131184 FUP196620:FUV196720 FUP262156:FUV262256 FUP327692:FUV327792 FUP393228:FUV393328 FUP458764:FUV458864 FUP524300:FUV524400 FUP589836:FUV589936 FUP655372:FUV655472 FUP720908:FUV721008 FUP786444:FUV786544 FUP851980:FUV852080 FUP917516:FUV917616 FUP983052:FUV983152 GEA12:GEE61 GEA63:GEE112 GEA65548:GEE65648 GEA131084:GEE131184 GEA196620:GEE196720 GEA262156:GEE262256 GEA327692:GEE327792 GEA393228:GEE393328 GEA458764:GEE458864 GEA524300:GEE524400 GEA589836:GEE589936 GEA655372:GEE655472 GEA720908:GEE721008 GEA786444:GEE786544 GEA851980:GEE852080 GEA917516:GEE917616 GEA983052:GEE983152 GEL12:GER61 GEL63:GER112 GEL65548:GER65648 GEL131084:GER131184 GEL196620:GER196720 GEL262156:GER262256 GEL327692:GER327792 GEL393228:GER393328 GEL458764:GER458864 GEL524300:GER524400 GEL589836:GER589936 GEL655372:GER655472 GEL720908:GER721008 GEL786444:GER786544 GEL851980:GER852080 GEL917516:GER917616 GEL983052:GER983152 GNW12:GOA61 GNW63:GOA112 GNW65548:GOA65648 GNW131084:GOA131184 GNW196620:GOA196720 GNW262156:GOA262256 GNW327692:GOA327792 GNW393228:GOA393328 GNW458764:GOA458864 GNW524300:GOA524400 GNW589836:GOA589936 GNW655372:GOA655472 GNW720908:GOA721008 GNW786444:GOA786544 GNW851980:GOA852080 GNW917516:GOA917616 GNW983052:GOA983152 GOH12:GON61 GOH63:GON112 GOH65548:GON65648 GOH131084:GON131184 GOH196620:GON196720 GOH262156:GON262256 GOH327692:GON327792 GOH393228:GON393328 GOH458764:GON458864 GOH524300:GON524400 GOH589836:GON589936 GOH655372:GON655472 GOH720908:GON721008 GOH786444:GON786544 GOH851980:GON852080 GOH917516:GON917616 GOH983052:GON983152 GXS12:GXW61 GXS63:GXW112 GXS65548:GXW65648 GXS131084:GXW131184 GXS196620:GXW196720 GXS262156:GXW262256 GXS327692:GXW327792 GXS393228:GXW393328 GXS458764:GXW458864 GXS524300:GXW524400 GXS589836:GXW589936 GXS655372:GXW655472 GXS720908:GXW721008 GXS786444:GXW786544 GXS851980:GXW852080 GXS917516:GXW917616 GXS983052:GXW983152 GYD12:GYJ61 GYD63:GYJ112 GYD65548:GYJ65648 GYD131084:GYJ131184 GYD196620:GYJ196720 GYD262156:GYJ262256 GYD327692:GYJ327792 GYD393228:GYJ393328 GYD458764:GYJ458864 GYD524300:GYJ524400 GYD589836:GYJ589936 GYD655372:GYJ655472 GYD720908:GYJ721008 GYD786444:GYJ786544 GYD851980:GYJ852080 GYD917516:GYJ917616 GYD983052:GYJ983152 HHO12:HHS61 HHO63:HHS112 HHO65548:HHS65648 HHO131084:HHS131184 HHO196620:HHS196720 HHO262156:HHS262256 HHO327692:HHS327792 HHO393228:HHS393328 HHO458764:HHS458864 HHO524300:HHS524400 HHO589836:HHS589936 HHO655372:HHS655472 HHO720908:HHS721008 HHO786444:HHS786544 HHO851980:HHS852080 HHO917516:HHS917616 HHO983052:HHS983152 HHZ12:HIF61 HHZ63:HIF112 HHZ65548:HIF65648 HHZ131084:HIF131184 HHZ196620:HIF196720 HHZ262156:HIF262256 HHZ327692:HIF327792 HHZ393228:HIF393328 HHZ458764:HIF458864 HHZ524300:HIF524400 HHZ589836:HIF589936 HHZ655372:HIF655472 HHZ720908:HIF721008 HHZ786444:HIF786544 HHZ851980:HIF852080 HHZ917516:HIF917616 HHZ983052:HIF983152 HRK12:HRO61 HRK63:HRO112 HRK65548:HRO65648 HRK131084:HRO131184 HRK196620:HRO196720 HRK262156:HRO262256 HRK327692:HRO327792 HRK393228:HRO393328 HRK458764:HRO458864 HRK524300:HRO524400 HRK589836:HRO589936 HRK655372:HRO655472 HRK720908:HRO721008 HRK786444:HRO786544 HRK851980:HRO852080 HRK917516:HRO917616 HRK983052:HRO983152 HRV12:HSB61 HRV63:HSB112 HRV65548:HSB65648 HRV131084:HSB131184 HRV196620:HSB196720 HRV262156:HSB262256 HRV327692:HSB327792 HRV393228:HSB393328 HRV458764:HSB458864 HRV524300:HSB524400 HRV589836:HSB589936 HRV655372:HSB655472 HRV720908:HSB721008 HRV786444:HSB786544 HRV851980:HSB852080 HRV917516:HSB917616 HRV983052:HSB983152 IBG12:IBK61 IBG63:IBK112 IBG65548:IBK65648 IBG131084:IBK131184 IBG196620:IBK196720 IBG262156:IBK262256 IBG327692:IBK327792 IBG393228:IBK393328 IBG458764:IBK458864 IBG524300:IBK524400 IBG589836:IBK589936 IBG655372:IBK655472 IBG720908:IBK721008 IBG786444:IBK786544 IBG851980:IBK852080 IBG917516:IBK917616 IBG983052:IBK983152 IBR12:IBX61 IBR63:IBX112 IBR65548:IBX65648 IBR131084:IBX131184 IBR196620:IBX196720 IBR262156:IBX262256 IBR327692:IBX327792 IBR393228:IBX393328 IBR458764:IBX458864 IBR524300:IBX524400 IBR589836:IBX589936 IBR655372:IBX655472 IBR720908:IBX721008 IBR786444:IBX786544 IBR851980:IBX852080 IBR917516:IBX917616 IBR983052:IBX983152 ILC12:ILG61 ILC63:ILG112 ILC65548:ILG65648 ILC131084:ILG131184 ILC196620:ILG196720 ILC262156:ILG262256 ILC327692:ILG327792 ILC393228:ILG393328 ILC458764:ILG458864 ILC524300:ILG524400 ILC589836:ILG589936 ILC655372:ILG655472 ILC720908:ILG721008 ILC786444:ILG786544 ILC851980:ILG852080 ILC917516:ILG917616 ILC983052:ILG983152 ILN12:ILT61 ILN63:ILT112 ILN65548:ILT65648 ILN131084:ILT131184 ILN196620:ILT196720 ILN262156:ILT262256 ILN327692:ILT327792 ILN393228:ILT393328 ILN458764:ILT458864 ILN524300:ILT524400 ILN589836:ILT589936 ILN655372:ILT655472 ILN720908:ILT721008 ILN786444:ILT786544 ILN851980:ILT852080 ILN917516:ILT917616 ILN983052:ILT983152 IUY12:IVC61 IUY63:IVC112 IUY65548:IVC65648 IUY131084:IVC131184 IUY196620:IVC196720 IUY262156:IVC262256 IUY327692:IVC327792 IUY393228:IVC393328 IUY458764:IVC458864 IUY524300:IVC524400 IUY589836:IVC589936 IUY655372:IVC655472 IUY720908:IVC721008 IUY786444:IVC786544 IUY851980:IVC852080 IUY917516:IVC917616 IUY983052:IVC983152 IVJ12:IVP61 IVJ63:IVP112 IVJ65548:IVP65648 IVJ131084:IVP131184 IVJ196620:IVP196720 IVJ262156:IVP262256 IVJ327692:IVP327792 IVJ393228:IVP393328 IVJ458764:IVP458864 IVJ524300:IVP524400 IVJ589836:IVP589936 IVJ655372:IVP655472 IVJ720908:IVP721008 IVJ786444:IVP786544 IVJ851980:IVP852080 IVJ917516:IVP917616 IVJ983052:IVP983152 JEU12:JEY61 JEU63:JEY112 JEU65548:JEY65648 JEU131084:JEY131184 JEU196620:JEY196720 JEU262156:JEY262256 JEU327692:JEY327792 JEU393228:JEY393328 JEU458764:JEY458864 JEU524300:JEY524400 JEU589836:JEY589936 JEU655372:JEY655472 JEU720908:JEY721008 JEU786444:JEY786544 JEU851980:JEY852080 JEU917516:JEY917616 JEU983052:JEY983152 JFF12:JFL61 JFF63:JFL112 JFF65548:JFL65648 JFF131084:JFL131184 JFF196620:JFL196720 JFF262156:JFL262256 JFF327692:JFL327792 JFF393228:JFL393328 JFF458764:JFL458864 JFF524300:JFL524400 JFF589836:JFL589936 JFF655372:JFL655472 JFF720908:JFL721008 JFF786444:JFL786544 JFF851980:JFL852080 JFF917516:JFL917616 JFF983052:JFL983152 JOQ12:JOU61 JOQ63:JOU112 JOQ65548:JOU65648 JOQ131084:JOU131184 JOQ196620:JOU196720 JOQ262156:JOU262256 JOQ327692:JOU327792 JOQ393228:JOU393328 JOQ458764:JOU458864 JOQ524300:JOU524400 JOQ589836:JOU589936 JOQ655372:JOU655472 JOQ720908:JOU721008 JOQ786444:JOU786544 JOQ851980:JOU852080 JOQ917516:JOU917616 JOQ983052:JOU983152 JPB12:JPH61 JPB63:JPH112 JPB65548:JPH65648 JPB131084:JPH131184 JPB196620:JPH196720 JPB262156:JPH262256 JPB327692:JPH327792 JPB393228:JPH393328 JPB458764:JPH458864 JPB524300:JPH524400 JPB589836:JPH589936 JPB655372:JPH655472 JPB720908:JPH721008 JPB786444:JPH786544 JPB851980:JPH852080 JPB917516:JPH917616 JPB983052:JPH983152 JYM12:JYQ61 JYM63:JYQ112 JYM65548:JYQ65648 JYM131084:JYQ131184 JYM196620:JYQ196720 JYM262156:JYQ262256 JYM327692:JYQ327792 JYM393228:JYQ393328 JYM458764:JYQ458864 JYM524300:JYQ524400 JYM589836:JYQ589936 JYM655372:JYQ655472 JYM720908:JYQ721008 JYM786444:JYQ786544 JYM851980:JYQ852080 JYM917516:JYQ917616 JYM983052:JYQ983152 JYX12:JZD61 JYX63:JZD112 JYX65548:JZD65648 JYX131084:JZD131184 JYX196620:JZD196720 JYX262156:JZD262256 JYX327692:JZD327792 JYX393228:JZD393328 JYX458764:JZD458864 JYX524300:JZD524400 JYX589836:JZD589936 JYX655372:JZD655472 JYX720908:JZD721008 JYX786444:JZD786544 JYX851980:JZD852080 JYX917516:JZD917616 JYX983052:JZD983152 KII12:KIM61 KII63:KIM112 KII65548:KIM65648 KII131084:KIM131184 KII196620:KIM196720 KII262156:KIM262256 KII327692:KIM327792 KII393228:KIM393328 KII458764:KIM458864 KII524300:KIM524400 KII589836:KIM589936 KII655372:KIM655472 KII720908:KIM721008 KII786444:KIM786544 KII851980:KIM852080 KII917516:KIM917616 KII983052:KIM983152 KIT12:KIZ61 KIT63:KIZ112 KIT65548:KIZ65648 KIT131084:KIZ131184 KIT196620:KIZ196720 KIT262156:KIZ262256 KIT327692:KIZ327792 KIT393228:KIZ393328 KIT458764:KIZ458864 KIT524300:KIZ524400 KIT589836:KIZ589936 KIT655372:KIZ655472 KIT720908:KIZ721008 KIT786444:KIZ786544 KIT851980:KIZ852080 KIT917516:KIZ917616 KIT983052:KIZ983152 KSE12:KSI61 KSE63:KSI112 KSE65548:KSI65648 KSE131084:KSI131184 KSE196620:KSI196720 KSE262156:KSI262256 KSE327692:KSI327792 KSE393228:KSI393328 KSE458764:KSI458864 KSE524300:KSI524400 KSE589836:KSI589936 KSE655372:KSI655472 KSE720908:KSI721008 KSE786444:KSI786544 KSE851980:KSI852080 KSE917516:KSI917616 KSE983052:KSI983152 KSP12:KSV61 KSP63:KSV112 KSP65548:KSV65648 KSP131084:KSV131184 KSP196620:KSV196720 KSP262156:KSV262256 KSP327692:KSV327792 KSP393228:KSV393328 KSP458764:KSV458864 KSP524300:KSV524400 KSP589836:KSV589936 KSP655372:KSV655472 KSP720908:KSV721008 KSP786444:KSV786544 KSP851980:KSV852080 KSP917516:KSV917616 KSP983052:KSV983152 LCA12:LCE61 LCA63:LCE112 LCA65548:LCE65648 LCA131084:LCE131184 LCA196620:LCE196720 LCA262156:LCE262256 LCA327692:LCE327792 LCA393228:LCE393328 LCA458764:LCE458864 LCA524300:LCE524400 LCA589836:LCE589936 LCA655372:LCE655472 LCA720908:LCE721008 LCA786444:LCE786544 LCA851980:LCE852080 LCA917516:LCE917616 LCA983052:LCE983152 LCL12:LCR61 LCL63:LCR112 LCL65548:LCR65648 LCL131084:LCR131184 LCL196620:LCR196720 LCL262156:LCR262256 LCL327692:LCR327792 LCL393228:LCR393328 LCL458764:LCR458864 LCL524300:LCR524400 LCL589836:LCR589936 LCL655372:LCR655472 LCL720908:LCR721008 LCL786444:LCR786544 LCL851980:LCR852080 LCL917516:LCR917616 LCL983052:LCR983152 LLW12:LMA61 LLW63:LMA112 LLW65548:LMA65648 LLW131084:LMA131184 LLW196620:LMA196720 LLW262156:LMA262256 LLW327692:LMA327792 LLW393228:LMA393328 LLW458764:LMA458864 LLW524300:LMA524400 LLW589836:LMA589936 LLW655372:LMA655472 LLW720908:LMA721008 LLW786444:LMA786544 LLW851980:LMA852080 LLW917516:LMA917616 LLW983052:LMA983152 LMH12:LMN61 LMH63:LMN112 LMH65548:LMN65648 LMH131084:LMN131184 LMH196620:LMN196720 LMH262156:LMN262256 LMH327692:LMN327792 LMH393228:LMN393328 LMH458764:LMN458864 LMH524300:LMN524400 LMH589836:LMN589936 LMH655372:LMN655472 LMH720908:LMN721008 LMH786444:LMN786544 LMH851980:LMN852080 LMH917516:LMN917616 LMH983052:LMN983152 LVS12:LVW61 LVS63:LVW112 LVS65548:LVW65648 LVS131084:LVW131184 LVS196620:LVW196720 LVS262156:LVW262256 LVS327692:LVW327792 LVS393228:LVW393328 LVS458764:LVW458864 LVS524300:LVW524400 LVS589836:LVW589936 LVS655372:LVW655472 LVS720908:LVW721008 LVS786444:LVW786544 LVS851980:LVW852080 LVS917516:LVW917616 LVS983052:LVW983152 LWD12:LWJ61 LWD63:LWJ112 LWD65548:LWJ65648 LWD131084:LWJ131184 LWD196620:LWJ196720 LWD262156:LWJ262256 LWD327692:LWJ327792 LWD393228:LWJ393328 LWD458764:LWJ458864 LWD524300:LWJ524400 LWD589836:LWJ589936 LWD655372:LWJ655472 LWD720908:LWJ721008 LWD786444:LWJ786544 LWD851980:LWJ852080 LWD917516:LWJ917616 LWD983052:LWJ983152 MFO12:MFS61 MFO63:MFS112 MFO65548:MFS65648 MFO131084:MFS131184 MFO196620:MFS196720 MFO262156:MFS262256 MFO327692:MFS327792 MFO393228:MFS393328 MFO458764:MFS458864 MFO524300:MFS524400 MFO589836:MFS589936 MFO655372:MFS655472 MFO720908:MFS721008 MFO786444:MFS786544 MFO851980:MFS852080 MFO917516:MFS917616 MFO983052:MFS983152 MFZ12:MGF61 MFZ63:MGF112 MFZ65548:MGF65648 MFZ131084:MGF131184 MFZ196620:MGF196720 MFZ262156:MGF262256 MFZ327692:MGF327792 MFZ393228:MGF393328 MFZ458764:MGF458864 MFZ524300:MGF524400 MFZ589836:MGF589936 MFZ655372:MGF655472 MFZ720908:MGF721008 MFZ786444:MGF786544 MFZ851980:MGF852080 MFZ917516:MGF917616 MFZ983052:MGF983152 MPK12:MPO61 MPK63:MPO112 MPK65548:MPO65648 MPK131084:MPO131184 MPK196620:MPO196720 MPK262156:MPO262256 MPK327692:MPO327792 MPK393228:MPO393328 MPK458764:MPO458864 MPK524300:MPO524400 MPK589836:MPO589936 MPK655372:MPO655472 MPK720908:MPO721008 MPK786444:MPO786544 MPK851980:MPO852080 MPK917516:MPO917616 MPK983052:MPO983152 MPV12:MQB61 MPV63:MQB112 MPV65548:MQB65648 MPV131084:MQB131184 MPV196620:MQB196720 MPV262156:MQB262256 MPV327692:MQB327792 MPV393228:MQB393328 MPV458764:MQB458864 MPV524300:MQB524400 MPV589836:MQB589936 MPV655372:MQB655472 MPV720908:MQB721008 MPV786444:MQB786544 MPV851980:MQB852080 MPV917516:MQB917616 MPV983052:MQB983152 MZG12:MZK61 MZG63:MZK112 MZG65548:MZK65648 MZG131084:MZK131184 MZG196620:MZK196720 MZG262156:MZK262256 MZG327692:MZK327792 MZG393228:MZK393328 MZG458764:MZK458864 MZG524300:MZK524400 MZG589836:MZK589936 MZG655372:MZK655472 MZG720908:MZK721008 MZG786444:MZK786544 MZG851980:MZK852080 MZG917516:MZK917616 MZG983052:MZK983152 MZR12:MZX61 MZR63:MZX112 MZR65548:MZX65648 MZR131084:MZX131184 MZR196620:MZX196720 MZR262156:MZX262256 MZR327692:MZX327792 MZR393228:MZX393328 MZR458764:MZX458864 MZR524300:MZX524400 MZR589836:MZX589936 MZR655372:MZX655472 MZR720908:MZX721008 MZR786444:MZX786544 MZR851980:MZX852080 MZR917516:MZX917616 MZR983052:MZX983152 NJC12:NJG61 NJC63:NJG112 NJC65548:NJG65648 NJC131084:NJG131184 NJC196620:NJG196720 NJC262156:NJG262256 NJC327692:NJG327792 NJC393228:NJG393328 NJC458764:NJG458864 NJC524300:NJG524400 NJC589836:NJG589936 NJC655372:NJG655472 NJC720908:NJG721008 NJC786444:NJG786544 NJC851980:NJG852080 NJC917516:NJG917616 NJC983052:NJG983152 NJN12:NJT61 NJN63:NJT112 NJN65548:NJT65648 NJN131084:NJT131184 NJN196620:NJT196720 NJN262156:NJT262256 NJN327692:NJT327792 NJN393228:NJT393328 NJN458764:NJT458864 NJN524300:NJT524400 NJN589836:NJT589936 NJN655372:NJT655472 NJN720908:NJT721008 NJN786444:NJT786544 NJN851980:NJT852080 NJN917516:NJT917616 NJN983052:NJT983152 NSY12:NTC61 NSY63:NTC112 NSY65548:NTC65648 NSY131084:NTC131184 NSY196620:NTC196720 NSY262156:NTC262256 NSY327692:NTC327792 NSY393228:NTC393328 NSY458764:NTC458864 NSY524300:NTC524400 NSY589836:NTC589936 NSY655372:NTC655472 NSY720908:NTC721008 NSY786444:NTC786544 NSY851980:NTC852080 NSY917516:NTC917616 NSY983052:NTC983152 NTJ12:NTP61 NTJ63:NTP112 NTJ65548:NTP65648 NTJ131084:NTP131184 NTJ196620:NTP196720 NTJ262156:NTP262256 NTJ327692:NTP327792 NTJ393228:NTP393328 NTJ458764:NTP458864 NTJ524300:NTP524400 NTJ589836:NTP589936 NTJ655372:NTP655472 NTJ720908:NTP721008 NTJ786444:NTP786544 NTJ851980:NTP852080 NTJ917516:NTP917616 NTJ983052:NTP983152 OCU12:OCY61 OCU63:OCY112 OCU65548:OCY65648 OCU131084:OCY131184 OCU196620:OCY196720 OCU262156:OCY262256 OCU327692:OCY327792 OCU393228:OCY393328 OCU458764:OCY458864 OCU524300:OCY524400 OCU589836:OCY589936 OCU655372:OCY655472 OCU720908:OCY721008 OCU786444:OCY786544 OCU851980:OCY852080 OCU917516:OCY917616 OCU983052:OCY983152 ODF12:ODL61 ODF63:ODL112 ODF65548:ODL65648 ODF131084:ODL131184 ODF196620:ODL196720 ODF262156:ODL262256 ODF327692:ODL327792 ODF393228:ODL393328 ODF458764:ODL458864 ODF524300:ODL524400 ODF589836:ODL589936 ODF655372:ODL655472 ODF720908:ODL721008 ODF786444:ODL786544 ODF851980:ODL852080 ODF917516:ODL917616 ODF983052:ODL983152 OMQ12:OMU61 OMQ63:OMU112 OMQ65548:OMU65648 OMQ131084:OMU131184 OMQ196620:OMU196720 OMQ262156:OMU262256 OMQ327692:OMU327792 OMQ393228:OMU393328 OMQ458764:OMU458864 OMQ524300:OMU524400 OMQ589836:OMU589936 OMQ655372:OMU655472 OMQ720908:OMU721008 OMQ786444:OMU786544 OMQ851980:OMU852080 OMQ917516:OMU917616 OMQ983052:OMU983152 ONB12:ONH61 ONB63:ONH112 ONB65548:ONH65648 ONB131084:ONH131184 ONB196620:ONH196720 ONB262156:ONH262256 ONB327692:ONH327792 ONB393228:ONH393328 ONB458764:ONH458864 ONB524300:ONH524400 ONB589836:ONH589936 ONB655372:ONH655472 ONB720908:ONH721008 ONB786444:ONH786544 ONB851980:ONH852080 ONB917516:ONH917616 ONB983052:ONH983152 OWM12:OWQ61 OWM63:OWQ112 OWM65548:OWQ65648 OWM131084:OWQ131184 OWM196620:OWQ196720 OWM262156:OWQ262256 OWM327692:OWQ327792 OWM393228:OWQ393328 OWM458764:OWQ458864 OWM524300:OWQ524400 OWM589836:OWQ589936 OWM655372:OWQ655472 OWM720908:OWQ721008 OWM786444:OWQ786544 OWM851980:OWQ852080 OWM917516:OWQ917616 OWM983052:OWQ983152 OWX12:OXD61 OWX63:OXD112 OWX65548:OXD65648 OWX131084:OXD131184 OWX196620:OXD196720 OWX262156:OXD262256 OWX327692:OXD327792 OWX393228:OXD393328 OWX458764:OXD458864 OWX524300:OXD524400 OWX589836:OXD589936 OWX655372:OXD655472 OWX720908:OXD721008 OWX786444:OXD786544 OWX851980:OXD852080 OWX917516:OXD917616 OWX983052:OXD983152 PGI12:PGM61 PGI63:PGM112 PGI65548:PGM65648 PGI131084:PGM131184 PGI196620:PGM196720 PGI262156:PGM262256 PGI327692:PGM327792 PGI393228:PGM393328 PGI458764:PGM458864 PGI524300:PGM524400 PGI589836:PGM589936 PGI655372:PGM655472 PGI720908:PGM721008 PGI786444:PGM786544 PGI851980:PGM852080 PGI917516:PGM917616 PGI983052:PGM983152 PGT12:PGZ61 PGT63:PGZ112 PGT65548:PGZ65648 PGT131084:PGZ131184 PGT196620:PGZ196720 PGT262156:PGZ262256 PGT327692:PGZ327792 PGT393228:PGZ393328 PGT458764:PGZ458864 PGT524300:PGZ524400 PGT589836:PGZ589936 PGT655372:PGZ655472 PGT720908:PGZ721008 PGT786444:PGZ786544 PGT851980:PGZ852080 PGT917516:PGZ917616 PGT983052:PGZ983152 PQE12:PQI61 PQE63:PQI112 PQE65548:PQI65648 PQE131084:PQI131184 PQE196620:PQI196720 PQE262156:PQI262256 PQE327692:PQI327792 PQE393228:PQI393328 PQE458764:PQI458864 PQE524300:PQI524400 PQE589836:PQI589936 PQE655372:PQI655472 PQE720908:PQI721008 PQE786444:PQI786544 PQE851980:PQI852080 PQE917516:PQI917616 PQE983052:PQI983152 PQP12:PQV61 PQP63:PQV112 PQP65548:PQV65648 PQP131084:PQV131184 PQP196620:PQV196720 PQP262156:PQV262256 PQP327692:PQV327792 PQP393228:PQV393328 PQP458764:PQV458864 PQP524300:PQV524400 PQP589836:PQV589936 PQP655372:PQV655472 PQP720908:PQV721008 PQP786444:PQV786544 PQP851980:PQV852080 PQP917516:PQV917616 PQP983052:PQV983152 QAA12:QAE61 QAA63:QAE112 QAA65548:QAE65648 QAA131084:QAE131184 QAA196620:QAE196720 QAA262156:QAE262256 QAA327692:QAE327792 QAA393228:QAE393328 QAA458764:QAE458864 QAA524300:QAE524400 QAA589836:QAE589936 QAA655372:QAE655472 QAA720908:QAE721008 QAA786444:QAE786544 QAA851980:QAE852080 QAA917516:QAE917616 QAA983052:QAE983152 QAL12:QAR61 QAL63:QAR112 QAL65548:QAR65648 QAL131084:QAR131184 QAL196620:QAR196720 QAL262156:QAR262256 QAL327692:QAR327792 QAL393228:QAR393328 QAL458764:QAR458864 QAL524300:QAR524400 QAL589836:QAR589936 QAL655372:QAR655472 QAL720908:QAR721008 QAL786444:QAR786544 QAL851980:QAR852080 QAL917516:QAR917616 QAL983052:QAR983152 QJW12:QKA61 QJW63:QKA112 QJW65548:QKA65648 QJW131084:QKA131184 QJW196620:QKA196720 QJW262156:QKA262256 QJW327692:QKA327792 QJW393228:QKA393328 QJW458764:QKA458864 QJW524300:QKA524400 QJW589836:QKA589936 QJW655372:QKA655472 QJW720908:QKA721008 QJW786444:QKA786544 QJW851980:QKA852080 QJW917516:QKA917616 QJW983052:QKA983152 QKH12:QKN61 QKH63:QKN112 QKH65548:QKN65648 QKH131084:QKN131184 QKH196620:QKN196720 QKH262156:QKN262256 QKH327692:QKN327792 QKH393228:QKN393328 QKH458764:QKN458864 QKH524300:QKN524400 QKH589836:QKN589936 QKH655372:QKN655472 QKH720908:QKN721008 QKH786444:QKN786544 QKH851980:QKN852080 QKH917516:QKN917616 QKH983052:QKN983152 QTS12:QTW61 QTS63:QTW112 QTS65548:QTW65648 QTS131084:QTW131184 QTS196620:QTW196720 QTS262156:QTW262256 QTS327692:QTW327792 QTS393228:QTW393328 QTS458764:QTW458864 QTS524300:QTW524400 QTS589836:QTW589936 QTS655372:QTW655472 QTS720908:QTW721008 QTS786444:QTW786544 QTS851980:QTW852080 QTS917516:QTW917616 QTS983052:QTW983152 QUD12:QUJ61 QUD63:QUJ112 QUD65548:QUJ65648 QUD131084:QUJ131184 QUD196620:QUJ196720 QUD262156:QUJ262256 QUD327692:QUJ327792 QUD393228:QUJ393328 QUD458764:QUJ458864 QUD524300:QUJ524400 QUD589836:QUJ589936 QUD655372:QUJ655472 QUD720908:QUJ721008 QUD786444:QUJ786544 QUD851980:QUJ852080 QUD917516:QUJ917616 QUD983052:QUJ983152 RDO12:RDS61 RDO63:RDS112 RDO65548:RDS65648 RDO131084:RDS131184 RDO196620:RDS196720 RDO262156:RDS262256 RDO327692:RDS327792 RDO393228:RDS393328 RDO458764:RDS458864 RDO524300:RDS524400 RDO589836:RDS589936 RDO655372:RDS655472 RDO720908:RDS721008 RDO786444:RDS786544 RDO851980:RDS852080 RDO917516:RDS917616 RDO983052:RDS983152 RDZ12:REF61 RDZ63:REF112 RDZ65548:REF65648 RDZ131084:REF131184 RDZ196620:REF196720 RDZ262156:REF262256 RDZ327692:REF327792 RDZ393228:REF393328 RDZ458764:REF458864 RDZ524300:REF524400 RDZ589836:REF589936 RDZ655372:REF655472 RDZ720908:REF721008 RDZ786444:REF786544 RDZ851980:REF852080 RDZ917516:REF917616 RDZ983052:REF983152 RNK12:RNO61 RNK63:RNO112 RNK65548:RNO65648 RNK131084:RNO131184 RNK196620:RNO196720 RNK262156:RNO262256 RNK327692:RNO327792 RNK393228:RNO393328 RNK458764:RNO458864 RNK524300:RNO524400 RNK589836:RNO589936 RNK655372:RNO655472 RNK720908:RNO721008 RNK786444:RNO786544 RNK851980:RNO852080 RNK917516:RNO917616 RNK983052:RNO983152 RNV12:ROB61 RNV63:ROB112 RNV65548:ROB65648 RNV131084:ROB131184 RNV196620:ROB196720 RNV262156:ROB262256 RNV327692:ROB327792 RNV393228:ROB393328 RNV458764:ROB458864 RNV524300:ROB524400 RNV589836:ROB589936 RNV655372:ROB655472 RNV720908:ROB721008 RNV786444:ROB786544 RNV851980:ROB852080 RNV917516:ROB917616 RNV983052:ROB983152 RXG12:RXK61 RXG63:RXK112 RXG65548:RXK65648 RXG131084:RXK131184 RXG196620:RXK196720 RXG262156:RXK262256 RXG327692:RXK327792 RXG393228:RXK393328 RXG458764:RXK458864 RXG524300:RXK524400 RXG589836:RXK589936 RXG655372:RXK655472 RXG720908:RXK721008 RXG786444:RXK786544 RXG851980:RXK852080 RXG917516:RXK917616 RXG983052:RXK983152 RXR12:RXX61 RXR63:RXX112 RXR65548:RXX65648 RXR131084:RXX131184 RXR196620:RXX196720 RXR262156:RXX262256 RXR327692:RXX327792 RXR393228:RXX393328 RXR458764:RXX458864 RXR524300:RXX524400 RXR589836:RXX589936 RXR655372:RXX655472 RXR720908:RXX721008 RXR786444:RXX786544 RXR851980:RXX852080 RXR917516:RXX917616 RXR983052:RXX983152 SHC12:SHG61 SHC63:SHG112 SHC65548:SHG65648 SHC131084:SHG131184 SHC196620:SHG196720 SHC262156:SHG262256 SHC327692:SHG327792 SHC393228:SHG393328 SHC458764:SHG458864 SHC524300:SHG524400 SHC589836:SHG589936 SHC655372:SHG655472 SHC720908:SHG721008 SHC786444:SHG786544 SHC851980:SHG852080 SHC917516:SHG917616 SHC983052:SHG983152 SHN12:SHT61 SHN63:SHT112 SHN65548:SHT65648 SHN131084:SHT131184 SHN196620:SHT196720 SHN262156:SHT262256 SHN327692:SHT327792 SHN393228:SHT393328 SHN458764:SHT458864 SHN524300:SHT524400 SHN589836:SHT589936 SHN655372:SHT655472 SHN720908:SHT721008 SHN786444:SHT786544 SHN851980:SHT852080 SHN917516:SHT917616 SHN983052:SHT983152 SQY12:SRC61 SQY63:SRC112 SQY65548:SRC65648 SQY131084:SRC131184 SQY196620:SRC196720 SQY262156:SRC262256 SQY327692:SRC327792 SQY393228:SRC393328 SQY458764:SRC458864 SQY524300:SRC524400 SQY589836:SRC589936 SQY655372:SRC655472 SQY720908:SRC721008 SQY786444:SRC786544 SQY851980:SRC852080 SQY917516:SRC917616 SQY983052:SRC983152 SRJ12:SRP61 SRJ63:SRP112 SRJ65548:SRP65648 SRJ131084:SRP131184 SRJ196620:SRP196720 SRJ262156:SRP262256 SRJ327692:SRP327792 SRJ393228:SRP393328 SRJ458764:SRP458864 SRJ524300:SRP524400 SRJ589836:SRP589936 SRJ655372:SRP655472 SRJ720908:SRP721008 SRJ786444:SRP786544 SRJ851980:SRP852080 SRJ917516:SRP917616 SRJ983052:SRP983152 TAU12:TAY61 TAU63:TAY112 TAU65548:TAY65648 TAU131084:TAY131184 TAU196620:TAY196720 TAU262156:TAY262256 TAU327692:TAY327792 TAU393228:TAY393328 TAU458764:TAY458864 TAU524300:TAY524400 TAU589836:TAY589936 TAU655372:TAY655472 TAU720908:TAY721008 TAU786444:TAY786544 TAU851980:TAY852080 TAU917516:TAY917616 TAU983052:TAY983152 TBF12:TBL61 TBF63:TBL112 TBF65548:TBL65648 TBF131084:TBL131184 TBF196620:TBL196720 TBF262156:TBL262256 TBF327692:TBL327792 TBF393228:TBL393328 TBF458764:TBL458864 TBF524300:TBL524400 TBF589836:TBL589936 TBF655372:TBL655472 TBF720908:TBL721008 TBF786444:TBL786544 TBF851980:TBL852080 TBF917516:TBL917616 TBF983052:TBL983152 TKQ12:TKU61 TKQ63:TKU112 TKQ65548:TKU65648 TKQ131084:TKU131184 TKQ196620:TKU196720 TKQ262156:TKU262256 TKQ327692:TKU327792 TKQ393228:TKU393328 TKQ458764:TKU458864 TKQ524300:TKU524400 TKQ589836:TKU589936 TKQ655372:TKU655472 TKQ720908:TKU721008 TKQ786444:TKU786544 TKQ851980:TKU852080 TKQ917516:TKU917616 TKQ983052:TKU983152 TLB12:TLH61 TLB63:TLH112 TLB65548:TLH65648 TLB131084:TLH131184 TLB196620:TLH196720 TLB262156:TLH262256 TLB327692:TLH327792 TLB393228:TLH393328 TLB458764:TLH458864 TLB524300:TLH524400 TLB589836:TLH589936 TLB655372:TLH655472 TLB720908:TLH721008 TLB786444:TLH786544 TLB851980:TLH852080 TLB917516:TLH917616 TLB983052:TLH983152 TUM12:TUQ61 TUM63:TUQ112 TUM65548:TUQ65648 TUM131084:TUQ131184 TUM196620:TUQ196720 TUM262156:TUQ262256 TUM327692:TUQ327792 TUM393228:TUQ393328 TUM458764:TUQ458864 TUM524300:TUQ524400 TUM589836:TUQ589936 TUM655372:TUQ655472 TUM720908:TUQ721008 TUM786444:TUQ786544 TUM851980:TUQ852080 TUM917516:TUQ917616 TUM983052:TUQ983152 TUX12:TVD61 TUX63:TVD112 TUX65548:TVD65648 TUX131084:TVD131184 TUX196620:TVD196720 TUX262156:TVD262256 TUX327692:TVD327792 TUX393228:TVD393328 TUX458764:TVD458864 TUX524300:TVD524400 TUX589836:TVD589936 TUX655372:TVD655472 TUX720908:TVD721008 TUX786444:TVD786544 TUX851980:TVD852080 TUX917516:TVD917616 TUX983052:TVD983152 UEI12:UEM61 UEI63:UEM112 UEI65548:UEM65648 UEI131084:UEM131184 UEI196620:UEM196720 UEI262156:UEM262256 UEI327692:UEM327792 UEI393228:UEM393328 UEI458764:UEM458864 UEI524300:UEM524400 UEI589836:UEM589936 UEI655372:UEM655472 UEI720908:UEM721008 UEI786444:UEM786544 UEI851980:UEM852080 UEI917516:UEM917616 UEI983052:UEM983152 UET12:UEZ61 UET63:UEZ112 UET65548:UEZ65648 UET131084:UEZ131184 UET196620:UEZ196720 UET262156:UEZ262256 UET327692:UEZ327792 UET393228:UEZ393328 UET458764:UEZ458864 UET524300:UEZ524400 UET589836:UEZ589936 UET655372:UEZ655472 UET720908:UEZ721008 UET786444:UEZ786544 UET851980:UEZ852080 UET917516:UEZ917616 UET983052:UEZ983152 UOE12:UOI61 UOE63:UOI112 UOE65548:UOI65648 UOE131084:UOI131184 UOE196620:UOI196720 UOE262156:UOI262256 UOE327692:UOI327792 UOE393228:UOI393328 UOE458764:UOI458864 UOE524300:UOI524400 UOE589836:UOI589936 UOE655372:UOI655472 UOE720908:UOI721008 UOE786444:UOI786544 UOE851980:UOI852080 UOE917516:UOI917616 UOE983052:UOI983152 UOP12:UOV61 UOP63:UOV112 UOP65548:UOV65648 UOP131084:UOV131184 UOP196620:UOV196720 UOP262156:UOV262256 UOP327692:UOV327792 UOP393228:UOV393328 UOP458764:UOV458864 UOP524300:UOV524400 UOP589836:UOV589936 UOP655372:UOV655472 UOP720908:UOV721008 UOP786444:UOV786544 UOP851980:UOV852080 UOP917516:UOV917616 UOP983052:UOV983152 UYA12:UYE61 UYA63:UYE112 UYA65548:UYE65648 UYA131084:UYE131184 UYA196620:UYE196720 UYA262156:UYE262256 UYA327692:UYE327792 UYA393228:UYE393328 UYA458764:UYE458864 UYA524300:UYE524400 UYA589836:UYE589936 UYA655372:UYE655472 UYA720908:UYE721008 UYA786444:UYE786544 UYA851980:UYE852080 UYA917516:UYE917616 UYA983052:UYE983152 UYL12:UYR61 UYL63:UYR112 UYL65548:UYR65648 UYL131084:UYR131184 UYL196620:UYR196720 UYL262156:UYR262256 UYL327692:UYR327792 UYL393228:UYR393328 UYL458764:UYR458864 UYL524300:UYR524400 UYL589836:UYR589936 UYL655372:UYR655472 UYL720908:UYR721008 UYL786444:UYR786544 UYL851980:UYR852080 UYL917516:UYR917616 UYL983052:UYR983152 VHW12:VIA61 VHW63:VIA112 VHW65548:VIA65648 VHW131084:VIA131184 VHW196620:VIA196720 VHW262156:VIA262256 VHW327692:VIA327792 VHW393228:VIA393328 VHW458764:VIA458864 VHW524300:VIA524400 VHW589836:VIA589936 VHW655372:VIA655472 VHW720908:VIA721008 VHW786444:VIA786544 VHW851980:VIA852080 VHW917516:VIA917616 VHW983052:VIA983152 VIH12:VIN61 VIH63:VIN112 VIH65548:VIN65648 VIH131084:VIN131184 VIH196620:VIN196720 VIH262156:VIN262256 VIH327692:VIN327792 VIH393228:VIN393328 VIH458764:VIN458864 VIH524300:VIN524400 VIH589836:VIN589936 VIH655372:VIN655472 VIH720908:VIN721008 VIH786444:VIN786544 VIH851980:VIN852080 VIH917516:VIN917616 VIH983052:VIN983152 VRS12:VRW61 VRS63:VRW112 VRS65548:VRW65648 VRS131084:VRW131184 VRS196620:VRW196720 VRS262156:VRW262256 VRS327692:VRW327792 VRS393228:VRW393328 VRS458764:VRW458864 VRS524300:VRW524400 VRS589836:VRW589936 VRS655372:VRW655472 VRS720908:VRW721008 VRS786444:VRW786544 VRS851980:VRW852080 VRS917516:VRW917616 VRS983052:VRW983152 VSD12:VSJ61 VSD63:VSJ112 VSD65548:VSJ65648 VSD131084:VSJ131184 VSD196620:VSJ196720 VSD262156:VSJ262256 VSD327692:VSJ327792 VSD393228:VSJ393328 VSD458764:VSJ458864 VSD524300:VSJ524400 VSD589836:VSJ589936 VSD655372:VSJ655472 VSD720908:VSJ721008 VSD786444:VSJ786544 VSD851980:VSJ852080 VSD917516:VSJ917616 VSD983052:VSJ983152 WBO12:WBS61 WBO63:WBS112 WBO65548:WBS65648 WBO131084:WBS131184 WBO196620:WBS196720 WBO262156:WBS262256 WBO327692:WBS327792 WBO393228:WBS393328 WBO458764:WBS458864 WBO524300:WBS524400 WBO589836:WBS589936 WBO655372:WBS655472 WBO720908:WBS721008 WBO786444:WBS786544 WBO851980:WBS852080 WBO917516:WBS917616 WBO983052:WBS983152 WBZ12:WCF61 WBZ63:WCF112 WBZ65548:WCF65648 WBZ131084:WCF131184 WBZ196620:WCF196720 WBZ262156:WCF262256 WBZ327692:WCF327792 WBZ393228:WCF393328 WBZ458764:WCF458864 WBZ524300:WCF524400 WBZ589836:WCF589936 WBZ655372:WCF655472 WBZ720908:WCF721008 WBZ786444:WCF786544 WBZ851980:WCF852080 WBZ917516:WCF917616 WBZ983052:WCF983152 WLK12:WLO61 WLK63:WLO112 WLK65548:WLO65648 WLK131084:WLO131184 WLK196620:WLO196720 WLK262156:WLO262256 WLK327692:WLO327792 WLK393228:WLO393328 WLK458764:WLO458864 WLK524300:WLO524400 WLK589836:WLO589936 WLK655372:WLO655472 WLK720908:WLO721008 WLK786444:WLO786544 WLK851980:WLO852080 WLK917516:WLO917616 WLK983052:WLO983152 WLV12:WMB61 WLV63:WMB112 WLV65548:WMB65648 WLV131084:WMB131184 WLV196620:WMB196720 WLV262156:WMB262256 WLV327692:WMB327792 WLV393228:WMB393328 WLV458764:WMB458864 WLV524300:WMB524400 WLV589836:WMB589936 WLV655372:WMB655472 WLV720908:WMB721008 WLV786444:WMB786544 WLV851980:WMB852080 WLV917516:WMB917616 WLV983052:WMB983152 WVG12:WVK61 WVG63:WVK112 WVG65548:WVK65648 WVG131084:WVK131184 WVG196620:WVK196720 WVG262156:WVK262256 WVG327692:WVK327792 WVG393228:WVK393328 WVG458764:WVK458864 WVG524300:WVK524400 WVG589836:WVK589936 WVG655372:WVK655472 WVG720908:WVK721008 WVG786444:WVK786544 WVG851980:WVK852080 WVG917516:WVK917616 WVG983052:WVK983152 WVR12:WVX61 WVR63:WVX112 WVR65548:WVX65648 WVR131084:WVX131184 WVR196620:WVX196720 WVR262156:WVX262256 WVR327692:WVX327792 WVR393228:WVX393328 WVR458764:WVX458864 WVR524300:WVX524400 WVR589836:WVX589936 WVR655372:WVX655472 WVR720908:WVX721008 WVR786444:WVX786544 WVR851980:WVX852080 WVR917516:WVX917616 WVR983052:WVX983152" xr:uid="{00000000-0002-0000-0200-00001D000000}">
      <formula1>#REF!</formula1>
    </dataValidation>
    <dataValidation type="whole" operator="lessThanOrEqual" allowBlank="1" showInputMessage="1" showErrorMessage="1" error="INPUT NUMBER LESS THAN OR EQUAL THE HIGHEST POSSIBLE SCORE" prompt="Input Raw Score" sqref="P65548:P65648 P131084:P131184 P196620:P196720 P262156:P262256 P327692:P327792 P393228:P393328 P458764:P458864 P524300:P524400 P589836:P589936 P655372:P655472 P720908:P721008 P786444:P786544 P851980:P852080 P917516:P917616 P983052:P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xr:uid="{00000000-0002-0000-0200-00001E000000}">
      <formula1>$P$10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xr:uid="{00000000-0002-0000-0200-00001F000000}">
      <formula1>$O$10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xr:uid="{00000000-0002-0000-0200-000020000000}">
      <formula1>$N$10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IT12:IT61 IT63:IT112 IT65548:IT65648 IT131084:IT131184 IT196620:IT196720 IT262156:IT262256 IT327692:IT327792 IT393228:IT393328 IT458764:IT458864 IT524300:IT524400 IT589836:IT589936 IT655372:IT655472 IT720908:IT721008 IT786444:IT786544 IT851980:IT852080 IT917516:IT917616 IT983052:IT983152 SP12:SP61 SP63:SP112 SP65548:SP65648 SP131084:SP131184 SP196620:SP196720 SP262156:SP262256 SP327692:SP327792 SP393228:SP393328 SP458764:SP458864 SP524300:SP524400 SP589836:SP589936 SP655372:SP655472 SP720908:SP721008 SP786444:SP786544 SP851980:SP852080 SP917516:SP917616 SP983052:SP983152 ACL12:ACL61 ACL63:ACL112 ACL65548:ACL65648 ACL131084:ACL131184 ACL196620:ACL196720 ACL262156:ACL262256 ACL327692:ACL327792 ACL393228:ACL393328 ACL458764:ACL458864 ACL524300:ACL524400 ACL589836:ACL589936 ACL655372:ACL655472 ACL720908:ACL721008 ACL786444:ACL786544 ACL851980:ACL852080 ACL917516:ACL917616 ACL983052:ACL983152 AMH12:AMH61 AMH63:AMH112 AMH65548:AMH65648 AMH131084:AMH131184 AMH196620:AMH196720 AMH262156:AMH262256 AMH327692:AMH327792 AMH393228:AMH393328 AMH458764:AMH458864 AMH524300:AMH524400 AMH589836:AMH589936 AMH655372:AMH655472 AMH720908:AMH721008 AMH786444:AMH786544 AMH851980:AMH852080 AMH917516:AMH917616 AMH983052:AMH983152 AWD12:AWD61 AWD63:AWD112 AWD65548:AWD65648 AWD131084:AWD131184 AWD196620:AWD196720 AWD262156:AWD262256 AWD327692:AWD327792 AWD393228:AWD393328 AWD458764:AWD458864 AWD524300:AWD524400 AWD589836:AWD589936 AWD655372:AWD655472 AWD720908:AWD721008 AWD786444:AWD786544 AWD851980:AWD852080 AWD917516:AWD917616 AWD983052:AWD983152 BFZ12:BFZ61 BFZ63:BFZ112 BFZ65548:BFZ65648 BFZ131084:BFZ131184 BFZ196620:BFZ196720 BFZ262156:BFZ262256 BFZ327692:BFZ327792 BFZ393228:BFZ393328 BFZ458764:BFZ458864 BFZ524300:BFZ524400 BFZ589836:BFZ589936 BFZ655372:BFZ655472 BFZ720908:BFZ721008 BFZ786444:BFZ786544 BFZ851980:BFZ852080 BFZ917516:BFZ917616 BFZ983052:BFZ983152 BPV12:BPV61 BPV63:BPV112 BPV65548:BPV65648 BPV131084:BPV131184 BPV196620:BPV196720 BPV262156:BPV262256 BPV327692:BPV327792 BPV393228:BPV393328 BPV458764:BPV458864 BPV524300:BPV524400 BPV589836:BPV589936 BPV655372:BPV655472 BPV720908:BPV721008 BPV786444:BPV786544 BPV851980:BPV852080 BPV917516:BPV917616 BPV983052:BPV983152 BZR12:BZR61 BZR63:BZR112 BZR65548:BZR65648 BZR131084:BZR131184 BZR196620:BZR196720 BZR262156:BZR262256 BZR327692:BZR327792 BZR393228:BZR393328 BZR458764:BZR458864 BZR524300:BZR524400 BZR589836:BZR589936 BZR655372:BZR655472 BZR720908:BZR721008 BZR786444:BZR786544 BZR851980:BZR852080 BZR917516:BZR917616 BZR983052:BZR983152 CJN12:CJN61 CJN63:CJN112 CJN65548:CJN65648 CJN131084:CJN131184 CJN196620:CJN196720 CJN262156:CJN262256 CJN327692:CJN327792 CJN393228:CJN393328 CJN458764:CJN458864 CJN524300:CJN524400 CJN589836:CJN589936 CJN655372:CJN655472 CJN720908:CJN721008 CJN786444:CJN786544 CJN851980:CJN852080 CJN917516:CJN917616 CJN983052:CJN983152 CTJ12:CTJ61 CTJ63:CTJ112 CTJ65548:CTJ65648 CTJ131084:CTJ131184 CTJ196620:CTJ196720 CTJ262156:CTJ262256 CTJ327692:CTJ327792 CTJ393228:CTJ393328 CTJ458764:CTJ458864 CTJ524300:CTJ524400 CTJ589836:CTJ589936 CTJ655372:CTJ655472 CTJ720908:CTJ721008 CTJ786444:CTJ786544 CTJ851980:CTJ852080 CTJ917516:CTJ917616 CTJ983052:CTJ983152 DDF12:DDF61 DDF63:DDF112 DDF65548:DDF65648 DDF131084:DDF131184 DDF196620:DDF196720 DDF262156:DDF262256 DDF327692:DDF327792 DDF393228:DDF393328 DDF458764:DDF458864 DDF524300:DDF524400 DDF589836:DDF589936 DDF655372:DDF655472 DDF720908:DDF721008 DDF786444:DDF786544 DDF851980:DDF852080 DDF917516:DDF917616 DDF983052:DDF983152 DNB12:DNB61 DNB63:DNB112 DNB65548:DNB65648 DNB131084:DNB131184 DNB196620:DNB196720 DNB262156:DNB262256 DNB327692:DNB327792 DNB393228:DNB393328 DNB458764:DNB458864 DNB524300:DNB524400 DNB589836:DNB589936 DNB655372:DNB655472 DNB720908:DNB721008 DNB786444:DNB786544 DNB851980:DNB852080 DNB917516:DNB917616 DNB983052:DNB983152 DWX12:DWX61 DWX63:DWX112 DWX65548:DWX65648 DWX131084:DWX131184 DWX196620:DWX196720 DWX262156:DWX262256 DWX327692:DWX327792 DWX393228:DWX393328 DWX458764:DWX458864 DWX524300:DWX524400 DWX589836:DWX589936 DWX655372:DWX655472 DWX720908:DWX721008 DWX786444:DWX786544 DWX851980:DWX852080 DWX917516:DWX917616 DWX983052:DWX983152 EGT12:EGT61 EGT63:EGT112 EGT65548:EGT65648 EGT131084:EGT131184 EGT196620:EGT196720 EGT262156:EGT262256 EGT327692:EGT327792 EGT393228:EGT393328 EGT458764:EGT458864 EGT524300:EGT524400 EGT589836:EGT589936 EGT655372:EGT655472 EGT720908:EGT721008 EGT786444:EGT786544 EGT851980:EGT852080 EGT917516:EGT917616 EGT983052:EGT983152 EQP12:EQP61 EQP63:EQP112 EQP65548:EQP65648 EQP131084:EQP131184 EQP196620:EQP196720 EQP262156:EQP262256 EQP327692:EQP327792 EQP393228:EQP393328 EQP458764:EQP458864 EQP524300:EQP524400 EQP589836:EQP589936 EQP655372:EQP655472 EQP720908:EQP721008 EQP786444:EQP786544 EQP851980:EQP852080 EQP917516:EQP917616 EQP983052:EQP983152 FAL12:FAL61 FAL63:FAL112 FAL65548:FAL65648 FAL131084:FAL131184 FAL196620:FAL196720 FAL262156:FAL262256 FAL327692:FAL327792 FAL393228:FAL393328 FAL458764:FAL458864 FAL524300:FAL524400 FAL589836:FAL589936 FAL655372:FAL655472 FAL720908:FAL721008 FAL786444:FAL786544 FAL851980:FAL852080 FAL917516:FAL917616 FAL983052:FAL983152 FKH12:FKH61 FKH63:FKH112 FKH65548:FKH65648 FKH131084:FKH131184 FKH196620:FKH196720 FKH262156:FKH262256 FKH327692:FKH327792 FKH393228:FKH393328 FKH458764:FKH458864 FKH524300:FKH524400 FKH589836:FKH589936 FKH655372:FKH655472 FKH720908:FKH721008 FKH786444:FKH786544 FKH851980:FKH852080 FKH917516:FKH917616 FKH983052:FKH983152 FUD12:FUD61 FUD63:FUD112 FUD65548:FUD65648 FUD131084:FUD131184 FUD196620:FUD196720 FUD262156:FUD262256 FUD327692:FUD327792 FUD393228:FUD393328 FUD458764:FUD458864 FUD524300:FUD524400 FUD589836:FUD589936 FUD655372:FUD655472 FUD720908:FUD721008 FUD786444:FUD786544 FUD851980:FUD852080 FUD917516:FUD917616 FUD983052:FUD983152 GDZ12:GDZ61 GDZ63:GDZ112 GDZ65548:GDZ65648 GDZ131084:GDZ131184 GDZ196620:GDZ196720 GDZ262156:GDZ262256 GDZ327692:GDZ327792 GDZ393228:GDZ393328 GDZ458764:GDZ458864 GDZ524300:GDZ524400 GDZ589836:GDZ589936 GDZ655372:GDZ655472 GDZ720908:GDZ721008 GDZ786444:GDZ786544 GDZ851980:GDZ852080 GDZ917516:GDZ917616 GDZ983052:GDZ983152 GNV12:GNV61 GNV63:GNV112 GNV65548:GNV65648 GNV131084:GNV131184 GNV196620:GNV196720 GNV262156:GNV262256 GNV327692:GNV327792 GNV393228:GNV393328 GNV458764:GNV458864 GNV524300:GNV524400 GNV589836:GNV589936 GNV655372:GNV655472 GNV720908:GNV721008 GNV786444:GNV786544 GNV851980:GNV852080 GNV917516:GNV917616 GNV983052:GNV983152 GXR12:GXR61 GXR63:GXR112 GXR65548:GXR65648 GXR131084:GXR131184 GXR196620:GXR196720 GXR262156:GXR262256 GXR327692:GXR327792 GXR393228:GXR393328 GXR458764:GXR458864 GXR524300:GXR524400 GXR589836:GXR589936 GXR655372:GXR655472 GXR720908:GXR721008 GXR786444:GXR786544 GXR851980:GXR852080 GXR917516:GXR917616 GXR983052:GXR983152 HHN12:HHN61 HHN63:HHN112 HHN65548:HHN65648 HHN131084:HHN131184 HHN196620:HHN196720 HHN262156:HHN262256 HHN327692:HHN327792 HHN393228:HHN393328 HHN458764:HHN458864 HHN524300:HHN524400 HHN589836:HHN589936 HHN655372:HHN655472 HHN720908:HHN721008 HHN786444:HHN786544 HHN851980:HHN852080 HHN917516:HHN917616 HHN983052:HHN983152 HRJ12:HRJ61 HRJ63:HRJ112 HRJ65548:HRJ65648 HRJ131084:HRJ131184 HRJ196620:HRJ196720 HRJ262156:HRJ262256 HRJ327692:HRJ327792 HRJ393228:HRJ393328 HRJ458764:HRJ458864 HRJ524300:HRJ524400 HRJ589836:HRJ589936 HRJ655372:HRJ655472 HRJ720908:HRJ721008 HRJ786444:HRJ786544 HRJ851980:HRJ852080 HRJ917516:HRJ917616 HRJ983052:HRJ983152 IBF12:IBF61 IBF63:IBF112 IBF65548:IBF65648 IBF131084:IBF131184 IBF196620:IBF196720 IBF262156:IBF262256 IBF327692:IBF327792 IBF393228:IBF393328 IBF458764:IBF458864 IBF524300:IBF524400 IBF589836:IBF589936 IBF655372:IBF655472 IBF720908:IBF721008 IBF786444:IBF786544 IBF851980:IBF852080 IBF917516:IBF917616 IBF983052:IBF983152 ILB12:ILB61 ILB63:ILB112 ILB65548:ILB65648 ILB131084:ILB131184 ILB196620:ILB196720 ILB262156:ILB262256 ILB327692:ILB327792 ILB393228:ILB393328 ILB458764:ILB458864 ILB524300:ILB524400 ILB589836:ILB589936 ILB655372:ILB655472 ILB720908:ILB721008 ILB786444:ILB786544 ILB851980:ILB852080 ILB917516:ILB917616 ILB983052:ILB983152 IUX12:IUX61 IUX63:IUX112 IUX65548:IUX65648 IUX131084:IUX131184 IUX196620:IUX196720 IUX262156:IUX262256 IUX327692:IUX327792 IUX393228:IUX393328 IUX458764:IUX458864 IUX524300:IUX524400 IUX589836:IUX589936 IUX655372:IUX655472 IUX720908:IUX721008 IUX786444:IUX786544 IUX851980:IUX852080 IUX917516:IUX917616 IUX983052:IUX983152 JET12:JET61 JET63:JET112 JET65548:JET65648 JET131084:JET131184 JET196620:JET196720 JET262156:JET262256 JET327692:JET327792 JET393228:JET393328 JET458764:JET458864 JET524300:JET524400 JET589836:JET589936 JET655372:JET655472 JET720908:JET721008 JET786444:JET786544 JET851980:JET852080 JET917516:JET917616 JET983052:JET983152 JOP12:JOP61 JOP63:JOP112 JOP65548:JOP65648 JOP131084:JOP131184 JOP196620:JOP196720 JOP262156:JOP262256 JOP327692:JOP327792 JOP393228:JOP393328 JOP458764:JOP458864 JOP524300:JOP524400 JOP589836:JOP589936 JOP655372:JOP655472 JOP720908:JOP721008 JOP786444:JOP786544 JOP851980:JOP852080 JOP917516:JOP917616 JOP983052:JOP983152 JYL12:JYL61 JYL63:JYL112 JYL65548:JYL65648 JYL131084:JYL131184 JYL196620:JYL196720 JYL262156:JYL262256 JYL327692:JYL327792 JYL393228:JYL393328 JYL458764:JYL458864 JYL524300:JYL524400 JYL589836:JYL589936 JYL655372:JYL655472 JYL720908:JYL721008 JYL786444:JYL786544 JYL851980:JYL852080 JYL917516:JYL917616 JYL983052:JYL983152 KIH12:KIH61 KIH63:KIH112 KIH65548:KIH65648 KIH131084:KIH131184 KIH196620:KIH196720 KIH262156:KIH262256 KIH327692:KIH327792 KIH393228:KIH393328 KIH458764:KIH458864 KIH524300:KIH524400 KIH589836:KIH589936 KIH655372:KIH655472 KIH720908:KIH721008 KIH786444:KIH786544 KIH851980:KIH852080 KIH917516:KIH917616 KIH983052:KIH983152 KSD12:KSD61 KSD63:KSD112 KSD65548:KSD65648 KSD131084:KSD131184 KSD196620:KSD196720 KSD262156:KSD262256 KSD327692:KSD327792 KSD393228:KSD393328 KSD458764:KSD458864 KSD524300:KSD524400 KSD589836:KSD589936 KSD655372:KSD655472 KSD720908:KSD721008 KSD786444:KSD786544 KSD851980:KSD852080 KSD917516:KSD917616 KSD983052:KSD983152 LBZ12:LBZ61 LBZ63:LBZ112 LBZ65548:LBZ65648 LBZ131084:LBZ131184 LBZ196620:LBZ196720 LBZ262156:LBZ262256 LBZ327692:LBZ327792 LBZ393228:LBZ393328 LBZ458764:LBZ458864 LBZ524300:LBZ524400 LBZ589836:LBZ589936 LBZ655372:LBZ655472 LBZ720908:LBZ721008 LBZ786444:LBZ786544 LBZ851980:LBZ852080 LBZ917516:LBZ917616 LBZ983052:LBZ983152 LLV12:LLV61 LLV63:LLV112 LLV65548:LLV65648 LLV131084:LLV131184 LLV196620:LLV196720 LLV262156:LLV262256 LLV327692:LLV327792 LLV393228:LLV393328 LLV458764:LLV458864 LLV524300:LLV524400 LLV589836:LLV589936 LLV655372:LLV655472 LLV720908:LLV721008 LLV786444:LLV786544 LLV851980:LLV852080 LLV917516:LLV917616 LLV983052:LLV983152 LVR12:LVR61 LVR63:LVR112 LVR65548:LVR65648 LVR131084:LVR131184 LVR196620:LVR196720 LVR262156:LVR262256 LVR327692:LVR327792 LVR393228:LVR393328 LVR458764:LVR458864 LVR524300:LVR524400 LVR589836:LVR589936 LVR655372:LVR655472 LVR720908:LVR721008 LVR786444:LVR786544 LVR851980:LVR852080 LVR917516:LVR917616 LVR983052:LVR983152 MFN12:MFN61 MFN63:MFN112 MFN65548:MFN65648 MFN131084:MFN131184 MFN196620:MFN196720 MFN262156:MFN262256 MFN327692:MFN327792 MFN393228:MFN393328 MFN458764:MFN458864 MFN524300:MFN524400 MFN589836:MFN589936 MFN655372:MFN655472 MFN720908:MFN721008 MFN786444:MFN786544 MFN851980:MFN852080 MFN917516:MFN917616 MFN983052:MFN983152 MPJ12:MPJ61 MPJ63:MPJ112 MPJ65548:MPJ65648 MPJ131084:MPJ131184 MPJ196620:MPJ196720 MPJ262156:MPJ262256 MPJ327692:MPJ327792 MPJ393228:MPJ393328 MPJ458764:MPJ458864 MPJ524300:MPJ524400 MPJ589836:MPJ589936 MPJ655372:MPJ655472 MPJ720908:MPJ721008 MPJ786444:MPJ786544 MPJ851980:MPJ852080 MPJ917516:MPJ917616 MPJ983052:MPJ983152 MZF12:MZF61 MZF63:MZF112 MZF65548:MZF65648 MZF131084:MZF131184 MZF196620:MZF196720 MZF262156:MZF262256 MZF327692:MZF327792 MZF393228:MZF393328 MZF458764:MZF458864 MZF524300:MZF524400 MZF589836:MZF589936 MZF655372:MZF655472 MZF720908:MZF721008 MZF786444:MZF786544 MZF851980:MZF852080 MZF917516:MZF917616 MZF983052:MZF983152 NJB12:NJB61 NJB63:NJB112 NJB65548:NJB65648 NJB131084:NJB131184 NJB196620:NJB196720 NJB262156:NJB262256 NJB327692:NJB327792 NJB393228:NJB393328 NJB458764:NJB458864 NJB524300:NJB524400 NJB589836:NJB589936 NJB655372:NJB655472 NJB720908:NJB721008 NJB786444:NJB786544 NJB851980:NJB852080 NJB917516:NJB917616 NJB983052:NJB983152 NSX12:NSX61 NSX63:NSX112 NSX65548:NSX65648 NSX131084:NSX131184 NSX196620:NSX196720 NSX262156:NSX262256 NSX327692:NSX327792 NSX393228:NSX393328 NSX458764:NSX458864 NSX524300:NSX524400 NSX589836:NSX589936 NSX655372:NSX655472 NSX720908:NSX721008 NSX786444:NSX786544 NSX851980:NSX852080 NSX917516:NSX917616 NSX983052:NSX983152 OCT12:OCT61 OCT63:OCT112 OCT65548:OCT65648 OCT131084:OCT131184 OCT196620:OCT196720 OCT262156:OCT262256 OCT327692:OCT327792 OCT393228:OCT393328 OCT458764:OCT458864 OCT524300:OCT524400 OCT589836:OCT589936 OCT655372:OCT655472 OCT720908:OCT721008 OCT786444:OCT786544 OCT851980:OCT852080 OCT917516:OCT917616 OCT983052:OCT983152 OMP12:OMP61 OMP63:OMP112 OMP65548:OMP65648 OMP131084:OMP131184 OMP196620:OMP196720 OMP262156:OMP262256 OMP327692:OMP327792 OMP393228:OMP393328 OMP458764:OMP458864 OMP524300:OMP524400 OMP589836:OMP589936 OMP655372:OMP655472 OMP720908:OMP721008 OMP786444:OMP786544 OMP851980:OMP852080 OMP917516:OMP917616 OMP983052:OMP983152 OWL12:OWL61 OWL63:OWL112 OWL65548:OWL65648 OWL131084:OWL131184 OWL196620:OWL196720 OWL262156:OWL262256 OWL327692:OWL327792 OWL393228:OWL393328 OWL458764:OWL458864 OWL524300:OWL524400 OWL589836:OWL589936 OWL655372:OWL655472 OWL720908:OWL721008 OWL786444:OWL786544 OWL851980:OWL852080 OWL917516:OWL917616 OWL983052:OWL983152 PGH12:PGH61 PGH63:PGH112 PGH65548:PGH65648 PGH131084:PGH131184 PGH196620:PGH196720 PGH262156:PGH262256 PGH327692:PGH327792 PGH393228:PGH393328 PGH458764:PGH458864 PGH524300:PGH524400 PGH589836:PGH589936 PGH655372:PGH655472 PGH720908:PGH721008 PGH786444:PGH786544 PGH851980:PGH852080 PGH917516:PGH917616 PGH983052:PGH983152 PQD12:PQD61 PQD63:PQD112 PQD65548:PQD65648 PQD131084:PQD131184 PQD196620:PQD196720 PQD262156:PQD262256 PQD327692:PQD327792 PQD393228:PQD393328 PQD458764:PQD458864 PQD524300:PQD524400 PQD589836:PQD589936 PQD655372:PQD655472 PQD720908:PQD721008 PQD786444:PQD786544 PQD851980:PQD852080 PQD917516:PQD917616 PQD983052:PQD983152 PZZ12:PZZ61 PZZ63:PZZ112 PZZ65548:PZZ65648 PZZ131084:PZZ131184 PZZ196620:PZZ196720 PZZ262156:PZZ262256 PZZ327692:PZZ327792 PZZ393228:PZZ393328 PZZ458764:PZZ458864 PZZ524300:PZZ524400 PZZ589836:PZZ589936 PZZ655372:PZZ655472 PZZ720908:PZZ721008 PZZ786444:PZZ786544 PZZ851980:PZZ852080 PZZ917516:PZZ917616 PZZ983052:PZZ983152 QJV12:QJV61 QJV63:QJV112 QJV65548:QJV65648 QJV131084:QJV131184 QJV196620:QJV196720 QJV262156:QJV262256 QJV327692:QJV327792 QJV393228:QJV393328 QJV458764:QJV458864 QJV524300:QJV524400 QJV589836:QJV589936 QJV655372:QJV655472 QJV720908:QJV721008 QJV786444:QJV786544 QJV851980:QJV852080 QJV917516:QJV917616 QJV983052:QJV983152 QTR12:QTR61 QTR63:QTR112 QTR65548:QTR65648 QTR131084:QTR131184 QTR196620:QTR196720 QTR262156:QTR262256 QTR327692:QTR327792 QTR393228:QTR393328 QTR458764:QTR458864 QTR524300:QTR524400 QTR589836:QTR589936 QTR655372:QTR655472 QTR720908:QTR721008 QTR786444:QTR786544 QTR851980:QTR852080 QTR917516:QTR917616 QTR983052:QTR983152 RDN12:RDN61 RDN63:RDN112 RDN65548:RDN65648 RDN131084:RDN131184 RDN196620:RDN196720 RDN262156:RDN262256 RDN327692:RDN327792 RDN393228:RDN393328 RDN458764:RDN458864 RDN524300:RDN524400 RDN589836:RDN589936 RDN655372:RDN655472 RDN720908:RDN721008 RDN786444:RDN786544 RDN851980:RDN852080 RDN917516:RDN917616 RDN983052:RDN983152 RNJ12:RNJ61 RNJ63:RNJ112 RNJ65548:RNJ65648 RNJ131084:RNJ131184 RNJ196620:RNJ196720 RNJ262156:RNJ262256 RNJ327692:RNJ327792 RNJ393228:RNJ393328 RNJ458764:RNJ458864 RNJ524300:RNJ524400 RNJ589836:RNJ589936 RNJ655372:RNJ655472 RNJ720908:RNJ721008 RNJ786444:RNJ786544 RNJ851980:RNJ852080 RNJ917516:RNJ917616 RNJ983052:RNJ983152 RXF12:RXF61 RXF63:RXF112 RXF65548:RXF65648 RXF131084:RXF131184 RXF196620:RXF196720 RXF262156:RXF262256 RXF327692:RXF327792 RXF393228:RXF393328 RXF458764:RXF458864 RXF524300:RXF524400 RXF589836:RXF589936 RXF655372:RXF655472 RXF720908:RXF721008 RXF786444:RXF786544 RXF851980:RXF852080 RXF917516:RXF917616 RXF983052:RXF983152 SHB12:SHB61 SHB63:SHB112 SHB65548:SHB65648 SHB131084:SHB131184 SHB196620:SHB196720 SHB262156:SHB262256 SHB327692:SHB327792 SHB393228:SHB393328 SHB458764:SHB458864 SHB524300:SHB524400 SHB589836:SHB589936 SHB655372:SHB655472 SHB720908:SHB721008 SHB786444:SHB786544 SHB851980:SHB852080 SHB917516:SHB917616 SHB983052:SHB983152 SQX12:SQX61 SQX63:SQX112 SQX65548:SQX65648 SQX131084:SQX131184 SQX196620:SQX196720 SQX262156:SQX262256 SQX327692:SQX327792 SQX393228:SQX393328 SQX458764:SQX458864 SQX524300:SQX524400 SQX589836:SQX589936 SQX655372:SQX655472 SQX720908:SQX721008 SQX786444:SQX786544 SQX851980:SQX852080 SQX917516:SQX917616 SQX983052:SQX983152 TAT12:TAT61 TAT63:TAT112 TAT65548:TAT65648 TAT131084:TAT131184 TAT196620:TAT196720 TAT262156:TAT262256 TAT327692:TAT327792 TAT393228:TAT393328 TAT458764:TAT458864 TAT524300:TAT524400 TAT589836:TAT589936 TAT655372:TAT655472 TAT720908:TAT721008 TAT786444:TAT786544 TAT851980:TAT852080 TAT917516:TAT917616 TAT983052:TAT983152 TKP12:TKP61 TKP63:TKP112 TKP65548:TKP65648 TKP131084:TKP131184 TKP196620:TKP196720 TKP262156:TKP262256 TKP327692:TKP327792 TKP393228:TKP393328 TKP458764:TKP458864 TKP524300:TKP524400 TKP589836:TKP589936 TKP655372:TKP655472 TKP720908:TKP721008 TKP786444:TKP786544 TKP851980:TKP852080 TKP917516:TKP917616 TKP983052:TKP983152 TUL12:TUL61 TUL63:TUL112 TUL65548:TUL65648 TUL131084:TUL131184 TUL196620:TUL196720 TUL262156:TUL262256 TUL327692:TUL327792 TUL393228:TUL393328 TUL458764:TUL458864 TUL524300:TUL524400 TUL589836:TUL589936 TUL655372:TUL655472 TUL720908:TUL721008 TUL786444:TUL786544 TUL851980:TUL852080 TUL917516:TUL917616 TUL983052:TUL983152 UEH12:UEH61 UEH63:UEH112 UEH65548:UEH65648 UEH131084:UEH131184 UEH196620:UEH196720 UEH262156:UEH262256 UEH327692:UEH327792 UEH393228:UEH393328 UEH458764:UEH458864 UEH524300:UEH524400 UEH589836:UEH589936 UEH655372:UEH655472 UEH720908:UEH721008 UEH786444:UEH786544 UEH851980:UEH852080 UEH917516:UEH917616 UEH983052:UEH983152 UOD12:UOD61 UOD63:UOD112 UOD65548:UOD65648 UOD131084:UOD131184 UOD196620:UOD196720 UOD262156:UOD262256 UOD327692:UOD327792 UOD393228:UOD393328 UOD458764:UOD458864 UOD524300:UOD524400 UOD589836:UOD589936 UOD655372:UOD655472 UOD720908:UOD721008 UOD786444:UOD786544 UOD851980:UOD852080 UOD917516:UOD917616 UOD983052:UOD983152 UXZ12:UXZ61 UXZ63:UXZ112 UXZ65548:UXZ65648 UXZ131084:UXZ131184 UXZ196620:UXZ196720 UXZ262156:UXZ262256 UXZ327692:UXZ327792 UXZ393228:UXZ393328 UXZ458764:UXZ458864 UXZ524300:UXZ524400 UXZ589836:UXZ589936 UXZ655372:UXZ655472 UXZ720908:UXZ721008 UXZ786444:UXZ786544 UXZ851980:UXZ852080 UXZ917516:UXZ917616 UXZ983052:UXZ983152 VHV12:VHV61 VHV63:VHV112 VHV65548:VHV65648 VHV131084:VHV131184 VHV196620:VHV196720 VHV262156:VHV262256 VHV327692:VHV327792 VHV393228:VHV393328 VHV458764:VHV458864 VHV524300:VHV524400 VHV589836:VHV589936 VHV655372:VHV655472 VHV720908:VHV721008 VHV786444:VHV786544 VHV851980:VHV852080 VHV917516:VHV917616 VHV983052:VHV983152 VRR12:VRR61 VRR63:VRR112 VRR65548:VRR65648 VRR131084:VRR131184 VRR196620:VRR196720 VRR262156:VRR262256 VRR327692:VRR327792 VRR393228:VRR393328 VRR458764:VRR458864 VRR524300:VRR524400 VRR589836:VRR589936 VRR655372:VRR655472 VRR720908:VRR721008 VRR786444:VRR786544 VRR851980:VRR852080 VRR917516:VRR917616 VRR983052:VRR983152 WBN12:WBN61 WBN63:WBN112 WBN65548:WBN65648 WBN131084:WBN131184 WBN196620:WBN196720 WBN262156:WBN262256 WBN327692:WBN327792 WBN393228:WBN393328 WBN458764:WBN458864 WBN524300:WBN524400 WBN589836:WBN589936 WBN655372:WBN655472 WBN720908:WBN721008 WBN786444:WBN786544 WBN851980:WBN852080 WBN917516:WBN917616 WBN983052:WBN983152 WLJ12:WLJ61 WLJ63:WLJ112 WLJ65548:WLJ65648 WLJ131084:WLJ131184 WLJ196620:WLJ196720 WLJ262156:WLJ262256 WLJ327692:WLJ327792 WLJ393228:WLJ393328 WLJ458764:WLJ458864 WLJ524300:WLJ524400 WLJ589836:WLJ589936 WLJ655372:WLJ655472 WLJ720908:WLJ721008 WLJ786444:WLJ786544 WLJ851980:WLJ852080 WLJ917516:WLJ917616 WLJ983052:WLJ983152 WVF12:WVF61 WVF63:WVF112 WVF65548:WVF65648 WVF131084:WVF131184 WVF196620:WVF196720 WVF262156:WVF262256 WVF327692:WVF327792 WVF393228:WVF393328 WVF458764:WVF458864 WVF524300:WVF524400 WVF589836:WVF589936 WVF655372:WVF655472 WVF720908:WVF721008 WVF786444:WVF786544 WVF851980:WVF852080 WVF917516:WVF917616 WVF983052:WVF983152" xr:uid="{00000000-0002-0000-0200-000021000000}">
      <formula1>$J$10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IS12:IS61 IS63:IS112 IS65548:IS65648 IS131084:IS131184 IS196620:IS196720 IS262156:IS262256 IS327692:IS327792 IS393228:IS393328 IS458764:IS458864 IS524300:IS524400 IS589836:IS589936 IS655372:IS655472 IS720908:IS721008 IS786444:IS786544 IS851980:IS852080 IS917516:IS917616 IS983052:IS983152 SO12:SO61 SO63:SO112 SO65548:SO65648 SO131084:SO131184 SO196620:SO196720 SO262156:SO262256 SO327692:SO327792 SO393228:SO393328 SO458764:SO458864 SO524300:SO524400 SO589836:SO589936 SO655372:SO655472 SO720908:SO721008 SO786444:SO786544 SO851980:SO852080 SO917516:SO917616 SO983052:SO983152 ACK12:ACK61 ACK63:ACK112 ACK65548:ACK65648 ACK131084:ACK131184 ACK196620:ACK196720 ACK262156:ACK262256 ACK327692:ACK327792 ACK393228:ACK393328 ACK458764:ACK458864 ACK524300:ACK524400 ACK589836:ACK589936 ACK655372:ACK655472 ACK720908:ACK721008 ACK786444:ACK786544 ACK851980:ACK852080 ACK917516:ACK917616 ACK983052:ACK983152 AMG12:AMG61 AMG63:AMG112 AMG65548:AMG65648 AMG131084:AMG131184 AMG196620:AMG196720 AMG262156:AMG262256 AMG327692:AMG327792 AMG393228:AMG393328 AMG458764:AMG458864 AMG524300:AMG524400 AMG589836:AMG589936 AMG655372:AMG655472 AMG720908:AMG721008 AMG786444:AMG786544 AMG851980:AMG852080 AMG917516:AMG917616 AMG983052:AMG983152 AWC12:AWC61 AWC63:AWC112 AWC65548:AWC65648 AWC131084:AWC131184 AWC196620:AWC196720 AWC262156:AWC262256 AWC327692:AWC327792 AWC393228:AWC393328 AWC458764:AWC458864 AWC524300:AWC524400 AWC589836:AWC589936 AWC655372:AWC655472 AWC720908:AWC721008 AWC786444:AWC786544 AWC851980:AWC852080 AWC917516:AWC917616 AWC983052:AWC983152 BFY12:BFY61 BFY63:BFY112 BFY65548:BFY65648 BFY131084:BFY131184 BFY196620:BFY196720 BFY262156:BFY262256 BFY327692:BFY327792 BFY393228:BFY393328 BFY458764:BFY458864 BFY524300:BFY524400 BFY589836:BFY589936 BFY655372:BFY655472 BFY720908:BFY721008 BFY786444:BFY786544 BFY851980:BFY852080 BFY917516:BFY917616 BFY983052:BFY983152 BPU12:BPU61 BPU63:BPU112 BPU65548:BPU65648 BPU131084:BPU131184 BPU196620:BPU196720 BPU262156:BPU262256 BPU327692:BPU327792 BPU393228:BPU393328 BPU458764:BPU458864 BPU524300:BPU524400 BPU589836:BPU589936 BPU655372:BPU655472 BPU720908:BPU721008 BPU786444:BPU786544 BPU851980:BPU852080 BPU917516:BPU917616 BPU983052:BPU983152 BZQ12:BZQ61 BZQ63:BZQ112 BZQ65548:BZQ65648 BZQ131084:BZQ131184 BZQ196620:BZQ196720 BZQ262156:BZQ262256 BZQ327692:BZQ327792 BZQ393228:BZQ393328 BZQ458764:BZQ458864 BZQ524300:BZQ524400 BZQ589836:BZQ589936 BZQ655372:BZQ655472 BZQ720908:BZQ721008 BZQ786444:BZQ786544 BZQ851980:BZQ852080 BZQ917516:BZQ917616 BZQ983052:BZQ983152 CJM12:CJM61 CJM63:CJM112 CJM65548:CJM65648 CJM131084:CJM131184 CJM196620:CJM196720 CJM262156:CJM262256 CJM327692:CJM327792 CJM393228:CJM393328 CJM458764:CJM458864 CJM524300:CJM524400 CJM589836:CJM589936 CJM655372:CJM655472 CJM720908:CJM721008 CJM786444:CJM786544 CJM851980:CJM852080 CJM917516:CJM917616 CJM983052:CJM983152 CTI12:CTI61 CTI63:CTI112 CTI65548:CTI65648 CTI131084:CTI131184 CTI196620:CTI196720 CTI262156:CTI262256 CTI327692:CTI327792 CTI393228:CTI393328 CTI458764:CTI458864 CTI524300:CTI524400 CTI589836:CTI589936 CTI655372:CTI655472 CTI720908:CTI721008 CTI786444:CTI786544 CTI851980:CTI852080 CTI917516:CTI917616 CTI983052:CTI983152 DDE12:DDE61 DDE63:DDE112 DDE65548:DDE65648 DDE131084:DDE131184 DDE196620:DDE196720 DDE262156:DDE262256 DDE327692:DDE327792 DDE393228:DDE393328 DDE458764:DDE458864 DDE524300:DDE524400 DDE589836:DDE589936 DDE655372:DDE655472 DDE720908:DDE721008 DDE786444:DDE786544 DDE851980:DDE852080 DDE917516:DDE917616 DDE983052:DDE983152 DNA12:DNA61 DNA63:DNA112 DNA65548:DNA65648 DNA131084:DNA131184 DNA196620:DNA196720 DNA262156:DNA262256 DNA327692:DNA327792 DNA393228:DNA393328 DNA458764:DNA458864 DNA524300:DNA524400 DNA589836:DNA589936 DNA655372:DNA655472 DNA720908:DNA721008 DNA786444:DNA786544 DNA851980:DNA852080 DNA917516:DNA917616 DNA983052:DNA983152 DWW12:DWW61 DWW63:DWW112 DWW65548:DWW65648 DWW131084:DWW131184 DWW196620:DWW196720 DWW262156:DWW262256 DWW327692:DWW327792 DWW393228:DWW393328 DWW458764:DWW458864 DWW524300:DWW524400 DWW589836:DWW589936 DWW655372:DWW655472 DWW720908:DWW721008 DWW786444:DWW786544 DWW851980:DWW852080 DWW917516:DWW917616 DWW983052:DWW983152 EGS12:EGS61 EGS63:EGS112 EGS65548:EGS65648 EGS131084:EGS131184 EGS196620:EGS196720 EGS262156:EGS262256 EGS327692:EGS327792 EGS393228:EGS393328 EGS458764:EGS458864 EGS524300:EGS524400 EGS589836:EGS589936 EGS655372:EGS655472 EGS720908:EGS721008 EGS786444:EGS786544 EGS851980:EGS852080 EGS917516:EGS917616 EGS983052:EGS983152 EQO12:EQO61 EQO63:EQO112 EQO65548:EQO65648 EQO131084:EQO131184 EQO196620:EQO196720 EQO262156:EQO262256 EQO327692:EQO327792 EQO393228:EQO393328 EQO458764:EQO458864 EQO524300:EQO524400 EQO589836:EQO589936 EQO655372:EQO655472 EQO720908:EQO721008 EQO786444:EQO786544 EQO851980:EQO852080 EQO917516:EQO917616 EQO983052:EQO983152 FAK12:FAK61 FAK63:FAK112 FAK65548:FAK65648 FAK131084:FAK131184 FAK196620:FAK196720 FAK262156:FAK262256 FAK327692:FAK327792 FAK393228:FAK393328 FAK458764:FAK458864 FAK524300:FAK524400 FAK589836:FAK589936 FAK655372:FAK655472 FAK720908:FAK721008 FAK786444:FAK786544 FAK851980:FAK852080 FAK917516:FAK917616 FAK983052:FAK983152 FKG12:FKG61 FKG63:FKG112 FKG65548:FKG65648 FKG131084:FKG131184 FKG196620:FKG196720 FKG262156:FKG262256 FKG327692:FKG327792 FKG393228:FKG393328 FKG458764:FKG458864 FKG524300:FKG524400 FKG589836:FKG589936 FKG655372:FKG655472 FKG720908:FKG721008 FKG786444:FKG786544 FKG851980:FKG852080 FKG917516:FKG917616 FKG983052:FKG983152 FUC12:FUC61 FUC63:FUC112 FUC65548:FUC65648 FUC131084:FUC131184 FUC196620:FUC196720 FUC262156:FUC262256 FUC327692:FUC327792 FUC393228:FUC393328 FUC458764:FUC458864 FUC524300:FUC524400 FUC589836:FUC589936 FUC655372:FUC655472 FUC720908:FUC721008 FUC786444:FUC786544 FUC851980:FUC852080 FUC917516:FUC917616 FUC983052:FUC983152 GDY12:GDY61 GDY63:GDY112 GDY65548:GDY65648 GDY131084:GDY131184 GDY196620:GDY196720 GDY262156:GDY262256 GDY327692:GDY327792 GDY393228:GDY393328 GDY458764:GDY458864 GDY524300:GDY524400 GDY589836:GDY589936 GDY655372:GDY655472 GDY720908:GDY721008 GDY786444:GDY786544 GDY851980:GDY852080 GDY917516:GDY917616 GDY983052:GDY983152 GNU12:GNU61 GNU63:GNU112 GNU65548:GNU65648 GNU131084:GNU131184 GNU196620:GNU196720 GNU262156:GNU262256 GNU327692:GNU327792 GNU393228:GNU393328 GNU458764:GNU458864 GNU524300:GNU524400 GNU589836:GNU589936 GNU655372:GNU655472 GNU720908:GNU721008 GNU786444:GNU786544 GNU851980:GNU852080 GNU917516:GNU917616 GNU983052:GNU983152 GXQ12:GXQ61 GXQ63:GXQ112 GXQ65548:GXQ65648 GXQ131084:GXQ131184 GXQ196620:GXQ196720 GXQ262156:GXQ262256 GXQ327692:GXQ327792 GXQ393228:GXQ393328 GXQ458764:GXQ458864 GXQ524300:GXQ524400 GXQ589836:GXQ589936 GXQ655372:GXQ655472 GXQ720908:GXQ721008 GXQ786444:GXQ786544 GXQ851980:GXQ852080 GXQ917516:GXQ917616 GXQ983052:GXQ983152 HHM12:HHM61 HHM63:HHM112 HHM65548:HHM65648 HHM131084:HHM131184 HHM196620:HHM196720 HHM262156:HHM262256 HHM327692:HHM327792 HHM393228:HHM393328 HHM458764:HHM458864 HHM524300:HHM524400 HHM589836:HHM589936 HHM655372:HHM655472 HHM720908:HHM721008 HHM786444:HHM786544 HHM851980:HHM852080 HHM917516:HHM917616 HHM983052:HHM983152 HRI12:HRI61 HRI63:HRI112 HRI65548:HRI65648 HRI131084:HRI131184 HRI196620:HRI196720 HRI262156:HRI262256 HRI327692:HRI327792 HRI393228:HRI393328 HRI458764:HRI458864 HRI524300:HRI524400 HRI589836:HRI589936 HRI655372:HRI655472 HRI720908:HRI721008 HRI786444:HRI786544 HRI851980:HRI852080 HRI917516:HRI917616 HRI983052:HRI983152 IBE12:IBE61 IBE63:IBE112 IBE65548:IBE65648 IBE131084:IBE131184 IBE196620:IBE196720 IBE262156:IBE262256 IBE327692:IBE327792 IBE393228:IBE393328 IBE458764:IBE458864 IBE524300:IBE524400 IBE589836:IBE589936 IBE655372:IBE655472 IBE720908:IBE721008 IBE786444:IBE786544 IBE851980:IBE852080 IBE917516:IBE917616 IBE983052:IBE983152 ILA12:ILA61 ILA63:ILA112 ILA65548:ILA65648 ILA131084:ILA131184 ILA196620:ILA196720 ILA262156:ILA262256 ILA327692:ILA327792 ILA393228:ILA393328 ILA458764:ILA458864 ILA524300:ILA524400 ILA589836:ILA589936 ILA655372:ILA655472 ILA720908:ILA721008 ILA786444:ILA786544 ILA851980:ILA852080 ILA917516:ILA917616 ILA983052:ILA983152 IUW12:IUW61 IUW63:IUW112 IUW65548:IUW65648 IUW131084:IUW131184 IUW196620:IUW196720 IUW262156:IUW262256 IUW327692:IUW327792 IUW393228:IUW393328 IUW458764:IUW458864 IUW524300:IUW524400 IUW589836:IUW589936 IUW655372:IUW655472 IUW720908:IUW721008 IUW786444:IUW786544 IUW851980:IUW852080 IUW917516:IUW917616 IUW983052:IUW983152 JES12:JES61 JES63:JES112 JES65548:JES65648 JES131084:JES131184 JES196620:JES196720 JES262156:JES262256 JES327692:JES327792 JES393228:JES393328 JES458764:JES458864 JES524300:JES524400 JES589836:JES589936 JES655372:JES655472 JES720908:JES721008 JES786444:JES786544 JES851980:JES852080 JES917516:JES917616 JES983052:JES983152 JOO12:JOO61 JOO63:JOO112 JOO65548:JOO65648 JOO131084:JOO131184 JOO196620:JOO196720 JOO262156:JOO262256 JOO327692:JOO327792 JOO393228:JOO393328 JOO458764:JOO458864 JOO524300:JOO524400 JOO589836:JOO589936 JOO655372:JOO655472 JOO720908:JOO721008 JOO786444:JOO786544 JOO851980:JOO852080 JOO917516:JOO917616 JOO983052:JOO983152 JYK12:JYK61 JYK63:JYK112 JYK65548:JYK65648 JYK131084:JYK131184 JYK196620:JYK196720 JYK262156:JYK262256 JYK327692:JYK327792 JYK393228:JYK393328 JYK458764:JYK458864 JYK524300:JYK524400 JYK589836:JYK589936 JYK655372:JYK655472 JYK720908:JYK721008 JYK786444:JYK786544 JYK851980:JYK852080 JYK917516:JYK917616 JYK983052:JYK983152 KIG12:KIG61 KIG63:KIG112 KIG65548:KIG65648 KIG131084:KIG131184 KIG196620:KIG196720 KIG262156:KIG262256 KIG327692:KIG327792 KIG393228:KIG393328 KIG458764:KIG458864 KIG524300:KIG524400 KIG589836:KIG589936 KIG655372:KIG655472 KIG720908:KIG721008 KIG786444:KIG786544 KIG851980:KIG852080 KIG917516:KIG917616 KIG983052:KIG983152 KSC12:KSC61 KSC63:KSC112 KSC65548:KSC65648 KSC131084:KSC131184 KSC196620:KSC196720 KSC262156:KSC262256 KSC327692:KSC327792 KSC393228:KSC393328 KSC458764:KSC458864 KSC524300:KSC524400 KSC589836:KSC589936 KSC655372:KSC655472 KSC720908:KSC721008 KSC786444:KSC786544 KSC851980:KSC852080 KSC917516:KSC917616 KSC983052:KSC983152 LBY12:LBY61 LBY63:LBY112 LBY65548:LBY65648 LBY131084:LBY131184 LBY196620:LBY196720 LBY262156:LBY262256 LBY327692:LBY327792 LBY393228:LBY393328 LBY458764:LBY458864 LBY524300:LBY524400 LBY589836:LBY589936 LBY655372:LBY655472 LBY720908:LBY721008 LBY786444:LBY786544 LBY851980:LBY852080 LBY917516:LBY917616 LBY983052:LBY983152 LLU12:LLU61 LLU63:LLU112 LLU65548:LLU65648 LLU131084:LLU131184 LLU196620:LLU196720 LLU262156:LLU262256 LLU327692:LLU327792 LLU393228:LLU393328 LLU458764:LLU458864 LLU524300:LLU524400 LLU589836:LLU589936 LLU655372:LLU655472 LLU720908:LLU721008 LLU786444:LLU786544 LLU851980:LLU852080 LLU917516:LLU917616 LLU983052:LLU983152 LVQ12:LVQ61 LVQ63:LVQ112 LVQ65548:LVQ65648 LVQ131084:LVQ131184 LVQ196620:LVQ196720 LVQ262156:LVQ262256 LVQ327692:LVQ327792 LVQ393228:LVQ393328 LVQ458764:LVQ458864 LVQ524300:LVQ524400 LVQ589836:LVQ589936 LVQ655372:LVQ655472 LVQ720908:LVQ721008 LVQ786444:LVQ786544 LVQ851980:LVQ852080 LVQ917516:LVQ917616 LVQ983052:LVQ983152 MFM12:MFM61 MFM63:MFM112 MFM65548:MFM65648 MFM131084:MFM131184 MFM196620:MFM196720 MFM262156:MFM262256 MFM327692:MFM327792 MFM393228:MFM393328 MFM458764:MFM458864 MFM524300:MFM524400 MFM589836:MFM589936 MFM655372:MFM655472 MFM720908:MFM721008 MFM786444:MFM786544 MFM851980:MFM852080 MFM917516:MFM917616 MFM983052:MFM983152 MPI12:MPI61 MPI63:MPI112 MPI65548:MPI65648 MPI131084:MPI131184 MPI196620:MPI196720 MPI262156:MPI262256 MPI327692:MPI327792 MPI393228:MPI393328 MPI458764:MPI458864 MPI524300:MPI524400 MPI589836:MPI589936 MPI655372:MPI655472 MPI720908:MPI721008 MPI786444:MPI786544 MPI851980:MPI852080 MPI917516:MPI917616 MPI983052:MPI983152 MZE12:MZE61 MZE63:MZE112 MZE65548:MZE65648 MZE131084:MZE131184 MZE196620:MZE196720 MZE262156:MZE262256 MZE327692:MZE327792 MZE393228:MZE393328 MZE458764:MZE458864 MZE524300:MZE524400 MZE589836:MZE589936 MZE655372:MZE655472 MZE720908:MZE721008 MZE786444:MZE786544 MZE851980:MZE852080 MZE917516:MZE917616 MZE983052:MZE983152 NJA12:NJA61 NJA63:NJA112 NJA65548:NJA65648 NJA131084:NJA131184 NJA196620:NJA196720 NJA262156:NJA262256 NJA327692:NJA327792 NJA393228:NJA393328 NJA458764:NJA458864 NJA524300:NJA524400 NJA589836:NJA589936 NJA655372:NJA655472 NJA720908:NJA721008 NJA786444:NJA786544 NJA851980:NJA852080 NJA917516:NJA917616 NJA983052:NJA983152 NSW12:NSW61 NSW63:NSW112 NSW65548:NSW65648 NSW131084:NSW131184 NSW196620:NSW196720 NSW262156:NSW262256 NSW327692:NSW327792 NSW393228:NSW393328 NSW458764:NSW458864 NSW524300:NSW524400 NSW589836:NSW589936 NSW655372:NSW655472 NSW720908:NSW721008 NSW786444:NSW786544 NSW851980:NSW852080 NSW917516:NSW917616 NSW983052:NSW983152 OCS12:OCS61 OCS63:OCS112 OCS65548:OCS65648 OCS131084:OCS131184 OCS196620:OCS196720 OCS262156:OCS262256 OCS327692:OCS327792 OCS393228:OCS393328 OCS458764:OCS458864 OCS524300:OCS524400 OCS589836:OCS589936 OCS655372:OCS655472 OCS720908:OCS721008 OCS786444:OCS786544 OCS851980:OCS852080 OCS917516:OCS917616 OCS983052:OCS983152 OMO12:OMO61 OMO63:OMO112 OMO65548:OMO65648 OMO131084:OMO131184 OMO196620:OMO196720 OMO262156:OMO262256 OMO327692:OMO327792 OMO393228:OMO393328 OMO458764:OMO458864 OMO524300:OMO524400 OMO589836:OMO589936 OMO655372:OMO655472 OMO720908:OMO721008 OMO786444:OMO786544 OMO851980:OMO852080 OMO917516:OMO917616 OMO983052:OMO983152 OWK12:OWK61 OWK63:OWK112 OWK65548:OWK65648 OWK131084:OWK131184 OWK196620:OWK196720 OWK262156:OWK262256 OWK327692:OWK327792 OWK393228:OWK393328 OWK458764:OWK458864 OWK524300:OWK524400 OWK589836:OWK589936 OWK655372:OWK655472 OWK720908:OWK721008 OWK786444:OWK786544 OWK851980:OWK852080 OWK917516:OWK917616 OWK983052:OWK983152 PGG12:PGG61 PGG63:PGG112 PGG65548:PGG65648 PGG131084:PGG131184 PGG196620:PGG196720 PGG262156:PGG262256 PGG327692:PGG327792 PGG393228:PGG393328 PGG458764:PGG458864 PGG524300:PGG524400 PGG589836:PGG589936 PGG655372:PGG655472 PGG720908:PGG721008 PGG786444:PGG786544 PGG851980:PGG852080 PGG917516:PGG917616 PGG983052:PGG983152 PQC12:PQC61 PQC63:PQC112 PQC65548:PQC65648 PQC131084:PQC131184 PQC196620:PQC196720 PQC262156:PQC262256 PQC327692:PQC327792 PQC393228:PQC393328 PQC458764:PQC458864 PQC524300:PQC524400 PQC589836:PQC589936 PQC655372:PQC655472 PQC720908:PQC721008 PQC786444:PQC786544 PQC851980:PQC852080 PQC917516:PQC917616 PQC983052:PQC983152 PZY12:PZY61 PZY63:PZY112 PZY65548:PZY65648 PZY131084:PZY131184 PZY196620:PZY196720 PZY262156:PZY262256 PZY327692:PZY327792 PZY393228:PZY393328 PZY458764:PZY458864 PZY524300:PZY524400 PZY589836:PZY589936 PZY655372:PZY655472 PZY720908:PZY721008 PZY786444:PZY786544 PZY851980:PZY852080 PZY917516:PZY917616 PZY983052:PZY983152 QJU12:QJU61 QJU63:QJU112 QJU65548:QJU65648 QJU131084:QJU131184 QJU196620:QJU196720 QJU262156:QJU262256 QJU327692:QJU327792 QJU393228:QJU393328 QJU458764:QJU458864 QJU524300:QJU524400 QJU589836:QJU589936 QJU655372:QJU655472 QJU720908:QJU721008 QJU786444:QJU786544 QJU851980:QJU852080 QJU917516:QJU917616 QJU983052:QJU983152 QTQ12:QTQ61 QTQ63:QTQ112 QTQ65548:QTQ65648 QTQ131084:QTQ131184 QTQ196620:QTQ196720 QTQ262156:QTQ262256 QTQ327692:QTQ327792 QTQ393228:QTQ393328 QTQ458764:QTQ458864 QTQ524300:QTQ524400 QTQ589836:QTQ589936 QTQ655372:QTQ655472 QTQ720908:QTQ721008 QTQ786444:QTQ786544 QTQ851980:QTQ852080 QTQ917516:QTQ917616 QTQ983052:QTQ983152 RDM12:RDM61 RDM63:RDM112 RDM65548:RDM65648 RDM131084:RDM131184 RDM196620:RDM196720 RDM262156:RDM262256 RDM327692:RDM327792 RDM393228:RDM393328 RDM458764:RDM458864 RDM524300:RDM524400 RDM589836:RDM589936 RDM655372:RDM655472 RDM720908:RDM721008 RDM786444:RDM786544 RDM851980:RDM852080 RDM917516:RDM917616 RDM983052:RDM983152 RNI12:RNI61 RNI63:RNI112 RNI65548:RNI65648 RNI131084:RNI131184 RNI196620:RNI196720 RNI262156:RNI262256 RNI327692:RNI327792 RNI393228:RNI393328 RNI458764:RNI458864 RNI524300:RNI524400 RNI589836:RNI589936 RNI655372:RNI655472 RNI720908:RNI721008 RNI786444:RNI786544 RNI851980:RNI852080 RNI917516:RNI917616 RNI983052:RNI983152 RXE12:RXE61 RXE63:RXE112 RXE65548:RXE65648 RXE131084:RXE131184 RXE196620:RXE196720 RXE262156:RXE262256 RXE327692:RXE327792 RXE393228:RXE393328 RXE458764:RXE458864 RXE524300:RXE524400 RXE589836:RXE589936 RXE655372:RXE655472 RXE720908:RXE721008 RXE786444:RXE786544 RXE851980:RXE852080 RXE917516:RXE917616 RXE983052:RXE983152 SHA12:SHA61 SHA63:SHA112 SHA65548:SHA65648 SHA131084:SHA131184 SHA196620:SHA196720 SHA262156:SHA262256 SHA327692:SHA327792 SHA393228:SHA393328 SHA458764:SHA458864 SHA524300:SHA524400 SHA589836:SHA589936 SHA655372:SHA655472 SHA720908:SHA721008 SHA786444:SHA786544 SHA851980:SHA852080 SHA917516:SHA917616 SHA983052:SHA983152 SQW12:SQW61 SQW63:SQW112 SQW65548:SQW65648 SQW131084:SQW131184 SQW196620:SQW196720 SQW262156:SQW262256 SQW327692:SQW327792 SQW393228:SQW393328 SQW458764:SQW458864 SQW524300:SQW524400 SQW589836:SQW589936 SQW655372:SQW655472 SQW720908:SQW721008 SQW786444:SQW786544 SQW851980:SQW852080 SQW917516:SQW917616 SQW983052:SQW983152 TAS12:TAS61 TAS63:TAS112 TAS65548:TAS65648 TAS131084:TAS131184 TAS196620:TAS196720 TAS262156:TAS262256 TAS327692:TAS327792 TAS393228:TAS393328 TAS458764:TAS458864 TAS524300:TAS524400 TAS589836:TAS589936 TAS655372:TAS655472 TAS720908:TAS721008 TAS786444:TAS786544 TAS851980:TAS852080 TAS917516:TAS917616 TAS983052:TAS983152 TKO12:TKO61 TKO63:TKO112 TKO65548:TKO65648 TKO131084:TKO131184 TKO196620:TKO196720 TKO262156:TKO262256 TKO327692:TKO327792 TKO393228:TKO393328 TKO458764:TKO458864 TKO524300:TKO524400 TKO589836:TKO589936 TKO655372:TKO655472 TKO720908:TKO721008 TKO786444:TKO786544 TKO851980:TKO852080 TKO917516:TKO917616 TKO983052:TKO983152 TUK12:TUK61 TUK63:TUK112 TUK65548:TUK65648 TUK131084:TUK131184 TUK196620:TUK196720 TUK262156:TUK262256 TUK327692:TUK327792 TUK393228:TUK393328 TUK458764:TUK458864 TUK524300:TUK524400 TUK589836:TUK589936 TUK655372:TUK655472 TUK720908:TUK721008 TUK786444:TUK786544 TUK851980:TUK852080 TUK917516:TUK917616 TUK983052:TUK983152 UEG12:UEG61 UEG63:UEG112 UEG65548:UEG65648 UEG131084:UEG131184 UEG196620:UEG196720 UEG262156:UEG262256 UEG327692:UEG327792 UEG393228:UEG393328 UEG458764:UEG458864 UEG524300:UEG524400 UEG589836:UEG589936 UEG655372:UEG655472 UEG720908:UEG721008 UEG786444:UEG786544 UEG851980:UEG852080 UEG917516:UEG917616 UEG983052:UEG983152 UOC12:UOC61 UOC63:UOC112 UOC65548:UOC65648 UOC131084:UOC131184 UOC196620:UOC196720 UOC262156:UOC262256 UOC327692:UOC327792 UOC393228:UOC393328 UOC458764:UOC458864 UOC524300:UOC524400 UOC589836:UOC589936 UOC655372:UOC655472 UOC720908:UOC721008 UOC786444:UOC786544 UOC851980:UOC852080 UOC917516:UOC917616 UOC983052:UOC983152 UXY12:UXY61 UXY63:UXY112 UXY65548:UXY65648 UXY131084:UXY131184 UXY196620:UXY196720 UXY262156:UXY262256 UXY327692:UXY327792 UXY393228:UXY393328 UXY458764:UXY458864 UXY524300:UXY524400 UXY589836:UXY589936 UXY655372:UXY655472 UXY720908:UXY721008 UXY786444:UXY786544 UXY851980:UXY852080 UXY917516:UXY917616 UXY983052:UXY983152 VHU12:VHU61 VHU63:VHU112 VHU65548:VHU65648 VHU131084:VHU131184 VHU196620:VHU196720 VHU262156:VHU262256 VHU327692:VHU327792 VHU393228:VHU393328 VHU458764:VHU458864 VHU524300:VHU524400 VHU589836:VHU589936 VHU655372:VHU655472 VHU720908:VHU721008 VHU786444:VHU786544 VHU851980:VHU852080 VHU917516:VHU917616 VHU983052:VHU983152 VRQ12:VRQ61 VRQ63:VRQ112 VRQ65548:VRQ65648 VRQ131084:VRQ131184 VRQ196620:VRQ196720 VRQ262156:VRQ262256 VRQ327692:VRQ327792 VRQ393228:VRQ393328 VRQ458764:VRQ458864 VRQ524300:VRQ524400 VRQ589836:VRQ589936 VRQ655372:VRQ655472 VRQ720908:VRQ721008 VRQ786444:VRQ786544 VRQ851980:VRQ852080 VRQ917516:VRQ917616 VRQ983052:VRQ983152 WBM12:WBM61 WBM63:WBM112 WBM65548:WBM65648 WBM131084:WBM131184 WBM196620:WBM196720 WBM262156:WBM262256 WBM327692:WBM327792 WBM393228:WBM393328 WBM458764:WBM458864 WBM524300:WBM524400 WBM589836:WBM589936 WBM655372:WBM655472 WBM720908:WBM721008 WBM786444:WBM786544 WBM851980:WBM852080 WBM917516:WBM917616 WBM983052:WBM983152 WLI12:WLI61 WLI63:WLI112 WLI65548:WLI65648 WLI131084:WLI131184 WLI196620:WLI196720 WLI262156:WLI262256 WLI327692:WLI327792 WLI393228:WLI393328 WLI458764:WLI458864 WLI524300:WLI524400 WLI589836:WLI589936 WLI655372:WLI655472 WLI720908:WLI721008 WLI786444:WLI786544 WLI851980:WLI852080 WLI917516:WLI917616 WLI983052:WLI983152 WVE12:WVE61 WVE63:WVE112 WVE65548:WVE65648 WVE131084:WVE131184 WVE196620:WVE196720 WVE262156:WVE262256 WVE327692:WVE327792 WVE393228:WVE393328 WVE458764:WVE458864 WVE524300:WVE524400 WVE589836:WVE589936 WVE655372:WVE655472 WVE720908:WVE721008 WVE786444:WVE786544 WVE851980:WVE852080 WVE917516:WVE917616 WVE983052:WVE983152" xr:uid="{00000000-0002-0000-0200-000022000000}">
      <formula1>$I$10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IR12:IR61 IR63:IR112 IR65548:IR65648 IR131084:IR131184 IR196620:IR196720 IR262156:IR262256 IR327692:IR327792 IR393228:IR393328 IR458764:IR458864 IR524300:IR524400 IR589836:IR589936 IR655372:IR655472 IR720908:IR721008 IR786444:IR786544 IR851980:IR852080 IR917516:IR917616 IR983052:IR983152 SN12:SN61 SN63:SN112 SN65548:SN65648 SN131084:SN131184 SN196620:SN196720 SN262156:SN262256 SN327692:SN327792 SN393228:SN393328 SN458764:SN458864 SN524300:SN524400 SN589836:SN589936 SN655372:SN655472 SN720908:SN721008 SN786444:SN786544 SN851980:SN852080 SN917516:SN917616 SN983052:SN983152 ACJ12:ACJ61 ACJ63:ACJ112 ACJ65548:ACJ65648 ACJ131084:ACJ131184 ACJ196620:ACJ196720 ACJ262156:ACJ262256 ACJ327692:ACJ327792 ACJ393228:ACJ393328 ACJ458764:ACJ458864 ACJ524300:ACJ524400 ACJ589836:ACJ589936 ACJ655372:ACJ655472 ACJ720908:ACJ721008 ACJ786444:ACJ786544 ACJ851980:ACJ852080 ACJ917516:ACJ917616 ACJ983052:ACJ983152 AMF12:AMF61 AMF63:AMF112 AMF65548:AMF65648 AMF131084:AMF131184 AMF196620:AMF196720 AMF262156:AMF262256 AMF327692:AMF327792 AMF393228:AMF393328 AMF458764:AMF458864 AMF524300:AMF524400 AMF589836:AMF589936 AMF655372:AMF655472 AMF720908:AMF721008 AMF786444:AMF786544 AMF851980:AMF852080 AMF917516:AMF917616 AMF983052:AMF983152 AWB12:AWB61 AWB63:AWB112 AWB65548:AWB65648 AWB131084:AWB131184 AWB196620:AWB196720 AWB262156:AWB262256 AWB327692:AWB327792 AWB393228:AWB393328 AWB458764:AWB458864 AWB524300:AWB524400 AWB589836:AWB589936 AWB655372:AWB655472 AWB720908:AWB721008 AWB786444:AWB786544 AWB851980:AWB852080 AWB917516:AWB917616 AWB983052:AWB983152 BFX12:BFX61 BFX63:BFX112 BFX65548:BFX65648 BFX131084:BFX131184 BFX196620:BFX196720 BFX262156:BFX262256 BFX327692:BFX327792 BFX393228:BFX393328 BFX458764:BFX458864 BFX524300:BFX524400 BFX589836:BFX589936 BFX655372:BFX655472 BFX720908:BFX721008 BFX786444:BFX786544 BFX851980:BFX852080 BFX917516:BFX917616 BFX983052:BFX983152 BPT12:BPT61 BPT63:BPT112 BPT65548:BPT65648 BPT131084:BPT131184 BPT196620:BPT196720 BPT262156:BPT262256 BPT327692:BPT327792 BPT393228:BPT393328 BPT458764:BPT458864 BPT524300:BPT524400 BPT589836:BPT589936 BPT655372:BPT655472 BPT720908:BPT721008 BPT786444:BPT786544 BPT851980:BPT852080 BPT917516:BPT917616 BPT983052:BPT983152 BZP12:BZP61 BZP63:BZP112 BZP65548:BZP65648 BZP131084:BZP131184 BZP196620:BZP196720 BZP262156:BZP262256 BZP327692:BZP327792 BZP393228:BZP393328 BZP458764:BZP458864 BZP524300:BZP524400 BZP589836:BZP589936 BZP655372:BZP655472 BZP720908:BZP721008 BZP786444:BZP786544 BZP851980:BZP852080 BZP917516:BZP917616 BZP983052:BZP983152 CJL12:CJL61 CJL63:CJL112 CJL65548:CJL65648 CJL131084:CJL131184 CJL196620:CJL196720 CJL262156:CJL262256 CJL327692:CJL327792 CJL393228:CJL393328 CJL458764:CJL458864 CJL524300:CJL524400 CJL589836:CJL589936 CJL655372:CJL655472 CJL720908:CJL721008 CJL786444:CJL786544 CJL851980:CJL852080 CJL917516:CJL917616 CJL983052:CJL983152 CTH12:CTH61 CTH63:CTH112 CTH65548:CTH65648 CTH131084:CTH131184 CTH196620:CTH196720 CTH262156:CTH262256 CTH327692:CTH327792 CTH393228:CTH393328 CTH458764:CTH458864 CTH524300:CTH524400 CTH589836:CTH589936 CTH655372:CTH655472 CTH720908:CTH721008 CTH786444:CTH786544 CTH851980:CTH852080 CTH917516:CTH917616 CTH983052:CTH983152 DDD12:DDD61 DDD63:DDD112 DDD65548:DDD65648 DDD131084:DDD131184 DDD196620:DDD196720 DDD262156:DDD262256 DDD327692:DDD327792 DDD393228:DDD393328 DDD458764:DDD458864 DDD524300:DDD524400 DDD589836:DDD589936 DDD655372:DDD655472 DDD720908:DDD721008 DDD786444:DDD786544 DDD851980:DDD852080 DDD917516:DDD917616 DDD983052:DDD983152 DMZ12:DMZ61 DMZ63:DMZ112 DMZ65548:DMZ65648 DMZ131084:DMZ131184 DMZ196620:DMZ196720 DMZ262156:DMZ262256 DMZ327692:DMZ327792 DMZ393228:DMZ393328 DMZ458764:DMZ458864 DMZ524300:DMZ524400 DMZ589836:DMZ589936 DMZ655372:DMZ655472 DMZ720908:DMZ721008 DMZ786444:DMZ786544 DMZ851980:DMZ852080 DMZ917516:DMZ917616 DMZ983052:DMZ983152 DWV12:DWV61 DWV63:DWV112 DWV65548:DWV65648 DWV131084:DWV131184 DWV196620:DWV196720 DWV262156:DWV262256 DWV327692:DWV327792 DWV393228:DWV393328 DWV458764:DWV458864 DWV524300:DWV524400 DWV589836:DWV589936 DWV655372:DWV655472 DWV720908:DWV721008 DWV786444:DWV786544 DWV851980:DWV852080 DWV917516:DWV917616 DWV983052:DWV983152 EGR12:EGR61 EGR63:EGR112 EGR65548:EGR65648 EGR131084:EGR131184 EGR196620:EGR196720 EGR262156:EGR262256 EGR327692:EGR327792 EGR393228:EGR393328 EGR458764:EGR458864 EGR524300:EGR524400 EGR589836:EGR589936 EGR655372:EGR655472 EGR720908:EGR721008 EGR786444:EGR786544 EGR851980:EGR852080 EGR917516:EGR917616 EGR983052:EGR983152 EQN12:EQN61 EQN63:EQN112 EQN65548:EQN65648 EQN131084:EQN131184 EQN196620:EQN196720 EQN262156:EQN262256 EQN327692:EQN327792 EQN393228:EQN393328 EQN458764:EQN458864 EQN524300:EQN524400 EQN589836:EQN589936 EQN655372:EQN655472 EQN720908:EQN721008 EQN786444:EQN786544 EQN851980:EQN852080 EQN917516:EQN917616 EQN983052:EQN983152 FAJ12:FAJ61 FAJ63:FAJ112 FAJ65548:FAJ65648 FAJ131084:FAJ131184 FAJ196620:FAJ196720 FAJ262156:FAJ262256 FAJ327692:FAJ327792 FAJ393228:FAJ393328 FAJ458764:FAJ458864 FAJ524300:FAJ524400 FAJ589836:FAJ589936 FAJ655372:FAJ655472 FAJ720908:FAJ721008 FAJ786444:FAJ786544 FAJ851980:FAJ852080 FAJ917516:FAJ917616 FAJ983052:FAJ983152 FKF12:FKF61 FKF63:FKF112 FKF65548:FKF65648 FKF131084:FKF131184 FKF196620:FKF196720 FKF262156:FKF262256 FKF327692:FKF327792 FKF393228:FKF393328 FKF458764:FKF458864 FKF524300:FKF524400 FKF589836:FKF589936 FKF655372:FKF655472 FKF720908:FKF721008 FKF786444:FKF786544 FKF851980:FKF852080 FKF917516:FKF917616 FKF983052:FKF983152 FUB12:FUB61 FUB63:FUB112 FUB65548:FUB65648 FUB131084:FUB131184 FUB196620:FUB196720 FUB262156:FUB262256 FUB327692:FUB327792 FUB393228:FUB393328 FUB458764:FUB458864 FUB524300:FUB524400 FUB589836:FUB589936 FUB655372:FUB655472 FUB720908:FUB721008 FUB786444:FUB786544 FUB851980:FUB852080 FUB917516:FUB917616 FUB983052:FUB983152 GDX12:GDX61 GDX63:GDX112 GDX65548:GDX65648 GDX131084:GDX131184 GDX196620:GDX196720 GDX262156:GDX262256 GDX327692:GDX327792 GDX393228:GDX393328 GDX458764:GDX458864 GDX524300:GDX524400 GDX589836:GDX589936 GDX655372:GDX655472 GDX720908:GDX721008 GDX786444:GDX786544 GDX851980:GDX852080 GDX917516:GDX917616 GDX983052:GDX983152 GNT12:GNT61 GNT63:GNT112 GNT65548:GNT65648 GNT131084:GNT131184 GNT196620:GNT196720 GNT262156:GNT262256 GNT327692:GNT327792 GNT393228:GNT393328 GNT458764:GNT458864 GNT524300:GNT524400 GNT589836:GNT589936 GNT655372:GNT655472 GNT720908:GNT721008 GNT786444:GNT786544 GNT851980:GNT852080 GNT917516:GNT917616 GNT983052:GNT983152 GXP12:GXP61 GXP63:GXP112 GXP65548:GXP65648 GXP131084:GXP131184 GXP196620:GXP196720 GXP262156:GXP262256 GXP327692:GXP327792 GXP393228:GXP393328 GXP458764:GXP458864 GXP524300:GXP524400 GXP589836:GXP589936 GXP655372:GXP655472 GXP720908:GXP721008 GXP786444:GXP786544 GXP851980:GXP852080 GXP917516:GXP917616 GXP983052:GXP983152 HHL12:HHL61 HHL63:HHL112 HHL65548:HHL65648 HHL131084:HHL131184 HHL196620:HHL196720 HHL262156:HHL262256 HHL327692:HHL327792 HHL393228:HHL393328 HHL458764:HHL458864 HHL524300:HHL524400 HHL589836:HHL589936 HHL655372:HHL655472 HHL720908:HHL721008 HHL786444:HHL786544 HHL851980:HHL852080 HHL917516:HHL917616 HHL983052:HHL983152 HRH12:HRH61 HRH63:HRH112 HRH65548:HRH65648 HRH131084:HRH131184 HRH196620:HRH196720 HRH262156:HRH262256 HRH327692:HRH327792 HRH393228:HRH393328 HRH458764:HRH458864 HRH524300:HRH524400 HRH589836:HRH589936 HRH655372:HRH655472 HRH720908:HRH721008 HRH786444:HRH786544 HRH851980:HRH852080 HRH917516:HRH917616 HRH983052:HRH983152 IBD12:IBD61 IBD63:IBD112 IBD65548:IBD65648 IBD131084:IBD131184 IBD196620:IBD196720 IBD262156:IBD262256 IBD327692:IBD327792 IBD393228:IBD393328 IBD458764:IBD458864 IBD524300:IBD524400 IBD589836:IBD589936 IBD655372:IBD655472 IBD720908:IBD721008 IBD786444:IBD786544 IBD851980:IBD852080 IBD917516:IBD917616 IBD983052:IBD983152 IKZ12:IKZ61 IKZ63:IKZ112 IKZ65548:IKZ65648 IKZ131084:IKZ131184 IKZ196620:IKZ196720 IKZ262156:IKZ262256 IKZ327692:IKZ327792 IKZ393228:IKZ393328 IKZ458764:IKZ458864 IKZ524300:IKZ524400 IKZ589836:IKZ589936 IKZ655372:IKZ655472 IKZ720908:IKZ721008 IKZ786444:IKZ786544 IKZ851980:IKZ852080 IKZ917516:IKZ917616 IKZ983052:IKZ983152 IUV12:IUV61 IUV63:IUV112 IUV65548:IUV65648 IUV131084:IUV131184 IUV196620:IUV196720 IUV262156:IUV262256 IUV327692:IUV327792 IUV393228:IUV393328 IUV458764:IUV458864 IUV524300:IUV524400 IUV589836:IUV589936 IUV655372:IUV655472 IUV720908:IUV721008 IUV786444:IUV786544 IUV851980:IUV852080 IUV917516:IUV917616 IUV983052:IUV983152 JER12:JER61 JER63:JER112 JER65548:JER65648 JER131084:JER131184 JER196620:JER196720 JER262156:JER262256 JER327692:JER327792 JER393228:JER393328 JER458764:JER458864 JER524300:JER524400 JER589836:JER589936 JER655372:JER655472 JER720908:JER721008 JER786444:JER786544 JER851980:JER852080 JER917516:JER917616 JER983052:JER983152 JON12:JON61 JON63:JON112 JON65548:JON65648 JON131084:JON131184 JON196620:JON196720 JON262156:JON262256 JON327692:JON327792 JON393228:JON393328 JON458764:JON458864 JON524300:JON524400 JON589836:JON589936 JON655372:JON655472 JON720908:JON721008 JON786444:JON786544 JON851980:JON852080 JON917516:JON917616 JON983052:JON983152 JYJ12:JYJ61 JYJ63:JYJ112 JYJ65548:JYJ65648 JYJ131084:JYJ131184 JYJ196620:JYJ196720 JYJ262156:JYJ262256 JYJ327692:JYJ327792 JYJ393228:JYJ393328 JYJ458764:JYJ458864 JYJ524300:JYJ524400 JYJ589836:JYJ589936 JYJ655372:JYJ655472 JYJ720908:JYJ721008 JYJ786444:JYJ786544 JYJ851980:JYJ852080 JYJ917516:JYJ917616 JYJ983052:JYJ983152 KIF12:KIF61 KIF63:KIF112 KIF65548:KIF65648 KIF131084:KIF131184 KIF196620:KIF196720 KIF262156:KIF262256 KIF327692:KIF327792 KIF393228:KIF393328 KIF458764:KIF458864 KIF524300:KIF524400 KIF589836:KIF589936 KIF655372:KIF655472 KIF720908:KIF721008 KIF786444:KIF786544 KIF851980:KIF852080 KIF917516:KIF917616 KIF983052:KIF983152 KSB12:KSB61 KSB63:KSB112 KSB65548:KSB65648 KSB131084:KSB131184 KSB196620:KSB196720 KSB262156:KSB262256 KSB327692:KSB327792 KSB393228:KSB393328 KSB458764:KSB458864 KSB524300:KSB524400 KSB589836:KSB589936 KSB655372:KSB655472 KSB720908:KSB721008 KSB786444:KSB786544 KSB851980:KSB852080 KSB917516:KSB917616 KSB983052:KSB983152 LBX12:LBX61 LBX63:LBX112 LBX65548:LBX65648 LBX131084:LBX131184 LBX196620:LBX196720 LBX262156:LBX262256 LBX327692:LBX327792 LBX393228:LBX393328 LBX458764:LBX458864 LBX524300:LBX524400 LBX589836:LBX589936 LBX655372:LBX655472 LBX720908:LBX721008 LBX786444:LBX786544 LBX851980:LBX852080 LBX917516:LBX917616 LBX983052:LBX983152 LLT12:LLT61 LLT63:LLT112 LLT65548:LLT65648 LLT131084:LLT131184 LLT196620:LLT196720 LLT262156:LLT262256 LLT327692:LLT327792 LLT393228:LLT393328 LLT458764:LLT458864 LLT524300:LLT524400 LLT589836:LLT589936 LLT655372:LLT655472 LLT720908:LLT721008 LLT786444:LLT786544 LLT851980:LLT852080 LLT917516:LLT917616 LLT983052:LLT983152 LVP12:LVP61 LVP63:LVP112 LVP65548:LVP65648 LVP131084:LVP131184 LVP196620:LVP196720 LVP262156:LVP262256 LVP327692:LVP327792 LVP393228:LVP393328 LVP458764:LVP458864 LVP524300:LVP524400 LVP589836:LVP589936 LVP655372:LVP655472 LVP720908:LVP721008 LVP786444:LVP786544 LVP851980:LVP852080 LVP917516:LVP917616 LVP983052:LVP983152 MFL12:MFL61 MFL63:MFL112 MFL65548:MFL65648 MFL131084:MFL131184 MFL196620:MFL196720 MFL262156:MFL262256 MFL327692:MFL327792 MFL393228:MFL393328 MFL458764:MFL458864 MFL524300:MFL524400 MFL589836:MFL589936 MFL655372:MFL655472 MFL720908:MFL721008 MFL786444:MFL786544 MFL851980:MFL852080 MFL917516:MFL917616 MFL983052:MFL983152 MPH12:MPH61 MPH63:MPH112 MPH65548:MPH65648 MPH131084:MPH131184 MPH196620:MPH196720 MPH262156:MPH262256 MPH327692:MPH327792 MPH393228:MPH393328 MPH458764:MPH458864 MPH524300:MPH524400 MPH589836:MPH589936 MPH655372:MPH655472 MPH720908:MPH721008 MPH786444:MPH786544 MPH851980:MPH852080 MPH917516:MPH917616 MPH983052:MPH983152 MZD12:MZD61 MZD63:MZD112 MZD65548:MZD65648 MZD131084:MZD131184 MZD196620:MZD196720 MZD262156:MZD262256 MZD327692:MZD327792 MZD393228:MZD393328 MZD458764:MZD458864 MZD524300:MZD524400 MZD589836:MZD589936 MZD655372:MZD655472 MZD720908:MZD721008 MZD786444:MZD786544 MZD851980:MZD852080 MZD917516:MZD917616 MZD983052:MZD983152 NIZ12:NIZ61 NIZ63:NIZ112 NIZ65548:NIZ65648 NIZ131084:NIZ131184 NIZ196620:NIZ196720 NIZ262156:NIZ262256 NIZ327692:NIZ327792 NIZ393228:NIZ393328 NIZ458764:NIZ458864 NIZ524300:NIZ524400 NIZ589836:NIZ589936 NIZ655372:NIZ655472 NIZ720908:NIZ721008 NIZ786444:NIZ786544 NIZ851980:NIZ852080 NIZ917516:NIZ917616 NIZ983052:NIZ983152 NSV12:NSV61 NSV63:NSV112 NSV65548:NSV65648 NSV131084:NSV131184 NSV196620:NSV196720 NSV262156:NSV262256 NSV327692:NSV327792 NSV393228:NSV393328 NSV458764:NSV458864 NSV524300:NSV524400 NSV589836:NSV589936 NSV655372:NSV655472 NSV720908:NSV721008 NSV786444:NSV786544 NSV851980:NSV852080 NSV917516:NSV917616 NSV983052:NSV983152 OCR12:OCR61 OCR63:OCR112 OCR65548:OCR65648 OCR131084:OCR131184 OCR196620:OCR196720 OCR262156:OCR262256 OCR327692:OCR327792 OCR393228:OCR393328 OCR458764:OCR458864 OCR524300:OCR524400 OCR589836:OCR589936 OCR655372:OCR655472 OCR720908:OCR721008 OCR786444:OCR786544 OCR851980:OCR852080 OCR917516:OCR917616 OCR983052:OCR983152 OMN12:OMN61 OMN63:OMN112 OMN65548:OMN65648 OMN131084:OMN131184 OMN196620:OMN196720 OMN262156:OMN262256 OMN327692:OMN327792 OMN393228:OMN393328 OMN458764:OMN458864 OMN524300:OMN524400 OMN589836:OMN589936 OMN655372:OMN655472 OMN720908:OMN721008 OMN786444:OMN786544 OMN851980:OMN852080 OMN917516:OMN917616 OMN983052:OMN983152 OWJ12:OWJ61 OWJ63:OWJ112 OWJ65548:OWJ65648 OWJ131084:OWJ131184 OWJ196620:OWJ196720 OWJ262156:OWJ262256 OWJ327692:OWJ327792 OWJ393228:OWJ393328 OWJ458764:OWJ458864 OWJ524300:OWJ524400 OWJ589836:OWJ589936 OWJ655372:OWJ655472 OWJ720908:OWJ721008 OWJ786444:OWJ786544 OWJ851980:OWJ852080 OWJ917516:OWJ917616 OWJ983052:OWJ983152 PGF12:PGF61 PGF63:PGF112 PGF65548:PGF65648 PGF131084:PGF131184 PGF196620:PGF196720 PGF262156:PGF262256 PGF327692:PGF327792 PGF393228:PGF393328 PGF458764:PGF458864 PGF524300:PGF524400 PGF589836:PGF589936 PGF655372:PGF655472 PGF720908:PGF721008 PGF786444:PGF786544 PGF851980:PGF852080 PGF917516:PGF917616 PGF983052:PGF983152 PQB12:PQB61 PQB63:PQB112 PQB65548:PQB65648 PQB131084:PQB131184 PQB196620:PQB196720 PQB262156:PQB262256 PQB327692:PQB327792 PQB393228:PQB393328 PQB458764:PQB458864 PQB524300:PQB524400 PQB589836:PQB589936 PQB655372:PQB655472 PQB720908:PQB721008 PQB786444:PQB786544 PQB851980:PQB852080 PQB917516:PQB917616 PQB983052:PQB983152 PZX12:PZX61 PZX63:PZX112 PZX65548:PZX65648 PZX131084:PZX131184 PZX196620:PZX196720 PZX262156:PZX262256 PZX327692:PZX327792 PZX393228:PZX393328 PZX458764:PZX458864 PZX524300:PZX524400 PZX589836:PZX589936 PZX655372:PZX655472 PZX720908:PZX721008 PZX786444:PZX786544 PZX851980:PZX852080 PZX917516:PZX917616 PZX983052:PZX983152 QJT12:QJT61 QJT63:QJT112 QJT65548:QJT65648 QJT131084:QJT131184 QJT196620:QJT196720 QJT262156:QJT262256 QJT327692:QJT327792 QJT393228:QJT393328 QJT458764:QJT458864 QJT524300:QJT524400 QJT589836:QJT589936 QJT655372:QJT655472 QJT720908:QJT721008 QJT786444:QJT786544 QJT851980:QJT852080 QJT917516:QJT917616 QJT983052:QJT983152 QTP12:QTP61 QTP63:QTP112 QTP65548:QTP65648 QTP131084:QTP131184 QTP196620:QTP196720 QTP262156:QTP262256 QTP327692:QTP327792 QTP393228:QTP393328 QTP458764:QTP458864 QTP524300:QTP524400 QTP589836:QTP589936 QTP655372:QTP655472 QTP720908:QTP721008 QTP786444:QTP786544 QTP851980:QTP852080 QTP917516:QTP917616 QTP983052:QTP983152 RDL12:RDL61 RDL63:RDL112 RDL65548:RDL65648 RDL131084:RDL131184 RDL196620:RDL196720 RDL262156:RDL262256 RDL327692:RDL327792 RDL393228:RDL393328 RDL458764:RDL458864 RDL524300:RDL524400 RDL589836:RDL589936 RDL655372:RDL655472 RDL720908:RDL721008 RDL786444:RDL786544 RDL851980:RDL852080 RDL917516:RDL917616 RDL983052:RDL983152 RNH12:RNH61 RNH63:RNH112 RNH65548:RNH65648 RNH131084:RNH131184 RNH196620:RNH196720 RNH262156:RNH262256 RNH327692:RNH327792 RNH393228:RNH393328 RNH458764:RNH458864 RNH524300:RNH524400 RNH589836:RNH589936 RNH655372:RNH655472 RNH720908:RNH721008 RNH786444:RNH786544 RNH851980:RNH852080 RNH917516:RNH917616 RNH983052:RNH983152 RXD12:RXD61 RXD63:RXD112 RXD65548:RXD65648 RXD131084:RXD131184 RXD196620:RXD196720 RXD262156:RXD262256 RXD327692:RXD327792 RXD393228:RXD393328 RXD458764:RXD458864 RXD524300:RXD524400 RXD589836:RXD589936 RXD655372:RXD655472 RXD720908:RXD721008 RXD786444:RXD786544 RXD851980:RXD852080 RXD917516:RXD917616 RXD983052:RXD983152 SGZ12:SGZ61 SGZ63:SGZ112 SGZ65548:SGZ65648 SGZ131084:SGZ131184 SGZ196620:SGZ196720 SGZ262156:SGZ262256 SGZ327692:SGZ327792 SGZ393228:SGZ393328 SGZ458764:SGZ458864 SGZ524300:SGZ524400 SGZ589836:SGZ589936 SGZ655372:SGZ655472 SGZ720908:SGZ721008 SGZ786444:SGZ786544 SGZ851980:SGZ852080 SGZ917516:SGZ917616 SGZ983052:SGZ983152 SQV12:SQV61 SQV63:SQV112 SQV65548:SQV65648 SQV131084:SQV131184 SQV196620:SQV196720 SQV262156:SQV262256 SQV327692:SQV327792 SQV393228:SQV393328 SQV458764:SQV458864 SQV524300:SQV524400 SQV589836:SQV589936 SQV655372:SQV655472 SQV720908:SQV721008 SQV786444:SQV786544 SQV851980:SQV852080 SQV917516:SQV917616 SQV983052:SQV983152 TAR12:TAR61 TAR63:TAR112 TAR65548:TAR65648 TAR131084:TAR131184 TAR196620:TAR196720 TAR262156:TAR262256 TAR327692:TAR327792 TAR393228:TAR393328 TAR458764:TAR458864 TAR524300:TAR524400 TAR589836:TAR589936 TAR655372:TAR655472 TAR720908:TAR721008 TAR786444:TAR786544 TAR851980:TAR852080 TAR917516:TAR917616 TAR983052:TAR983152 TKN12:TKN61 TKN63:TKN112 TKN65548:TKN65648 TKN131084:TKN131184 TKN196620:TKN196720 TKN262156:TKN262256 TKN327692:TKN327792 TKN393228:TKN393328 TKN458764:TKN458864 TKN524300:TKN524400 TKN589836:TKN589936 TKN655372:TKN655472 TKN720908:TKN721008 TKN786444:TKN786544 TKN851980:TKN852080 TKN917516:TKN917616 TKN983052:TKN983152 TUJ12:TUJ61 TUJ63:TUJ112 TUJ65548:TUJ65648 TUJ131084:TUJ131184 TUJ196620:TUJ196720 TUJ262156:TUJ262256 TUJ327692:TUJ327792 TUJ393228:TUJ393328 TUJ458764:TUJ458864 TUJ524300:TUJ524400 TUJ589836:TUJ589936 TUJ655372:TUJ655472 TUJ720908:TUJ721008 TUJ786444:TUJ786544 TUJ851980:TUJ852080 TUJ917516:TUJ917616 TUJ983052:TUJ983152 UEF12:UEF61 UEF63:UEF112 UEF65548:UEF65648 UEF131084:UEF131184 UEF196620:UEF196720 UEF262156:UEF262256 UEF327692:UEF327792 UEF393228:UEF393328 UEF458764:UEF458864 UEF524300:UEF524400 UEF589836:UEF589936 UEF655372:UEF655472 UEF720908:UEF721008 UEF786444:UEF786544 UEF851980:UEF852080 UEF917516:UEF917616 UEF983052:UEF983152 UOB12:UOB61 UOB63:UOB112 UOB65548:UOB65648 UOB131084:UOB131184 UOB196620:UOB196720 UOB262156:UOB262256 UOB327692:UOB327792 UOB393228:UOB393328 UOB458764:UOB458864 UOB524300:UOB524400 UOB589836:UOB589936 UOB655372:UOB655472 UOB720908:UOB721008 UOB786444:UOB786544 UOB851980:UOB852080 UOB917516:UOB917616 UOB983052:UOB983152 UXX12:UXX61 UXX63:UXX112 UXX65548:UXX65648 UXX131084:UXX131184 UXX196620:UXX196720 UXX262156:UXX262256 UXX327692:UXX327792 UXX393228:UXX393328 UXX458764:UXX458864 UXX524300:UXX524400 UXX589836:UXX589936 UXX655372:UXX655472 UXX720908:UXX721008 UXX786444:UXX786544 UXX851980:UXX852080 UXX917516:UXX917616 UXX983052:UXX983152 VHT12:VHT61 VHT63:VHT112 VHT65548:VHT65648 VHT131084:VHT131184 VHT196620:VHT196720 VHT262156:VHT262256 VHT327692:VHT327792 VHT393228:VHT393328 VHT458764:VHT458864 VHT524300:VHT524400 VHT589836:VHT589936 VHT655372:VHT655472 VHT720908:VHT721008 VHT786444:VHT786544 VHT851980:VHT852080 VHT917516:VHT917616 VHT983052:VHT983152 VRP12:VRP61 VRP63:VRP112 VRP65548:VRP65648 VRP131084:VRP131184 VRP196620:VRP196720 VRP262156:VRP262256 VRP327692:VRP327792 VRP393228:VRP393328 VRP458764:VRP458864 VRP524300:VRP524400 VRP589836:VRP589936 VRP655372:VRP655472 VRP720908:VRP721008 VRP786444:VRP786544 VRP851980:VRP852080 VRP917516:VRP917616 VRP983052:VRP983152 WBL12:WBL61 WBL63:WBL112 WBL65548:WBL65648 WBL131084:WBL131184 WBL196620:WBL196720 WBL262156:WBL262256 WBL327692:WBL327792 WBL393228:WBL393328 WBL458764:WBL458864 WBL524300:WBL524400 WBL589836:WBL589936 WBL655372:WBL655472 WBL720908:WBL721008 WBL786444:WBL786544 WBL851980:WBL852080 WBL917516:WBL917616 WBL983052:WBL983152 WLH12:WLH61 WLH63:WLH112 WLH65548:WLH65648 WLH131084:WLH131184 WLH196620:WLH196720 WLH262156:WLH262256 WLH327692:WLH327792 WLH393228:WLH393328 WLH458764:WLH458864 WLH524300:WLH524400 WLH589836:WLH589936 WLH655372:WLH655472 WLH720908:WLH721008 WLH786444:WLH786544 WLH851980:WLH852080 WLH917516:WLH917616 WLH983052:WLH983152 WVD12:WVD61 WVD63:WVD112 WVD65548:WVD65648 WVD131084:WVD131184 WVD196620:WVD196720 WVD262156:WVD262256 WVD327692:WVD327792 WVD393228:WVD393328 WVD458764:WVD458864 WVD524300:WVD524400 WVD589836:WVD589936 WVD655372:WVD655472 WVD720908:WVD721008 WVD786444:WVD786544 WVD851980:WVD852080 WVD917516:WVD917616 WVD983052:WVD983152" xr:uid="{00000000-0002-0000-0200-000023000000}">
      <formula1>$H$10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IQ12:IQ61 IQ63:IQ112 IQ65548:IQ65648 IQ131084:IQ131184 IQ196620:IQ196720 IQ262156:IQ262256 IQ327692:IQ327792 IQ393228:IQ393328 IQ458764:IQ458864 IQ524300:IQ524400 IQ589836:IQ589936 IQ655372:IQ655472 IQ720908:IQ721008 IQ786444:IQ786544 IQ851980:IQ852080 IQ917516:IQ917616 IQ983052:IQ983152 SM12:SM61 SM63:SM112 SM65548:SM65648 SM131084:SM131184 SM196620:SM196720 SM262156:SM262256 SM327692:SM327792 SM393228:SM393328 SM458764:SM458864 SM524300:SM524400 SM589836:SM589936 SM655372:SM655472 SM720908:SM721008 SM786444:SM786544 SM851980:SM852080 SM917516:SM917616 SM983052:SM983152 ACI12:ACI61 ACI63:ACI112 ACI65548:ACI65648 ACI131084:ACI131184 ACI196620:ACI196720 ACI262156:ACI262256 ACI327692:ACI327792 ACI393228:ACI393328 ACI458764:ACI458864 ACI524300:ACI524400 ACI589836:ACI589936 ACI655372:ACI655472 ACI720908:ACI721008 ACI786444:ACI786544 ACI851980:ACI852080 ACI917516:ACI917616 ACI983052:ACI983152 AME12:AME61 AME63:AME112 AME65548:AME65648 AME131084:AME131184 AME196620:AME196720 AME262156:AME262256 AME327692:AME327792 AME393228:AME393328 AME458764:AME458864 AME524300:AME524400 AME589836:AME589936 AME655372:AME655472 AME720908:AME721008 AME786444:AME786544 AME851980:AME852080 AME917516:AME917616 AME983052:AME983152 AWA12:AWA61 AWA63:AWA112 AWA65548:AWA65648 AWA131084:AWA131184 AWA196620:AWA196720 AWA262156:AWA262256 AWA327692:AWA327792 AWA393228:AWA393328 AWA458764:AWA458864 AWA524300:AWA524400 AWA589836:AWA589936 AWA655372:AWA655472 AWA720908:AWA721008 AWA786444:AWA786544 AWA851980:AWA852080 AWA917516:AWA917616 AWA983052:AWA983152 BFW12:BFW61 BFW63:BFW112 BFW65548:BFW65648 BFW131084:BFW131184 BFW196620:BFW196720 BFW262156:BFW262256 BFW327692:BFW327792 BFW393228:BFW393328 BFW458764:BFW458864 BFW524300:BFW524400 BFW589836:BFW589936 BFW655372:BFW655472 BFW720908:BFW721008 BFW786444:BFW786544 BFW851980:BFW852080 BFW917516:BFW917616 BFW983052:BFW983152 BPS12:BPS61 BPS63:BPS112 BPS65548:BPS65648 BPS131084:BPS131184 BPS196620:BPS196720 BPS262156:BPS262256 BPS327692:BPS327792 BPS393228:BPS393328 BPS458764:BPS458864 BPS524300:BPS524400 BPS589836:BPS589936 BPS655372:BPS655472 BPS720908:BPS721008 BPS786444:BPS786544 BPS851980:BPS852080 BPS917516:BPS917616 BPS983052:BPS983152 BZO12:BZO61 BZO63:BZO112 BZO65548:BZO65648 BZO131084:BZO131184 BZO196620:BZO196720 BZO262156:BZO262256 BZO327692:BZO327792 BZO393228:BZO393328 BZO458764:BZO458864 BZO524300:BZO524400 BZO589836:BZO589936 BZO655372:BZO655472 BZO720908:BZO721008 BZO786444:BZO786544 BZO851980:BZO852080 BZO917516:BZO917616 BZO983052:BZO983152 CJK12:CJK61 CJK63:CJK112 CJK65548:CJK65648 CJK131084:CJK131184 CJK196620:CJK196720 CJK262156:CJK262256 CJK327692:CJK327792 CJK393228:CJK393328 CJK458764:CJK458864 CJK524300:CJK524400 CJK589836:CJK589936 CJK655372:CJK655472 CJK720908:CJK721008 CJK786444:CJK786544 CJK851980:CJK852080 CJK917516:CJK917616 CJK983052:CJK983152 CTG12:CTG61 CTG63:CTG112 CTG65548:CTG65648 CTG131084:CTG131184 CTG196620:CTG196720 CTG262156:CTG262256 CTG327692:CTG327792 CTG393228:CTG393328 CTG458764:CTG458864 CTG524300:CTG524400 CTG589836:CTG589936 CTG655372:CTG655472 CTG720908:CTG721008 CTG786444:CTG786544 CTG851980:CTG852080 CTG917516:CTG917616 CTG983052:CTG983152 DDC12:DDC61 DDC63:DDC112 DDC65548:DDC65648 DDC131084:DDC131184 DDC196620:DDC196720 DDC262156:DDC262256 DDC327692:DDC327792 DDC393228:DDC393328 DDC458764:DDC458864 DDC524300:DDC524400 DDC589836:DDC589936 DDC655372:DDC655472 DDC720908:DDC721008 DDC786444:DDC786544 DDC851980:DDC852080 DDC917516:DDC917616 DDC983052:DDC983152 DMY12:DMY61 DMY63:DMY112 DMY65548:DMY65648 DMY131084:DMY131184 DMY196620:DMY196720 DMY262156:DMY262256 DMY327692:DMY327792 DMY393228:DMY393328 DMY458764:DMY458864 DMY524300:DMY524400 DMY589836:DMY589936 DMY655372:DMY655472 DMY720908:DMY721008 DMY786444:DMY786544 DMY851980:DMY852080 DMY917516:DMY917616 DMY983052:DMY983152 DWU12:DWU61 DWU63:DWU112 DWU65548:DWU65648 DWU131084:DWU131184 DWU196620:DWU196720 DWU262156:DWU262256 DWU327692:DWU327792 DWU393228:DWU393328 DWU458764:DWU458864 DWU524300:DWU524400 DWU589836:DWU589936 DWU655372:DWU655472 DWU720908:DWU721008 DWU786444:DWU786544 DWU851980:DWU852080 DWU917516:DWU917616 DWU983052:DWU983152 EGQ12:EGQ61 EGQ63:EGQ112 EGQ65548:EGQ65648 EGQ131084:EGQ131184 EGQ196620:EGQ196720 EGQ262156:EGQ262256 EGQ327692:EGQ327792 EGQ393228:EGQ393328 EGQ458764:EGQ458864 EGQ524300:EGQ524400 EGQ589836:EGQ589936 EGQ655372:EGQ655472 EGQ720908:EGQ721008 EGQ786444:EGQ786544 EGQ851980:EGQ852080 EGQ917516:EGQ917616 EGQ983052:EGQ983152 EQM12:EQM61 EQM63:EQM112 EQM65548:EQM65648 EQM131084:EQM131184 EQM196620:EQM196720 EQM262156:EQM262256 EQM327692:EQM327792 EQM393228:EQM393328 EQM458764:EQM458864 EQM524300:EQM524400 EQM589836:EQM589936 EQM655372:EQM655472 EQM720908:EQM721008 EQM786444:EQM786544 EQM851980:EQM852080 EQM917516:EQM917616 EQM983052:EQM983152 FAI12:FAI61 FAI63:FAI112 FAI65548:FAI65648 FAI131084:FAI131184 FAI196620:FAI196720 FAI262156:FAI262256 FAI327692:FAI327792 FAI393228:FAI393328 FAI458764:FAI458864 FAI524300:FAI524400 FAI589836:FAI589936 FAI655372:FAI655472 FAI720908:FAI721008 FAI786444:FAI786544 FAI851980:FAI852080 FAI917516:FAI917616 FAI983052:FAI983152 FKE12:FKE61 FKE63:FKE112 FKE65548:FKE65648 FKE131084:FKE131184 FKE196620:FKE196720 FKE262156:FKE262256 FKE327692:FKE327792 FKE393228:FKE393328 FKE458764:FKE458864 FKE524300:FKE524400 FKE589836:FKE589936 FKE655372:FKE655472 FKE720908:FKE721008 FKE786444:FKE786544 FKE851980:FKE852080 FKE917516:FKE917616 FKE983052:FKE983152 FUA12:FUA61 FUA63:FUA112 FUA65548:FUA65648 FUA131084:FUA131184 FUA196620:FUA196720 FUA262156:FUA262256 FUA327692:FUA327792 FUA393228:FUA393328 FUA458764:FUA458864 FUA524300:FUA524400 FUA589836:FUA589936 FUA655372:FUA655472 FUA720908:FUA721008 FUA786444:FUA786544 FUA851980:FUA852080 FUA917516:FUA917616 FUA983052:FUA983152 GDW12:GDW61 GDW63:GDW112 GDW65548:GDW65648 GDW131084:GDW131184 GDW196620:GDW196720 GDW262156:GDW262256 GDW327692:GDW327792 GDW393228:GDW393328 GDW458764:GDW458864 GDW524300:GDW524400 GDW589836:GDW589936 GDW655372:GDW655472 GDW720908:GDW721008 GDW786444:GDW786544 GDW851980:GDW852080 GDW917516:GDW917616 GDW983052:GDW983152 GNS12:GNS61 GNS63:GNS112 GNS65548:GNS65648 GNS131084:GNS131184 GNS196620:GNS196720 GNS262156:GNS262256 GNS327692:GNS327792 GNS393228:GNS393328 GNS458764:GNS458864 GNS524300:GNS524400 GNS589836:GNS589936 GNS655372:GNS655472 GNS720908:GNS721008 GNS786444:GNS786544 GNS851980:GNS852080 GNS917516:GNS917616 GNS983052:GNS983152 GXO12:GXO61 GXO63:GXO112 GXO65548:GXO65648 GXO131084:GXO131184 GXO196620:GXO196720 GXO262156:GXO262256 GXO327692:GXO327792 GXO393228:GXO393328 GXO458764:GXO458864 GXO524300:GXO524400 GXO589836:GXO589936 GXO655372:GXO655472 GXO720908:GXO721008 GXO786444:GXO786544 GXO851980:GXO852080 GXO917516:GXO917616 GXO983052:GXO983152 HHK12:HHK61 HHK63:HHK112 HHK65548:HHK65648 HHK131084:HHK131184 HHK196620:HHK196720 HHK262156:HHK262256 HHK327692:HHK327792 HHK393228:HHK393328 HHK458764:HHK458864 HHK524300:HHK524400 HHK589836:HHK589936 HHK655372:HHK655472 HHK720908:HHK721008 HHK786444:HHK786544 HHK851980:HHK852080 HHK917516:HHK917616 HHK983052:HHK983152 HRG12:HRG61 HRG63:HRG112 HRG65548:HRG65648 HRG131084:HRG131184 HRG196620:HRG196720 HRG262156:HRG262256 HRG327692:HRG327792 HRG393228:HRG393328 HRG458764:HRG458864 HRG524300:HRG524400 HRG589836:HRG589936 HRG655372:HRG655472 HRG720908:HRG721008 HRG786444:HRG786544 HRG851980:HRG852080 HRG917516:HRG917616 HRG983052:HRG983152 IBC12:IBC61 IBC63:IBC112 IBC65548:IBC65648 IBC131084:IBC131184 IBC196620:IBC196720 IBC262156:IBC262256 IBC327692:IBC327792 IBC393228:IBC393328 IBC458764:IBC458864 IBC524300:IBC524400 IBC589836:IBC589936 IBC655372:IBC655472 IBC720908:IBC721008 IBC786444:IBC786544 IBC851980:IBC852080 IBC917516:IBC917616 IBC983052:IBC983152 IKY12:IKY61 IKY63:IKY112 IKY65548:IKY65648 IKY131084:IKY131184 IKY196620:IKY196720 IKY262156:IKY262256 IKY327692:IKY327792 IKY393228:IKY393328 IKY458764:IKY458864 IKY524300:IKY524400 IKY589836:IKY589936 IKY655372:IKY655472 IKY720908:IKY721008 IKY786444:IKY786544 IKY851980:IKY852080 IKY917516:IKY917616 IKY983052:IKY983152 IUU12:IUU61 IUU63:IUU112 IUU65548:IUU65648 IUU131084:IUU131184 IUU196620:IUU196720 IUU262156:IUU262256 IUU327692:IUU327792 IUU393228:IUU393328 IUU458764:IUU458864 IUU524300:IUU524400 IUU589836:IUU589936 IUU655372:IUU655472 IUU720908:IUU721008 IUU786444:IUU786544 IUU851980:IUU852080 IUU917516:IUU917616 IUU983052:IUU983152 JEQ12:JEQ61 JEQ63:JEQ112 JEQ65548:JEQ65648 JEQ131084:JEQ131184 JEQ196620:JEQ196720 JEQ262156:JEQ262256 JEQ327692:JEQ327792 JEQ393228:JEQ393328 JEQ458764:JEQ458864 JEQ524300:JEQ524400 JEQ589836:JEQ589936 JEQ655372:JEQ655472 JEQ720908:JEQ721008 JEQ786444:JEQ786544 JEQ851980:JEQ852080 JEQ917516:JEQ917616 JEQ983052:JEQ983152 JOM12:JOM61 JOM63:JOM112 JOM65548:JOM65648 JOM131084:JOM131184 JOM196620:JOM196720 JOM262156:JOM262256 JOM327692:JOM327792 JOM393228:JOM393328 JOM458764:JOM458864 JOM524300:JOM524400 JOM589836:JOM589936 JOM655372:JOM655472 JOM720908:JOM721008 JOM786444:JOM786544 JOM851980:JOM852080 JOM917516:JOM917616 JOM983052:JOM983152 JYI12:JYI61 JYI63:JYI112 JYI65548:JYI65648 JYI131084:JYI131184 JYI196620:JYI196720 JYI262156:JYI262256 JYI327692:JYI327792 JYI393228:JYI393328 JYI458764:JYI458864 JYI524300:JYI524400 JYI589836:JYI589936 JYI655372:JYI655472 JYI720908:JYI721008 JYI786444:JYI786544 JYI851980:JYI852080 JYI917516:JYI917616 JYI983052:JYI983152 KIE12:KIE61 KIE63:KIE112 KIE65548:KIE65648 KIE131084:KIE131184 KIE196620:KIE196720 KIE262156:KIE262256 KIE327692:KIE327792 KIE393228:KIE393328 KIE458764:KIE458864 KIE524300:KIE524400 KIE589836:KIE589936 KIE655372:KIE655472 KIE720908:KIE721008 KIE786444:KIE786544 KIE851980:KIE852080 KIE917516:KIE917616 KIE983052:KIE983152 KSA12:KSA61 KSA63:KSA112 KSA65548:KSA65648 KSA131084:KSA131184 KSA196620:KSA196720 KSA262156:KSA262256 KSA327692:KSA327792 KSA393228:KSA393328 KSA458764:KSA458864 KSA524300:KSA524400 KSA589836:KSA589936 KSA655372:KSA655472 KSA720908:KSA721008 KSA786444:KSA786544 KSA851980:KSA852080 KSA917516:KSA917616 KSA983052:KSA983152 LBW12:LBW61 LBW63:LBW112 LBW65548:LBW65648 LBW131084:LBW131184 LBW196620:LBW196720 LBW262156:LBW262256 LBW327692:LBW327792 LBW393228:LBW393328 LBW458764:LBW458864 LBW524300:LBW524400 LBW589836:LBW589936 LBW655372:LBW655472 LBW720908:LBW721008 LBW786444:LBW786544 LBW851980:LBW852080 LBW917516:LBW917616 LBW983052:LBW983152 LLS12:LLS61 LLS63:LLS112 LLS65548:LLS65648 LLS131084:LLS131184 LLS196620:LLS196720 LLS262156:LLS262256 LLS327692:LLS327792 LLS393228:LLS393328 LLS458764:LLS458864 LLS524300:LLS524400 LLS589836:LLS589936 LLS655372:LLS655472 LLS720908:LLS721008 LLS786444:LLS786544 LLS851980:LLS852080 LLS917516:LLS917616 LLS983052:LLS983152 LVO12:LVO61 LVO63:LVO112 LVO65548:LVO65648 LVO131084:LVO131184 LVO196620:LVO196720 LVO262156:LVO262256 LVO327692:LVO327792 LVO393228:LVO393328 LVO458764:LVO458864 LVO524300:LVO524400 LVO589836:LVO589936 LVO655372:LVO655472 LVO720908:LVO721008 LVO786444:LVO786544 LVO851980:LVO852080 LVO917516:LVO917616 LVO983052:LVO983152 MFK12:MFK61 MFK63:MFK112 MFK65548:MFK65648 MFK131084:MFK131184 MFK196620:MFK196720 MFK262156:MFK262256 MFK327692:MFK327792 MFK393228:MFK393328 MFK458764:MFK458864 MFK524300:MFK524400 MFK589836:MFK589936 MFK655372:MFK655472 MFK720908:MFK721008 MFK786444:MFK786544 MFK851980:MFK852080 MFK917516:MFK917616 MFK983052:MFK983152 MPG12:MPG61 MPG63:MPG112 MPG65548:MPG65648 MPG131084:MPG131184 MPG196620:MPG196720 MPG262156:MPG262256 MPG327692:MPG327792 MPG393228:MPG393328 MPG458764:MPG458864 MPG524300:MPG524400 MPG589836:MPG589936 MPG655372:MPG655472 MPG720908:MPG721008 MPG786444:MPG786544 MPG851980:MPG852080 MPG917516:MPG917616 MPG983052:MPG983152 MZC12:MZC61 MZC63:MZC112 MZC65548:MZC65648 MZC131084:MZC131184 MZC196620:MZC196720 MZC262156:MZC262256 MZC327692:MZC327792 MZC393228:MZC393328 MZC458764:MZC458864 MZC524300:MZC524400 MZC589836:MZC589936 MZC655372:MZC655472 MZC720908:MZC721008 MZC786444:MZC786544 MZC851980:MZC852080 MZC917516:MZC917616 MZC983052:MZC983152 NIY12:NIY61 NIY63:NIY112 NIY65548:NIY65648 NIY131084:NIY131184 NIY196620:NIY196720 NIY262156:NIY262256 NIY327692:NIY327792 NIY393228:NIY393328 NIY458764:NIY458864 NIY524300:NIY524400 NIY589836:NIY589936 NIY655372:NIY655472 NIY720908:NIY721008 NIY786444:NIY786544 NIY851980:NIY852080 NIY917516:NIY917616 NIY983052:NIY983152 NSU12:NSU61 NSU63:NSU112 NSU65548:NSU65648 NSU131084:NSU131184 NSU196620:NSU196720 NSU262156:NSU262256 NSU327692:NSU327792 NSU393228:NSU393328 NSU458764:NSU458864 NSU524300:NSU524400 NSU589836:NSU589936 NSU655372:NSU655472 NSU720908:NSU721008 NSU786444:NSU786544 NSU851980:NSU852080 NSU917516:NSU917616 NSU983052:NSU983152 OCQ12:OCQ61 OCQ63:OCQ112 OCQ65548:OCQ65648 OCQ131084:OCQ131184 OCQ196620:OCQ196720 OCQ262156:OCQ262256 OCQ327692:OCQ327792 OCQ393228:OCQ393328 OCQ458764:OCQ458864 OCQ524300:OCQ524400 OCQ589836:OCQ589936 OCQ655372:OCQ655472 OCQ720908:OCQ721008 OCQ786444:OCQ786544 OCQ851980:OCQ852080 OCQ917516:OCQ917616 OCQ983052:OCQ983152 OMM12:OMM61 OMM63:OMM112 OMM65548:OMM65648 OMM131084:OMM131184 OMM196620:OMM196720 OMM262156:OMM262256 OMM327692:OMM327792 OMM393228:OMM393328 OMM458764:OMM458864 OMM524300:OMM524400 OMM589836:OMM589936 OMM655372:OMM655472 OMM720908:OMM721008 OMM786444:OMM786544 OMM851980:OMM852080 OMM917516:OMM917616 OMM983052:OMM983152 OWI12:OWI61 OWI63:OWI112 OWI65548:OWI65648 OWI131084:OWI131184 OWI196620:OWI196720 OWI262156:OWI262256 OWI327692:OWI327792 OWI393228:OWI393328 OWI458764:OWI458864 OWI524300:OWI524400 OWI589836:OWI589936 OWI655372:OWI655472 OWI720908:OWI721008 OWI786444:OWI786544 OWI851980:OWI852080 OWI917516:OWI917616 OWI983052:OWI983152 PGE12:PGE61 PGE63:PGE112 PGE65548:PGE65648 PGE131084:PGE131184 PGE196620:PGE196720 PGE262156:PGE262256 PGE327692:PGE327792 PGE393228:PGE393328 PGE458764:PGE458864 PGE524300:PGE524400 PGE589836:PGE589936 PGE655372:PGE655472 PGE720908:PGE721008 PGE786444:PGE786544 PGE851980:PGE852080 PGE917516:PGE917616 PGE983052:PGE983152 PQA12:PQA61 PQA63:PQA112 PQA65548:PQA65648 PQA131084:PQA131184 PQA196620:PQA196720 PQA262156:PQA262256 PQA327692:PQA327792 PQA393228:PQA393328 PQA458764:PQA458864 PQA524300:PQA524400 PQA589836:PQA589936 PQA655372:PQA655472 PQA720908:PQA721008 PQA786444:PQA786544 PQA851980:PQA852080 PQA917516:PQA917616 PQA983052:PQA983152 PZW12:PZW61 PZW63:PZW112 PZW65548:PZW65648 PZW131084:PZW131184 PZW196620:PZW196720 PZW262156:PZW262256 PZW327692:PZW327792 PZW393228:PZW393328 PZW458764:PZW458864 PZW524300:PZW524400 PZW589836:PZW589936 PZW655372:PZW655472 PZW720908:PZW721008 PZW786444:PZW786544 PZW851980:PZW852080 PZW917516:PZW917616 PZW983052:PZW983152 QJS12:QJS61 QJS63:QJS112 QJS65548:QJS65648 QJS131084:QJS131184 QJS196620:QJS196720 QJS262156:QJS262256 QJS327692:QJS327792 QJS393228:QJS393328 QJS458764:QJS458864 QJS524300:QJS524400 QJS589836:QJS589936 QJS655372:QJS655472 QJS720908:QJS721008 QJS786444:QJS786544 QJS851980:QJS852080 QJS917516:QJS917616 QJS983052:QJS983152 QTO12:QTO61 QTO63:QTO112 QTO65548:QTO65648 QTO131084:QTO131184 QTO196620:QTO196720 QTO262156:QTO262256 QTO327692:QTO327792 QTO393228:QTO393328 QTO458764:QTO458864 QTO524300:QTO524400 QTO589836:QTO589936 QTO655372:QTO655472 QTO720908:QTO721008 QTO786444:QTO786544 QTO851980:QTO852080 QTO917516:QTO917616 QTO983052:QTO983152 RDK12:RDK61 RDK63:RDK112 RDK65548:RDK65648 RDK131084:RDK131184 RDK196620:RDK196720 RDK262156:RDK262256 RDK327692:RDK327792 RDK393228:RDK393328 RDK458764:RDK458864 RDK524300:RDK524400 RDK589836:RDK589936 RDK655372:RDK655472 RDK720908:RDK721008 RDK786444:RDK786544 RDK851980:RDK852080 RDK917516:RDK917616 RDK983052:RDK983152 RNG12:RNG61 RNG63:RNG112 RNG65548:RNG65648 RNG131084:RNG131184 RNG196620:RNG196720 RNG262156:RNG262256 RNG327692:RNG327792 RNG393228:RNG393328 RNG458764:RNG458864 RNG524300:RNG524400 RNG589836:RNG589936 RNG655372:RNG655472 RNG720908:RNG721008 RNG786444:RNG786544 RNG851980:RNG852080 RNG917516:RNG917616 RNG983052:RNG983152 RXC12:RXC61 RXC63:RXC112 RXC65548:RXC65648 RXC131084:RXC131184 RXC196620:RXC196720 RXC262156:RXC262256 RXC327692:RXC327792 RXC393228:RXC393328 RXC458764:RXC458864 RXC524300:RXC524400 RXC589836:RXC589936 RXC655372:RXC655472 RXC720908:RXC721008 RXC786444:RXC786544 RXC851980:RXC852080 RXC917516:RXC917616 RXC983052:RXC983152 SGY12:SGY61 SGY63:SGY112 SGY65548:SGY65648 SGY131084:SGY131184 SGY196620:SGY196720 SGY262156:SGY262256 SGY327692:SGY327792 SGY393228:SGY393328 SGY458764:SGY458864 SGY524300:SGY524400 SGY589836:SGY589936 SGY655372:SGY655472 SGY720908:SGY721008 SGY786444:SGY786544 SGY851980:SGY852080 SGY917516:SGY917616 SGY983052:SGY983152 SQU12:SQU61 SQU63:SQU112 SQU65548:SQU65648 SQU131084:SQU131184 SQU196620:SQU196720 SQU262156:SQU262256 SQU327692:SQU327792 SQU393228:SQU393328 SQU458764:SQU458864 SQU524300:SQU524400 SQU589836:SQU589936 SQU655372:SQU655472 SQU720908:SQU721008 SQU786444:SQU786544 SQU851980:SQU852080 SQU917516:SQU917616 SQU983052:SQU983152 TAQ12:TAQ61 TAQ63:TAQ112 TAQ65548:TAQ65648 TAQ131084:TAQ131184 TAQ196620:TAQ196720 TAQ262156:TAQ262256 TAQ327692:TAQ327792 TAQ393228:TAQ393328 TAQ458764:TAQ458864 TAQ524300:TAQ524400 TAQ589836:TAQ589936 TAQ655372:TAQ655472 TAQ720908:TAQ721008 TAQ786444:TAQ786544 TAQ851980:TAQ852080 TAQ917516:TAQ917616 TAQ983052:TAQ983152 TKM12:TKM61 TKM63:TKM112 TKM65548:TKM65648 TKM131084:TKM131184 TKM196620:TKM196720 TKM262156:TKM262256 TKM327692:TKM327792 TKM393228:TKM393328 TKM458764:TKM458864 TKM524300:TKM524400 TKM589836:TKM589936 TKM655372:TKM655472 TKM720908:TKM721008 TKM786444:TKM786544 TKM851980:TKM852080 TKM917516:TKM917616 TKM983052:TKM983152 TUI12:TUI61 TUI63:TUI112 TUI65548:TUI65648 TUI131084:TUI131184 TUI196620:TUI196720 TUI262156:TUI262256 TUI327692:TUI327792 TUI393228:TUI393328 TUI458764:TUI458864 TUI524300:TUI524400 TUI589836:TUI589936 TUI655372:TUI655472 TUI720908:TUI721008 TUI786444:TUI786544 TUI851980:TUI852080 TUI917516:TUI917616 TUI983052:TUI983152 UEE12:UEE61 UEE63:UEE112 UEE65548:UEE65648 UEE131084:UEE131184 UEE196620:UEE196720 UEE262156:UEE262256 UEE327692:UEE327792 UEE393228:UEE393328 UEE458764:UEE458864 UEE524300:UEE524400 UEE589836:UEE589936 UEE655372:UEE655472 UEE720908:UEE721008 UEE786444:UEE786544 UEE851980:UEE852080 UEE917516:UEE917616 UEE983052:UEE983152 UOA12:UOA61 UOA63:UOA112 UOA65548:UOA65648 UOA131084:UOA131184 UOA196620:UOA196720 UOA262156:UOA262256 UOA327692:UOA327792 UOA393228:UOA393328 UOA458764:UOA458864 UOA524300:UOA524400 UOA589836:UOA589936 UOA655372:UOA655472 UOA720908:UOA721008 UOA786444:UOA786544 UOA851980:UOA852080 UOA917516:UOA917616 UOA983052:UOA983152 UXW12:UXW61 UXW63:UXW112 UXW65548:UXW65648 UXW131084:UXW131184 UXW196620:UXW196720 UXW262156:UXW262256 UXW327692:UXW327792 UXW393228:UXW393328 UXW458764:UXW458864 UXW524300:UXW524400 UXW589836:UXW589936 UXW655372:UXW655472 UXW720908:UXW721008 UXW786444:UXW786544 UXW851980:UXW852080 UXW917516:UXW917616 UXW983052:UXW983152 VHS12:VHS61 VHS63:VHS112 VHS65548:VHS65648 VHS131084:VHS131184 VHS196620:VHS196720 VHS262156:VHS262256 VHS327692:VHS327792 VHS393228:VHS393328 VHS458764:VHS458864 VHS524300:VHS524400 VHS589836:VHS589936 VHS655372:VHS655472 VHS720908:VHS721008 VHS786444:VHS786544 VHS851980:VHS852080 VHS917516:VHS917616 VHS983052:VHS983152 VRO12:VRO61 VRO63:VRO112 VRO65548:VRO65648 VRO131084:VRO131184 VRO196620:VRO196720 VRO262156:VRO262256 VRO327692:VRO327792 VRO393228:VRO393328 VRO458764:VRO458864 VRO524300:VRO524400 VRO589836:VRO589936 VRO655372:VRO655472 VRO720908:VRO721008 VRO786444:VRO786544 VRO851980:VRO852080 VRO917516:VRO917616 VRO983052:VRO983152 WBK12:WBK61 WBK63:WBK112 WBK65548:WBK65648 WBK131084:WBK131184 WBK196620:WBK196720 WBK262156:WBK262256 WBK327692:WBK327792 WBK393228:WBK393328 WBK458764:WBK458864 WBK524300:WBK524400 WBK589836:WBK589936 WBK655372:WBK655472 WBK720908:WBK721008 WBK786444:WBK786544 WBK851980:WBK852080 WBK917516:WBK917616 WBK983052:WBK983152 WLG12:WLG61 WLG63:WLG112 WLG65548:WLG65648 WLG131084:WLG131184 WLG196620:WLG196720 WLG262156:WLG262256 WLG327692:WLG327792 WLG393228:WLG393328 WLG458764:WLG458864 WLG524300:WLG524400 WLG589836:WLG589936 WLG655372:WLG655472 WLG720908:WLG721008 WLG786444:WLG786544 WLG851980:WLG852080 WLG917516:WLG917616 WLG983052:WLG983152 WVC12:WVC61 WVC63:WVC112 WVC65548:WVC65648 WVC131084:WVC131184 WVC196620:WVC196720 WVC262156:WVC262256 WVC327692:WVC327792 WVC393228:WVC393328 WVC458764:WVC458864 WVC524300:WVC524400 WVC589836:WVC589936 WVC655372:WVC655472 WVC720908:WVC721008 WVC786444:WVC786544 WVC851980:WVC852080 WVC917516:WVC917616 WVC983052:WVC983152" xr:uid="{00000000-0002-0000-0200-000024000000}">
      <formula1>$G$10</formula1>
    </dataValidation>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IP12:IP61 IP63:IP112 IP65548:IP65648 IP131084:IP131184 IP196620:IP196720 IP262156:IP262256 IP327692:IP327792 IP393228:IP393328 IP458764:IP458864 IP524300:IP524400 IP589836:IP589936 IP655372:IP655472 IP720908:IP721008 IP786444:IP786544 IP851980:IP852080 IP917516:IP917616 IP983052:IP983152 SL12:SL61 SL63:SL112 SL65548:SL65648 SL131084:SL131184 SL196620:SL196720 SL262156:SL262256 SL327692:SL327792 SL393228:SL393328 SL458764:SL458864 SL524300:SL524400 SL589836:SL589936 SL655372:SL655472 SL720908:SL721008 SL786444:SL786544 SL851980:SL852080 SL917516:SL917616 SL983052:SL983152 ACH12:ACH61 ACH63:ACH112 ACH65548:ACH65648 ACH131084:ACH131184 ACH196620:ACH196720 ACH262156:ACH262256 ACH327692:ACH327792 ACH393228:ACH393328 ACH458764:ACH458864 ACH524300:ACH524400 ACH589836:ACH589936 ACH655372:ACH655472 ACH720908:ACH721008 ACH786444:ACH786544 ACH851980:ACH852080 ACH917516:ACH917616 ACH983052:ACH983152 AMD12:AMD61 AMD63:AMD112 AMD65548:AMD65648 AMD131084:AMD131184 AMD196620:AMD196720 AMD262156:AMD262256 AMD327692:AMD327792 AMD393228:AMD393328 AMD458764:AMD458864 AMD524300:AMD524400 AMD589836:AMD589936 AMD655372:AMD655472 AMD720908:AMD721008 AMD786444:AMD786544 AMD851980:AMD852080 AMD917516:AMD917616 AMD983052:AMD983152 AVZ12:AVZ61 AVZ63:AVZ112 AVZ65548:AVZ65648 AVZ131084:AVZ131184 AVZ196620:AVZ196720 AVZ262156:AVZ262256 AVZ327692:AVZ327792 AVZ393228:AVZ393328 AVZ458764:AVZ458864 AVZ524300:AVZ524400 AVZ589836:AVZ589936 AVZ655372:AVZ655472 AVZ720908:AVZ721008 AVZ786444:AVZ786544 AVZ851980:AVZ852080 AVZ917516:AVZ917616 AVZ983052:AVZ983152 BFV12:BFV61 BFV63:BFV112 BFV65548:BFV65648 BFV131084:BFV131184 BFV196620:BFV196720 BFV262156:BFV262256 BFV327692:BFV327792 BFV393228:BFV393328 BFV458764:BFV458864 BFV524300:BFV524400 BFV589836:BFV589936 BFV655372:BFV655472 BFV720908:BFV721008 BFV786444:BFV786544 BFV851980:BFV852080 BFV917516:BFV917616 BFV983052:BFV983152 BPR12:BPR61 BPR63:BPR112 BPR65548:BPR65648 BPR131084:BPR131184 BPR196620:BPR196720 BPR262156:BPR262256 BPR327692:BPR327792 BPR393228:BPR393328 BPR458764:BPR458864 BPR524300:BPR524400 BPR589836:BPR589936 BPR655372:BPR655472 BPR720908:BPR721008 BPR786444:BPR786544 BPR851980:BPR852080 BPR917516:BPR917616 BPR983052:BPR983152 BZN12:BZN61 BZN63:BZN112 BZN65548:BZN65648 BZN131084:BZN131184 BZN196620:BZN196720 BZN262156:BZN262256 BZN327692:BZN327792 BZN393228:BZN393328 BZN458764:BZN458864 BZN524300:BZN524400 BZN589836:BZN589936 BZN655372:BZN655472 BZN720908:BZN721008 BZN786444:BZN786544 BZN851980:BZN852080 BZN917516:BZN917616 BZN983052:BZN983152 CJJ12:CJJ61 CJJ63:CJJ112 CJJ65548:CJJ65648 CJJ131084:CJJ131184 CJJ196620:CJJ196720 CJJ262156:CJJ262256 CJJ327692:CJJ327792 CJJ393228:CJJ393328 CJJ458764:CJJ458864 CJJ524300:CJJ524400 CJJ589836:CJJ589936 CJJ655372:CJJ655472 CJJ720908:CJJ721008 CJJ786444:CJJ786544 CJJ851980:CJJ852080 CJJ917516:CJJ917616 CJJ983052:CJJ983152 CTF12:CTF61 CTF63:CTF112 CTF65548:CTF65648 CTF131084:CTF131184 CTF196620:CTF196720 CTF262156:CTF262256 CTF327692:CTF327792 CTF393228:CTF393328 CTF458764:CTF458864 CTF524300:CTF524400 CTF589836:CTF589936 CTF655372:CTF655472 CTF720908:CTF721008 CTF786444:CTF786544 CTF851980:CTF852080 CTF917516:CTF917616 CTF983052:CTF983152 DDB12:DDB61 DDB63:DDB112 DDB65548:DDB65648 DDB131084:DDB131184 DDB196620:DDB196720 DDB262156:DDB262256 DDB327692:DDB327792 DDB393228:DDB393328 DDB458764:DDB458864 DDB524300:DDB524400 DDB589836:DDB589936 DDB655372:DDB655472 DDB720908:DDB721008 DDB786444:DDB786544 DDB851980:DDB852080 DDB917516:DDB917616 DDB983052:DDB983152 DMX12:DMX61 DMX63:DMX112 DMX65548:DMX65648 DMX131084:DMX131184 DMX196620:DMX196720 DMX262156:DMX262256 DMX327692:DMX327792 DMX393228:DMX393328 DMX458764:DMX458864 DMX524300:DMX524400 DMX589836:DMX589936 DMX655372:DMX655472 DMX720908:DMX721008 DMX786444:DMX786544 DMX851980:DMX852080 DMX917516:DMX917616 DMX983052:DMX983152 DWT12:DWT61 DWT63:DWT112 DWT65548:DWT65648 DWT131084:DWT131184 DWT196620:DWT196720 DWT262156:DWT262256 DWT327692:DWT327792 DWT393228:DWT393328 DWT458764:DWT458864 DWT524300:DWT524400 DWT589836:DWT589936 DWT655372:DWT655472 DWT720908:DWT721008 DWT786444:DWT786544 DWT851980:DWT852080 DWT917516:DWT917616 DWT983052:DWT983152 EGP12:EGP61 EGP63:EGP112 EGP65548:EGP65648 EGP131084:EGP131184 EGP196620:EGP196720 EGP262156:EGP262256 EGP327692:EGP327792 EGP393228:EGP393328 EGP458764:EGP458864 EGP524300:EGP524400 EGP589836:EGP589936 EGP655372:EGP655472 EGP720908:EGP721008 EGP786444:EGP786544 EGP851980:EGP852080 EGP917516:EGP917616 EGP983052:EGP983152 EQL12:EQL61 EQL63:EQL112 EQL65548:EQL65648 EQL131084:EQL131184 EQL196620:EQL196720 EQL262156:EQL262256 EQL327692:EQL327792 EQL393228:EQL393328 EQL458764:EQL458864 EQL524300:EQL524400 EQL589836:EQL589936 EQL655372:EQL655472 EQL720908:EQL721008 EQL786444:EQL786544 EQL851980:EQL852080 EQL917516:EQL917616 EQL983052:EQL983152 FAH12:FAH61 FAH63:FAH112 FAH65548:FAH65648 FAH131084:FAH131184 FAH196620:FAH196720 FAH262156:FAH262256 FAH327692:FAH327792 FAH393228:FAH393328 FAH458764:FAH458864 FAH524300:FAH524400 FAH589836:FAH589936 FAH655372:FAH655472 FAH720908:FAH721008 FAH786444:FAH786544 FAH851980:FAH852080 FAH917516:FAH917616 FAH983052:FAH983152 FKD12:FKD61 FKD63:FKD112 FKD65548:FKD65648 FKD131084:FKD131184 FKD196620:FKD196720 FKD262156:FKD262256 FKD327692:FKD327792 FKD393228:FKD393328 FKD458764:FKD458864 FKD524300:FKD524400 FKD589836:FKD589936 FKD655372:FKD655472 FKD720908:FKD721008 FKD786444:FKD786544 FKD851980:FKD852080 FKD917516:FKD917616 FKD983052:FKD983152 FTZ12:FTZ61 FTZ63:FTZ112 FTZ65548:FTZ65648 FTZ131084:FTZ131184 FTZ196620:FTZ196720 FTZ262156:FTZ262256 FTZ327692:FTZ327792 FTZ393228:FTZ393328 FTZ458764:FTZ458864 FTZ524300:FTZ524400 FTZ589836:FTZ589936 FTZ655372:FTZ655472 FTZ720908:FTZ721008 FTZ786444:FTZ786544 FTZ851980:FTZ852080 FTZ917516:FTZ917616 FTZ983052:FTZ983152 GDV12:GDV61 GDV63:GDV112 GDV65548:GDV65648 GDV131084:GDV131184 GDV196620:GDV196720 GDV262156:GDV262256 GDV327692:GDV327792 GDV393228:GDV393328 GDV458764:GDV458864 GDV524300:GDV524400 GDV589836:GDV589936 GDV655372:GDV655472 GDV720908:GDV721008 GDV786444:GDV786544 GDV851980:GDV852080 GDV917516:GDV917616 GDV983052:GDV983152 GNR12:GNR61 GNR63:GNR112 GNR65548:GNR65648 GNR131084:GNR131184 GNR196620:GNR196720 GNR262156:GNR262256 GNR327692:GNR327792 GNR393228:GNR393328 GNR458764:GNR458864 GNR524300:GNR524400 GNR589836:GNR589936 GNR655372:GNR655472 GNR720908:GNR721008 GNR786444:GNR786544 GNR851980:GNR852080 GNR917516:GNR917616 GNR983052:GNR983152 GXN12:GXN61 GXN63:GXN112 GXN65548:GXN65648 GXN131084:GXN131184 GXN196620:GXN196720 GXN262156:GXN262256 GXN327692:GXN327792 GXN393228:GXN393328 GXN458764:GXN458864 GXN524300:GXN524400 GXN589836:GXN589936 GXN655372:GXN655472 GXN720908:GXN721008 GXN786444:GXN786544 GXN851980:GXN852080 GXN917516:GXN917616 GXN983052:GXN983152 HHJ12:HHJ61 HHJ63:HHJ112 HHJ65548:HHJ65648 HHJ131084:HHJ131184 HHJ196620:HHJ196720 HHJ262156:HHJ262256 HHJ327692:HHJ327792 HHJ393228:HHJ393328 HHJ458764:HHJ458864 HHJ524300:HHJ524400 HHJ589836:HHJ589936 HHJ655372:HHJ655472 HHJ720908:HHJ721008 HHJ786444:HHJ786544 HHJ851980:HHJ852080 HHJ917516:HHJ917616 HHJ983052:HHJ983152 HRF12:HRF61 HRF63:HRF112 HRF65548:HRF65648 HRF131084:HRF131184 HRF196620:HRF196720 HRF262156:HRF262256 HRF327692:HRF327792 HRF393228:HRF393328 HRF458764:HRF458864 HRF524300:HRF524400 HRF589836:HRF589936 HRF655372:HRF655472 HRF720908:HRF721008 HRF786444:HRF786544 HRF851980:HRF852080 HRF917516:HRF917616 HRF983052:HRF983152 IBB12:IBB61 IBB63:IBB112 IBB65548:IBB65648 IBB131084:IBB131184 IBB196620:IBB196720 IBB262156:IBB262256 IBB327692:IBB327792 IBB393228:IBB393328 IBB458764:IBB458864 IBB524300:IBB524400 IBB589836:IBB589936 IBB655372:IBB655472 IBB720908:IBB721008 IBB786444:IBB786544 IBB851980:IBB852080 IBB917516:IBB917616 IBB983052:IBB983152 IKX12:IKX61 IKX63:IKX112 IKX65548:IKX65648 IKX131084:IKX131184 IKX196620:IKX196720 IKX262156:IKX262256 IKX327692:IKX327792 IKX393228:IKX393328 IKX458764:IKX458864 IKX524300:IKX524400 IKX589836:IKX589936 IKX655372:IKX655472 IKX720908:IKX721008 IKX786444:IKX786544 IKX851980:IKX852080 IKX917516:IKX917616 IKX983052:IKX983152 IUT12:IUT61 IUT63:IUT112 IUT65548:IUT65648 IUT131084:IUT131184 IUT196620:IUT196720 IUT262156:IUT262256 IUT327692:IUT327792 IUT393228:IUT393328 IUT458764:IUT458864 IUT524300:IUT524400 IUT589836:IUT589936 IUT655372:IUT655472 IUT720908:IUT721008 IUT786444:IUT786544 IUT851980:IUT852080 IUT917516:IUT917616 IUT983052:IUT983152 JEP12:JEP61 JEP63:JEP112 JEP65548:JEP65648 JEP131084:JEP131184 JEP196620:JEP196720 JEP262156:JEP262256 JEP327692:JEP327792 JEP393228:JEP393328 JEP458764:JEP458864 JEP524300:JEP524400 JEP589836:JEP589936 JEP655372:JEP655472 JEP720908:JEP721008 JEP786444:JEP786544 JEP851980:JEP852080 JEP917516:JEP917616 JEP983052:JEP983152 JOL12:JOL61 JOL63:JOL112 JOL65548:JOL65648 JOL131084:JOL131184 JOL196620:JOL196720 JOL262156:JOL262256 JOL327692:JOL327792 JOL393228:JOL393328 JOL458764:JOL458864 JOL524300:JOL524400 JOL589836:JOL589936 JOL655372:JOL655472 JOL720908:JOL721008 JOL786444:JOL786544 JOL851980:JOL852080 JOL917516:JOL917616 JOL983052:JOL983152 JYH12:JYH61 JYH63:JYH112 JYH65548:JYH65648 JYH131084:JYH131184 JYH196620:JYH196720 JYH262156:JYH262256 JYH327692:JYH327792 JYH393228:JYH393328 JYH458764:JYH458864 JYH524300:JYH524400 JYH589836:JYH589936 JYH655372:JYH655472 JYH720908:JYH721008 JYH786444:JYH786544 JYH851980:JYH852080 JYH917516:JYH917616 JYH983052:JYH983152 KID12:KID61 KID63:KID112 KID65548:KID65648 KID131084:KID131184 KID196620:KID196720 KID262156:KID262256 KID327692:KID327792 KID393228:KID393328 KID458764:KID458864 KID524300:KID524400 KID589836:KID589936 KID655372:KID655472 KID720908:KID721008 KID786444:KID786544 KID851980:KID852080 KID917516:KID917616 KID983052:KID983152 KRZ12:KRZ61 KRZ63:KRZ112 KRZ65548:KRZ65648 KRZ131084:KRZ131184 KRZ196620:KRZ196720 KRZ262156:KRZ262256 KRZ327692:KRZ327792 KRZ393228:KRZ393328 KRZ458764:KRZ458864 KRZ524300:KRZ524400 KRZ589836:KRZ589936 KRZ655372:KRZ655472 KRZ720908:KRZ721008 KRZ786444:KRZ786544 KRZ851980:KRZ852080 KRZ917516:KRZ917616 KRZ983052:KRZ983152 LBV12:LBV61 LBV63:LBV112 LBV65548:LBV65648 LBV131084:LBV131184 LBV196620:LBV196720 LBV262156:LBV262256 LBV327692:LBV327792 LBV393228:LBV393328 LBV458764:LBV458864 LBV524300:LBV524400 LBV589836:LBV589936 LBV655372:LBV655472 LBV720908:LBV721008 LBV786444:LBV786544 LBV851980:LBV852080 LBV917516:LBV917616 LBV983052:LBV983152 LLR12:LLR61 LLR63:LLR112 LLR65548:LLR65648 LLR131084:LLR131184 LLR196620:LLR196720 LLR262156:LLR262256 LLR327692:LLR327792 LLR393228:LLR393328 LLR458764:LLR458864 LLR524300:LLR524400 LLR589836:LLR589936 LLR655372:LLR655472 LLR720908:LLR721008 LLR786444:LLR786544 LLR851980:LLR852080 LLR917516:LLR917616 LLR983052:LLR983152 LVN12:LVN61 LVN63:LVN112 LVN65548:LVN65648 LVN131084:LVN131184 LVN196620:LVN196720 LVN262156:LVN262256 LVN327692:LVN327792 LVN393228:LVN393328 LVN458764:LVN458864 LVN524300:LVN524400 LVN589836:LVN589936 LVN655372:LVN655472 LVN720908:LVN721008 LVN786444:LVN786544 LVN851980:LVN852080 LVN917516:LVN917616 LVN983052:LVN983152 MFJ12:MFJ61 MFJ63:MFJ112 MFJ65548:MFJ65648 MFJ131084:MFJ131184 MFJ196620:MFJ196720 MFJ262156:MFJ262256 MFJ327692:MFJ327792 MFJ393228:MFJ393328 MFJ458764:MFJ458864 MFJ524300:MFJ524400 MFJ589836:MFJ589936 MFJ655372:MFJ655472 MFJ720908:MFJ721008 MFJ786444:MFJ786544 MFJ851980:MFJ852080 MFJ917516:MFJ917616 MFJ983052:MFJ983152 MPF12:MPF61 MPF63:MPF112 MPF65548:MPF65648 MPF131084:MPF131184 MPF196620:MPF196720 MPF262156:MPF262256 MPF327692:MPF327792 MPF393228:MPF393328 MPF458764:MPF458864 MPF524300:MPF524400 MPF589836:MPF589936 MPF655372:MPF655472 MPF720908:MPF721008 MPF786444:MPF786544 MPF851980:MPF852080 MPF917516:MPF917616 MPF983052:MPF983152 MZB12:MZB61 MZB63:MZB112 MZB65548:MZB65648 MZB131084:MZB131184 MZB196620:MZB196720 MZB262156:MZB262256 MZB327692:MZB327792 MZB393228:MZB393328 MZB458764:MZB458864 MZB524300:MZB524400 MZB589836:MZB589936 MZB655372:MZB655472 MZB720908:MZB721008 MZB786444:MZB786544 MZB851980:MZB852080 MZB917516:MZB917616 MZB983052:MZB983152 NIX12:NIX61 NIX63:NIX112 NIX65548:NIX65648 NIX131084:NIX131184 NIX196620:NIX196720 NIX262156:NIX262256 NIX327692:NIX327792 NIX393228:NIX393328 NIX458764:NIX458864 NIX524300:NIX524400 NIX589836:NIX589936 NIX655372:NIX655472 NIX720908:NIX721008 NIX786444:NIX786544 NIX851980:NIX852080 NIX917516:NIX917616 NIX983052:NIX983152 NST12:NST61 NST63:NST112 NST65548:NST65648 NST131084:NST131184 NST196620:NST196720 NST262156:NST262256 NST327692:NST327792 NST393228:NST393328 NST458764:NST458864 NST524300:NST524400 NST589836:NST589936 NST655372:NST655472 NST720908:NST721008 NST786444:NST786544 NST851980:NST852080 NST917516:NST917616 NST983052:NST983152 OCP12:OCP61 OCP63:OCP112 OCP65548:OCP65648 OCP131084:OCP131184 OCP196620:OCP196720 OCP262156:OCP262256 OCP327692:OCP327792 OCP393228:OCP393328 OCP458764:OCP458864 OCP524300:OCP524400 OCP589836:OCP589936 OCP655372:OCP655472 OCP720908:OCP721008 OCP786444:OCP786544 OCP851980:OCP852080 OCP917516:OCP917616 OCP983052:OCP983152 OML12:OML61 OML63:OML112 OML65548:OML65648 OML131084:OML131184 OML196620:OML196720 OML262156:OML262256 OML327692:OML327792 OML393228:OML393328 OML458764:OML458864 OML524300:OML524400 OML589836:OML589936 OML655372:OML655472 OML720908:OML721008 OML786444:OML786544 OML851980:OML852080 OML917516:OML917616 OML983052:OML983152 OWH12:OWH61 OWH63:OWH112 OWH65548:OWH65648 OWH131084:OWH131184 OWH196620:OWH196720 OWH262156:OWH262256 OWH327692:OWH327792 OWH393228:OWH393328 OWH458764:OWH458864 OWH524300:OWH524400 OWH589836:OWH589936 OWH655372:OWH655472 OWH720908:OWH721008 OWH786444:OWH786544 OWH851980:OWH852080 OWH917516:OWH917616 OWH983052:OWH983152 PGD12:PGD61 PGD63:PGD112 PGD65548:PGD65648 PGD131084:PGD131184 PGD196620:PGD196720 PGD262156:PGD262256 PGD327692:PGD327792 PGD393228:PGD393328 PGD458764:PGD458864 PGD524300:PGD524400 PGD589836:PGD589936 PGD655372:PGD655472 PGD720908:PGD721008 PGD786444:PGD786544 PGD851980:PGD852080 PGD917516:PGD917616 PGD983052:PGD983152 PPZ12:PPZ61 PPZ63:PPZ112 PPZ65548:PPZ65648 PPZ131084:PPZ131184 PPZ196620:PPZ196720 PPZ262156:PPZ262256 PPZ327692:PPZ327792 PPZ393228:PPZ393328 PPZ458764:PPZ458864 PPZ524300:PPZ524400 PPZ589836:PPZ589936 PPZ655372:PPZ655472 PPZ720908:PPZ721008 PPZ786444:PPZ786544 PPZ851980:PPZ852080 PPZ917516:PPZ917616 PPZ983052:PPZ983152 PZV12:PZV61 PZV63:PZV112 PZV65548:PZV65648 PZV131084:PZV131184 PZV196620:PZV196720 PZV262156:PZV262256 PZV327692:PZV327792 PZV393228:PZV393328 PZV458764:PZV458864 PZV524300:PZV524400 PZV589836:PZV589936 PZV655372:PZV655472 PZV720908:PZV721008 PZV786444:PZV786544 PZV851980:PZV852080 PZV917516:PZV917616 PZV983052:PZV983152 QJR12:QJR61 QJR63:QJR112 QJR65548:QJR65648 QJR131084:QJR131184 QJR196620:QJR196720 QJR262156:QJR262256 QJR327692:QJR327792 QJR393228:QJR393328 QJR458764:QJR458864 QJR524300:QJR524400 QJR589836:QJR589936 QJR655372:QJR655472 QJR720908:QJR721008 QJR786444:QJR786544 QJR851980:QJR852080 QJR917516:QJR917616 QJR983052:QJR983152 QTN12:QTN61 QTN63:QTN112 QTN65548:QTN65648 QTN131084:QTN131184 QTN196620:QTN196720 QTN262156:QTN262256 QTN327692:QTN327792 QTN393228:QTN393328 QTN458764:QTN458864 QTN524300:QTN524400 QTN589836:QTN589936 QTN655372:QTN655472 QTN720908:QTN721008 QTN786444:QTN786544 QTN851980:QTN852080 QTN917516:QTN917616 QTN983052:QTN983152 RDJ12:RDJ61 RDJ63:RDJ112 RDJ65548:RDJ65648 RDJ131084:RDJ131184 RDJ196620:RDJ196720 RDJ262156:RDJ262256 RDJ327692:RDJ327792 RDJ393228:RDJ393328 RDJ458764:RDJ458864 RDJ524300:RDJ524400 RDJ589836:RDJ589936 RDJ655372:RDJ655472 RDJ720908:RDJ721008 RDJ786444:RDJ786544 RDJ851980:RDJ852080 RDJ917516:RDJ917616 RDJ983052:RDJ983152 RNF12:RNF61 RNF63:RNF112 RNF65548:RNF65648 RNF131084:RNF131184 RNF196620:RNF196720 RNF262156:RNF262256 RNF327692:RNF327792 RNF393228:RNF393328 RNF458764:RNF458864 RNF524300:RNF524400 RNF589836:RNF589936 RNF655372:RNF655472 RNF720908:RNF721008 RNF786444:RNF786544 RNF851980:RNF852080 RNF917516:RNF917616 RNF983052:RNF983152 RXB12:RXB61 RXB63:RXB112 RXB65548:RXB65648 RXB131084:RXB131184 RXB196620:RXB196720 RXB262156:RXB262256 RXB327692:RXB327792 RXB393228:RXB393328 RXB458764:RXB458864 RXB524300:RXB524400 RXB589836:RXB589936 RXB655372:RXB655472 RXB720908:RXB721008 RXB786444:RXB786544 RXB851980:RXB852080 RXB917516:RXB917616 RXB983052:RXB983152 SGX12:SGX61 SGX63:SGX112 SGX65548:SGX65648 SGX131084:SGX131184 SGX196620:SGX196720 SGX262156:SGX262256 SGX327692:SGX327792 SGX393228:SGX393328 SGX458764:SGX458864 SGX524300:SGX524400 SGX589836:SGX589936 SGX655372:SGX655472 SGX720908:SGX721008 SGX786444:SGX786544 SGX851980:SGX852080 SGX917516:SGX917616 SGX983052:SGX983152 SQT12:SQT61 SQT63:SQT112 SQT65548:SQT65648 SQT131084:SQT131184 SQT196620:SQT196720 SQT262156:SQT262256 SQT327692:SQT327792 SQT393228:SQT393328 SQT458764:SQT458864 SQT524300:SQT524400 SQT589836:SQT589936 SQT655372:SQT655472 SQT720908:SQT721008 SQT786444:SQT786544 SQT851980:SQT852080 SQT917516:SQT917616 SQT983052:SQT983152 TAP12:TAP61 TAP63:TAP112 TAP65548:TAP65648 TAP131084:TAP131184 TAP196620:TAP196720 TAP262156:TAP262256 TAP327692:TAP327792 TAP393228:TAP393328 TAP458764:TAP458864 TAP524300:TAP524400 TAP589836:TAP589936 TAP655372:TAP655472 TAP720908:TAP721008 TAP786444:TAP786544 TAP851980:TAP852080 TAP917516:TAP917616 TAP983052:TAP983152 TKL12:TKL61 TKL63:TKL112 TKL65548:TKL65648 TKL131084:TKL131184 TKL196620:TKL196720 TKL262156:TKL262256 TKL327692:TKL327792 TKL393228:TKL393328 TKL458764:TKL458864 TKL524300:TKL524400 TKL589836:TKL589936 TKL655372:TKL655472 TKL720908:TKL721008 TKL786444:TKL786544 TKL851980:TKL852080 TKL917516:TKL917616 TKL983052:TKL983152 TUH12:TUH61 TUH63:TUH112 TUH65548:TUH65648 TUH131084:TUH131184 TUH196620:TUH196720 TUH262156:TUH262256 TUH327692:TUH327792 TUH393228:TUH393328 TUH458764:TUH458864 TUH524300:TUH524400 TUH589836:TUH589936 TUH655372:TUH655472 TUH720908:TUH721008 TUH786444:TUH786544 TUH851980:TUH852080 TUH917516:TUH917616 TUH983052:TUH983152 UED12:UED61 UED63:UED112 UED65548:UED65648 UED131084:UED131184 UED196620:UED196720 UED262156:UED262256 UED327692:UED327792 UED393228:UED393328 UED458764:UED458864 UED524300:UED524400 UED589836:UED589936 UED655372:UED655472 UED720908:UED721008 UED786444:UED786544 UED851980:UED852080 UED917516:UED917616 UED983052:UED983152 UNZ12:UNZ61 UNZ63:UNZ112 UNZ65548:UNZ65648 UNZ131084:UNZ131184 UNZ196620:UNZ196720 UNZ262156:UNZ262256 UNZ327692:UNZ327792 UNZ393228:UNZ393328 UNZ458764:UNZ458864 UNZ524300:UNZ524400 UNZ589836:UNZ589936 UNZ655372:UNZ655472 UNZ720908:UNZ721008 UNZ786444:UNZ786544 UNZ851980:UNZ852080 UNZ917516:UNZ917616 UNZ983052:UNZ983152 UXV12:UXV61 UXV63:UXV112 UXV65548:UXV65648 UXV131084:UXV131184 UXV196620:UXV196720 UXV262156:UXV262256 UXV327692:UXV327792 UXV393228:UXV393328 UXV458764:UXV458864 UXV524300:UXV524400 UXV589836:UXV589936 UXV655372:UXV655472 UXV720908:UXV721008 UXV786444:UXV786544 UXV851980:UXV852080 UXV917516:UXV917616 UXV983052:UXV983152 VHR12:VHR61 VHR63:VHR112 VHR65548:VHR65648 VHR131084:VHR131184 VHR196620:VHR196720 VHR262156:VHR262256 VHR327692:VHR327792 VHR393228:VHR393328 VHR458764:VHR458864 VHR524300:VHR524400 VHR589836:VHR589936 VHR655372:VHR655472 VHR720908:VHR721008 VHR786444:VHR786544 VHR851980:VHR852080 VHR917516:VHR917616 VHR983052:VHR983152 VRN12:VRN61 VRN63:VRN112 VRN65548:VRN65648 VRN131084:VRN131184 VRN196620:VRN196720 VRN262156:VRN262256 VRN327692:VRN327792 VRN393228:VRN393328 VRN458764:VRN458864 VRN524300:VRN524400 VRN589836:VRN589936 VRN655372:VRN655472 VRN720908:VRN721008 VRN786444:VRN786544 VRN851980:VRN852080 VRN917516:VRN917616 VRN983052:VRN983152 WBJ12:WBJ61 WBJ63:WBJ112 WBJ65548:WBJ65648 WBJ131084:WBJ131184 WBJ196620:WBJ196720 WBJ262156:WBJ262256 WBJ327692:WBJ327792 WBJ393228:WBJ393328 WBJ458764:WBJ458864 WBJ524300:WBJ524400 WBJ589836:WBJ589936 WBJ655372:WBJ655472 WBJ720908:WBJ721008 WBJ786444:WBJ786544 WBJ851980:WBJ852080 WBJ917516:WBJ917616 WBJ983052:WBJ983152 WLF12:WLF61 WLF63:WLF112 WLF65548:WLF65648 WLF131084:WLF131184 WLF196620:WLF196720 WLF262156:WLF262256 WLF327692:WLF327792 WLF393228:WLF393328 WLF458764:WLF458864 WLF524300:WLF524400 WLF589836:WLF589936 WLF655372:WLF655472 WLF720908:WLF721008 WLF786444:WLF786544 WLF851980:WLF852080 WLF917516:WLF917616 WLF983052:WLF983152 WVB12:WVB61 WVB63:WVB112 WVB65548:WVB65648 WVB131084:WVB131184 WVB196620:WVB196720 WVB262156:WVB262256 WVB327692:WVB327792 WVB393228:WVB393328 WVB458764:WVB458864 WVB524300:WVB524400 WVB589836:WVB589936 WVB655372:WVB655472 WVB720908:WVB721008 WVB786444:WVB786544 WVB851980:WVB852080 WVB917516:WVB917616 WVB983052:WVB983152" xr:uid="{00000000-0002-0000-0200-000025000000}">
      <formula1>$F$10</formula1>
    </dataValidation>
    <dataValidation allowBlank="1" showInputMessage="1" showErrorMessage="1" prompt="TYPE IN INPUT INFOS" sqref="B65548:E65597 B65599:E65648 B131084:E131133 B131135:E131184 B196620:E196669 B196671:E196720 B262156:E262205 B262207:E262256 B327692:E327741 B327743:E327792 B393228:E393277 B393279:E393328 B458764:E458813 B458815:E458864 B524300:E524349 B524351:E524400 B589836:E589885 B589887:E589936 B655372:E655421 B655423:E655472 B720908:E720957 B720959:E721008 B786444:E786493 B786495:E786544 B851980:E852029 B852031:E852080 B917516:E917565 B917567:E917616 B983052:E983101 B983103:E983152 IL12:IL61 IL63:IL112 IL65548:IL65597 IL65599:IL65648 IL131084:IL131133 IL131135:IL131184 IL196620:IL196669 IL196671:IL196720 IL262156:IL262205 IL262207:IL262256 IL327692:IL327741 IL327743:IL327792 IL393228:IL393277 IL393279:IL393328 IL458764:IL458813 IL458815:IL458864 IL524300:IL524349 IL524351:IL524400 IL589836:IL589885 IL589887:IL589936 IL655372:IL655421 IL655423:IL655472 IL720908:IL720957 IL720959:IL721008 IL786444:IL786493 IL786495:IL786544 IL851980:IL852029 IL852031:IL852080 IL917516:IL917565 IL917567:IL917616 IL983052:IL983101 IL983103:IL983152 SH12:SH61 SH63:SH112 SH65548:SH65597 SH65599:SH65648 SH131084:SH131133 SH131135:SH131184 SH196620:SH196669 SH196671:SH196720 SH262156:SH262205 SH262207:SH262256 SH327692:SH327741 SH327743:SH327792 SH393228:SH393277 SH393279:SH393328 SH458764:SH458813 SH458815:SH458864 SH524300:SH524349 SH524351:SH524400 SH589836:SH589885 SH589887:SH589936 SH655372:SH655421 SH655423:SH655472 SH720908:SH720957 SH720959:SH721008 SH786444:SH786493 SH786495:SH786544 SH851980:SH852029 SH852031:SH852080 SH917516:SH917565 SH917567:SH917616 SH983052:SH983101 SH983103:SH983152 ACD12:ACD61 ACD63:ACD112 ACD65548:ACD65597 ACD65599:ACD65648 ACD131084:ACD131133 ACD131135:ACD131184 ACD196620:ACD196669 ACD196671:ACD196720 ACD262156:ACD262205 ACD262207:ACD262256 ACD327692:ACD327741 ACD327743:ACD327792 ACD393228:ACD393277 ACD393279:ACD393328 ACD458764:ACD458813 ACD458815:ACD458864 ACD524300:ACD524349 ACD524351:ACD524400 ACD589836:ACD589885 ACD589887:ACD589936 ACD655372:ACD655421 ACD655423:ACD655472 ACD720908:ACD720957 ACD720959:ACD721008 ACD786444:ACD786493 ACD786495:ACD786544 ACD851980:ACD852029 ACD852031:ACD852080 ACD917516:ACD917565 ACD917567:ACD917616 ACD983052:ACD983101 ACD983103:ACD983152 ALZ12:ALZ61 ALZ63:ALZ112 ALZ65548:ALZ65597 ALZ65599:ALZ65648 ALZ131084:ALZ131133 ALZ131135:ALZ131184 ALZ196620:ALZ196669 ALZ196671:ALZ196720 ALZ262156:ALZ262205 ALZ262207:ALZ262256 ALZ327692:ALZ327741 ALZ327743:ALZ327792 ALZ393228:ALZ393277 ALZ393279:ALZ393328 ALZ458764:ALZ458813 ALZ458815:ALZ458864 ALZ524300:ALZ524349 ALZ524351:ALZ524400 ALZ589836:ALZ589885 ALZ589887:ALZ589936 ALZ655372:ALZ655421 ALZ655423:ALZ655472 ALZ720908:ALZ720957 ALZ720959:ALZ721008 ALZ786444:ALZ786493 ALZ786495:ALZ786544 ALZ851980:ALZ852029 ALZ852031:ALZ852080 ALZ917516:ALZ917565 ALZ917567:ALZ917616 ALZ983052:ALZ983101 ALZ983103:ALZ983152 AVV12:AVV61 AVV63:AVV112 AVV65548:AVV65597 AVV65599:AVV65648 AVV131084:AVV131133 AVV131135:AVV131184 AVV196620:AVV196669 AVV196671:AVV196720 AVV262156:AVV262205 AVV262207:AVV262256 AVV327692:AVV327741 AVV327743:AVV327792 AVV393228:AVV393277 AVV393279:AVV393328 AVV458764:AVV458813 AVV458815:AVV458864 AVV524300:AVV524349 AVV524351:AVV524400 AVV589836:AVV589885 AVV589887:AVV589936 AVV655372:AVV655421 AVV655423:AVV655472 AVV720908:AVV720957 AVV720959:AVV721008 AVV786444:AVV786493 AVV786495:AVV786544 AVV851980:AVV852029 AVV852031:AVV852080 AVV917516:AVV917565 AVV917567:AVV917616 AVV983052:AVV983101 AVV983103:AVV983152 BFR12:BFR61 BFR63:BFR112 BFR65548:BFR65597 BFR65599:BFR65648 BFR131084:BFR131133 BFR131135:BFR131184 BFR196620:BFR196669 BFR196671:BFR196720 BFR262156:BFR262205 BFR262207:BFR262256 BFR327692:BFR327741 BFR327743:BFR327792 BFR393228:BFR393277 BFR393279:BFR393328 BFR458764:BFR458813 BFR458815:BFR458864 BFR524300:BFR524349 BFR524351:BFR524400 BFR589836:BFR589885 BFR589887:BFR589936 BFR655372:BFR655421 BFR655423:BFR655472 BFR720908:BFR720957 BFR720959:BFR721008 BFR786444:BFR786493 BFR786495:BFR786544 BFR851980:BFR852029 BFR852031:BFR852080 BFR917516:BFR917565 BFR917567:BFR917616 BFR983052:BFR983101 BFR983103:BFR983152 BPN12:BPN61 BPN63:BPN112 BPN65548:BPN65597 BPN65599:BPN65648 BPN131084:BPN131133 BPN131135:BPN131184 BPN196620:BPN196669 BPN196671:BPN196720 BPN262156:BPN262205 BPN262207:BPN262256 BPN327692:BPN327741 BPN327743:BPN327792 BPN393228:BPN393277 BPN393279:BPN393328 BPN458764:BPN458813 BPN458815:BPN458864 BPN524300:BPN524349 BPN524351:BPN524400 BPN589836:BPN589885 BPN589887:BPN589936 BPN655372:BPN655421 BPN655423:BPN655472 BPN720908:BPN720957 BPN720959:BPN721008 BPN786444:BPN786493 BPN786495:BPN786544 BPN851980:BPN852029 BPN852031:BPN852080 BPN917516:BPN917565 BPN917567:BPN917616 BPN983052:BPN983101 BPN983103:BPN983152 BZJ12:BZJ61 BZJ63:BZJ112 BZJ65548:BZJ65597 BZJ65599:BZJ65648 BZJ131084:BZJ131133 BZJ131135:BZJ131184 BZJ196620:BZJ196669 BZJ196671:BZJ196720 BZJ262156:BZJ262205 BZJ262207:BZJ262256 BZJ327692:BZJ327741 BZJ327743:BZJ327792 BZJ393228:BZJ393277 BZJ393279:BZJ393328 BZJ458764:BZJ458813 BZJ458815:BZJ458864 BZJ524300:BZJ524349 BZJ524351:BZJ524400 BZJ589836:BZJ589885 BZJ589887:BZJ589936 BZJ655372:BZJ655421 BZJ655423:BZJ655472 BZJ720908:BZJ720957 BZJ720959:BZJ721008 BZJ786444:BZJ786493 BZJ786495:BZJ786544 BZJ851980:BZJ852029 BZJ852031:BZJ852080 BZJ917516:BZJ917565 BZJ917567:BZJ917616 BZJ983052:BZJ983101 BZJ983103:BZJ983152 CJF12:CJF61 CJF63:CJF112 CJF65548:CJF65597 CJF65599:CJF65648 CJF131084:CJF131133 CJF131135:CJF131184 CJF196620:CJF196669 CJF196671:CJF196720 CJF262156:CJF262205 CJF262207:CJF262256 CJF327692:CJF327741 CJF327743:CJF327792 CJF393228:CJF393277 CJF393279:CJF393328 CJF458764:CJF458813 CJF458815:CJF458864 CJF524300:CJF524349 CJF524351:CJF524400 CJF589836:CJF589885 CJF589887:CJF589936 CJF655372:CJF655421 CJF655423:CJF655472 CJF720908:CJF720957 CJF720959:CJF721008 CJF786444:CJF786493 CJF786495:CJF786544 CJF851980:CJF852029 CJF852031:CJF852080 CJF917516:CJF917565 CJF917567:CJF917616 CJF983052:CJF983101 CJF983103:CJF983152 CTB12:CTB61 CTB63:CTB112 CTB65548:CTB65597 CTB65599:CTB65648 CTB131084:CTB131133 CTB131135:CTB131184 CTB196620:CTB196669 CTB196671:CTB196720 CTB262156:CTB262205 CTB262207:CTB262256 CTB327692:CTB327741 CTB327743:CTB327792 CTB393228:CTB393277 CTB393279:CTB393328 CTB458764:CTB458813 CTB458815:CTB458864 CTB524300:CTB524349 CTB524351:CTB524400 CTB589836:CTB589885 CTB589887:CTB589936 CTB655372:CTB655421 CTB655423:CTB655472 CTB720908:CTB720957 CTB720959:CTB721008 CTB786444:CTB786493 CTB786495:CTB786544 CTB851980:CTB852029 CTB852031:CTB852080 CTB917516:CTB917565 CTB917567:CTB917616 CTB983052:CTB983101 CTB983103:CTB983152 DCX12:DCX61 DCX63:DCX112 DCX65548:DCX65597 DCX65599:DCX65648 DCX131084:DCX131133 DCX131135:DCX131184 DCX196620:DCX196669 DCX196671:DCX196720 DCX262156:DCX262205 DCX262207:DCX262256 DCX327692:DCX327741 DCX327743:DCX327792 DCX393228:DCX393277 DCX393279:DCX393328 DCX458764:DCX458813 DCX458815:DCX458864 DCX524300:DCX524349 DCX524351:DCX524400 DCX589836:DCX589885 DCX589887:DCX589936 DCX655372:DCX655421 DCX655423:DCX655472 DCX720908:DCX720957 DCX720959:DCX721008 DCX786444:DCX786493 DCX786495:DCX786544 DCX851980:DCX852029 DCX852031:DCX852080 DCX917516:DCX917565 DCX917567:DCX917616 DCX983052:DCX983101 DCX983103:DCX983152 DMT12:DMT61 DMT63:DMT112 DMT65548:DMT65597 DMT65599:DMT65648 DMT131084:DMT131133 DMT131135:DMT131184 DMT196620:DMT196669 DMT196671:DMT196720 DMT262156:DMT262205 DMT262207:DMT262256 DMT327692:DMT327741 DMT327743:DMT327792 DMT393228:DMT393277 DMT393279:DMT393328 DMT458764:DMT458813 DMT458815:DMT458864 DMT524300:DMT524349 DMT524351:DMT524400 DMT589836:DMT589885 DMT589887:DMT589936 DMT655372:DMT655421 DMT655423:DMT655472 DMT720908:DMT720957 DMT720959:DMT721008 DMT786444:DMT786493 DMT786495:DMT786544 DMT851980:DMT852029 DMT852031:DMT852080 DMT917516:DMT917565 DMT917567:DMT917616 DMT983052:DMT983101 DMT983103:DMT983152 DWP12:DWP61 DWP63:DWP112 DWP65548:DWP65597 DWP65599:DWP65648 DWP131084:DWP131133 DWP131135:DWP131184 DWP196620:DWP196669 DWP196671:DWP196720 DWP262156:DWP262205 DWP262207:DWP262256 DWP327692:DWP327741 DWP327743:DWP327792 DWP393228:DWP393277 DWP393279:DWP393328 DWP458764:DWP458813 DWP458815:DWP458864 DWP524300:DWP524349 DWP524351:DWP524400 DWP589836:DWP589885 DWP589887:DWP589936 DWP655372:DWP655421 DWP655423:DWP655472 DWP720908:DWP720957 DWP720959:DWP721008 DWP786444:DWP786493 DWP786495:DWP786544 DWP851980:DWP852029 DWP852031:DWP852080 DWP917516:DWP917565 DWP917567:DWP917616 DWP983052:DWP983101 DWP983103:DWP983152 EGL12:EGL61 EGL63:EGL112 EGL65548:EGL65597 EGL65599:EGL65648 EGL131084:EGL131133 EGL131135:EGL131184 EGL196620:EGL196669 EGL196671:EGL196720 EGL262156:EGL262205 EGL262207:EGL262256 EGL327692:EGL327741 EGL327743:EGL327792 EGL393228:EGL393277 EGL393279:EGL393328 EGL458764:EGL458813 EGL458815:EGL458864 EGL524300:EGL524349 EGL524351:EGL524400 EGL589836:EGL589885 EGL589887:EGL589936 EGL655372:EGL655421 EGL655423:EGL655472 EGL720908:EGL720957 EGL720959:EGL721008 EGL786444:EGL786493 EGL786495:EGL786544 EGL851980:EGL852029 EGL852031:EGL852080 EGL917516:EGL917565 EGL917567:EGL917616 EGL983052:EGL983101 EGL983103:EGL983152 EQH12:EQH61 EQH63:EQH112 EQH65548:EQH65597 EQH65599:EQH65648 EQH131084:EQH131133 EQH131135:EQH131184 EQH196620:EQH196669 EQH196671:EQH196720 EQH262156:EQH262205 EQH262207:EQH262256 EQH327692:EQH327741 EQH327743:EQH327792 EQH393228:EQH393277 EQH393279:EQH393328 EQH458764:EQH458813 EQH458815:EQH458864 EQH524300:EQH524349 EQH524351:EQH524400 EQH589836:EQH589885 EQH589887:EQH589936 EQH655372:EQH655421 EQH655423:EQH655472 EQH720908:EQH720957 EQH720959:EQH721008 EQH786444:EQH786493 EQH786495:EQH786544 EQH851980:EQH852029 EQH852031:EQH852080 EQH917516:EQH917565 EQH917567:EQH917616 EQH983052:EQH983101 EQH983103:EQH983152 FAD12:FAD61 FAD63:FAD112 FAD65548:FAD65597 FAD65599:FAD65648 FAD131084:FAD131133 FAD131135:FAD131184 FAD196620:FAD196669 FAD196671:FAD196720 FAD262156:FAD262205 FAD262207:FAD262256 FAD327692:FAD327741 FAD327743:FAD327792 FAD393228:FAD393277 FAD393279:FAD393328 FAD458764:FAD458813 FAD458815:FAD458864 FAD524300:FAD524349 FAD524351:FAD524400 FAD589836:FAD589885 FAD589887:FAD589936 FAD655372:FAD655421 FAD655423:FAD655472 FAD720908:FAD720957 FAD720959:FAD721008 FAD786444:FAD786493 FAD786495:FAD786544 FAD851980:FAD852029 FAD852031:FAD852080 FAD917516:FAD917565 FAD917567:FAD917616 FAD983052:FAD983101 FAD983103:FAD983152 FJZ12:FJZ61 FJZ63:FJZ112 FJZ65548:FJZ65597 FJZ65599:FJZ65648 FJZ131084:FJZ131133 FJZ131135:FJZ131184 FJZ196620:FJZ196669 FJZ196671:FJZ196720 FJZ262156:FJZ262205 FJZ262207:FJZ262256 FJZ327692:FJZ327741 FJZ327743:FJZ327792 FJZ393228:FJZ393277 FJZ393279:FJZ393328 FJZ458764:FJZ458813 FJZ458815:FJZ458864 FJZ524300:FJZ524349 FJZ524351:FJZ524400 FJZ589836:FJZ589885 FJZ589887:FJZ589936 FJZ655372:FJZ655421 FJZ655423:FJZ655472 FJZ720908:FJZ720957 FJZ720959:FJZ721008 FJZ786444:FJZ786493 FJZ786495:FJZ786544 FJZ851980:FJZ852029 FJZ852031:FJZ852080 FJZ917516:FJZ917565 FJZ917567:FJZ917616 FJZ983052:FJZ983101 FJZ983103:FJZ983152 FTV12:FTV61 FTV63:FTV112 FTV65548:FTV65597 FTV65599:FTV65648 FTV131084:FTV131133 FTV131135:FTV131184 FTV196620:FTV196669 FTV196671:FTV196720 FTV262156:FTV262205 FTV262207:FTV262256 FTV327692:FTV327741 FTV327743:FTV327792 FTV393228:FTV393277 FTV393279:FTV393328 FTV458764:FTV458813 FTV458815:FTV458864 FTV524300:FTV524349 FTV524351:FTV524400 FTV589836:FTV589885 FTV589887:FTV589936 FTV655372:FTV655421 FTV655423:FTV655472 FTV720908:FTV720957 FTV720959:FTV721008 FTV786444:FTV786493 FTV786495:FTV786544 FTV851980:FTV852029 FTV852031:FTV852080 FTV917516:FTV917565 FTV917567:FTV917616 FTV983052:FTV983101 FTV983103:FTV983152 GDR12:GDR61 GDR63:GDR112 GDR65548:GDR65597 GDR65599:GDR65648 GDR131084:GDR131133 GDR131135:GDR131184 GDR196620:GDR196669 GDR196671:GDR196720 GDR262156:GDR262205 GDR262207:GDR262256 GDR327692:GDR327741 GDR327743:GDR327792 GDR393228:GDR393277 GDR393279:GDR393328 GDR458764:GDR458813 GDR458815:GDR458864 GDR524300:GDR524349 GDR524351:GDR524400 GDR589836:GDR589885 GDR589887:GDR589936 GDR655372:GDR655421 GDR655423:GDR655472 GDR720908:GDR720957 GDR720959:GDR721008 GDR786444:GDR786493 GDR786495:GDR786544 GDR851980:GDR852029 GDR852031:GDR852080 GDR917516:GDR917565 GDR917567:GDR917616 GDR983052:GDR983101 GDR983103:GDR983152 GNN12:GNN61 GNN63:GNN112 GNN65548:GNN65597 GNN65599:GNN65648 GNN131084:GNN131133 GNN131135:GNN131184 GNN196620:GNN196669 GNN196671:GNN196720 GNN262156:GNN262205 GNN262207:GNN262256 GNN327692:GNN327741 GNN327743:GNN327792 GNN393228:GNN393277 GNN393279:GNN393328 GNN458764:GNN458813 GNN458815:GNN458864 GNN524300:GNN524349 GNN524351:GNN524400 GNN589836:GNN589885 GNN589887:GNN589936 GNN655372:GNN655421 GNN655423:GNN655472 GNN720908:GNN720957 GNN720959:GNN721008 GNN786444:GNN786493 GNN786495:GNN786544 GNN851980:GNN852029 GNN852031:GNN852080 GNN917516:GNN917565 GNN917567:GNN917616 GNN983052:GNN983101 GNN983103:GNN983152 GXJ12:GXJ61 GXJ63:GXJ112 GXJ65548:GXJ65597 GXJ65599:GXJ65648 GXJ131084:GXJ131133 GXJ131135:GXJ131184 GXJ196620:GXJ196669 GXJ196671:GXJ196720 GXJ262156:GXJ262205 GXJ262207:GXJ262256 GXJ327692:GXJ327741 GXJ327743:GXJ327792 GXJ393228:GXJ393277 GXJ393279:GXJ393328 GXJ458764:GXJ458813 GXJ458815:GXJ458864 GXJ524300:GXJ524349 GXJ524351:GXJ524400 GXJ589836:GXJ589885 GXJ589887:GXJ589936 GXJ655372:GXJ655421 GXJ655423:GXJ655472 GXJ720908:GXJ720957 GXJ720959:GXJ721008 GXJ786444:GXJ786493 GXJ786495:GXJ786544 GXJ851980:GXJ852029 GXJ852031:GXJ852080 GXJ917516:GXJ917565 GXJ917567:GXJ917616 GXJ983052:GXJ983101 GXJ983103:GXJ983152 HHF12:HHF61 HHF63:HHF112 HHF65548:HHF65597 HHF65599:HHF65648 HHF131084:HHF131133 HHF131135:HHF131184 HHF196620:HHF196669 HHF196671:HHF196720 HHF262156:HHF262205 HHF262207:HHF262256 HHF327692:HHF327741 HHF327743:HHF327792 HHF393228:HHF393277 HHF393279:HHF393328 HHF458764:HHF458813 HHF458815:HHF458864 HHF524300:HHF524349 HHF524351:HHF524400 HHF589836:HHF589885 HHF589887:HHF589936 HHF655372:HHF655421 HHF655423:HHF655472 HHF720908:HHF720957 HHF720959:HHF721008 HHF786444:HHF786493 HHF786495:HHF786544 HHF851980:HHF852029 HHF852031:HHF852080 HHF917516:HHF917565 HHF917567:HHF917616 HHF983052:HHF983101 HHF983103:HHF983152 HRB12:HRB61 HRB63:HRB112 HRB65548:HRB65597 HRB65599:HRB65648 HRB131084:HRB131133 HRB131135:HRB131184 HRB196620:HRB196669 HRB196671:HRB196720 HRB262156:HRB262205 HRB262207:HRB262256 HRB327692:HRB327741 HRB327743:HRB327792 HRB393228:HRB393277 HRB393279:HRB393328 HRB458764:HRB458813 HRB458815:HRB458864 HRB524300:HRB524349 HRB524351:HRB524400 HRB589836:HRB589885 HRB589887:HRB589936 HRB655372:HRB655421 HRB655423:HRB655472 HRB720908:HRB720957 HRB720959:HRB721008 HRB786444:HRB786493 HRB786495:HRB786544 HRB851980:HRB852029 HRB852031:HRB852080 HRB917516:HRB917565 HRB917567:HRB917616 HRB983052:HRB983101 HRB983103:HRB983152 IAX12:IAX61 IAX63:IAX112 IAX65548:IAX65597 IAX65599:IAX65648 IAX131084:IAX131133 IAX131135:IAX131184 IAX196620:IAX196669 IAX196671:IAX196720 IAX262156:IAX262205 IAX262207:IAX262256 IAX327692:IAX327741 IAX327743:IAX327792 IAX393228:IAX393277 IAX393279:IAX393328 IAX458764:IAX458813 IAX458815:IAX458864 IAX524300:IAX524349 IAX524351:IAX524400 IAX589836:IAX589885 IAX589887:IAX589936 IAX655372:IAX655421 IAX655423:IAX655472 IAX720908:IAX720957 IAX720959:IAX721008 IAX786444:IAX786493 IAX786495:IAX786544 IAX851980:IAX852029 IAX852031:IAX852080 IAX917516:IAX917565 IAX917567:IAX917616 IAX983052:IAX983101 IAX983103:IAX983152 IKT12:IKT61 IKT63:IKT112 IKT65548:IKT65597 IKT65599:IKT65648 IKT131084:IKT131133 IKT131135:IKT131184 IKT196620:IKT196669 IKT196671:IKT196720 IKT262156:IKT262205 IKT262207:IKT262256 IKT327692:IKT327741 IKT327743:IKT327792 IKT393228:IKT393277 IKT393279:IKT393328 IKT458764:IKT458813 IKT458815:IKT458864 IKT524300:IKT524349 IKT524351:IKT524400 IKT589836:IKT589885 IKT589887:IKT589936 IKT655372:IKT655421 IKT655423:IKT655472 IKT720908:IKT720957 IKT720959:IKT721008 IKT786444:IKT786493 IKT786495:IKT786544 IKT851980:IKT852029 IKT852031:IKT852080 IKT917516:IKT917565 IKT917567:IKT917616 IKT983052:IKT983101 IKT983103:IKT983152 IUP12:IUP61 IUP63:IUP112 IUP65548:IUP65597 IUP65599:IUP65648 IUP131084:IUP131133 IUP131135:IUP131184 IUP196620:IUP196669 IUP196671:IUP196720 IUP262156:IUP262205 IUP262207:IUP262256 IUP327692:IUP327741 IUP327743:IUP327792 IUP393228:IUP393277 IUP393279:IUP393328 IUP458764:IUP458813 IUP458815:IUP458864 IUP524300:IUP524349 IUP524351:IUP524400 IUP589836:IUP589885 IUP589887:IUP589936 IUP655372:IUP655421 IUP655423:IUP655472 IUP720908:IUP720957 IUP720959:IUP721008 IUP786444:IUP786493 IUP786495:IUP786544 IUP851980:IUP852029 IUP852031:IUP852080 IUP917516:IUP917565 IUP917567:IUP917616 IUP983052:IUP983101 IUP983103:IUP983152 JEL12:JEL61 JEL63:JEL112 JEL65548:JEL65597 JEL65599:JEL65648 JEL131084:JEL131133 JEL131135:JEL131184 JEL196620:JEL196669 JEL196671:JEL196720 JEL262156:JEL262205 JEL262207:JEL262256 JEL327692:JEL327741 JEL327743:JEL327792 JEL393228:JEL393277 JEL393279:JEL393328 JEL458764:JEL458813 JEL458815:JEL458864 JEL524300:JEL524349 JEL524351:JEL524400 JEL589836:JEL589885 JEL589887:JEL589936 JEL655372:JEL655421 JEL655423:JEL655472 JEL720908:JEL720957 JEL720959:JEL721008 JEL786444:JEL786493 JEL786495:JEL786544 JEL851980:JEL852029 JEL852031:JEL852080 JEL917516:JEL917565 JEL917567:JEL917616 JEL983052:JEL983101 JEL983103:JEL983152 JOH12:JOH61 JOH63:JOH112 JOH65548:JOH65597 JOH65599:JOH65648 JOH131084:JOH131133 JOH131135:JOH131184 JOH196620:JOH196669 JOH196671:JOH196720 JOH262156:JOH262205 JOH262207:JOH262256 JOH327692:JOH327741 JOH327743:JOH327792 JOH393228:JOH393277 JOH393279:JOH393328 JOH458764:JOH458813 JOH458815:JOH458864 JOH524300:JOH524349 JOH524351:JOH524400 JOH589836:JOH589885 JOH589887:JOH589936 JOH655372:JOH655421 JOH655423:JOH655472 JOH720908:JOH720957 JOH720959:JOH721008 JOH786444:JOH786493 JOH786495:JOH786544 JOH851980:JOH852029 JOH852031:JOH852080 JOH917516:JOH917565 JOH917567:JOH917616 JOH983052:JOH983101 JOH983103:JOH983152 JYD12:JYD61 JYD63:JYD112 JYD65548:JYD65597 JYD65599:JYD65648 JYD131084:JYD131133 JYD131135:JYD131184 JYD196620:JYD196669 JYD196671:JYD196720 JYD262156:JYD262205 JYD262207:JYD262256 JYD327692:JYD327741 JYD327743:JYD327792 JYD393228:JYD393277 JYD393279:JYD393328 JYD458764:JYD458813 JYD458815:JYD458864 JYD524300:JYD524349 JYD524351:JYD524400 JYD589836:JYD589885 JYD589887:JYD589936 JYD655372:JYD655421 JYD655423:JYD655472 JYD720908:JYD720957 JYD720959:JYD721008 JYD786444:JYD786493 JYD786495:JYD786544 JYD851980:JYD852029 JYD852031:JYD852080 JYD917516:JYD917565 JYD917567:JYD917616 JYD983052:JYD983101 JYD983103:JYD983152 KHZ12:KHZ61 KHZ63:KHZ112 KHZ65548:KHZ65597 KHZ65599:KHZ65648 KHZ131084:KHZ131133 KHZ131135:KHZ131184 KHZ196620:KHZ196669 KHZ196671:KHZ196720 KHZ262156:KHZ262205 KHZ262207:KHZ262256 KHZ327692:KHZ327741 KHZ327743:KHZ327792 KHZ393228:KHZ393277 KHZ393279:KHZ393328 KHZ458764:KHZ458813 KHZ458815:KHZ458864 KHZ524300:KHZ524349 KHZ524351:KHZ524400 KHZ589836:KHZ589885 KHZ589887:KHZ589936 KHZ655372:KHZ655421 KHZ655423:KHZ655472 KHZ720908:KHZ720957 KHZ720959:KHZ721008 KHZ786444:KHZ786493 KHZ786495:KHZ786544 KHZ851980:KHZ852029 KHZ852031:KHZ852080 KHZ917516:KHZ917565 KHZ917567:KHZ917616 KHZ983052:KHZ983101 KHZ983103:KHZ983152 KRV12:KRV61 KRV63:KRV112 KRV65548:KRV65597 KRV65599:KRV65648 KRV131084:KRV131133 KRV131135:KRV131184 KRV196620:KRV196669 KRV196671:KRV196720 KRV262156:KRV262205 KRV262207:KRV262256 KRV327692:KRV327741 KRV327743:KRV327792 KRV393228:KRV393277 KRV393279:KRV393328 KRV458764:KRV458813 KRV458815:KRV458864 KRV524300:KRV524349 KRV524351:KRV524400 KRV589836:KRV589885 KRV589887:KRV589936 KRV655372:KRV655421 KRV655423:KRV655472 KRV720908:KRV720957 KRV720959:KRV721008 KRV786444:KRV786493 KRV786495:KRV786544 KRV851980:KRV852029 KRV852031:KRV852080 KRV917516:KRV917565 KRV917567:KRV917616 KRV983052:KRV983101 KRV983103:KRV983152 LBR12:LBR61 LBR63:LBR112 LBR65548:LBR65597 LBR65599:LBR65648 LBR131084:LBR131133 LBR131135:LBR131184 LBR196620:LBR196669 LBR196671:LBR196720 LBR262156:LBR262205 LBR262207:LBR262256 LBR327692:LBR327741 LBR327743:LBR327792 LBR393228:LBR393277 LBR393279:LBR393328 LBR458764:LBR458813 LBR458815:LBR458864 LBR524300:LBR524349 LBR524351:LBR524400 LBR589836:LBR589885 LBR589887:LBR589936 LBR655372:LBR655421 LBR655423:LBR655472 LBR720908:LBR720957 LBR720959:LBR721008 LBR786444:LBR786493 LBR786495:LBR786544 LBR851980:LBR852029 LBR852031:LBR852080 LBR917516:LBR917565 LBR917567:LBR917616 LBR983052:LBR983101 LBR983103:LBR983152 LLN12:LLN61 LLN63:LLN112 LLN65548:LLN65597 LLN65599:LLN65648 LLN131084:LLN131133 LLN131135:LLN131184 LLN196620:LLN196669 LLN196671:LLN196720 LLN262156:LLN262205 LLN262207:LLN262256 LLN327692:LLN327741 LLN327743:LLN327792 LLN393228:LLN393277 LLN393279:LLN393328 LLN458764:LLN458813 LLN458815:LLN458864 LLN524300:LLN524349 LLN524351:LLN524400 LLN589836:LLN589885 LLN589887:LLN589936 LLN655372:LLN655421 LLN655423:LLN655472 LLN720908:LLN720957 LLN720959:LLN721008 LLN786444:LLN786493 LLN786495:LLN786544 LLN851980:LLN852029 LLN852031:LLN852080 LLN917516:LLN917565 LLN917567:LLN917616 LLN983052:LLN983101 LLN983103:LLN983152 LVJ12:LVJ61 LVJ63:LVJ112 LVJ65548:LVJ65597 LVJ65599:LVJ65648 LVJ131084:LVJ131133 LVJ131135:LVJ131184 LVJ196620:LVJ196669 LVJ196671:LVJ196720 LVJ262156:LVJ262205 LVJ262207:LVJ262256 LVJ327692:LVJ327741 LVJ327743:LVJ327792 LVJ393228:LVJ393277 LVJ393279:LVJ393328 LVJ458764:LVJ458813 LVJ458815:LVJ458864 LVJ524300:LVJ524349 LVJ524351:LVJ524400 LVJ589836:LVJ589885 LVJ589887:LVJ589936 LVJ655372:LVJ655421 LVJ655423:LVJ655472 LVJ720908:LVJ720957 LVJ720959:LVJ721008 LVJ786444:LVJ786493 LVJ786495:LVJ786544 LVJ851980:LVJ852029 LVJ852031:LVJ852080 LVJ917516:LVJ917565 LVJ917567:LVJ917616 LVJ983052:LVJ983101 LVJ983103:LVJ983152 MFF12:MFF61 MFF63:MFF112 MFF65548:MFF65597 MFF65599:MFF65648 MFF131084:MFF131133 MFF131135:MFF131184 MFF196620:MFF196669 MFF196671:MFF196720 MFF262156:MFF262205 MFF262207:MFF262256 MFF327692:MFF327741 MFF327743:MFF327792 MFF393228:MFF393277 MFF393279:MFF393328 MFF458764:MFF458813 MFF458815:MFF458864 MFF524300:MFF524349 MFF524351:MFF524400 MFF589836:MFF589885 MFF589887:MFF589936 MFF655372:MFF655421 MFF655423:MFF655472 MFF720908:MFF720957 MFF720959:MFF721008 MFF786444:MFF786493 MFF786495:MFF786544 MFF851980:MFF852029 MFF852031:MFF852080 MFF917516:MFF917565 MFF917567:MFF917616 MFF983052:MFF983101 MFF983103:MFF983152 MPB12:MPB61 MPB63:MPB112 MPB65548:MPB65597 MPB65599:MPB65648 MPB131084:MPB131133 MPB131135:MPB131184 MPB196620:MPB196669 MPB196671:MPB196720 MPB262156:MPB262205 MPB262207:MPB262256 MPB327692:MPB327741 MPB327743:MPB327792 MPB393228:MPB393277 MPB393279:MPB393328 MPB458764:MPB458813 MPB458815:MPB458864 MPB524300:MPB524349 MPB524351:MPB524400 MPB589836:MPB589885 MPB589887:MPB589936 MPB655372:MPB655421 MPB655423:MPB655472 MPB720908:MPB720957 MPB720959:MPB721008 MPB786444:MPB786493 MPB786495:MPB786544 MPB851980:MPB852029 MPB852031:MPB852080 MPB917516:MPB917565 MPB917567:MPB917616 MPB983052:MPB983101 MPB983103:MPB983152 MYX12:MYX61 MYX63:MYX112 MYX65548:MYX65597 MYX65599:MYX65648 MYX131084:MYX131133 MYX131135:MYX131184 MYX196620:MYX196669 MYX196671:MYX196720 MYX262156:MYX262205 MYX262207:MYX262256 MYX327692:MYX327741 MYX327743:MYX327792 MYX393228:MYX393277 MYX393279:MYX393328 MYX458764:MYX458813 MYX458815:MYX458864 MYX524300:MYX524349 MYX524351:MYX524400 MYX589836:MYX589885 MYX589887:MYX589936 MYX655372:MYX655421 MYX655423:MYX655472 MYX720908:MYX720957 MYX720959:MYX721008 MYX786444:MYX786493 MYX786495:MYX786544 MYX851980:MYX852029 MYX852031:MYX852080 MYX917516:MYX917565 MYX917567:MYX917616 MYX983052:MYX983101 MYX983103:MYX983152 NIT12:NIT61 NIT63:NIT112 NIT65548:NIT65597 NIT65599:NIT65648 NIT131084:NIT131133 NIT131135:NIT131184 NIT196620:NIT196669 NIT196671:NIT196720 NIT262156:NIT262205 NIT262207:NIT262256 NIT327692:NIT327741 NIT327743:NIT327792 NIT393228:NIT393277 NIT393279:NIT393328 NIT458764:NIT458813 NIT458815:NIT458864 NIT524300:NIT524349 NIT524351:NIT524400 NIT589836:NIT589885 NIT589887:NIT589936 NIT655372:NIT655421 NIT655423:NIT655472 NIT720908:NIT720957 NIT720959:NIT721008 NIT786444:NIT786493 NIT786495:NIT786544 NIT851980:NIT852029 NIT852031:NIT852080 NIT917516:NIT917565 NIT917567:NIT917616 NIT983052:NIT983101 NIT983103:NIT983152 NSP12:NSP61 NSP63:NSP112 NSP65548:NSP65597 NSP65599:NSP65648 NSP131084:NSP131133 NSP131135:NSP131184 NSP196620:NSP196669 NSP196671:NSP196720 NSP262156:NSP262205 NSP262207:NSP262256 NSP327692:NSP327741 NSP327743:NSP327792 NSP393228:NSP393277 NSP393279:NSP393328 NSP458764:NSP458813 NSP458815:NSP458864 NSP524300:NSP524349 NSP524351:NSP524400 NSP589836:NSP589885 NSP589887:NSP589936 NSP655372:NSP655421 NSP655423:NSP655472 NSP720908:NSP720957 NSP720959:NSP721008 NSP786444:NSP786493 NSP786495:NSP786544 NSP851980:NSP852029 NSP852031:NSP852080 NSP917516:NSP917565 NSP917567:NSP917616 NSP983052:NSP983101 NSP983103:NSP983152 OCL12:OCL61 OCL63:OCL112 OCL65548:OCL65597 OCL65599:OCL65648 OCL131084:OCL131133 OCL131135:OCL131184 OCL196620:OCL196669 OCL196671:OCL196720 OCL262156:OCL262205 OCL262207:OCL262256 OCL327692:OCL327741 OCL327743:OCL327792 OCL393228:OCL393277 OCL393279:OCL393328 OCL458764:OCL458813 OCL458815:OCL458864 OCL524300:OCL524349 OCL524351:OCL524400 OCL589836:OCL589885 OCL589887:OCL589936 OCL655372:OCL655421 OCL655423:OCL655472 OCL720908:OCL720957 OCL720959:OCL721008 OCL786444:OCL786493 OCL786495:OCL786544 OCL851980:OCL852029 OCL852031:OCL852080 OCL917516:OCL917565 OCL917567:OCL917616 OCL983052:OCL983101 OCL983103:OCL983152 OMH12:OMH61 OMH63:OMH112 OMH65548:OMH65597 OMH65599:OMH65648 OMH131084:OMH131133 OMH131135:OMH131184 OMH196620:OMH196669 OMH196671:OMH196720 OMH262156:OMH262205 OMH262207:OMH262256 OMH327692:OMH327741 OMH327743:OMH327792 OMH393228:OMH393277 OMH393279:OMH393328 OMH458764:OMH458813 OMH458815:OMH458864 OMH524300:OMH524349 OMH524351:OMH524400 OMH589836:OMH589885 OMH589887:OMH589936 OMH655372:OMH655421 OMH655423:OMH655472 OMH720908:OMH720957 OMH720959:OMH721008 OMH786444:OMH786493 OMH786495:OMH786544 OMH851980:OMH852029 OMH852031:OMH852080 OMH917516:OMH917565 OMH917567:OMH917616 OMH983052:OMH983101 OMH983103:OMH983152 OWD12:OWD61 OWD63:OWD112 OWD65548:OWD65597 OWD65599:OWD65648 OWD131084:OWD131133 OWD131135:OWD131184 OWD196620:OWD196669 OWD196671:OWD196720 OWD262156:OWD262205 OWD262207:OWD262256 OWD327692:OWD327741 OWD327743:OWD327792 OWD393228:OWD393277 OWD393279:OWD393328 OWD458764:OWD458813 OWD458815:OWD458864 OWD524300:OWD524349 OWD524351:OWD524400 OWD589836:OWD589885 OWD589887:OWD589936 OWD655372:OWD655421 OWD655423:OWD655472 OWD720908:OWD720957 OWD720959:OWD721008 OWD786444:OWD786493 OWD786495:OWD786544 OWD851980:OWD852029 OWD852031:OWD852080 OWD917516:OWD917565 OWD917567:OWD917616 OWD983052:OWD983101 OWD983103:OWD983152 PFZ12:PFZ61 PFZ63:PFZ112 PFZ65548:PFZ65597 PFZ65599:PFZ65648 PFZ131084:PFZ131133 PFZ131135:PFZ131184 PFZ196620:PFZ196669 PFZ196671:PFZ196720 PFZ262156:PFZ262205 PFZ262207:PFZ262256 PFZ327692:PFZ327741 PFZ327743:PFZ327792 PFZ393228:PFZ393277 PFZ393279:PFZ393328 PFZ458764:PFZ458813 PFZ458815:PFZ458864 PFZ524300:PFZ524349 PFZ524351:PFZ524400 PFZ589836:PFZ589885 PFZ589887:PFZ589936 PFZ655372:PFZ655421 PFZ655423:PFZ655472 PFZ720908:PFZ720957 PFZ720959:PFZ721008 PFZ786444:PFZ786493 PFZ786495:PFZ786544 PFZ851980:PFZ852029 PFZ852031:PFZ852080 PFZ917516:PFZ917565 PFZ917567:PFZ917616 PFZ983052:PFZ983101 PFZ983103:PFZ983152 PPV12:PPV61 PPV63:PPV112 PPV65548:PPV65597 PPV65599:PPV65648 PPV131084:PPV131133 PPV131135:PPV131184 PPV196620:PPV196669 PPV196671:PPV196720 PPV262156:PPV262205 PPV262207:PPV262256 PPV327692:PPV327741 PPV327743:PPV327792 PPV393228:PPV393277 PPV393279:PPV393328 PPV458764:PPV458813 PPV458815:PPV458864 PPV524300:PPV524349 PPV524351:PPV524400 PPV589836:PPV589885 PPV589887:PPV589936 PPV655372:PPV655421 PPV655423:PPV655472 PPV720908:PPV720957 PPV720959:PPV721008 PPV786444:PPV786493 PPV786495:PPV786544 PPV851980:PPV852029 PPV852031:PPV852080 PPV917516:PPV917565 PPV917567:PPV917616 PPV983052:PPV983101 PPV983103:PPV983152 PZR12:PZR61 PZR63:PZR112 PZR65548:PZR65597 PZR65599:PZR65648 PZR131084:PZR131133 PZR131135:PZR131184 PZR196620:PZR196669 PZR196671:PZR196720 PZR262156:PZR262205 PZR262207:PZR262256 PZR327692:PZR327741 PZR327743:PZR327792 PZR393228:PZR393277 PZR393279:PZR393328 PZR458764:PZR458813 PZR458815:PZR458864 PZR524300:PZR524349 PZR524351:PZR524400 PZR589836:PZR589885 PZR589887:PZR589936 PZR655372:PZR655421 PZR655423:PZR655472 PZR720908:PZR720957 PZR720959:PZR721008 PZR786444:PZR786493 PZR786495:PZR786544 PZR851980:PZR852029 PZR852031:PZR852080 PZR917516:PZR917565 PZR917567:PZR917616 PZR983052:PZR983101 PZR983103:PZR983152 QJN12:QJN61 QJN63:QJN112 QJN65548:QJN65597 QJN65599:QJN65648 QJN131084:QJN131133 QJN131135:QJN131184 QJN196620:QJN196669 QJN196671:QJN196720 QJN262156:QJN262205 QJN262207:QJN262256 QJN327692:QJN327741 QJN327743:QJN327792 QJN393228:QJN393277 QJN393279:QJN393328 QJN458764:QJN458813 QJN458815:QJN458864 QJN524300:QJN524349 QJN524351:QJN524400 QJN589836:QJN589885 QJN589887:QJN589936 QJN655372:QJN655421 QJN655423:QJN655472 QJN720908:QJN720957 QJN720959:QJN721008 QJN786444:QJN786493 QJN786495:QJN786544 QJN851980:QJN852029 QJN852031:QJN852080 QJN917516:QJN917565 QJN917567:QJN917616 QJN983052:QJN983101 QJN983103:QJN983152 QTJ12:QTJ61 QTJ63:QTJ112 QTJ65548:QTJ65597 QTJ65599:QTJ65648 QTJ131084:QTJ131133 QTJ131135:QTJ131184 QTJ196620:QTJ196669 QTJ196671:QTJ196720 QTJ262156:QTJ262205 QTJ262207:QTJ262256 QTJ327692:QTJ327741 QTJ327743:QTJ327792 QTJ393228:QTJ393277 QTJ393279:QTJ393328 QTJ458764:QTJ458813 QTJ458815:QTJ458864 QTJ524300:QTJ524349 QTJ524351:QTJ524400 QTJ589836:QTJ589885 QTJ589887:QTJ589936 QTJ655372:QTJ655421 QTJ655423:QTJ655472 QTJ720908:QTJ720957 QTJ720959:QTJ721008 QTJ786444:QTJ786493 QTJ786495:QTJ786544 QTJ851980:QTJ852029 QTJ852031:QTJ852080 QTJ917516:QTJ917565 QTJ917567:QTJ917616 QTJ983052:QTJ983101 QTJ983103:QTJ983152 RDF12:RDF61 RDF63:RDF112 RDF65548:RDF65597 RDF65599:RDF65648 RDF131084:RDF131133 RDF131135:RDF131184 RDF196620:RDF196669 RDF196671:RDF196720 RDF262156:RDF262205 RDF262207:RDF262256 RDF327692:RDF327741 RDF327743:RDF327792 RDF393228:RDF393277 RDF393279:RDF393328 RDF458764:RDF458813 RDF458815:RDF458864 RDF524300:RDF524349 RDF524351:RDF524400 RDF589836:RDF589885 RDF589887:RDF589936 RDF655372:RDF655421 RDF655423:RDF655472 RDF720908:RDF720957 RDF720959:RDF721008 RDF786444:RDF786493 RDF786495:RDF786544 RDF851980:RDF852029 RDF852031:RDF852080 RDF917516:RDF917565 RDF917567:RDF917616 RDF983052:RDF983101 RDF983103:RDF983152 RNB12:RNB61 RNB63:RNB112 RNB65548:RNB65597 RNB65599:RNB65648 RNB131084:RNB131133 RNB131135:RNB131184 RNB196620:RNB196669 RNB196671:RNB196720 RNB262156:RNB262205 RNB262207:RNB262256 RNB327692:RNB327741 RNB327743:RNB327792 RNB393228:RNB393277 RNB393279:RNB393328 RNB458764:RNB458813 RNB458815:RNB458864 RNB524300:RNB524349 RNB524351:RNB524400 RNB589836:RNB589885 RNB589887:RNB589936 RNB655372:RNB655421 RNB655423:RNB655472 RNB720908:RNB720957 RNB720959:RNB721008 RNB786444:RNB786493 RNB786495:RNB786544 RNB851980:RNB852029 RNB852031:RNB852080 RNB917516:RNB917565 RNB917567:RNB917616 RNB983052:RNB983101 RNB983103:RNB983152 RWX12:RWX61 RWX63:RWX112 RWX65548:RWX65597 RWX65599:RWX65648 RWX131084:RWX131133 RWX131135:RWX131184 RWX196620:RWX196669 RWX196671:RWX196720 RWX262156:RWX262205 RWX262207:RWX262256 RWX327692:RWX327741 RWX327743:RWX327792 RWX393228:RWX393277 RWX393279:RWX393328 RWX458764:RWX458813 RWX458815:RWX458864 RWX524300:RWX524349 RWX524351:RWX524400 RWX589836:RWX589885 RWX589887:RWX589936 RWX655372:RWX655421 RWX655423:RWX655472 RWX720908:RWX720957 RWX720959:RWX721008 RWX786444:RWX786493 RWX786495:RWX786544 RWX851980:RWX852029 RWX852031:RWX852080 RWX917516:RWX917565 RWX917567:RWX917616 RWX983052:RWX983101 RWX983103:RWX983152 SGT12:SGT61 SGT63:SGT112 SGT65548:SGT65597 SGT65599:SGT65648 SGT131084:SGT131133 SGT131135:SGT131184 SGT196620:SGT196669 SGT196671:SGT196720 SGT262156:SGT262205 SGT262207:SGT262256 SGT327692:SGT327741 SGT327743:SGT327792 SGT393228:SGT393277 SGT393279:SGT393328 SGT458764:SGT458813 SGT458815:SGT458864 SGT524300:SGT524349 SGT524351:SGT524400 SGT589836:SGT589885 SGT589887:SGT589936 SGT655372:SGT655421 SGT655423:SGT655472 SGT720908:SGT720957 SGT720959:SGT721008 SGT786444:SGT786493 SGT786495:SGT786544 SGT851980:SGT852029 SGT852031:SGT852080 SGT917516:SGT917565 SGT917567:SGT917616 SGT983052:SGT983101 SGT983103:SGT983152 SQP12:SQP61 SQP63:SQP112 SQP65548:SQP65597 SQP65599:SQP65648 SQP131084:SQP131133 SQP131135:SQP131184 SQP196620:SQP196669 SQP196671:SQP196720 SQP262156:SQP262205 SQP262207:SQP262256 SQP327692:SQP327741 SQP327743:SQP327792 SQP393228:SQP393277 SQP393279:SQP393328 SQP458764:SQP458813 SQP458815:SQP458864 SQP524300:SQP524349 SQP524351:SQP524400 SQP589836:SQP589885 SQP589887:SQP589936 SQP655372:SQP655421 SQP655423:SQP655472 SQP720908:SQP720957 SQP720959:SQP721008 SQP786444:SQP786493 SQP786495:SQP786544 SQP851980:SQP852029 SQP852031:SQP852080 SQP917516:SQP917565 SQP917567:SQP917616 SQP983052:SQP983101 SQP983103:SQP983152 TAL12:TAL61 TAL63:TAL112 TAL65548:TAL65597 TAL65599:TAL65648 TAL131084:TAL131133 TAL131135:TAL131184 TAL196620:TAL196669 TAL196671:TAL196720 TAL262156:TAL262205 TAL262207:TAL262256 TAL327692:TAL327741 TAL327743:TAL327792 TAL393228:TAL393277 TAL393279:TAL393328 TAL458764:TAL458813 TAL458815:TAL458864 TAL524300:TAL524349 TAL524351:TAL524400 TAL589836:TAL589885 TAL589887:TAL589936 TAL655372:TAL655421 TAL655423:TAL655472 TAL720908:TAL720957 TAL720959:TAL721008 TAL786444:TAL786493 TAL786495:TAL786544 TAL851980:TAL852029 TAL852031:TAL852080 TAL917516:TAL917565 TAL917567:TAL917616 TAL983052:TAL983101 TAL983103:TAL983152 TKH12:TKH61 TKH63:TKH112 TKH65548:TKH65597 TKH65599:TKH65648 TKH131084:TKH131133 TKH131135:TKH131184 TKH196620:TKH196669 TKH196671:TKH196720 TKH262156:TKH262205 TKH262207:TKH262256 TKH327692:TKH327741 TKH327743:TKH327792 TKH393228:TKH393277 TKH393279:TKH393328 TKH458764:TKH458813 TKH458815:TKH458864 TKH524300:TKH524349 TKH524351:TKH524400 TKH589836:TKH589885 TKH589887:TKH589936 TKH655372:TKH655421 TKH655423:TKH655472 TKH720908:TKH720957 TKH720959:TKH721008 TKH786444:TKH786493 TKH786495:TKH786544 TKH851980:TKH852029 TKH852031:TKH852080 TKH917516:TKH917565 TKH917567:TKH917616 TKH983052:TKH983101 TKH983103:TKH983152 TUD12:TUD61 TUD63:TUD112 TUD65548:TUD65597 TUD65599:TUD65648 TUD131084:TUD131133 TUD131135:TUD131184 TUD196620:TUD196669 TUD196671:TUD196720 TUD262156:TUD262205 TUD262207:TUD262256 TUD327692:TUD327741 TUD327743:TUD327792 TUD393228:TUD393277 TUD393279:TUD393328 TUD458764:TUD458813 TUD458815:TUD458864 TUD524300:TUD524349 TUD524351:TUD524400 TUD589836:TUD589885 TUD589887:TUD589936 TUD655372:TUD655421 TUD655423:TUD655472 TUD720908:TUD720957 TUD720959:TUD721008 TUD786444:TUD786493 TUD786495:TUD786544 TUD851980:TUD852029 TUD852031:TUD852080 TUD917516:TUD917565 TUD917567:TUD917616 TUD983052:TUD983101 TUD983103:TUD983152 UDZ12:UDZ61 UDZ63:UDZ112 UDZ65548:UDZ65597 UDZ65599:UDZ65648 UDZ131084:UDZ131133 UDZ131135:UDZ131184 UDZ196620:UDZ196669 UDZ196671:UDZ196720 UDZ262156:UDZ262205 UDZ262207:UDZ262256 UDZ327692:UDZ327741 UDZ327743:UDZ327792 UDZ393228:UDZ393277 UDZ393279:UDZ393328 UDZ458764:UDZ458813 UDZ458815:UDZ458864 UDZ524300:UDZ524349 UDZ524351:UDZ524400 UDZ589836:UDZ589885 UDZ589887:UDZ589936 UDZ655372:UDZ655421 UDZ655423:UDZ655472 UDZ720908:UDZ720957 UDZ720959:UDZ721008 UDZ786444:UDZ786493 UDZ786495:UDZ786544 UDZ851980:UDZ852029 UDZ852031:UDZ852080 UDZ917516:UDZ917565 UDZ917567:UDZ917616 UDZ983052:UDZ983101 UDZ983103:UDZ983152 UNV12:UNV61 UNV63:UNV112 UNV65548:UNV65597 UNV65599:UNV65648 UNV131084:UNV131133 UNV131135:UNV131184 UNV196620:UNV196669 UNV196671:UNV196720 UNV262156:UNV262205 UNV262207:UNV262256 UNV327692:UNV327741 UNV327743:UNV327792 UNV393228:UNV393277 UNV393279:UNV393328 UNV458764:UNV458813 UNV458815:UNV458864 UNV524300:UNV524349 UNV524351:UNV524400 UNV589836:UNV589885 UNV589887:UNV589936 UNV655372:UNV655421 UNV655423:UNV655472 UNV720908:UNV720957 UNV720959:UNV721008 UNV786444:UNV786493 UNV786495:UNV786544 UNV851980:UNV852029 UNV852031:UNV852080 UNV917516:UNV917565 UNV917567:UNV917616 UNV983052:UNV983101 UNV983103:UNV983152 UXR12:UXR61 UXR63:UXR112 UXR65548:UXR65597 UXR65599:UXR65648 UXR131084:UXR131133 UXR131135:UXR131184 UXR196620:UXR196669 UXR196671:UXR196720 UXR262156:UXR262205 UXR262207:UXR262256 UXR327692:UXR327741 UXR327743:UXR327792 UXR393228:UXR393277 UXR393279:UXR393328 UXR458764:UXR458813 UXR458815:UXR458864 UXR524300:UXR524349 UXR524351:UXR524400 UXR589836:UXR589885 UXR589887:UXR589936 UXR655372:UXR655421 UXR655423:UXR655472 UXR720908:UXR720957 UXR720959:UXR721008 UXR786444:UXR786493 UXR786495:UXR786544 UXR851980:UXR852029 UXR852031:UXR852080 UXR917516:UXR917565 UXR917567:UXR917616 UXR983052:UXR983101 UXR983103:UXR983152 VHN12:VHN61 VHN63:VHN112 VHN65548:VHN65597 VHN65599:VHN65648 VHN131084:VHN131133 VHN131135:VHN131184 VHN196620:VHN196669 VHN196671:VHN196720 VHN262156:VHN262205 VHN262207:VHN262256 VHN327692:VHN327741 VHN327743:VHN327792 VHN393228:VHN393277 VHN393279:VHN393328 VHN458764:VHN458813 VHN458815:VHN458864 VHN524300:VHN524349 VHN524351:VHN524400 VHN589836:VHN589885 VHN589887:VHN589936 VHN655372:VHN655421 VHN655423:VHN655472 VHN720908:VHN720957 VHN720959:VHN721008 VHN786444:VHN786493 VHN786495:VHN786544 VHN851980:VHN852029 VHN852031:VHN852080 VHN917516:VHN917565 VHN917567:VHN917616 VHN983052:VHN983101 VHN983103:VHN983152 VRJ12:VRJ61 VRJ63:VRJ112 VRJ65548:VRJ65597 VRJ65599:VRJ65648 VRJ131084:VRJ131133 VRJ131135:VRJ131184 VRJ196620:VRJ196669 VRJ196671:VRJ196720 VRJ262156:VRJ262205 VRJ262207:VRJ262256 VRJ327692:VRJ327741 VRJ327743:VRJ327792 VRJ393228:VRJ393277 VRJ393279:VRJ393328 VRJ458764:VRJ458813 VRJ458815:VRJ458864 VRJ524300:VRJ524349 VRJ524351:VRJ524400 VRJ589836:VRJ589885 VRJ589887:VRJ589936 VRJ655372:VRJ655421 VRJ655423:VRJ655472 VRJ720908:VRJ720957 VRJ720959:VRJ721008 VRJ786444:VRJ786493 VRJ786495:VRJ786544 VRJ851980:VRJ852029 VRJ852031:VRJ852080 VRJ917516:VRJ917565 VRJ917567:VRJ917616 VRJ983052:VRJ983101 VRJ983103:VRJ983152 WBF12:WBF61 WBF63:WBF112 WBF65548:WBF65597 WBF65599:WBF65648 WBF131084:WBF131133 WBF131135:WBF131184 WBF196620:WBF196669 WBF196671:WBF196720 WBF262156:WBF262205 WBF262207:WBF262256 WBF327692:WBF327741 WBF327743:WBF327792 WBF393228:WBF393277 WBF393279:WBF393328 WBF458764:WBF458813 WBF458815:WBF458864 WBF524300:WBF524349 WBF524351:WBF524400 WBF589836:WBF589885 WBF589887:WBF589936 WBF655372:WBF655421 WBF655423:WBF655472 WBF720908:WBF720957 WBF720959:WBF721008 WBF786444:WBF786493 WBF786495:WBF786544 WBF851980:WBF852029 WBF852031:WBF852080 WBF917516:WBF917565 WBF917567:WBF917616 WBF983052:WBF983101 WBF983103:WBF983152 WLB12:WLB61 WLB63:WLB112 WLB65548:WLB65597 WLB65599:WLB65648 WLB131084:WLB131133 WLB131135:WLB131184 WLB196620:WLB196669 WLB196671:WLB196720 WLB262156:WLB262205 WLB262207:WLB262256 WLB327692:WLB327741 WLB327743:WLB327792 WLB393228:WLB393277 WLB393279:WLB393328 WLB458764:WLB458813 WLB458815:WLB458864 WLB524300:WLB524349 WLB524351:WLB524400 WLB589836:WLB589885 WLB589887:WLB589936 WLB655372:WLB655421 WLB655423:WLB655472 WLB720908:WLB720957 WLB720959:WLB721008 WLB786444:WLB786493 WLB786495:WLB786544 WLB851980:WLB852029 WLB852031:WLB852080 WLB917516:WLB917565 WLB917567:WLB917616 WLB983052:WLB983101 WLB983103:WLB983152 WUX12:WUX61 WUX63:WUX112 WUX65548:WUX65597 WUX65599:WUX65648 WUX131084:WUX131133 WUX131135:WUX131184 WUX196620:WUX196669 WUX196671:WUX196720 WUX262156:WUX262205 WUX262207:WUX262256 WUX327692:WUX327741 WUX327743:WUX327792 WUX393228:WUX393277 WUX393279:WUX393328 WUX458764:WUX458813 WUX458815:WUX458864 WUX524300:WUX524349 WUX524351:WUX524400 WUX589836:WUX589885 WUX589887:WUX589936 WUX655372:WUX655421 WUX655423:WUX655472 WUX720908:WUX720957 WUX720959:WUX721008 WUX786444:WUX786493 WUX786495:WUX786544 WUX851980:WUX852029 WUX852031:WUX852080 WUX917516:WUX917565 WUX917567:WUX917616 WUX983052:WUX983101 WUX983103:WUX983152" xr:uid="{00000000-0002-0000-0200-000026000000}"/>
    <dataValidation allowBlank="1" showInputMessage="1" showErrorMessage="1" prompt="Percentage" sqref="L9 L65545 L131081 L196617 L262153 L327689 L393225 L458761 L524297 L589833 L655369 L720905 L786441 L851977 L917513 L983049 R9 R65545 R131081 R196617 R262153 R327689 R393225 R458761 R524297 R589833 R655369 R720905 R786441 R851977 R917513 R983049 X9 X65545 X131081 X196617 X262153 X327689 X393225 X458761 X524297 X589833 X655369 X720905 X786441 X851977 X917513 X983049 JA9 JA65545 JA131081 JA196617 JA262153 JA327689 JA393225 JA458761 JA524297 JA589833 JA655369 JA720905 JA786441 JA851977 JA917513 JA983049 JN9 JN65545 JN131081 JN196617 JN262153 JN327689 JN393225 JN458761 JN524297 JN589833 JN655369 JN720905 JN786441 JN851977 JN917513 JN983049 JQ9 JQ65545 JQ131081 JQ196617 JQ262153 JQ327689 JQ393225 JQ458761 JQ524297 JQ589833 JQ655369 JQ720905 JQ786441 JQ851977 JQ917513 JQ983049 SW9 SW65545 SW131081 SW196617 SW262153 SW327689 SW393225 SW458761 SW524297 SW589833 SW655369 SW720905 SW786441 SW851977 SW917513 SW983049 TJ9 TJ65545 TJ131081 TJ196617 TJ262153 TJ327689 TJ393225 TJ458761 TJ524297 TJ589833 TJ655369 TJ720905 TJ786441 TJ851977 TJ917513 TJ983049 TM9 TM65545 TM131081 TM196617 TM262153 TM327689 TM393225 TM458761 TM524297 TM589833 TM655369 TM720905 TM786441 TM851977 TM917513 TM983049 ACS9 ACS65545 ACS131081 ACS196617 ACS262153 ACS327689 ACS393225 ACS458761 ACS524297 ACS589833 ACS655369 ACS720905 ACS786441 ACS851977 ACS917513 ACS983049 ADF9 ADF65545 ADF131081 ADF196617 ADF262153 ADF327689 ADF393225 ADF458761 ADF524297 ADF589833 ADF655369 ADF720905 ADF786441 ADF851977 ADF917513 ADF983049 ADI9 ADI65545 ADI131081 ADI196617 ADI262153 ADI327689 ADI393225 ADI458761 ADI524297 ADI589833 ADI655369 ADI720905 ADI786441 ADI851977 ADI917513 ADI983049 AMO9 AMO65545 AMO131081 AMO196617 AMO262153 AMO327689 AMO393225 AMO458761 AMO524297 AMO589833 AMO655369 AMO720905 AMO786441 AMO851977 AMO917513 AMO983049 ANB9 ANB65545 ANB131081 ANB196617 ANB262153 ANB327689 ANB393225 ANB458761 ANB524297 ANB589833 ANB655369 ANB720905 ANB786441 ANB851977 ANB917513 ANB983049 ANE9 ANE65545 ANE131081 ANE196617 ANE262153 ANE327689 ANE393225 ANE458761 ANE524297 ANE589833 ANE655369 ANE720905 ANE786441 ANE851977 ANE917513 ANE983049 AWK9 AWK65545 AWK131081 AWK196617 AWK262153 AWK327689 AWK393225 AWK458761 AWK524297 AWK589833 AWK655369 AWK720905 AWK786441 AWK851977 AWK917513 AWK983049 AWX9 AWX65545 AWX131081 AWX196617 AWX262153 AWX327689 AWX393225 AWX458761 AWX524297 AWX589833 AWX655369 AWX720905 AWX786441 AWX851977 AWX917513 AWX983049 AXA9 AXA65545 AXA131081 AXA196617 AXA262153 AXA327689 AXA393225 AXA458761 AXA524297 AXA589833 AXA655369 AXA720905 AXA786441 AXA851977 AXA917513 AXA983049 BGG9 BGG65545 BGG131081 BGG196617 BGG262153 BGG327689 BGG393225 BGG458761 BGG524297 BGG589833 BGG655369 BGG720905 BGG786441 BGG851977 BGG917513 BGG983049 BGT9 BGT65545 BGT131081 BGT196617 BGT262153 BGT327689 BGT393225 BGT458761 BGT524297 BGT589833 BGT655369 BGT720905 BGT786441 BGT851977 BGT917513 BGT983049 BGW9 BGW65545 BGW131081 BGW196617 BGW262153 BGW327689 BGW393225 BGW458761 BGW524297 BGW589833 BGW655369 BGW720905 BGW786441 BGW851977 BGW917513 BGW983049 BQC9 BQC65545 BQC131081 BQC196617 BQC262153 BQC327689 BQC393225 BQC458761 BQC524297 BQC589833 BQC655369 BQC720905 BQC786441 BQC851977 BQC917513 BQC983049 BQP9 BQP65545 BQP131081 BQP196617 BQP262153 BQP327689 BQP393225 BQP458761 BQP524297 BQP589833 BQP655369 BQP720905 BQP786441 BQP851977 BQP917513 BQP983049 BQS9 BQS65545 BQS131081 BQS196617 BQS262153 BQS327689 BQS393225 BQS458761 BQS524297 BQS589833 BQS655369 BQS720905 BQS786441 BQS851977 BQS917513 BQS983049 BZY9 BZY65545 BZY131081 BZY196617 BZY262153 BZY327689 BZY393225 BZY458761 BZY524297 BZY589833 BZY655369 BZY720905 BZY786441 BZY851977 BZY917513 BZY983049 CAL9 CAL65545 CAL131081 CAL196617 CAL262153 CAL327689 CAL393225 CAL458761 CAL524297 CAL589833 CAL655369 CAL720905 CAL786441 CAL851977 CAL917513 CAL983049 CAO9 CAO65545 CAO131081 CAO196617 CAO262153 CAO327689 CAO393225 CAO458761 CAO524297 CAO589833 CAO655369 CAO720905 CAO786441 CAO851977 CAO917513 CAO983049 CJU9 CJU65545 CJU131081 CJU196617 CJU262153 CJU327689 CJU393225 CJU458761 CJU524297 CJU589833 CJU655369 CJU720905 CJU786441 CJU851977 CJU917513 CJU983049 CKH9 CKH65545 CKH131081 CKH196617 CKH262153 CKH327689 CKH393225 CKH458761 CKH524297 CKH589833 CKH655369 CKH720905 CKH786441 CKH851977 CKH917513 CKH983049 CKK9 CKK65545 CKK131081 CKK196617 CKK262153 CKK327689 CKK393225 CKK458761 CKK524297 CKK589833 CKK655369 CKK720905 CKK786441 CKK851977 CKK917513 CKK983049 CTQ9 CTQ65545 CTQ131081 CTQ196617 CTQ262153 CTQ327689 CTQ393225 CTQ458761 CTQ524297 CTQ589833 CTQ655369 CTQ720905 CTQ786441 CTQ851977 CTQ917513 CTQ983049 CUD9 CUD65545 CUD131081 CUD196617 CUD262153 CUD327689 CUD393225 CUD458761 CUD524297 CUD589833 CUD655369 CUD720905 CUD786441 CUD851977 CUD917513 CUD983049 CUG9 CUG65545 CUG131081 CUG196617 CUG262153 CUG327689 CUG393225 CUG458761 CUG524297 CUG589833 CUG655369 CUG720905 CUG786441 CUG851977 CUG917513 CUG983049 DDM9 DDM65545 DDM131081 DDM196617 DDM262153 DDM327689 DDM393225 DDM458761 DDM524297 DDM589833 DDM655369 DDM720905 DDM786441 DDM851977 DDM917513 DDM983049 DDZ9 DDZ65545 DDZ131081 DDZ196617 DDZ262153 DDZ327689 DDZ393225 DDZ458761 DDZ524297 DDZ589833 DDZ655369 DDZ720905 DDZ786441 DDZ851977 DDZ917513 DDZ983049 DEC9 DEC65545 DEC131081 DEC196617 DEC262153 DEC327689 DEC393225 DEC458761 DEC524297 DEC589833 DEC655369 DEC720905 DEC786441 DEC851977 DEC917513 DEC983049 DNI9 DNI65545 DNI131081 DNI196617 DNI262153 DNI327689 DNI393225 DNI458761 DNI524297 DNI589833 DNI655369 DNI720905 DNI786441 DNI851977 DNI917513 DNI983049 DNV9 DNV65545 DNV131081 DNV196617 DNV262153 DNV327689 DNV393225 DNV458761 DNV524297 DNV589833 DNV655369 DNV720905 DNV786441 DNV851977 DNV917513 DNV983049 DNY9 DNY65545 DNY131081 DNY196617 DNY262153 DNY327689 DNY393225 DNY458761 DNY524297 DNY589833 DNY655369 DNY720905 DNY786441 DNY851977 DNY917513 DNY983049 DXE9 DXE65545 DXE131081 DXE196617 DXE262153 DXE327689 DXE393225 DXE458761 DXE524297 DXE589833 DXE655369 DXE720905 DXE786441 DXE851977 DXE917513 DXE983049 DXR9 DXR65545 DXR131081 DXR196617 DXR262153 DXR327689 DXR393225 DXR458761 DXR524297 DXR589833 DXR655369 DXR720905 DXR786441 DXR851977 DXR917513 DXR983049 DXU9 DXU65545 DXU131081 DXU196617 DXU262153 DXU327689 DXU393225 DXU458761 DXU524297 DXU589833 DXU655369 DXU720905 DXU786441 DXU851977 DXU917513 DXU983049 EHA9 EHA65545 EHA131081 EHA196617 EHA262153 EHA327689 EHA393225 EHA458761 EHA524297 EHA589833 EHA655369 EHA720905 EHA786441 EHA851977 EHA917513 EHA983049 EHN9 EHN65545 EHN131081 EHN196617 EHN262153 EHN327689 EHN393225 EHN458761 EHN524297 EHN589833 EHN655369 EHN720905 EHN786441 EHN851977 EHN917513 EHN983049 EHQ9 EHQ65545 EHQ131081 EHQ196617 EHQ262153 EHQ327689 EHQ393225 EHQ458761 EHQ524297 EHQ589833 EHQ655369 EHQ720905 EHQ786441 EHQ851977 EHQ917513 EHQ983049 EQW9 EQW65545 EQW131081 EQW196617 EQW262153 EQW327689 EQW393225 EQW458761 EQW524297 EQW589833 EQW655369 EQW720905 EQW786441 EQW851977 EQW917513 EQW983049 ERJ9 ERJ65545 ERJ131081 ERJ196617 ERJ262153 ERJ327689 ERJ393225 ERJ458761 ERJ524297 ERJ589833 ERJ655369 ERJ720905 ERJ786441 ERJ851977 ERJ917513 ERJ983049 ERM9 ERM65545 ERM131081 ERM196617 ERM262153 ERM327689 ERM393225 ERM458761 ERM524297 ERM589833 ERM655369 ERM720905 ERM786441 ERM851977 ERM917513 ERM983049 FAS9 FAS65545 FAS131081 FAS196617 FAS262153 FAS327689 FAS393225 FAS458761 FAS524297 FAS589833 FAS655369 FAS720905 FAS786441 FAS851977 FAS917513 FAS983049 FBF9 FBF65545 FBF131081 FBF196617 FBF262153 FBF327689 FBF393225 FBF458761 FBF524297 FBF589833 FBF655369 FBF720905 FBF786441 FBF851977 FBF917513 FBF983049 FBI9 FBI65545 FBI131081 FBI196617 FBI262153 FBI327689 FBI393225 FBI458761 FBI524297 FBI589833 FBI655369 FBI720905 FBI786441 FBI851977 FBI917513 FBI983049 FKO9 FKO65545 FKO131081 FKO196617 FKO262153 FKO327689 FKO393225 FKO458761 FKO524297 FKO589833 FKO655369 FKO720905 FKO786441 FKO851977 FKO917513 FKO983049 FLB9 FLB65545 FLB131081 FLB196617 FLB262153 FLB327689 FLB393225 FLB458761 FLB524297 FLB589833 FLB655369 FLB720905 FLB786441 FLB851977 FLB917513 FLB983049 FLE9 FLE65545 FLE131081 FLE196617 FLE262153 FLE327689 FLE393225 FLE458761 FLE524297 FLE589833 FLE655369 FLE720905 FLE786441 FLE851977 FLE917513 FLE983049 FUK9 FUK65545 FUK131081 FUK196617 FUK262153 FUK327689 FUK393225 FUK458761 FUK524297 FUK589833 FUK655369 FUK720905 FUK786441 FUK851977 FUK917513 FUK983049 FUX9 FUX65545 FUX131081 FUX196617 FUX262153 FUX327689 FUX393225 FUX458761 FUX524297 FUX589833 FUX655369 FUX720905 FUX786441 FUX851977 FUX917513 FUX983049 FVA9 FVA65545 FVA131081 FVA196617 FVA262153 FVA327689 FVA393225 FVA458761 FVA524297 FVA589833 FVA655369 FVA720905 FVA786441 FVA851977 FVA917513 FVA983049 GEG9 GEG65545 GEG131081 GEG196617 GEG262153 GEG327689 GEG393225 GEG458761 GEG524297 GEG589833 GEG655369 GEG720905 GEG786441 GEG851977 GEG917513 GEG983049 GET9 GET65545 GET131081 GET196617 GET262153 GET327689 GET393225 GET458761 GET524297 GET589833 GET655369 GET720905 GET786441 GET851977 GET917513 GET983049 GEW9 GEW65545 GEW131081 GEW196617 GEW262153 GEW327689 GEW393225 GEW458761 GEW524297 GEW589833 GEW655369 GEW720905 GEW786441 GEW851977 GEW917513 GEW983049 GOC9 GOC65545 GOC131081 GOC196617 GOC262153 GOC327689 GOC393225 GOC458761 GOC524297 GOC589833 GOC655369 GOC720905 GOC786441 GOC851977 GOC917513 GOC983049 GOP9 GOP65545 GOP131081 GOP196617 GOP262153 GOP327689 GOP393225 GOP458761 GOP524297 GOP589833 GOP655369 GOP720905 GOP786441 GOP851977 GOP917513 GOP983049 GOS9 GOS65545 GOS131081 GOS196617 GOS262153 GOS327689 GOS393225 GOS458761 GOS524297 GOS589833 GOS655369 GOS720905 GOS786441 GOS851977 GOS917513 GOS983049 GXY9 GXY65545 GXY131081 GXY196617 GXY262153 GXY327689 GXY393225 GXY458761 GXY524297 GXY589833 GXY655369 GXY720905 GXY786441 GXY851977 GXY917513 GXY983049 GYL9 GYL65545 GYL131081 GYL196617 GYL262153 GYL327689 GYL393225 GYL458761 GYL524297 GYL589833 GYL655369 GYL720905 GYL786441 GYL851977 GYL917513 GYL983049 GYO9 GYO65545 GYO131081 GYO196617 GYO262153 GYO327689 GYO393225 GYO458761 GYO524297 GYO589833 GYO655369 GYO720905 GYO786441 GYO851977 GYO917513 GYO983049 HHU9 HHU65545 HHU131081 HHU196617 HHU262153 HHU327689 HHU393225 HHU458761 HHU524297 HHU589833 HHU655369 HHU720905 HHU786441 HHU851977 HHU917513 HHU983049 HIH9 HIH65545 HIH131081 HIH196617 HIH262153 HIH327689 HIH393225 HIH458761 HIH524297 HIH589833 HIH655369 HIH720905 HIH786441 HIH851977 HIH917513 HIH983049 HIK9 HIK65545 HIK131081 HIK196617 HIK262153 HIK327689 HIK393225 HIK458761 HIK524297 HIK589833 HIK655369 HIK720905 HIK786441 HIK851977 HIK917513 HIK983049 HRQ9 HRQ65545 HRQ131081 HRQ196617 HRQ262153 HRQ327689 HRQ393225 HRQ458761 HRQ524297 HRQ589833 HRQ655369 HRQ720905 HRQ786441 HRQ851977 HRQ917513 HRQ983049 HSD9 HSD65545 HSD131081 HSD196617 HSD262153 HSD327689 HSD393225 HSD458761 HSD524297 HSD589833 HSD655369 HSD720905 HSD786441 HSD851977 HSD917513 HSD983049 HSG9 HSG65545 HSG131081 HSG196617 HSG262153 HSG327689 HSG393225 HSG458761 HSG524297 HSG589833 HSG655369 HSG720905 HSG786441 HSG851977 HSG917513 HSG983049 IBM9 IBM65545 IBM131081 IBM196617 IBM262153 IBM327689 IBM393225 IBM458761 IBM524297 IBM589833 IBM655369 IBM720905 IBM786441 IBM851977 IBM917513 IBM983049 IBZ9 IBZ65545 IBZ131081 IBZ196617 IBZ262153 IBZ327689 IBZ393225 IBZ458761 IBZ524297 IBZ589833 IBZ655369 IBZ720905 IBZ786441 IBZ851977 IBZ917513 IBZ983049 ICC9 ICC65545 ICC131081 ICC196617 ICC262153 ICC327689 ICC393225 ICC458761 ICC524297 ICC589833 ICC655369 ICC720905 ICC786441 ICC851977 ICC917513 ICC983049 ILI9 ILI65545 ILI131081 ILI196617 ILI262153 ILI327689 ILI393225 ILI458761 ILI524297 ILI589833 ILI655369 ILI720905 ILI786441 ILI851977 ILI917513 ILI983049 ILV9 ILV65545 ILV131081 ILV196617 ILV262153 ILV327689 ILV393225 ILV458761 ILV524297 ILV589833 ILV655369 ILV720905 ILV786441 ILV851977 ILV917513 ILV983049 ILY9 ILY65545 ILY131081 ILY196617 ILY262153 ILY327689 ILY393225 ILY458761 ILY524297 ILY589833 ILY655369 ILY720905 ILY786441 ILY851977 ILY917513 ILY983049 IVE9 IVE65545 IVE131081 IVE196617 IVE262153 IVE327689 IVE393225 IVE458761 IVE524297 IVE589833 IVE655369 IVE720905 IVE786441 IVE851977 IVE917513 IVE983049 IVR9 IVR65545 IVR131081 IVR196617 IVR262153 IVR327689 IVR393225 IVR458761 IVR524297 IVR589833 IVR655369 IVR720905 IVR786441 IVR851977 IVR917513 IVR983049 IVU9 IVU65545 IVU131081 IVU196617 IVU262153 IVU327689 IVU393225 IVU458761 IVU524297 IVU589833 IVU655369 IVU720905 IVU786441 IVU851977 IVU917513 IVU983049 JFA9 JFA65545 JFA131081 JFA196617 JFA262153 JFA327689 JFA393225 JFA458761 JFA524297 JFA589833 JFA655369 JFA720905 JFA786441 JFA851977 JFA917513 JFA983049 JFN9 JFN65545 JFN131081 JFN196617 JFN262153 JFN327689 JFN393225 JFN458761 JFN524297 JFN589833 JFN655369 JFN720905 JFN786441 JFN851977 JFN917513 JFN983049 JFQ9 JFQ65545 JFQ131081 JFQ196617 JFQ262153 JFQ327689 JFQ393225 JFQ458761 JFQ524297 JFQ589833 JFQ655369 JFQ720905 JFQ786441 JFQ851977 JFQ917513 JFQ983049 JOW9 JOW65545 JOW131081 JOW196617 JOW262153 JOW327689 JOW393225 JOW458761 JOW524297 JOW589833 JOW655369 JOW720905 JOW786441 JOW851977 JOW917513 JOW983049 JPJ9 JPJ65545 JPJ131081 JPJ196617 JPJ262153 JPJ327689 JPJ393225 JPJ458761 JPJ524297 JPJ589833 JPJ655369 JPJ720905 JPJ786441 JPJ851977 JPJ917513 JPJ983049 JPM9 JPM65545 JPM131081 JPM196617 JPM262153 JPM327689 JPM393225 JPM458761 JPM524297 JPM589833 JPM655369 JPM720905 JPM786441 JPM851977 JPM917513 JPM983049 JYS9 JYS65545 JYS131081 JYS196617 JYS262153 JYS327689 JYS393225 JYS458761 JYS524297 JYS589833 JYS655369 JYS720905 JYS786441 JYS851977 JYS917513 JYS983049 JZF9 JZF65545 JZF131081 JZF196617 JZF262153 JZF327689 JZF393225 JZF458761 JZF524297 JZF589833 JZF655369 JZF720905 JZF786441 JZF851977 JZF917513 JZF983049 JZI9 JZI65545 JZI131081 JZI196617 JZI262153 JZI327689 JZI393225 JZI458761 JZI524297 JZI589833 JZI655369 JZI720905 JZI786441 JZI851977 JZI917513 JZI983049 KIO9 KIO65545 KIO131081 KIO196617 KIO262153 KIO327689 KIO393225 KIO458761 KIO524297 KIO589833 KIO655369 KIO720905 KIO786441 KIO851977 KIO917513 KIO983049 KJB9 KJB65545 KJB131081 KJB196617 KJB262153 KJB327689 KJB393225 KJB458761 KJB524297 KJB589833 KJB655369 KJB720905 KJB786441 KJB851977 KJB917513 KJB983049 KJE9 KJE65545 KJE131081 KJE196617 KJE262153 KJE327689 KJE393225 KJE458761 KJE524297 KJE589833 KJE655369 KJE720905 KJE786441 KJE851977 KJE917513 KJE983049 KSK9 KSK65545 KSK131081 KSK196617 KSK262153 KSK327689 KSK393225 KSK458761 KSK524297 KSK589833 KSK655369 KSK720905 KSK786441 KSK851977 KSK917513 KSK983049 KSX9 KSX65545 KSX131081 KSX196617 KSX262153 KSX327689 KSX393225 KSX458761 KSX524297 KSX589833 KSX655369 KSX720905 KSX786441 KSX851977 KSX917513 KSX983049 KTA9 KTA65545 KTA131081 KTA196617 KTA262153 KTA327689 KTA393225 KTA458761 KTA524297 KTA589833 KTA655369 KTA720905 KTA786441 KTA851977 KTA917513 KTA983049 LCG9 LCG65545 LCG131081 LCG196617 LCG262153 LCG327689 LCG393225 LCG458761 LCG524297 LCG589833 LCG655369 LCG720905 LCG786441 LCG851977 LCG917513 LCG983049 LCT9 LCT65545 LCT131081 LCT196617 LCT262153 LCT327689 LCT393225 LCT458761 LCT524297 LCT589833 LCT655369 LCT720905 LCT786441 LCT851977 LCT917513 LCT983049 LCW9 LCW65545 LCW131081 LCW196617 LCW262153 LCW327689 LCW393225 LCW458761 LCW524297 LCW589833 LCW655369 LCW720905 LCW786441 LCW851977 LCW917513 LCW983049 LMC9 LMC65545 LMC131081 LMC196617 LMC262153 LMC327689 LMC393225 LMC458761 LMC524297 LMC589833 LMC655369 LMC720905 LMC786441 LMC851977 LMC917513 LMC983049 LMP9 LMP65545 LMP131081 LMP196617 LMP262153 LMP327689 LMP393225 LMP458761 LMP524297 LMP589833 LMP655369 LMP720905 LMP786441 LMP851977 LMP917513 LMP983049 LMS9 LMS65545 LMS131081 LMS196617 LMS262153 LMS327689 LMS393225 LMS458761 LMS524297 LMS589833 LMS655369 LMS720905 LMS786441 LMS851977 LMS917513 LMS983049 LVY9 LVY65545 LVY131081 LVY196617 LVY262153 LVY327689 LVY393225 LVY458761 LVY524297 LVY589833 LVY655369 LVY720905 LVY786441 LVY851977 LVY917513 LVY983049 LWL9 LWL65545 LWL131081 LWL196617 LWL262153 LWL327689 LWL393225 LWL458761 LWL524297 LWL589833 LWL655369 LWL720905 LWL786441 LWL851977 LWL917513 LWL983049 LWO9 LWO65545 LWO131081 LWO196617 LWO262153 LWO327689 LWO393225 LWO458761 LWO524297 LWO589833 LWO655369 LWO720905 LWO786441 LWO851977 LWO917513 LWO983049 MFU9 MFU65545 MFU131081 MFU196617 MFU262153 MFU327689 MFU393225 MFU458761 MFU524297 MFU589833 MFU655369 MFU720905 MFU786441 MFU851977 MFU917513 MFU983049 MGH9 MGH65545 MGH131081 MGH196617 MGH262153 MGH327689 MGH393225 MGH458761 MGH524297 MGH589833 MGH655369 MGH720905 MGH786441 MGH851977 MGH917513 MGH983049 MGK9 MGK65545 MGK131081 MGK196617 MGK262153 MGK327689 MGK393225 MGK458761 MGK524297 MGK589833 MGK655369 MGK720905 MGK786441 MGK851977 MGK917513 MGK983049 MPQ9 MPQ65545 MPQ131081 MPQ196617 MPQ262153 MPQ327689 MPQ393225 MPQ458761 MPQ524297 MPQ589833 MPQ655369 MPQ720905 MPQ786441 MPQ851977 MPQ917513 MPQ983049 MQD9 MQD65545 MQD131081 MQD196617 MQD262153 MQD327689 MQD393225 MQD458761 MQD524297 MQD589833 MQD655369 MQD720905 MQD786441 MQD851977 MQD917513 MQD983049 MQG9 MQG65545 MQG131081 MQG196617 MQG262153 MQG327689 MQG393225 MQG458761 MQG524297 MQG589833 MQG655369 MQG720905 MQG786441 MQG851977 MQG917513 MQG983049 MZM9 MZM65545 MZM131081 MZM196617 MZM262153 MZM327689 MZM393225 MZM458761 MZM524297 MZM589833 MZM655369 MZM720905 MZM786441 MZM851977 MZM917513 MZM983049 MZZ9 MZZ65545 MZZ131081 MZZ196617 MZZ262153 MZZ327689 MZZ393225 MZZ458761 MZZ524297 MZZ589833 MZZ655369 MZZ720905 MZZ786441 MZZ851977 MZZ917513 MZZ983049 NAC9 NAC65545 NAC131081 NAC196617 NAC262153 NAC327689 NAC393225 NAC458761 NAC524297 NAC589833 NAC655369 NAC720905 NAC786441 NAC851977 NAC917513 NAC983049 NJI9 NJI65545 NJI131081 NJI196617 NJI262153 NJI327689 NJI393225 NJI458761 NJI524297 NJI589833 NJI655369 NJI720905 NJI786441 NJI851977 NJI917513 NJI983049 NJV9 NJV65545 NJV131081 NJV196617 NJV262153 NJV327689 NJV393225 NJV458761 NJV524297 NJV589833 NJV655369 NJV720905 NJV786441 NJV851977 NJV917513 NJV983049 NJY9 NJY65545 NJY131081 NJY196617 NJY262153 NJY327689 NJY393225 NJY458761 NJY524297 NJY589833 NJY655369 NJY720905 NJY786441 NJY851977 NJY917513 NJY983049 NTE9 NTE65545 NTE131081 NTE196617 NTE262153 NTE327689 NTE393225 NTE458761 NTE524297 NTE589833 NTE655369 NTE720905 NTE786441 NTE851977 NTE917513 NTE983049 NTR9 NTR65545 NTR131081 NTR196617 NTR262153 NTR327689 NTR393225 NTR458761 NTR524297 NTR589833 NTR655369 NTR720905 NTR786441 NTR851977 NTR917513 NTR983049 NTU9 NTU65545 NTU131081 NTU196617 NTU262153 NTU327689 NTU393225 NTU458761 NTU524297 NTU589833 NTU655369 NTU720905 NTU786441 NTU851977 NTU917513 NTU983049 ODA9 ODA65545 ODA131081 ODA196617 ODA262153 ODA327689 ODA393225 ODA458761 ODA524297 ODA589833 ODA655369 ODA720905 ODA786441 ODA851977 ODA917513 ODA983049 ODN9 ODN65545 ODN131081 ODN196617 ODN262153 ODN327689 ODN393225 ODN458761 ODN524297 ODN589833 ODN655369 ODN720905 ODN786441 ODN851977 ODN917513 ODN983049 ODQ9 ODQ65545 ODQ131081 ODQ196617 ODQ262153 ODQ327689 ODQ393225 ODQ458761 ODQ524297 ODQ589833 ODQ655369 ODQ720905 ODQ786441 ODQ851977 ODQ917513 ODQ983049 OMW9 OMW65545 OMW131081 OMW196617 OMW262153 OMW327689 OMW393225 OMW458761 OMW524297 OMW589833 OMW655369 OMW720905 OMW786441 OMW851977 OMW917513 OMW983049 ONJ9 ONJ65545 ONJ131081 ONJ196617 ONJ262153 ONJ327689 ONJ393225 ONJ458761 ONJ524297 ONJ589833 ONJ655369 ONJ720905 ONJ786441 ONJ851977 ONJ917513 ONJ983049 ONM9 ONM65545 ONM131081 ONM196617 ONM262153 ONM327689 ONM393225 ONM458761 ONM524297 ONM589833 ONM655369 ONM720905 ONM786441 ONM851977 ONM917513 ONM983049 OWS9 OWS65545 OWS131081 OWS196617 OWS262153 OWS327689 OWS393225 OWS458761 OWS524297 OWS589833 OWS655369 OWS720905 OWS786441 OWS851977 OWS917513 OWS983049 OXF9 OXF65545 OXF131081 OXF196617 OXF262153 OXF327689 OXF393225 OXF458761 OXF524297 OXF589833 OXF655369 OXF720905 OXF786441 OXF851977 OXF917513 OXF983049 OXI9 OXI65545 OXI131081 OXI196617 OXI262153 OXI327689 OXI393225 OXI458761 OXI524297 OXI589833 OXI655369 OXI720905 OXI786441 OXI851977 OXI917513 OXI983049 PGO9 PGO65545 PGO131081 PGO196617 PGO262153 PGO327689 PGO393225 PGO458761 PGO524297 PGO589833 PGO655369 PGO720905 PGO786441 PGO851977 PGO917513 PGO983049 PHB9 PHB65545 PHB131081 PHB196617 PHB262153 PHB327689 PHB393225 PHB458761 PHB524297 PHB589833 PHB655369 PHB720905 PHB786441 PHB851977 PHB917513 PHB983049 PHE9 PHE65545 PHE131081 PHE196617 PHE262153 PHE327689 PHE393225 PHE458761 PHE524297 PHE589833 PHE655369 PHE720905 PHE786441 PHE851977 PHE917513 PHE983049 PQK9 PQK65545 PQK131081 PQK196617 PQK262153 PQK327689 PQK393225 PQK458761 PQK524297 PQK589833 PQK655369 PQK720905 PQK786441 PQK851977 PQK917513 PQK983049 PQX9 PQX65545 PQX131081 PQX196617 PQX262153 PQX327689 PQX393225 PQX458761 PQX524297 PQX589833 PQX655369 PQX720905 PQX786441 PQX851977 PQX917513 PQX983049 PRA9 PRA65545 PRA131081 PRA196617 PRA262153 PRA327689 PRA393225 PRA458761 PRA524297 PRA589833 PRA655369 PRA720905 PRA786441 PRA851977 PRA917513 PRA983049 QAG9 QAG65545 QAG131081 QAG196617 QAG262153 QAG327689 QAG393225 QAG458761 QAG524297 QAG589833 QAG655369 QAG720905 QAG786441 QAG851977 QAG917513 QAG983049 QAT9 QAT65545 QAT131081 QAT196617 QAT262153 QAT327689 QAT393225 QAT458761 QAT524297 QAT589833 QAT655369 QAT720905 QAT786441 QAT851977 QAT917513 QAT983049 QAW9 QAW65545 QAW131081 QAW196617 QAW262153 QAW327689 QAW393225 QAW458761 QAW524297 QAW589833 QAW655369 QAW720905 QAW786441 QAW851977 QAW917513 QAW983049 QKC9 QKC65545 QKC131081 QKC196617 QKC262153 QKC327689 QKC393225 QKC458761 QKC524297 QKC589833 QKC655369 QKC720905 QKC786441 QKC851977 QKC917513 QKC983049 QKP9 QKP65545 QKP131081 QKP196617 QKP262153 QKP327689 QKP393225 QKP458761 QKP524297 QKP589833 QKP655369 QKP720905 QKP786441 QKP851977 QKP917513 QKP983049 QKS9 QKS65545 QKS131081 QKS196617 QKS262153 QKS327689 QKS393225 QKS458761 QKS524297 QKS589833 QKS655369 QKS720905 QKS786441 QKS851977 QKS917513 QKS983049 QTY9 QTY65545 QTY131081 QTY196617 QTY262153 QTY327689 QTY393225 QTY458761 QTY524297 QTY589833 QTY655369 QTY720905 QTY786441 QTY851977 QTY917513 QTY983049 QUL9 QUL65545 QUL131081 QUL196617 QUL262153 QUL327689 QUL393225 QUL458761 QUL524297 QUL589833 QUL655369 QUL720905 QUL786441 QUL851977 QUL917513 QUL983049 QUO9 QUO65545 QUO131081 QUO196617 QUO262153 QUO327689 QUO393225 QUO458761 QUO524297 QUO589833 QUO655369 QUO720905 QUO786441 QUO851977 QUO917513 QUO983049 RDU9 RDU65545 RDU131081 RDU196617 RDU262153 RDU327689 RDU393225 RDU458761 RDU524297 RDU589833 RDU655369 RDU720905 RDU786441 RDU851977 RDU917513 RDU983049 REH9 REH65545 REH131081 REH196617 REH262153 REH327689 REH393225 REH458761 REH524297 REH589833 REH655369 REH720905 REH786441 REH851977 REH917513 REH983049 REK9 REK65545 REK131081 REK196617 REK262153 REK327689 REK393225 REK458761 REK524297 REK589833 REK655369 REK720905 REK786441 REK851977 REK917513 REK983049 RNQ9 RNQ65545 RNQ131081 RNQ196617 RNQ262153 RNQ327689 RNQ393225 RNQ458761 RNQ524297 RNQ589833 RNQ655369 RNQ720905 RNQ786441 RNQ851977 RNQ917513 RNQ983049 ROD9 ROD65545 ROD131081 ROD196617 ROD262153 ROD327689 ROD393225 ROD458761 ROD524297 ROD589833 ROD655369 ROD720905 ROD786441 ROD851977 ROD917513 ROD983049 ROG9 ROG65545 ROG131081 ROG196617 ROG262153 ROG327689 ROG393225 ROG458761 ROG524297 ROG589833 ROG655369 ROG720905 ROG786441 ROG851977 ROG917513 ROG983049 RXM9 RXM65545 RXM131081 RXM196617 RXM262153 RXM327689 RXM393225 RXM458761 RXM524297 RXM589833 RXM655369 RXM720905 RXM786441 RXM851977 RXM917513 RXM983049 RXZ9 RXZ65545 RXZ131081 RXZ196617 RXZ262153 RXZ327689 RXZ393225 RXZ458761 RXZ524297 RXZ589833 RXZ655369 RXZ720905 RXZ786441 RXZ851977 RXZ917513 RXZ983049 RYC9 RYC65545 RYC131081 RYC196617 RYC262153 RYC327689 RYC393225 RYC458761 RYC524297 RYC589833 RYC655369 RYC720905 RYC786441 RYC851977 RYC917513 RYC983049 SHI9 SHI65545 SHI131081 SHI196617 SHI262153 SHI327689 SHI393225 SHI458761 SHI524297 SHI589833 SHI655369 SHI720905 SHI786441 SHI851977 SHI917513 SHI983049 SHV9 SHV65545 SHV131081 SHV196617 SHV262153 SHV327689 SHV393225 SHV458761 SHV524297 SHV589833 SHV655369 SHV720905 SHV786441 SHV851977 SHV917513 SHV983049 SHY9 SHY65545 SHY131081 SHY196617 SHY262153 SHY327689 SHY393225 SHY458761 SHY524297 SHY589833 SHY655369 SHY720905 SHY786441 SHY851977 SHY917513 SHY983049 SRE9 SRE65545 SRE131081 SRE196617 SRE262153 SRE327689 SRE393225 SRE458761 SRE524297 SRE589833 SRE655369 SRE720905 SRE786441 SRE851977 SRE917513 SRE983049 SRR9 SRR65545 SRR131081 SRR196617 SRR262153 SRR327689 SRR393225 SRR458761 SRR524297 SRR589833 SRR655369 SRR720905 SRR786441 SRR851977 SRR917513 SRR983049 SRU9 SRU65545 SRU131081 SRU196617 SRU262153 SRU327689 SRU393225 SRU458761 SRU524297 SRU589833 SRU655369 SRU720905 SRU786441 SRU851977 SRU917513 SRU983049 TBA9 TBA65545 TBA131081 TBA196617 TBA262153 TBA327689 TBA393225 TBA458761 TBA524297 TBA589833 TBA655369 TBA720905 TBA786441 TBA851977 TBA917513 TBA983049 TBN9 TBN65545 TBN131081 TBN196617 TBN262153 TBN327689 TBN393225 TBN458761 TBN524297 TBN589833 TBN655369 TBN720905 TBN786441 TBN851977 TBN917513 TBN983049 TBQ9 TBQ65545 TBQ131081 TBQ196617 TBQ262153 TBQ327689 TBQ393225 TBQ458761 TBQ524297 TBQ589833 TBQ655369 TBQ720905 TBQ786441 TBQ851977 TBQ917513 TBQ983049 TKW9 TKW65545 TKW131081 TKW196617 TKW262153 TKW327689 TKW393225 TKW458761 TKW524297 TKW589833 TKW655369 TKW720905 TKW786441 TKW851977 TKW917513 TKW983049 TLJ9 TLJ65545 TLJ131081 TLJ196617 TLJ262153 TLJ327689 TLJ393225 TLJ458761 TLJ524297 TLJ589833 TLJ655369 TLJ720905 TLJ786441 TLJ851977 TLJ917513 TLJ983049 TLM9 TLM65545 TLM131081 TLM196617 TLM262153 TLM327689 TLM393225 TLM458761 TLM524297 TLM589833 TLM655369 TLM720905 TLM786441 TLM851977 TLM917513 TLM983049 TUS9 TUS65545 TUS131081 TUS196617 TUS262153 TUS327689 TUS393225 TUS458761 TUS524297 TUS589833 TUS655369 TUS720905 TUS786441 TUS851977 TUS917513 TUS983049 TVF9 TVF65545 TVF131081 TVF196617 TVF262153 TVF327689 TVF393225 TVF458761 TVF524297 TVF589833 TVF655369 TVF720905 TVF786441 TVF851977 TVF917513 TVF983049 TVI9 TVI65545 TVI131081 TVI196617 TVI262153 TVI327689 TVI393225 TVI458761 TVI524297 TVI589833 TVI655369 TVI720905 TVI786441 TVI851977 TVI917513 TVI983049 UEO9 UEO65545 UEO131081 UEO196617 UEO262153 UEO327689 UEO393225 UEO458761 UEO524297 UEO589833 UEO655369 UEO720905 UEO786441 UEO851977 UEO917513 UEO983049 UFB9 UFB65545 UFB131081 UFB196617 UFB262153 UFB327689 UFB393225 UFB458761 UFB524297 UFB589833 UFB655369 UFB720905 UFB786441 UFB851977 UFB917513 UFB983049 UFE9 UFE65545 UFE131081 UFE196617 UFE262153 UFE327689 UFE393225 UFE458761 UFE524297 UFE589833 UFE655369 UFE720905 UFE786441 UFE851977 UFE917513 UFE983049 UOK9 UOK65545 UOK131081 UOK196617 UOK262153 UOK327689 UOK393225 UOK458761 UOK524297 UOK589833 UOK655369 UOK720905 UOK786441 UOK851977 UOK917513 UOK983049 UOX9 UOX65545 UOX131081 UOX196617 UOX262153 UOX327689 UOX393225 UOX458761 UOX524297 UOX589833 UOX655369 UOX720905 UOX786441 UOX851977 UOX917513 UOX983049 UPA9 UPA65545 UPA131081 UPA196617 UPA262153 UPA327689 UPA393225 UPA458761 UPA524297 UPA589833 UPA655369 UPA720905 UPA786441 UPA851977 UPA917513 UPA983049 UYG9 UYG65545 UYG131081 UYG196617 UYG262153 UYG327689 UYG393225 UYG458761 UYG524297 UYG589833 UYG655369 UYG720905 UYG786441 UYG851977 UYG917513 UYG983049 UYT9 UYT65545 UYT131081 UYT196617 UYT262153 UYT327689 UYT393225 UYT458761 UYT524297 UYT589833 UYT655369 UYT720905 UYT786441 UYT851977 UYT917513 UYT983049 UYW9 UYW65545 UYW131081 UYW196617 UYW262153 UYW327689 UYW393225 UYW458761 UYW524297 UYW589833 UYW655369 UYW720905 UYW786441 UYW851977 UYW917513 UYW983049 VIC9 VIC65545 VIC131081 VIC196617 VIC262153 VIC327689 VIC393225 VIC458761 VIC524297 VIC589833 VIC655369 VIC720905 VIC786441 VIC851977 VIC917513 VIC983049 VIP9 VIP65545 VIP131081 VIP196617 VIP262153 VIP327689 VIP393225 VIP458761 VIP524297 VIP589833 VIP655369 VIP720905 VIP786441 VIP851977 VIP917513 VIP983049 VIS9 VIS65545 VIS131081 VIS196617 VIS262153 VIS327689 VIS393225 VIS458761 VIS524297 VIS589833 VIS655369 VIS720905 VIS786441 VIS851977 VIS917513 VIS983049 VRY9 VRY65545 VRY131081 VRY196617 VRY262153 VRY327689 VRY393225 VRY458761 VRY524297 VRY589833 VRY655369 VRY720905 VRY786441 VRY851977 VRY917513 VRY983049 VSL9 VSL65545 VSL131081 VSL196617 VSL262153 VSL327689 VSL393225 VSL458761 VSL524297 VSL589833 VSL655369 VSL720905 VSL786441 VSL851977 VSL917513 VSL983049 VSO9 VSO65545 VSO131081 VSO196617 VSO262153 VSO327689 VSO393225 VSO458761 VSO524297 VSO589833 VSO655369 VSO720905 VSO786441 VSO851977 VSO917513 VSO983049 WBU9 WBU65545 WBU131081 WBU196617 WBU262153 WBU327689 WBU393225 WBU458761 WBU524297 WBU589833 WBU655369 WBU720905 WBU786441 WBU851977 WBU917513 WBU983049 WCH9 WCH65545 WCH131081 WCH196617 WCH262153 WCH327689 WCH393225 WCH458761 WCH524297 WCH589833 WCH655369 WCH720905 WCH786441 WCH851977 WCH917513 WCH983049 WCK9 WCK65545 WCK131081 WCK196617 WCK262153 WCK327689 WCK393225 WCK458761 WCK524297 WCK589833 WCK655369 WCK720905 WCK786441 WCK851977 WCK917513 WCK983049 WLQ9 WLQ65545 WLQ131081 WLQ196617 WLQ262153 WLQ327689 WLQ393225 WLQ458761 WLQ524297 WLQ589833 WLQ655369 WLQ720905 WLQ786441 WLQ851977 WLQ917513 WLQ983049 WMD9 WMD65545 WMD131081 WMD196617 WMD262153 WMD327689 WMD393225 WMD458761 WMD524297 WMD589833 WMD655369 WMD720905 WMD786441 WMD851977 WMD917513 WMD983049 WMG9 WMG65545 WMG131081 WMG196617 WMG262153 WMG327689 WMG393225 WMG458761 WMG524297 WMG589833 WMG655369 WMG720905 WMG786441 WMG851977 WMG917513 WMG983049 WVM9 WVM65545 WVM131081 WVM196617 WVM262153 WVM327689 WVM393225 WVM458761 WVM524297 WVM589833 WVM655369 WVM720905 WVM786441 WVM851977 WVM917513 WVM983049 WVZ9 WVZ65545 WVZ131081 WVZ196617 WVZ262153 WVZ327689 WVZ393225 WVZ458761 WVZ524297 WVZ589833 WVZ655369 WVZ720905 WVZ786441 WVZ851977 WVZ917513 WVZ983049 WWC9 WWC65545 WWC131081 WWC196617 WWC262153 WWC327689 WWC393225 WWC458761 WWC524297 WWC589833 WWC655369 WWC720905 WWC786441 WWC851977 WWC917513 WWC983049" xr:uid="{00000000-0002-0000-0200-000027000000}"/>
    <dataValidation allowBlank="1" showInputMessage="1" showErrorMessage="1" prompt="Quarterly Grade/Transmuted Grade" sqref="AA65546:AA65648 AA131082:AA131184 AA196618:AA196720 AA262154:AA262256 AA327690:AA327792 AA393226:AA393328 AA458762:AA458864 AA524298:AA524400 AA589834:AA589936 AA655370:AA655472 AA720906:AA721008 AA786442:AA786544 AA851978:AA852080 AA917514:AA917616 AA983050:AA983152 JT10 JT12:JT61 JT63:JT112 JT65546:JT65648 JT131082:JT131184 JT196618:JT196720 JT262154:JT262256 JT327690:JT327792 JT393226:JT393328 JT458762:JT458864 JT524298:JT524400 JT589834:JT589936 JT655370:JT655472 JT720906:JT721008 JT786442:JT786544 JT851978:JT852080 JT917514:JT917616 JT983050:JT983152 TP10 TP12:TP61 TP63:TP112 TP65546:TP65648 TP131082:TP131184 TP196618:TP196720 TP262154:TP262256 TP327690:TP327792 TP393226:TP393328 TP458762:TP458864 TP524298:TP524400 TP589834:TP589936 TP655370:TP655472 TP720906:TP721008 TP786442:TP786544 TP851978:TP852080 TP917514:TP917616 TP983050:TP983152 ADL10 ADL12:ADL61 ADL63:ADL112 ADL65546:ADL65648 ADL131082:ADL131184 ADL196618:ADL196720 ADL262154:ADL262256 ADL327690:ADL327792 ADL393226:ADL393328 ADL458762:ADL458864 ADL524298:ADL524400 ADL589834:ADL589936 ADL655370:ADL655472 ADL720906:ADL721008 ADL786442:ADL786544 ADL851978:ADL852080 ADL917514:ADL917616 ADL983050:ADL983152 ANH10 ANH12:ANH61 ANH63:ANH112 ANH65546:ANH65648 ANH131082:ANH131184 ANH196618:ANH196720 ANH262154:ANH262256 ANH327690:ANH327792 ANH393226:ANH393328 ANH458762:ANH458864 ANH524298:ANH524400 ANH589834:ANH589936 ANH655370:ANH655472 ANH720906:ANH721008 ANH786442:ANH786544 ANH851978:ANH852080 ANH917514:ANH917616 ANH983050:ANH983152 AXD10 AXD12:AXD61 AXD63:AXD112 AXD65546:AXD65648 AXD131082:AXD131184 AXD196618:AXD196720 AXD262154:AXD262256 AXD327690:AXD327792 AXD393226:AXD393328 AXD458762:AXD458864 AXD524298:AXD524400 AXD589834:AXD589936 AXD655370:AXD655472 AXD720906:AXD721008 AXD786442:AXD786544 AXD851978:AXD852080 AXD917514:AXD917616 AXD983050:AXD983152 BGZ10 BGZ12:BGZ61 BGZ63:BGZ112 BGZ65546:BGZ65648 BGZ131082:BGZ131184 BGZ196618:BGZ196720 BGZ262154:BGZ262256 BGZ327690:BGZ327792 BGZ393226:BGZ393328 BGZ458762:BGZ458864 BGZ524298:BGZ524400 BGZ589834:BGZ589936 BGZ655370:BGZ655472 BGZ720906:BGZ721008 BGZ786442:BGZ786544 BGZ851978:BGZ852080 BGZ917514:BGZ917616 BGZ983050:BGZ983152 BQV10 BQV12:BQV61 BQV63:BQV112 BQV65546:BQV65648 BQV131082:BQV131184 BQV196618:BQV196720 BQV262154:BQV262256 BQV327690:BQV327792 BQV393226:BQV393328 BQV458762:BQV458864 BQV524298:BQV524400 BQV589834:BQV589936 BQV655370:BQV655472 BQV720906:BQV721008 BQV786442:BQV786544 BQV851978:BQV852080 BQV917514:BQV917616 BQV983050:BQV983152 CAR10 CAR12:CAR61 CAR63:CAR112 CAR65546:CAR65648 CAR131082:CAR131184 CAR196618:CAR196720 CAR262154:CAR262256 CAR327690:CAR327792 CAR393226:CAR393328 CAR458762:CAR458864 CAR524298:CAR524400 CAR589834:CAR589936 CAR655370:CAR655472 CAR720906:CAR721008 CAR786442:CAR786544 CAR851978:CAR852080 CAR917514:CAR917616 CAR983050:CAR983152 CKN10 CKN12:CKN61 CKN63:CKN112 CKN65546:CKN65648 CKN131082:CKN131184 CKN196618:CKN196720 CKN262154:CKN262256 CKN327690:CKN327792 CKN393226:CKN393328 CKN458762:CKN458864 CKN524298:CKN524400 CKN589834:CKN589936 CKN655370:CKN655472 CKN720906:CKN721008 CKN786442:CKN786544 CKN851978:CKN852080 CKN917514:CKN917616 CKN983050:CKN983152 CUJ10 CUJ12:CUJ61 CUJ63:CUJ112 CUJ65546:CUJ65648 CUJ131082:CUJ131184 CUJ196618:CUJ196720 CUJ262154:CUJ262256 CUJ327690:CUJ327792 CUJ393226:CUJ393328 CUJ458762:CUJ458864 CUJ524298:CUJ524400 CUJ589834:CUJ589936 CUJ655370:CUJ655472 CUJ720906:CUJ721008 CUJ786442:CUJ786544 CUJ851978:CUJ852080 CUJ917514:CUJ917616 CUJ983050:CUJ983152 DEF10 DEF12:DEF61 DEF63:DEF112 DEF65546:DEF65648 DEF131082:DEF131184 DEF196618:DEF196720 DEF262154:DEF262256 DEF327690:DEF327792 DEF393226:DEF393328 DEF458762:DEF458864 DEF524298:DEF524400 DEF589834:DEF589936 DEF655370:DEF655472 DEF720906:DEF721008 DEF786442:DEF786544 DEF851978:DEF852080 DEF917514:DEF917616 DEF983050:DEF983152 DOB10 DOB12:DOB61 DOB63:DOB112 DOB65546:DOB65648 DOB131082:DOB131184 DOB196618:DOB196720 DOB262154:DOB262256 DOB327690:DOB327792 DOB393226:DOB393328 DOB458762:DOB458864 DOB524298:DOB524400 DOB589834:DOB589936 DOB655370:DOB655472 DOB720906:DOB721008 DOB786442:DOB786544 DOB851978:DOB852080 DOB917514:DOB917616 DOB983050:DOB983152 DXX10 DXX12:DXX61 DXX63:DXX112 DXX65546:DXX65648 DXX131082:DXX131184 DXX196618:DXX196720 DXX262154:DXX262256 DXX327690:DXX327792 DXX393226:DXX393328 DXX458762:DXX458864 DXX524298:DXX524400 DXX589834:DXX589936 DXX655370:DXX655472 DXX720906:DXX721008 DXX786442:DXX786544 DXX851978:DXX852080 DXX917514:DXX917616 DXX983050:DXX983152 EHT10 EHT12:EHT61 EHT63:EHT112 EHT65546:EHT65648 EHT131082:EHT131184 EHT196618:EHT196720 EHT262154:EHT262256 EHT327690:EHT327792 EHT393226:EHT393328 EHT458762:EHT458864 EHT524298:EHT524400 EHT589834:EHT589936 EHT655370:EHT655472 EHT720906:EHT721008 EHT786442:EHT786544 EHT851978:EHT852080 EHT917514:EHT917616 EHT983050:EHT983152 ERP10 ERP12:ERP61 ERP63:ERP112 ERP65546:ERP65648 ERP131082:ERP131184 ERP196618:ERP196720 ERP262154:ERP262256 ERP327690:ERP327792 ERP393226:ERP393328 ERP458762:ERP458864 ERP524298:ERP524400 ERP589834:ERP589936 ERP655370:ERP655472 ERP720906:ERP721008 ERP786442:ERP786544 ERP851978:ERP852080 ERP917514:ERP917616 ERP983050:ERP983152 FBL10 FBL12:FBL61 FBL63:FBL112 FBL65546:FBL65648 FBL131082:FBL131184 FBL196618:FBL196720 FBL262154:FBL262256 FBL327690:FBL327792 FBL393226:FBL393328 FBL458762:FBL458864 FBL524298:FBL524400 FBL589834:FBL589936 FBL655370:FBL655472 FBL720906:FBL721008 FBL786442:FBL786544 FBL851978:FBL852080 FBL917514:FBL917616 FBL983050:FBL983152 FLH10 FLH12:FLH61 FLH63:FLH112 FLH65546:FLH65648 FLH131082:FLH131184 FLH196618:FLH196720 FLH262154:FLH262256 FLH327690:FLH327792 FLH393226:FLH393328 FLH458762:FLH458864 FLH524298:FLH524400 FLH589834:FLH589936 FLH655370:FLH655472 FLH720906:FLH721008 FLH786442:FLH786544 FLH851978:FLH852080 FLH917514:FLH917616 FLH983050:FLH983152 FVD10 FVD12:FVD61 FVD63:FVD112 FVD65546:FVD65648 FVD131082:FVD131184 FVD196618:FVD196720 FVD262154:FVD262256 FVD327690:FVD327792 FVD393226:FVD393328 FVD458762:FVD458864 FVD524298:FVD524400 FVD589834:FVD589936 FVD655370:FVD655472 FVD720906:FVD721008 FVD786442:FVD786544 FVD851978:FVD852080 FVD917514:FVD917616 FVD983050:FVD983152 GEZ10 GEZ12:GEZ61 GEZ63:GEZ112 GEZ65546:GEZ65648 GEZ131082:GEZ131184 GEZ196618:GEZ196720 GEZ262154:GEZ262256 GEZ327690:GEZ327792 GEZ393226:GEZ393328 GEZ458762:GEZ458864 GEZ524298:GEZ524400 GEZ589834:GEZ589936 GEZ655370:GEZ655472 GEZ720906:GEZ721008 GEZ786442:GEZ786544 GEZ851978:GEZ852080 GEZ917514:GEZ917616 GEZ983050:GEZ983152 GOV10 GOV12:GOV61 GOV63:GOV112 GOV65546:GOV65648 GOV131082:GOV131184 GOV196618:GOV196720 GOV262154:GOV262256 GOV327690:GOV327792 GOV393226:GOV393328 GOV458762:GOV458864 GOV524298:GOV524400 GOV589834:GOV589936 GOV655370:GOV655472 GOV720906:GOV721008 GOV786442:GOV786544 GOV851978:GOV852080 GOV917514:GOV917616 GOV983050:GOV983152 GYR10 GYR12:GYR61 GYR63:GYR112 GYR65546:GYR65648 GYR131082:GYR131184 GYR196618:GYR196720 GYR262154:GYR262256 GYR327690:GYR327792 GYR393226:GYR393328 GYR458762:GYR458864 GYR524298:GYR524400 GYR589834:GYR589936 GYR655370:GYR655472 GYR720906:GYR721008 GYR786442:GYR786544 GYR851978:GYR852080 GYR917514:GYR917616 GYR983050:GYR983152 HIN10 HIN12:HIN61 HIN63:HIN112 HIN65546:HIN65648 HIN131082:HIN131184 HIN196618:HIN196720 HIN262154:HIN262256 HIN327690:HIN327792 HIN393226:HIN393328 HIN458762:HIN458864 HIN524298:HIN524400 HIN589834:HIN589936 HIN655370:HIN655472 HIN720906:HIN721008 HIN786442:HIN786544 HIN851978:HIN852080 HIN917514:HIN917616 HIN983050:HIN983152 HSJ10 HSJ12:HSJ61 HSJ63:HSJ112 HSJ65546:HSJ65648 HSJ131082:HSJ131184 HSJ196618:HSJ196720 HSJ262154:HSJ262256 HSJ327690:HSJ327792 HSJ393226:HSJ393328 HSJ458762:HSJ458864 HSJ524298:HSJ524400 HSJ589834:HSJ589936 HSJ655370:HSJ655472 HSJ720906:HSJ721008 HSJ786442:HSJ786544 HSJ851978:HSJ852080 HSJ917514:HSJ917616 HSJ983050:HSJ983152 ICF10 ICF12:ICF61 ICF63:ICF112 ICF65546:ICF65648 ICF131082:ICF131184 ICF196618:ICF196720 ICF262154:ICF262256 ICF327690:ICF327792 ICF393226:ICF393328 ICF458762:ICF458864 ICF524298:ICF524400 ICF589834:ICF589936 ICF655370:ICF655472 ICF720906:ICF721008 ICF786442:ICF786544 ICF851978:ICF852080 ICF917514:ICF917616 ICF983050:ICF983152 IMB10 IMB12:IMB61 IMB63:IMB112 IMB65546:IMB65648 IMB131082:IMB131184 IMB196618:IMB196720 IMB262154:IMB262256 IMB327690:IMB327792 IMB393226:IMB393328 IMB458762:IMB458864 IMB524298:IMB524400 IMB589834:IMB589936 IMB655370:IMB655472 IMB720906:IMB721008 IMB786442:IMB786544 IMB851978:IMB852080 IMB917514:IMB917616 IMB983050:IMB983152 IVX10 IVX12:IVX61 IVX63:IVX112 IVX65546:IVX65648 IVX131082:IVX131184 IVX196618:IVX196720 IVX262154:IVX262256 IVX327690:IVX327792 IVX393226:IVX393328 IVX458762:IVX458864 IVX524298:IVX524400 IVX589834:IVX589936 IVX655370:IVX655472 IVX720906:IVX721008 IVX786442:IVX786544 IVX851978:IVX852080 IVX917514:IVX917616 IVX983050:IVX983152 JFT10 JFT12:JFT61 JFT63:JFT112 JFT65546:JFT65648 JFT131082:JFT131184 JFT196618:JFT196720 JFT262154:JFT262256 JFT327690:JFT327792 JFT393226:JFT393328 JFT458762:JFT458864 JFT524298:JFT524400 JFT589834:JFT589936 JFT655370:JFT655472 JFT720906:JFT721008 JFT786442:JFT786544 JFT851978:JFT852080 JFT917514:JFT917616 JFT983050:JFT983152 JPP10 JPP12:JPP61 JPP63:JPP112 JPP65546:JPP65648 JPP131082:JPP131184 JPP196618:JPP196720 JPP262154:JPP262256 JPP327690:JPP327792 JPP393226:JPP393328 JPP458762:JPP458864 JPP524298:JPP524400 JPP589834:JPP589936 JPP655370:JPP655472 JPP720906:JPP721008 JPP786442:JPP786544 JPP851978:JPP852080 JPP917514:JPP917616 JPP983050:JPP983152 JZL10 JZL12:JZL61 JZL63:JZL112 JZL65546:JZL65648 JZL131082:JZL131184 JZL196618:JZL196720 JZL262154:JZL262256 JZL327690:JZL327792 JZL393226:JZL393328 JZL458762:JZL458864 JZL524298:JZL524400 JZL589834:JZL589936 JZL655370:JZL655472 JZL720906:JZL721008 JZL786442:JZL786544 JZL851978:JZL852080 JZL917514:JZL917616 JZL983050:JZL983152 KJH10 KJH12:KJH61 KJH63:KJH112 KJH65546:KJH65648 KJH131082:KJH131184 KJH196618:KJH196720 KJH262154:KJH262256 KJH327690:KJH327792 KJH393226:KJH393328 KJH458762:KJH458864 KJH524298:KJH524400 KJH589834:KJH589936 KJH655370:KJH655472 KJH720906:KJH721008 KJH786442:KJH786544 KJH851978:KJH852080 KJH917514:KJH917616 KJH983050:KJH983152 KTD10 KTD12:KTD61 KTD63:KTD112 KTD65546:KTD65648 KTD131082:KTD131184 KTD196618:KTD196720 KTD262154:KTD262256 KTD327690:KTD327792 KTD393226:KTD393328 KTD458762:KTD458864 KTD524298:KTD524400 KTD589834:KTD589936 KTD655370:KTD655472 KTD720906:KTD721008 KTD786442:KTD786544 KTD851978:KTD852080 KTD917514:KTD917616 KTD983050:KTD983152 LCZ10 LCZ12:LCZ61 LCZ63:LCZ112 LCZ65546:LCZ65648 LCZ131082:LCZ131184 LCZ196618:LCZ196720 LCZ262154:LCZ262256 LCZ327690:LCZ327792 LCZ393226:LCZ393328 LCZ458762:LCZ458864 LCZ524298:LCZ524400 LCZ589834:LCZ589936 LCZ655370:LCZ655472 LCZ720906:LCZ721008 LCZ786442:LCZ786544 LCZ851978:LCZ852080 LCZ917514:LCZ917616 LCZ983050:LCZ983152 LMV10 LMV12:LMV61 LMV63:LMV112 LMV65546:LMV65648 LMV131082:LMV131184 LMV196618:LMV196720 LMV262154:LMV262256 LMV327690:LMV327792 LMV393226:LMV393328 LMV458762:LMV458864 LMV524298:LMV524400 LMV589834:LMV589936 LMV655370:LMV655472 LMV720906:LMV721008 LMV786442:LMV786544 LMV851978:LMV852080 LMV917514:LMV917616 LMV983050:LMV983152 LWR10 LWR12:LWR61 LWR63:LWR112 LWR65546:LWR65648 LWR131082:LWR131184 LWR196618:LWR196720 LWR262154:LWR262256 LWR327690:LWR327792 LWR393226:LWR393328 LWR458762:LWR458864 LWR524298:LWR524400 LWR589834:LWR589936 LWR655370:LWR655472 LWR720906:LWR721008 LWR786442:LWR786544 LWR851978:LWR852080 LWR917514:LWR917616 LWR983050:LWR983152 MGN10 MGN12:MGN61 MGN63:MGN112 MGN65546:MGN65648 MGN131082:MGN131184 MGN196618:MGN196720 MGN262154:MGN262256 MGN327690:MGN327792 MGN393226:MGN393328 MGN458762:MGN458864 MGN524298:MGN524400 MGN589834:MGN589936 MGN655370:MGN655472 MGN720906:MGN721008 MGN786442:MGN786544 MGN851978:MGN852080 MGN917514:MGN917616 MGN983050:MGN983152 MQJ10 MQJ12:MQJ61 MQJ63:MQJ112 MQJ65546:MQJ65648 MQJ131082:MQJ131184 MQJ196618:MQJ196720 MQJ262154:MQJ262256 MQJ327690:MQJ327792 MQJ393226:MQJ393328 MQJ458762:MQJ458864 MQJ524298:MQJ524400 MQJ589834:MQJ589936 MQJ655370:MQJ655472 MQJ720906:MQJ721008 MQJ786442:MQJ786544 MQJ851978:MQJ852080 MQJ917514:MQJ917616 MQJ983050:MQJ983152 NAF10 NAF12:NAF61 NAF63:NAF112 NAF65546:NAF65648 NAF131082:NAF131184 NAF196618:NAF196720 NAF262154:NAF262256 NAF327690:NAF327792 NAF393226:NAF393328 NAF458762:NAF458864 NAF524298:NAF524400 NAF589834:NAF589936 NAF655370:NAF655472 NAF720906:NAF721008 NAF786442:NAF786544 NAF851978:NAF852080 NAF917514:NAF917616 NAF983050:NAF983152 NKB10 NKB12:NKB61 NKB63:NKB112 NKB65546:NKB65648 NKB131082:NKB131184 NKB196618:NKB196720 NKB262154:NKB262256 NKB327690:NKB327792 NKB393226:NKB393328 NKB458762:NKB458864 NKB524298:NKB524400 NKB589834:NKB589936 NKB655370:NKB655472 NKB720906:NKB721008 NKB786442:NKB786544 NKB851978:NKB852080 NKB917514:NKB917616 NKB983050:NKB983152 NTX10 NTX12:NTX61 NTX63:NTX112 NTX65546:NTX65648 NTX131082:NTX131184 NTX196618:NTX196720 NTX262154:NTX262256 NTX327690:NTX327792 NTX393226:NTX393328 NTX458762:NTX458864 NTX524298:NTX524400 NTX589834:NTX589936 NTX655370:NTX655472 NTX720906:NTX721008 NTX786442:NTX786544 NTX851978:NTX852080 NTX917514:NTX917616 NTX983050:NTX983152 ODT10 ODT12:ODT61 ODT63:ODT112 ODT65546:ODT65648 ODT131082:ODT131184 ODT196618:ODT196720 ODT262154:ODT262256 ODT327690:ODT327792 ODT393226:ODT393328 ODT458762:ODT458864 ODT524298:ODT524400 ODT589834:ODT589936 ODT655370:ODT655472 ODT720906:ODT721008 ODT786442:ODT786544 ODT851978:ODT852080 ODT917514:ODT917616 ODT983050:ODT983152 ONP10 ONP12:ONP61 ONP63:ONP112 ONP65546:ONP65648 ONP131082:ONP131184 ONP196618:ONP196720 ONP262154:ONP262256 ONP327690:ONP327792 ONP393226:ONP393328 ONP458762:ONP458864 ONP524298:ONP524400 ONP589834:ONP589936 ONP655370:ONP655472 ONP720906:ONP721008 ONP786442:ONP786544 ONP851978:ONP852080 ONP917514:ONP917616 ONP983050:ONP983152 OXL10 OXL12:OXL61 OXL63:OXL112 OXL65546:OXL65648 OXL131082:OXL131184 OXL196618:OXL196720 OXL262154:OXL262256 OXL327690:OXL327792 OXL393226:OXL393328 OXL458762:OXL458864 OXL524298:OXL524400 OXL589834:OXL589936 OXL655370:OXL655472 OXL720906:OXL721008 OXL786442:OXL786544 OXL851978:OXL852080 OXL917514:OXL917616 OXL983050:OXL983152 PHH10 PHH12:PHH61 PHH63:PHH112 PHH65546:PHH65648 PHH131082:PHH131184 PHH196618:PHH196720 PHH262154:PHH262256 PHH327690:PHH327792 PHH393226:PHH393328 PHH458762:PHH458864 PHH524298:PHH524400 PHH589834:PHH589936 PHH655370:PHH655472 PHH720906:PHH721008 PHH786442:PHH786544 PHH851978:PHH852080 PHH917514:PHH917616 PHH983050:PHH983152 PRD10 PRD12:PRD61 PRD63:PRD112 PRD65546:PRD65648 PRD131082:PRD131184 PRD196618:PRD196720 PRD262154:PRD262256 PRD327690:PRD327792 PRD393226:PRD393328 PRD458762:PRD458864 PRD524298:PRD524400 PRD589834:PRD589936 PRD655370:PRD655472 PRD720906:PRD721008 PRD786442:PRD786544 PRD851978:PRD852080 PRD917514:PRD917616 PRD983050:PRD983152 QAZ10 QAZ12:QAZ61 QAZ63:QAZ112 QAZ65546:QAZ65648 QAZ131082:QAZ131184 QAZ196618:QAZ196720 QAZ262154:QAZ262256 QAZ327690:QAZ327792 QAZ393226:QAZ393328 QAZ458762:QAZ458864 QAZ524298:QAZ524400 QAZ589834:QAZ589936 QAZ655370:QAZ655472 QAZ720906:QAZ721008 QAZ786442:QAZ786544 QAZ851978:QAZ852080 QAZ917514:QAZ917616 QAZ983050:QAZ983152 QKV10 QKV12:QKV61 QKV63:QKV112 QKV65546:QKV65648 QKV131082:QKV131184 QKV196618:QKV196720 QKV262154:QKV262256 QKV327690:QKV327792 QKV393226:QKV393328 QKV458762:QKV458864 QKV524298:QKV524400 QKV589834:QKV589936 QKV655370:QKV655472 QKV720906:QKV721008 QKV786442:QKV786544 QKV851978:QKV852080 QKV917514:QKV917616 QKV983050:QKV983152 QUR10 QUR12:QUR61 QUR63:QUR112 QUR65546:QUR65648 QUR131082:QUR131184 QUR196618:QUR196720 QUR262154:QUR262256 QUR327690:QUR327792 QUR393226:QUR393328 QUR458762:QUR458864 QUR524298:QUR524400 QUR589834:QUR589936 QUR655370:QUR655472 QUR720906:QUR721008 QUR786442:QUR786544 QUR851978:QUR852080 QUR917514:QUR917616 QUR983050:QUR983152 REN10 REN12:REN61 REN63:REN112 REN65546:REN65648 REN131082:REN131184 REN196618:REN196720 REN262154:REN262256 REN327690:REN327792 REN393226:REN393328 REN458762:REN458864 REN524298:REN524400 REN589834:REN589936 REN655370:REN655472 REN720906:REN721008 REN786442:REN786544 REN851978:REN852080 REN917514:REN917616 REN983050:REN983152 ROJ10 ROJ12:ROJ61 ROJ63:ROJ112 ROJ65546:ROJ65648 ROJ131082:ROJ131184 ROJ196618:ROJ196720 ROJ262154:ROJ262256 ROJ327690:ROJ327792 ROJ393226:ROJ393328 ROJ458762:ROJ458864 ROJ524298:ROJ524400 ROJ589834:ROJ589936 ROJ655370:ROJ655472 ROJ720906:ROJ721008 ROJ786442:ROJ786544 ROJ851978:ROJ852080 ROJ917514:ROJ917616 ROJ983050:ROJ983152 RYF10 RYF12:RYF61 RYF63:RYF112 RYF65546:RYF65648 RYF131082:RYF131184 RYF196618:RYF196720 RYF262154:RYF262256 RYF327690:RYF327792 RYF393226:RYF393328 RYF458762:RYF458864 RYF524298:RYF524400 RYF589834:RYF589936 RYF655370:RYF655472 RYF720906:RYF721008 RYF786442:RYF786544 RYF851978:RYF852080 RYF917514:RYF917616 RYF983050:RYF983152 SIB10 SIB12:SIB61 SIB63:SIB112 SIB65546:SIB65648 SIB131082:SIB131184 SIB196618:SIB196720 SIB262154:SIB262256 SIB327690:SIB327792 SIB393226:SIB393328 SIB458762:SIB458864 SIB524298:SIB524400 SIB589834:SIB589936 SIB655370:SIB655472 SIB720906:SIB721008 SIB786442:SIB786544 SIB851978:SIB852080 SIB917514:SIB917616 SIB983050:SIB983152 SRX10 SRX12:SRX61 SRX63:SRX112 SRX65546:SRX65648 SRX131082:SRX131184 SRX196618:SRX196720 SRX262154:SRX262256 SRX327690:SRX327792 SRX393226:SRX393328 SRX458762:SRX458864 SRX524298:SRX524400 SRX589834:SRX589936 SRX655370:SRX655472 SRX720906:SRX721008 SRX786442:SRX786544 SRX851978:SRX852080 SRX917514:SRX917616 SRX983050:SRX983152 TBT10 TBT12:TBT61 TBT63:TBT112 TBT65546:TBT65648 TBT131082:TBT131184 TBT196618:TBT196720 TBT262154:TBT262256 TBT327690:TBT327792 TBT393226:TBT393328 TBT458762:TBT458864 TBT524298:TBT524400 TBT589834:TBT589936 TBT655370:TBT655472 TBT720906:TBT721008 TBT786442:TBT786544 TBT851978:TBT852080 TBT917514:TBT917616 TBT983050:TBT983152 TLP10 TLP12:TLP61 TLP63:TLP112 TLP65546:TLP65648 TLP131082:TLP131184 TLP196618:TLP196720 TLP262154:TLP262256 TLP327690:TLP327792 TLP393226:TLP393328 TLP458762:TLP458864 TLP524298:TLP524400 TLP589834:TLP589936 TLP655370:TLP655472 TLP720906:TLP721008 TLP786442:TLP786544 TLP851978:TLP852080 TLP917514:TLP917616 TLP983050:TLP983152 TVL10 TVL12:TVL61 TVL63:TVL112 TVL65546:TVL65648 TVL131082:TVL131184 TVL196618:TVL196720 TVL262154:TVL262256 TVL327690:TVL327792 TVL393226:TVL393328 TVL458762:TVL458864 TVL524298:TVL524400 TVL589834:TVL589936 TVL655370:TVL655472 TVL720906:TVL721008 TVL786442:TVL786544 TVL851978:TVL852080 TVL917514:TVL917616 TVL983050:TVL983152 UFH10 UFH12:UFH61 UFH63:UFH112 UFH65546:UFH65648 UFH131082:UFH131184 UFH196618:UFH196720 UFH262154:UFH262256 UFH327690:UFH327792 UFH393226:UFH393328 UFH458762:UFH458864 UFH524298:UFH524400 UFH589834:UFH589936 UFH655370:UFH655472 UFH720906:UFH721008 UFH786442:UFH786544 UFH851978:UFH852080 UFH917514:UFH917616 UFH983050:UFH983152 UPD10 UPD12:UPD61 UPD63:UPD112 UPD65546:UPD65648 UPD131082:UPD131184 UPD196618:UPD196720 UPD262154:UPD262256 UPD327690:UPD327792 UPD393226:UPD393328 UPD458762:UPD458864 UPD524298:UPD524400 UPD589834:UPD589936 UPD655370:UPD655472 UPD720906:UPD721008 UPD786442:UPD786544 UPD851978:UPD852080 UPD917514:UPD917616 UPD983050:UPD983152 UYZ10 UYZ12:UYZ61 UYZ63:UYZ112 UYZ65546:UYZ65648 UYZ131082:UYZ131184 UYZ196618:UYZ196720 UYZ262154:UYZ262256 UYZ327690:UYZ327792 UYZ393226:UYZ393328 UYZ458762:UYZ458864 UYZ524298:UYZ524400 UYZ589834:UYZ589936 UYZ655370:UYZ655472 UYZ720906:UYZ721008 UYZ786442:UYZ786544 UYZ851978:UYZ852080 UYZ917514:UYZ917616 UYZ983050:UYZ983152 VIV10 VIV12:VIV61 VIV63:VIV112 VIV65546:VIV65648 VIV131082:VIV131184 VIV196618:VIV196720 VIV262154:VIV262256 VIV327690:VIV327792 VIV393226:VIV393328 VIV458762:VIV458864 VIV524298:VIV524400 VIV589834:VIV589936 VIV655370:VIV655472 VIV720906:VIV721008 VIV786442:VIV786544 VIV851978:VIV852080 VIV917514:VIV917616 VIV983050:VIV983152 VSR10 VSR12:VSR61 VSR63:VSR112 VSR65546:VSR65648 VSR131082:VSR131184 VSR196618:VSR196720 VSR262154:VSR262256 VSR327690:VSR327792 VSR393226:VSR393328 VSR458762:VSR458864 VSR524298:VSR524400 VSR589834:VSR589936 VSR655370:VSR655472 VSR720906:VSR721008 VSR786442:VSR786544 VSR851978:VSR852080 VSR917514:VSR917616 VSR983050:VSR983152 WCN10 WCN12:WCN61 WCN63:WCN112 WCN65546:WCN65648 WCN131082:WCN131184 WCN196618:WCN196720 WCN262154:WCN262256 WCN327690:WCN327792 WCN393226:WCN393328 WCN458762:WCN458864 WCN524298:WCN524400 WCN589834:WCN589936 WCN655370:WCN655472 WCN720906:WCN721008 WCN786442:WCN786544 WCN851978:WCN852080 WCN917514:WCN917616 WCN983050:WCN983152 WMJ10 WMJ12:WMJ61 WMJ63:WMJ112 WMJ65546:WMJ65648 WMJ131082:WMJ131184 WMJ196618:WMJ196720 WMJ262154:WMJ262256 WMJ327690:WMJ327792 WMJ393226:WMJ393328 WMJ458762:WMJ458864 WMJ524298:WMJ524400 WMJ589834:WMJ589936 WMJ655370:WMJ655472 WMJ720906:WMJ721008 WMJ786442:WMJ786544 WMJ851978:WMJ852080 WMJ917514:WMJ917616 WMJ983050:WMJ983152 WWF10 WWF12:WWF61 WWF63:WWF112 WWF65546:WWF65648 WWF131082:WWF131184 WWF196618:WWF196720 WWF262154:WWF262256 WWF327690:WWF327792 WWF393226:WWF393328 WWF458762:WWF458864 WWF524298:WWF524400 WWF589834:WWF589936 WWF655370:WWF655472 WWF720906:WWF721008 WWF786442:WWF786544 WWF851978:WWF852080 WWF917514:WWF917616 WWF983050:WWF983152" xr:uid="{00000000-0002-0000-0200-000028000000}"/>
    <dataValidation allowBlank="1" showInputMessage="1" showErrorMessage="1" prompt="Initial Grade" sqref="Z65546:Z65648 Z131082:Z131184 Z196618:Z196720 Z262154:Z262256 Z327690:Z327792 Z393226:Z393328 Z458762:Z458864 Z524298:Z524400 Z589834:Z589936 Z655370:Z655472 Z720906:Z721008 Z786442:Z786544 Z851978:Z852080 Z917514:Z917616 Z983050:Z983152 JS10 JS12:JS61 JS63:JS112 JS65546:JS65648 JS131082:JS131184 JS196618:JS196720 JS262154:JS262256 JS327690:JS327792 JS393226:JS393328 JS458762:JS458864 JS524298:JS524400 JS589834:JS589936 JS655370:JS655472 JS720906:JS721008 JS786442:JS786544 JS851978:JS852080 JS917514:JS917616 JS983050:JS983152 TO10 TO12:TO61 TO63:TO112 TO65546:TO65648 TO131082:TO131184 TO196618:TO196720 TO262154:TO262256 TO327690:TO327792 TO393226:TO393328 TO458762:TO458864 TO524298:TO524400 TO589834:TO589936 TO655370:TO655472 TO720906:TO721008 TO786442:TO786544 TO851978:TO852080 TO917514:TO917616 TO983050:TO983152 ADK10 ADK12:ADK61 ADK63:ADK112 ADK65546:ADK65648 ADK131082:ADK131184 ADK196618:ADK196720 ADK262154:ADK262256 ADK327690:ADK327792 ADK393226:ADK393328 ADK458762:ADK458864 ADK524298:ADK524400 ADK589834:ADK589936 ADK655370:ADK655472 ADK720906:ADK721008 ADK786442:ADK786544 ADK851978:ADK852080 ADK917514:ADK917616 ADK983050:ADK983152 ANG10 ANG12:ANG61 ANG63:ANG112 ANG65546:ANG65648 ANG131082:ANG131184 ANG196618:ANG196720 ANG262154:ANG262256 ANG327690:ANG327792 ANG393226:ANG393328 ANG458762:ANG458864 ANG524298:ANG524400 ANG589834:ANG589936 ANG655370:ANG655472 ANG720906:ANG721008 ANG786442:ANG786544 ANG851978:ANG852080 ANG917514:ANG917616 ANG983050:ANG983152 AXC10 AXC12:AXC61 AXC63:AXC112 AXC65546:AXC65648 AXC131082:AXC131184 AXC196618:AXC196720 AXC262154:AXC262256 AXC327690:AXC327792 AXC393226:AXC393328 AXC458762:AXC458864 AXC524298:AXC524400 AXC589834:AXC589936 AXC655370:AXC655472 AXC720906:AXC721008 AXC786442:AXC786544 AXC851978:AXC852080 AXC917514:AXC917616 AXC983050:AXC983152 BGY10 BGY12:BGY61 BGY63:BGY112 BGY65546:BGY65648 BGY131082:BGY131184 BGY196618:BGY196720 BGY262154:BGY262256 BGY327690:BGY327792 BGY393226:BGY393328 BGY458762:BGY458864 BGY524298:BGY524400 BGY589834:BGY589936 BGY655370:BGY655472 BGY720906:BGY721008 BGY786442:BGY786544 BGY851978:BGY852080 BGY917514:BGY917616 BGY983050:BGY983152 BQU10 BQU12:BQU61 BQU63:BQU112 BQU65546:BQU65648 BQU131082:BQU131184 BQU196618:BQU196720 BQU262154:BQU262256 BQU327690:BQU327792 BQU393226:BQU393328 BQU458762:BQU458864 BQU524298:BQU524400 BQU589834:BQU589936 BQU655370:BQU655472 BQU720906:BQU721008 BQU786442:BQU786544 BQU851978:BQU852080 BQU917514:BQU917616 BQU983050:BQU983152 CAQ10 CAQ12:CAQ61 CAQ63:CAQ112 CAQ65546:CAQ65648 CAQ131082:CAQ131184 CAQ196618:CAQ196720 CAQ262154:CAQ262256 CAQ327690:CAQ327792 CAQ393226:CAQ393328 CAQ458762:CAQ458864 CAQ524298:CAQ524400 CAQ589834:CAQ589936 CAQ655370:CAQ655472 CAQ720906:CAQ721008 CAQ786442:CAQ786544 CAQ851978:CAQ852080 CAQ917514:CAQ917616 CAQ983050:CAQ983152 CKM10 CKM12:CKM61 CKM63:CKM112 CKM65546:CKM65648 CKM131082:CKM131184 CKM196618:CKM196720 CKM262154:CKM262256 CKM327690:CKM327792 CKM393226:CKM393328 CKM458762:CKM458864 CKM524298:CKM524400 CKM589834:CKM589936 CKM655370:CKM655472 CKM720906:CKM721008 CKM786442:CKM786544 CKM851978:CKM852080 CKM917514:CKM917616 CKM983050:CKM983152 CUI10 CUI12:CUI61 CUI63:CUI112 CUI65546:CUI65648 CUI131082:CUI131184 CUI196618:CUI196720 CUI262154:CUI262256 CUI327690:CUI327792 CUI393226:CUI393328 CUI458762:CUI458864 CUI524298:CUI524400 CUI589834:CUI589936 CUI655370:CUI655472 CUI720906:CUI721008 CUI786442:CUI786544 CUI851978:CUI852080 CUI917514:CUI917616 CUI983050:CUI983152 DEE10 DEE12:DEE61 DEE63:DEE112 DEE65546:DEE65648 DEE131082:DEE131184 DEE196618:DEE196720 DEE262154:DEE262256 DEE327690:DEE327792 DEE393226:DEE393328 DEE458762:DEE458864 DEE524298:DEE524400 DEE589834:DEE589936 DEE655370:DEE655472 DEE720906:DEE721008 DEE786442:DEE786544 DEE851978:DEE852080 DEE917514:DEE917616 DEE983050:DEE983152 DOA10 DOA12:DOA61 DOA63:DOA112 DOA65546:DOA65648 DOA131082:DOA131184 DOA196618:DOA196720 DOA262154:DOA262256 DOA327690:DOA327792 DOA393226:DOA393328 DOA458762:DOA458864 DOA524298:DOA524400 DOA589834:DOA589936 DOA655370:DOA655472 DOA720906:DOA721008 DOA786442:DOA786544 DOA851978:DOA852080 DOA917514:DOA917616 DOA983050:DOA983152 DXW10 DXW12:DXW61 DXW63:DXW112 DXW65546:DXW65648 DXW131082:DXW131184 DXW196618:DXW196720 DXW262154:DXW262256 DXW327690:DXW327792 DXW393226:DXW393328 DXW458762:DXW458864 DXW524298:DXW524400 DXW589834:DXW589936 DXW655370:DXW655472 DXW720906:DXW721008 DXW786442:DXW786544 DXW851978:DXW852080 DXW917514:DXW917616 DXW983050:DXW983152 EHS10 EHS12:EHS61 EHS63:EHS112 EHS65546:EHS65648 EHS131082:EHS131184 EHS196618:EHS196720 EHS262154:EHS262256 EHS327690:EHS327792 EHS393226:EHS393328 EHS458762:EHS458864 EHS524298:EHS524400 EHS589834:EHS589936 EHS655370:EHS655472 EHS720906:EHS721008 EHS786442:EHS786544 EHS851978:EHS852080 EHS917514:EHS917616 EHS983050:EHS983152 ERO10 ERO12:ERO61 ERO63:ERO112 ERO65546:ERO65648 ERO131082:ERO131184 ERO196618:ERO196720 ERO262154:ERO262256 ERO327690:ERO327792 ERO393226:ERO393328 ERO458762:ERO458864 ERO524298:ERO524400 ERO589834:ERO589936 ERO655370:ERO655472 ERO720906:ERO721008 ERO786442:ERO786544 ERO851978:ERO852080 ERO917514:ERO917616 ERO983050:ERO983152 FBK10 FBK12:FBK61 FBK63:FBK112 FBK65546:FBK65648 FBK131082:FBK131184 FBK196618:FBK196720 FBK262154:FBK262256 FBK327690:FBK327792 FBK393226:FBK393328 FBK458762:FBK458864 FBK524298:FBK524400 FBK589834:FBK589936 FBK655370:FBK655472 FBK720906:FBK721008 FBK786442:FBK786544 FBK851978:FBK852080 FBK917514:FBK917616 FBK983050:FBK983152 FLG10 FLG12:FLG61 FLG63:FLG112 FLG65546:FLG65648 FLG131082:FLG131184 FLG196618:FLG196720 FLG262154:FLG262256 FLG327690:FLG327792 FLG393226:FLG393328 FLG458762:FLG458864 FLG524298:FLG524400 FLG589834:FLG589936 FLG655370:FLG655472 FLG720906:FLG721008 FLG786442:FLG786544 FLG851978:FLG852080 FLG917514:FLG917616 FLG983050:FLG983152 FVC10 FVC12:FVC61 FVC63:FVC112 FVC65546:FVC65648 FVC131082:FVC131184 FVC196618:FVC196720 FVC262154:FVC262256 FVC327690:FVC327792 FVC393226:FVC393328 FVC458762:FVC458864 FVC524298:FVC524400 FVC589834:FVC589936 FVC655370:FVC655472 FVC720906:FVC721008 FVC786442:FVC786544 FVC851978:FVC852080 FVC917514:FVC917616 FVC983050:FVC983152 GEY10 GEY12:GEY61 GEY63:GEY112 GEY65546:GEY65648 GEY131082:GEY131184 GEY196618:GEY196720 GEY262154:GEY262256 GEY327690:GEY327792 GEY393226:GEY393328 GEY458762:GEY458864 GEY524298:GEY524400 GEY589834:GEY589936 GEY655370:GEY655472 GEY720906:GEY721008 GEY786442:GEY786544 GEY851978:GEY852080 GEY917514:GEY917616 GEY983050:GEY983152 GOU10 GOU12:GOU61 GOU63:GOU112 GOU65546:GOU65648 GOU131082:GOU131184 GOU196618:GOU196720 GOU262154:GOU262256 GOU327690:GOU327792 GOU393226:GOU393328 GOU458762:GOU458864 GOU524298:GOU524400 GOU589834:GOU589936 GOU655370:GOU655472 GOU720906:GOU721008 GOU786442:GOU786544 GOU851978:GOU852080 GOU917514:GOU917616 GOU983050:GOU983152 GYQ10 GYQ12:GYQ61 GYQ63:GYQ112 GYQ65546:GYQ65648 GYQ131082:GYQ131184 GYQ196618:GYQ196720 GYQ262154:GYQ262256 GYQ327690:GYQ327792 GYQ393226:GYQ393328 GYQ458762:GYQ458864 GYQ524298:GYQ524400 GYQ589834:GYQ589936 GYQ655370:GYQ655472 GYQ720906:GYQ721008 GYQ786442:GYQ786544 GYQ851978:GYQ852080 GYQ917514:GYQ917616 GYQ983050:GYQ983152 HIM10 HIM12:HIM61 HIM63:HIM112 HIM65546:HIM65648 HIM131082:HIM131184 HIM196618:HIM196720 HIM262154:HIM262256 HIM327690:HIM327792 HIM393226:HIM393328 HIM458762:HIM458864 HIM524298:HIM524400 HIM589834:HIM589936 HIM655370:HIM655472 HIM720906:HIM721008 HIM786442:HIM786544 HIM851978:HIM852080 HIM917514:HIM917616 HIM983050:HIM983152 HSI10 HSI12:HSI61 HSI63:HSI112 HSI65546:HSI65648 HSI131082:HSI131184 HSI196618:HSI196720 HSI262154:HSI262256 HSI327690:HSI327792 HSI393226:HSI393328 HSI458762:HSI458864 HSI524298:HSI524400 HSI589834:HSI589936 HSI655370:HSI655472 HSI720906:HSI721008 HSI786442:HSI786544 HSI851978:HSI852080 HSI917514:HSI917616 HSI983050:HSI983152 ICE10 ICE12:ICE61 ICE63:ICE112 ICE65546:ICE65648 ICE131082:ICE131184 ICE196618:ICE196720 ICE262154:ICE262256 ICE327690:ICE327792 ICE393226:ICE393328 ICE458762:ICE458864 ICE524298:ICE524400 ICE589834:ICE589936 ICE655370:ICE655472 ICE720906:ICE721008 ICE786442:ICE786544 ICE851978:ICE852080 ICE917514:ICE917616 ICE983050:ICE983152 IMA10 IMA12:IMA61 IMA63:IMA112 IMA65546:IMA65648 IMA131082:IMA131184 IMA196618:IMA196720 IMA262154:IMA262256 IMA327690:IMA327792 IMA393226:IMA393328 IMA458762:IMA458864 IMA524298:IMA524400 IMA589834:IMA589936 IMA655370:IMA655472 IMA720906:IMA721008 IMA786442:IMA786544 IMA851978:IMA852080 IMA917514:IMA917616 IMA983050:IMA983152 IVW10 IVW12:IVW61 IVW63:IVW112 IVW65546:IVW65648 IVW131082:IVW131184 IVW196618:IVW196720 IVW262154:IVW262256 IVW327690:IVW327792 IVW393226:IVW393328 IVW458762:IVW458864 IVW524298:IVW524400 IVW589834:IVW589936 IVW655370:IVW655472 IVW720906:IVW721008 IVW786442:IVW786544 IVW851978:IVW852080 IVW917514:IVW917616 IVW983050:IVW983152 JFS10 JFS12:JFS61 JFS63:JFS112 JFS65546:JFS65648 JFS131082:JFS131184 JFS196618:JFS196720 JFS262154:JFS262256 JFS327690:JFS327792 JFS393226:JFS393328 JFS458762:JFS458864 JFS524298:JFS524400 JFS589834:JFS589936 JFS655370:JFS655472 JFS720906:JFS721008 JFS786442:JFS786544 JFS851978:JFS852080 JFS917514:JFS917616 JFS983050:JFS983152 JPO10 JPO12:JPO61 JPO63:JPO112 JPO65546:JPO65648 JPO131082:JPO131184 JPO196618:JPO196720 JPO262154:JPO262256 JPO327690:JPO327792 JPO393226:JPO393328 JPO458762:JPO458864 JPO524298:JPO524400 JPO589834:JPO589936 JPO655370:JPO655472 JPO720906:JPO721008 JPO786442:JPO786544 JPO851978:JPO852080 JPO917514:JPO917616 JPO983050:JPO983152 JZK10 JZK12:JZK61 JZK63:JZK112 JZK65546:JZK65648 JZK131082:JZK131184 JZK196618:JZK196720 JZK262154:JZK262256 JZK327690:JZK327792 JZK393226:JZK393328 JZK458762:JZK458864 JZK524298:JZK524400 JZK589834:JZK589936 JZK655370:JZK655472 JZK720906:JZK721008 JZK786442:JZK786544 JZK851978:JZK852080 JZK917514:JZK917616 JZK983050:JZK983152 KJG10 KJG12:KJG61 KJG63:KJG112 KJG65546:KJG65648 KJG131082:KJG131184 KJG196618:KJG196720 KJG262154:KJG262256 KJG327690:KJG327792 KJG393226:KJG393328 KJG458762:KJG458864 KJG524298:KJG524400 KJG589834:KJG589936 KJG655370:KJG655472 KJG720906:KJG721008 KJG786442:KJG786544 KJG851978:KJG852080 KJG917514:KJG917616 KJG983050:KJG983152 KTC10 KTC12:KTC61 KTC63:KTC112 KTC65546:KTC65648 KTC131082:KTC131184 KTC196618:KTC196720 KTC262154:KTC262256 KTC327690:KTC327792 KTC393226:KTC393328 KTC458762:KTC458864 KTC524298:KTC524400 KTC589834:KTC589936 KTC655370:KTC655472 KTC720906:KTC721008 KTC786442:KTC786544 KTC851978:KTC852080 KTC917514:KTC917616 KTC983050:KTC983152 LCY10 LCY12:LCY61 LCY63:LCY112 LCY65546:LCY65648 LCY131082:LCY131184 LCY196618:LCY196720 LCY262154:LCY262256 LCY327690:LCY327792 LCY393226:LCY393328 LCY458762:LCY458864 LCY524298:LCY524400 LCY589834:LCY589936 LCY655370:LCY655472 LCY720906:LCY721008 LCY786442:LCY786544 LCY851978:LCY852080 LCY917514:LCY917616 LCY983050:LCY983152 LMU10 LMU12:LMU61 LMU63:LMU112 LMU65546:LMU65648 LMU131082:LMU131184 LMU196618:LMU196720 LMU262154:LMU262256 LMU327690:LMU327792 LMU393226:LMU393328 LMU458762:LMU458864 LMU524298:LMU524400 LMU589834:LMU589936 LMU655370:LMU655472 LMU720906:LMU721008 LMU786442:LMU786544 LMU851978:LMU852080 LMU917514:LMU917616 LMU983050:LMU983152 LWQ10 LWQ12:LWQ61 LWQ63:LWQ112 LWQ65546:LWQ65648 LWQ131082:LWQ131184 LWQ196618:LWQ196720 LWQ262154:LWQ262256 LWQ327690:LWQ327792 LWQ393226:LWQ393328 LWQ458762:LWQ458864 LWQ524298:LWQ524400 LWQ589834:LWQ589936 LWQ655370:LWQ655472 LWQ720906:LWQ721008 LWQ786442:LWQ786544 LWQ851978:LWQ852080 LWQ917514:LWQ917616 LWQ983050:LWQ983152 MGM10 MGM12:MGM61 MGM63:MGM112 MGM65546:MGM65648 MGM131082:MGM131184 MGM196618:MGM196720 MGM262154:MGM262256 MGM327690:MGM327792 MGM393226:MGM393328 MGM458762:MGM458864 MGM524298:MGM524400 MGM589834:MGM589936 MGM655370:MGM655472 MGM720906:MGM721008 MGM786442:MGM786544 MGM851978:MGM852080 MGM917514:MGM917616 MGM983050:MGM983152 MQI10 MQI12:MQI61 MQI63:MQI112 MQI65546:MQI65648 MQI131082:MQI131184 MQI196618:MQI196720 MQI262154:MQI262256 MQI327690:MQI327792 MQI393226:MQI393328 MQI458762:MQI458864 MQI524298:MQI524400 MQI589834:MQI589936 MQI655370:MQI655472 MQI720906:MQI721008 MQI786442:MQI786544 MQI851978:MQI852080 MQI917514:MQI917616 MQI983050:MQI983152 NAE10 NAE12:NAE61 NAE63:NAE112 NAE65546:NAE65648 NAE131082:NAE131184 NAE196618:NAE196720 NAE262154:NAE262256 NAE327690:NAE327792 NAE393226:NAE393328 NAE458762:NAE458864 NAE524298:NAE524400 NAE589834:NAE589936 NAE655370:NAE655472 NAE720906:NAE721008 NAE786442:NAE786544 NAE851978:NAE852080 NAE917514:NAE917616 NAE983050:NAE983152 NKA10 NKA12:NKA61 NKA63:NKA112 NKA65546:NKA65648 NKA131082:NKA131184 NKA196618:NKA196720 NKA262154:NKA262256 NKA327690:NKA327792 NKA393226:NKA393328 NKA458762:NKA458864 NKA524298:NKA524400 NKA589834:NKA589936 NKA655370:NKA655472 NKA720906:NKA721008 NKA786442:NKA786544 NKA851978:NKA852080 NKA917514:NKA917616 NKA983050:NKA983152 NTW10 NTW12:NTW61 NTW63:NTW112 NTW65546:NTW65648 NTW131082:NTW131184 NTW196618:NTW196720 NTW262154:NTW262256 NTW327690:NTW327792 NTW393226:NTW393328 NTW458762:NTW458864 NTW524298:NTW524400 NTW589834:NTW589936 NTW655370:NTW655472 NTW720906:NTW721008 NTW786442:NTW786544 NTW851978:NTW852080 NTW917514:NTW917616 NTW983050:NTW983152 ODS10 ODS12:ODS61 ODS63:ODS112 ODS65546:ODS65648 ODS131082:ODS131184 ODS196618:ODS196720 ODS262154:ODS262256 ODS327690:ODS327792 ODS393226:ODS393328 ODS458762:ODS458864 ODS524298:ODS524400 ODS589834:ODS589936 ODS655370:ODS655472 ODS720906:ODS721008 ODS786442:ODS786544 ODS851978:ODS852080 ODS917514:ODS917616 ODS983050:ODS983152 ONO10 ONO12:ONO61 ONO63:ONO112 ONO65546:ONO65648 ONO131082:ONO131184 ONO196618:ONO196720 ONO262154:ONO262256 ONO327690:ONO327792 ONO393226:ONO393328 ONO458762:ONO458864 ONO524298:ONO524400 ONO589834:ONO589936 ONO655370:ONO655472 ONO720906:ONO721008 ONO786442:ONO786544 ONO851978:ONO852080 ONO917514:ONO917616 ONO983050:ONO983152 OXK10 OXK12:OXK61 OXK63:OXK112 OXK65546:OXK65648 OXK131082:OXK131184 OXK196618:OXK196720 OXK262154:OXK262256 OXK327690:OXK327792 OXK393226:OXK393328 OXK458762:OXK458864 OXK524298:OXK524400 OXK589834:OXK589936 OXK655370:OXK655472 OXK720906:OXK721008 OXK786442:OXK786544 OXK851978:OXK852080 OXK917514:OXK917616 OXK983050:OXK983152 PHG10 PHG12:PHG61 PHG63:PHG112 PHG65546:PHG65648 PHG131082:PHG131184 PHG196618:PHG196720 PHG262154:PHG262256 PHG327690:PHG327792 PHG393226:PHG393328 PHG458762:PHG458864 PHG524298:PHG524400 PHG589834:PHG589936 PHG655370:PHG655472 PHG720906:PHG721008 PHG786442:PHG786544 PHG851978:PHG852080 PHG917514:PHG917616 PHG983050:PHG983152 PRC10 PRC12:PRC61 PRC63:PRC112 PRC65546:PRC65648 PRC131082:PRC131184 PRC196618:PRC196720 PRC262154:PRC262256 PRC327690:PRC327792 PRC393226:PRC393328 PRC458762:PRC458864 PRC524298:PRC524400 PRC589834:PRC589936 PRC655370:PRC655472 PRC720906:PRC721008 PRC786442:PRC786544 PRC851978:PRC852080 PRC917514:PRC917616 PRC983050:PRC983152 QAY10 QAY12:QAY61 QAY63:QAY112 QAY65546:QAY65648 QAY131082:QAY131184 QAY196618:QAY196720 QAY262154:QAY262256 QAY327690:QAY327792 QAY393226:QAY393328 QAY458762:QAY458864 QAY524298:QAY524400 QAY589834:QAY589936 QAY655370:QAY655472 QAY720906:QAY721008 QAY786442:QAY786544 QAY851978:QAY852080 QAY917514:QAY917616 QAY983050:QAY983152 QKU10 QKU12:QKU61 QKU63:QKU112 QKU65546:QKU65648 QKU131082:QKU131184 QKU196618:QKU196720 QKU262154:QKU262256 QKU327690:QKU327792 QKU393226:QKU393328 QKU458762:QKU458864 QKU524298:QKU524400 QKU589834:QKU589936 QKU655370:QKU655472 QKU720906:QKU721008 QKU786442:QKU786544 QKU851978:QKU852080 QKU917514:QKU917616 QKU983050:QKU983152 QUQ10 QUQ12:QUQ61 QUQ63:QUQ112 QUQ65546:QUQ65648 QUQ131082:QUQ131184 QUQ196618:QUQ196720 QUQ262154:QUQ262256 QUQ327690:QUQ327792 QUQ393226:QUQ393328 QUQ458762:QUQ458864 QUQ524298:QUQ524400 QUQ589834:QUQ589936 QUQ655370:QUQ655472 QUQ720906:QUQ721008 QUQ786442:QUQ786544 QUQ851978:QUQ852080 QUQ917514:QUQ917616 QUQ983050:QUQ983152 REM10 REM12:REM61 REM63:REM112 REM65546:REM65648 REM131082:REM131184 REM196618:REM196720 REM262154:REM262256 REM327690:REM327792 REM393226:REM393328 REM458762:REM458864 REM524298:REM524400 REM589834:REM589936 REM655370:REM655472 REM720906:REM721008 REM786442:REM786544 REM851978:REM852080 REM917514:REM917616 REM983050:REM983152 ROI10 ROI12:ROI61 ROI63:ROI112 ROI65546:ROI65648 ROI131082:ROI131184 ROI196618:ROI196720 ROI262154:ROI262256 ROI327690:ROI327792 ROI393226:ROI393328 ROI458762:ROI458864 ROI524298:ROI524400 ROI589834:ROI589936 ROI655370:ROI655472 ROI720906:ROI721008 ROI786442:ROI786544 ROI851978:ROI852080 ROI917514:ROI917616 ROI983050:ROI983152 RYE10 RYE12:RYE61 RYE63:RYE112 RYE65546:RYE65648 RYE131082:RYE131184 RYE196618:RYE196720 RYE262154:RYE262256 RYE327690:RYE327792 RYE393226:RYE393328 RYE458762:RYE458864 RYE524298:RYE524400 RYE589834:RYE589936 RYE655370:RYE655472 RYE720906:RYE721008 RYE786442:RYE786544 RYE851978:RYE852080 RYE917514:RYE917616 RYE983050:RYE983152 SIA10 SIA12:SIA61 SIA63:SIA112 SIA65546:SIA65648 SIA131082:SIA131184 SIA196618:SIA196720 SIA262154:SIA262256 SIA327690:SIA327792 SIA393226:SIA393328 SIA458762:SIA458864 SIA524298:SIA524400 SIA589834:SIA589936 SIA655370:SIA655472 SIA720906:SIA721008 SIA786442:SIA786544 SIA851978:SIA852080 SIA917514:SIA917616 SIA983050:SIA983152 SRW10 SRW12:SRW61 SRW63:SRW112 SRW65546:SRW65648 SRW131082:SRW131184 SRW196618:SRW196720 SRW262154:SRW262256 SRW327690:SRW327792 SRW393226:SRW393328 SRW458762:SRW458864 SRW524298:SRW524400 SRW589834:SRW589936 SRW655370:SRW655472 SRW720906:SRW721008 SRW786442:SRW786544 SRW851978:SRW852080 SRW917514:SRW917616 SRW983050:SRW983152 TBS10 TBS12:TBS61 TBS63:TBS112 TBS65546:TBS65648 TBS131082:TBS131184 TBS196618:TBS196720 TBS262154:TBS262256 TBS327690:TBS327792 TBS393226:TBS393328 TBS458762:TBS458864 TBS524298:TBS524400 TBS589834:TBS589936 TBS655370:TBS655472 TBS720906:TBS721008 TBS786442:TBS786544 TBS851978:TBS852080 TBS917514:TBS917616 TBS983050:TBS983152 TLO10 TLO12:TLO61 TLO63:TLO112 TLO65546:TLO65648 TLO131082:TLO131184 TLO196618:TLO196720 TLO262154:TLO262256 TLO327690:TLO327792 TLO393226:TLO393328 TLO458762:TLO458864 TLO524298:TLO524400 TLO589834:TLO589936 TLO655370:TLO655472 TLO720906:TLO721008 TLO786442:TLO786544 TLO851978:TLO852080 TLO917514:TLO917616 TLO983050:TLO983152 TVK10 TVK12:TVK61 TVK63:TVK112 TVK65546:TVK65648 TVK131082:TVK131184 TVK196618:TVK196720 TVK262154:TVK262256 TVK327690:TVK327792 TVK393226:TVK393328 TVK458762:TVK458864 TVK524298:TVK524400 TVK589834:TVK589936 TVK655370:TVK655472 TVK720906:TVK721008 TVK786442:TVK786544 TVK851978:TVK852080 TVK917514:TVK917616 TVK983050:TVK983152 UFG10 UFG12:UFG61 UFG63:UFG112 UFG65546:UFG65648 UFG131082:UFG131184 UFG196618:UFG196720 UFG262154:UFG262256 UFG327690:UFG327792 UFG393226:UFG393328 UFG458762:UFG458864 UFG524298:UFG524400 UFG589834:UFG589936 UFG655370:UFG655472 UFG720906:UFG721008 UFG786442:UFG786544 UFG851978:UFG852080 UFG917514:UFG917616 UFG983050:UFG983152 UPC10 UPC12:UPC61 UPC63:UPC112 UPC65546:UPC65648 UPC131082:UPC131184 UPC196618:UPC196720 UPC262154:UPC262256 UPC327690:UPC327792 UPC393226:UPC393328 UPC458762:UPC458864 UPC524298:UPC524400 UPC589834:UPC589936 UPC655370:UPC655472 UPC720906:UPC721008 UPC786442:UPC786544 UPC851978:UPC852080 UPC917514:UPC917616 UPC983050:UPC983152 UYY10 UYY12:UYY61 UYY63:UYY112 UYY65546:UYY65648 UYY131082:UYY131184 UYY196618:UYY196720 UYY262154:UYY262256 UYY327690:UYY327792 UYY393226:UYY393328 UYY458762:UYY458864 UYY524298:UYY524400 UYY589834:UYY589936 UYY655370:UYY655472 UYY720906:UYY721008 UYY786442:UYY786544 UYY851978:UYY852080 UYY917514:UYY917616 UYY983050:UYY983152 VIU10 VIU12:VIU61 VIU63:VIU112 VIU65546:VIU65648 VIU131082:VIU131184 VIU196618:VIU196720 VIU262154:VIU262256 VIU327690:VIU327792 VIU393226:VIU393328 VIU458762:VIU458864 VIU524298:VIU524400 VIU589834:VIU589936 VIU655370:VIU655472 VIU720906:VIU721008 VIU786442:VIU786544 VIU851978:VIU852080 VIU917514:VIU917616 VIU983050:VIU983152 VSQ10 VSQ12:VSQ61 VSQ63:VSQ112 VSQ65546:VSQ65648 VSQ131082:VSQ131184 VSQ196618:VSQ196720 VSQ262154:VSQ262256 VSQ327690:VSQ327792 VSQ393226:VSQ393328 VSQ458762:VSQ458864 VSQ524298:VSQ524400 VSQ589834:VSQ589936 VSQ655370:VSQ655472 VSQ720906:VSQ721008 VSQ786442:VSQ786544 VSQ851978:VSQ852080 VSQ917514:VSQ917616 VSQ983050:VSQ983152 WCM10 WCM12:WCM61 WCM63:WCM112 WCM65546:WCM65648 WCM131082:WCM131184 WCM196618:WCM196720 WCM262154:WCM262256 WCM327690:WCM327792 WCM393226:WCM393328 WCM458762:WCM458864 WCM524298:WCM524400 WCM589834:WCM589936 WCM655370:WCM655472 WCM720906:WCM721008 WCM786442:WCM786544 WCM851978:WCM852080 WCM917514:WCM917616 WCM983050:WCM983152 WMI10 WMI12:WMI61 WMI63:WMI112 WMI65546:WMI65648 WMI131082:WMI131184 WMI196618:WMI196720 WMI262154:WMI262256 WMI327690:WMI327792 WMI393226:WMI393328 WMI458762:WMI458864 WMI524298:WMI524400 WMI589834:WMI589936 WMI655370:WMI655472 WMI720906:WMI721008 WMI786442:WMI786544 WMI851978:WMI852080 WMI917514:WMI917616 WMI983050:WMI983152 WWE10 WWE12:WWE61 WWE63:WWE112 WWE65546:WWE65648 WWE131082:WWE131184 WWE196618:WWE196720 WWE262154:WWE262256 WWE327690:WWE327792 WWE393226:WWE393328 WWE458762:WWE458864 WWE524298:WWE524400 WWE589834:WWE589936 WWE655370:WWE655472 WWE720906:WWE721008 WWE786442:WWE786544 WWE851978:WWE852080 WWE917514:WWE917616 WWE983050:WWE983152" xr:uid="{00000000-0002-0000-0200-000029000000}"/>
    <dataValidation allowBlank="1" showInputMessage="1" showErrorMessage="1" prompt="Quarterly Assessment Weighted Score" sqref="Y65546:Y65648 Y131082:Y131184 Y196618:Y196720 Y262154:Y262256 Y327690:Y327792 Y393226:Y393328 Y458762:Y458864 Y524298:Y524400 Y589834:Y589936 Y655370:Y655472 Y720906:Y721008 Y786442:Y786544 Y851978:Y852080 Y917514:Y917616 Y983050:Y983152 JR10 JR12:JR61 JR63:JR112 JR65546:JR65648 JR131082:JR131184 JR196618:JR196720 JR262154:JR262256 JR327690:JR327792 JR393226:JR393328 JR458762:JR458864 JR524298:JR524400 JR589834:JR589936 JR655370:JR655472 JR720906:JR721008 JR786442:JR786544 JR851978:JR852080 JR917514:JR917616 JR983050:JR983152 TN10 TN12:TN61 TN63:TN112 TN65546:TN65648 TN131082:TN131184 TN196618:TN196720 TN262154:TN262256 TN327690:TN327792 TN393226:TN393328 TN458762:TN458864 TN524298:TN524400 TN589834:TN589936 TN655370:TN655472 TN720906:TN721008 TN786442:TN786544 TN851978:TN852080 TN917514:TN917616 TN983050:TN983152 ADJ10 ADJ12:ADJ61 ADJ63:ADJ112 ADJ65546:ADJ65648 ADJ131082:ADJ131184 ADJ196618:ADJ196720 ADJ262154:ADJ262256 ADJ327690:ADJ327792 ADJ393226:ADJ393328 ADJ458762:ADJ458864 ADJ524298:ADJ524400 ADJ589834:ADJ589936 ADJ655370:ADJ655472 ADJ720906:ADJ721008 ADJ786442:ADJ786544 ADJ851978:ADJ852080 ADJ917514:ADJ917616 ADJ983050:ADJ983152 ANF10 ANF12:ANF61 ANF63:ANF112 ANF65546:ANF65648 ANF131082:ANF131184 ANF196618:ANF196720 ANF262154:ANF262256 ANF327690:ANF327792 ANF393226:ANF393328 ANF458762:ANF458864 ANF524298:ANF524400 ANF589834:ANF589936 ANF655370:ANF655472 ANF720906:ANF721008 ANF786442:ANF786544 ANF851978:ANF852080 ANF917514:ANF917616 ANF983050:ANF983152 AXB10 AXB12:AXB61 AXB63:AXB112 AXB65546:AXB65648 AXB131082:AXB131184 AXB196618:AXB196720 AXB262154:AXB262256 AXB327690:AXB327792 AXB393226:AXB393328 AXB458762:AXB458864 AXB524298:AXB524400 AXB589834:AXB589936 AXB655370:AXB655472 AXB720906:AXB721008 AXB786442:AXB786544 AXB851978:AXB852080 AXB917514:AXB917616 AXB983050:AXB983152 BGX10 BGX12:BGX61 BGX63:BGX112 BGX65546:BGX65648 BGX131082:BGX131184 BGX196618:BGX196720 BGX262154:BGX262256 BGX327690:BGX327792 BGX393226:BGX393328 BGX458762:BGX458864 BGX524298:BGX524400 BGX589834:BGX589936 BGX655370:BGX655472 BGX720906:BGX721008 BGX786442:BGX786544 BGX851978:BGX852080 BGX917514:BGX917616 BGX983050:BGX983152 BQT10 BQT12:BQT61 BQT63:BQT112 BQT65546:BQT65648 BQT131082:BQT131184 BQT196618:BQT196720 BQT262154:BQT262256 BQT327690:BQT327792 BQT393226:BQT393328 BQT458762:BQT458864 BQT524298:BQT524400 BQT589834:BQT589936 BQT655370:BQT655472 BQT720906:BQT721008 BQT786442:BQT786544 BQT851978:BQT852080 BQT917514:BQT917616 BQT983050:BQT983152 CAP10 CAP12:CAP61 CAP63:CAP112 CAP65546:CAP65648 CAP131082:CAP131184 CAP196618:CAP196720 CAP262154:CAP262256 CAP327690:CAP327792 CAP393226:CAP393328 CAP458762:CAP458864 CAP524298:CAP524400 CAP589834:CAP589936 CAP655370:CAP655472 CAP720906:CAP721008 CAP786442:CAP786544 CAP851978:CAP852080 CAP917514:CAP917616 CAP983050:CAP983152 CKL10 CKL12:CKL61 CKL63:CKL112 CKL65546:CKL65648 CKL131082:CKL131184 CKL196618:CKL196720 CKL262154:CKL262256 CKL327690:CKL327792 CKL393226:CKL393328 CKL458762:CKL458864 CKL524298:CKL524400 CKL589834:CKL589936 CKL655370:CKL655472 CKL720906:CKL721008 CKL786442:CKL786544 CKL851978:CKL852080 CKL917514:CKL917616 CKL983050:CKL983152 CUH10 CUH12:CUH61 CUH63:CUH112 CUH65546:CUH65648 CUH131082:CUH131184 CUH196618:CUH196720 CUH262154:CUH262256 CUH327690:CUH327792 CUH393226:CUH393328 CUH458762:CUH458864 CUH524298:CUH524400 CUH589834:CUH589936 CUH655370:CUH655472 CUH720906:CUH721008 CUH786442:CUH786544 CUH851978:CUH852080 CUH917514:CUH917616 CUH983050:CUH983152 DED10 DED12:DED61 DED63:DED112 DED65546:DED65648 DED131082:DED131184 DED196618:DED196720 DED262154:DED262256 DED327690:DED327792 DED393226:DED393328 DED458762:DED458864 DED524298:DED524400 DED589834:DED589936 DED655370:DED655472 DED720906:DED721008 DED786442:DED786544 DED851978:DED852080 DED917514:DED917616 DED983050:DED983152 DNZ10 DNZ12:DNZ61 DNZ63:DNZ112 DNZ65546:DNZ65648 DNZ131082:DNZ131184 DNZ196618:DNZ196720 DNZ262154:DNZ262256 DNZ327690:DNZ327792 DNZ393226:DNZ393328 DNZ458762:DNZ458864 DNZ524298:DNZ524400 DNZ589834:DNZ589936 DNZ655370:DNZ655472 DNZ720906:DNZ721008 DNZ786442:DNZ786544 DNZ851978:DNZ852080 DNZ917514:DNZ917616 DNZ983050:DNZ983152 DXV10 DXV12:DXV61 DXV63:DXV112 DXV65546:DXV65648 DXV131082:DXV131184 DXV196618:DXV196720 DXV262154:DXV262256 DXV327690:DXV327792 DXV393226:DXV393328 DXV458762:DXV458864 DXV524298:DXV524400 DXV589834:DXV589936 DXV655370:DXV655472 DXV720906:DXV721008 DXV786442:DXV786544 DXV851978:DXV852080 DXV917514:DXV917616 DXV983050:DXV983152 EHR10 EHR12:EHR61 EHR63:EHR112 EHR65546:EHR65648 EHR131082:EHR131184 EHR196618:EHR196720 EHR262154:EHR262256 EHR327690:EHR327792 EHR393226:EHR393328 EHR458762:EHR458864 EHR524298:EHR524400 EHR589834:EHR589936 EHR655370:EHR655472 EHR720906:EHR721008 EHR786442:EHR786544 EHR851978:EHR852080 EHR917514:EHR917616 EHR983050:EHR983152 ERN10 ERN12:ERN61 ERN63:ERN112 ERN65546:ERN65648 ERN131082:ERN131184 ERN196618:ERN196720 ERN262154:ERN262256 ERN327690:ERN327792 ERN393226:ERN393328 ERN458762:ERN458864 ERN524298:ERN524400 ERN589834:ERN589936 ERN655370:ERN655472 ERN720906:ERN721008 ERN786442:ERN786544 ERN851978:ERN852080 ERN917514:ERN917616 ERN983050:ERN983152 FBJ10 FBJ12:FBJ61 FBJ63:FBJ112 FBJ65546:FBJ65648 FBJ131082:FBJ131184 FBJ196618:FBJ196720 FBJ262154:FBJ262256 FBJ327690:FBJ327792 FBJ393226:FBJ393328 FBJ458762:FBJ458864 FBJ524298:FBJ524400 FBJ589834:FBJ589936 FBJ655370:FBJ655472 FBJ720906:FBJ721008 FBJ786442:FBJ786544 FBJ851978:FBJ852080 FBJ917514:FBJ917616 FBJ983050:FBJ983152 FLF10 FLF12:FLF61 FLF63:FLF112 FLF65546:FLF65648 FLF131082:FLF131184 FLF196618:FLF196720 FLF262154:FLF262256 FLF327690:FLF327792 FLF393226:FLF393328 FLF458762:FLF458864 FLF524298:FLF524400 FLF589834:FLF589936 FLF655370:FLF655472 FLF720906:FLF721008 FLF786442:FLF786544 FLF851978:FLF852080 FLF917514:FLF917616 FLF983050:FLF983152 FVB10 FVB12:FVB61 FVB63:FVB112 FVB65546:FVB65648 FVB131082:FVB131184 FVB196618:FVB196720 FVB262154:FVB262256 FVB327690:FVB327792 FVB393226:FVB393328 FVB458762:FVB458864 FVB524298:FVB524400 FVB589834:FVB589936 FVB655370:FVB655472 FVB720906:FVB721008 FVB786442:FVB786544 FVB851978:FVB852080 FVB917514:FVB917616 FVB983050:FVB983152 GEX10 GEX12:GEX61 GEX63:GEX112 GEX65546:GEX65648 GEX131082:GEX131184 GEX196618:GEX196720 GEX262154:GEX262256 GEX327690:GEX327792 GEX393226:GEX393328 GEX458762:GEX458864 GEX524298:GEX524400 GEX589834:GEX589936 GEX655370:GEX655472 GEX720906:GEX721008 GEX786442:GEX786544 GEX851978:GEX852080 GEX917514:GEX917616 GEX983050:GEX983152 GOT10 GOT12:GOT61 GOT63:GOT112 GOT65546:GOT65648 GOT131082:GOT131184 GOT196618:GOT196720 GOT262154:GOT262256 GOT327690:GOT327792 GOT393226:GOT393328 GOT458762:GOT458864 GOT524298:GOT524400 GOT589834:GOT589936 GOT655370:GOT655472 GOT720906:GOT721008 GOT786442:GOT786544 GOT851978:GOT852080 GOT917514:GOT917616 GOT983050:GOT983152 GYP10 GYP12:GYP61 GYP63:GYP112 GYP65546:GYP65648 GYP131082:GYP131184 GYP196618:GYP196720 GYP262154:GYP262256 GYP327690:GYP327792 GYP393226:GYP393328 GYP458762:GYP458864 GYP524298:GYP524400 GYP589834:GYP589936 GYP655370:GYP655472 GYP720906:GYP721008 GYP786442:GYP786544 GYP851978:GYP852080 GYP917514:GYP917616 GYP983050:GYP983152 HIL10 HIL12:HIL61 HIL63:HIL112 HIL65546:HIL65648 HIL131082:HIL131184 HIL196618:HIL196720 HIL262154:HIL262256 HIL327690:HIL327792 HIL393226:HIL393328 HIL458762:HIL458864 HIL524298:HIL524400 HIL589834:HIL589936 HIL655370:HIL655472 HIL720906:HIL721008 HIL786442:HIL786544 HIL851978:HIL852080 HIL917514:HIL917616 HIL983050:HIL983152 HSH10 HSH12:HSH61 HSH63:HSH112 HSH65546:HSH65648 HSH131082:HSH131184 HSH196618:HSH196720 HSH262154:HSH262256 HSH327690:HSH327792 HSH393226:HSH393328 HSH458762:HSH458864 HSH524298:HSH524400 HSH589834:HSH589936 HSH655370:HSH655472 HSH720906:HSH721008 HSH786442:HSH786544 HSH851978:HSH852080 HSH917514:HSH917616 HSH983050:HSH983152 ICD10 ICD12:ICD61 ICD63:ICD112 ICD65546:ICD65648 ICD131082:ICD131184 ICD196618:ICD196720 ICD262154:ICD262256 ICD327690:ICD327792 ICD393226:ICD393328 ICD458762:ICD458864 ICD524298:ICD524400 ICD589834:ICD589936 ICD655370:ICD655472 ICD720906:ICD721008 ICD786442:ICD786544 ICD851978:ICD852080 ICD917514:ICD917616 ICD983050:ICD983152 ILZ10 ILZ12:ILZ61 ILZ63:ILZ112 ILZ65546:ILZ65648 ILZ131082:ILZ131184 ILZ196618:ILZ196720 ILZ262154:ILZ262256 ILZ327690:ILZ327792 ILZ393226:ILZ393328 ILZ458762:ILZ458864 ILZ524298:ILZ524400 ILZ589834:ILZ589936 ILZ655370:ILZ655472 ILZ720906:ILZ721008 ILZ786442:ILZ786544 ILZ851978:ILZ852080 ILZ917514:ILZ917616 ILZ983050:ILZ983152 IVV10 IVV12:IVV61 IVV63:IVV112 IVV65546:IVV65648 IVV131082:IVV131184 IVV196618:IVV196720 IVV262154:IVV262256 IVV327690:IVV327792 IVV393226:IVV393328 IVV458762:IVV458864 IVV524298:IVV524400 IVV589834:IVV589936 IVV655370:IVV655472 IVV720906:IVV721008 IVV786442:IVV786544 IVV851978:IVV852080 IVV917514:IVV917616 IVV983050:IVV983152 JFR10 JFR12:JFR61 JFR63:JFR112 JFR65546:JFR65648 JFR131082:JFR131184 JFR196618:JFR196720 JFR262154:JFR262256 JFR327690:JFR327792 JFR393226:JFR393328 JFR458762:JFR458864 JFR524298:JFR524400 JFR589834:JFR589936 JFR655370:JFR655472 JFR720906:JFR721008 JFR786442:JFR786544 JFR851978:JFR852080 JFR917514:JFR917616 JFR983050:JFR983152 JPN10 JPN12:JPN61 JPN63:JPN112 JPN65546:JPN65648 JPN131082:JPN131184 JPN196618:JPN196720 JPN262154:JPN262256 JPN327690:JPN327792 JPN393226:JPN393328 JPN458762:JPN458864 JPN524298:JPN524400 JPN589834:JPN589936 JPN655370:JPN655472 JPN720906:JPN721008 JPN786442:JPN786544 JPN851978:JPN852080 JPN917514:JPN917616 JPN983050:JPN983152 JZJ10 JZJ12:JZJ61 JZJ63:JZJ112 JZJ65546:JZJ65648 JZJ131082:JZJ131184 JZJ196618:JZJ196720 JZJ262154:JZJ262256 JZJ327690:JZJ327792 JZJ393226:JZJ393328 JZJ458762:JZJ458864 JZJ524298:JZJ524400 JZJ589834:JZJ589936 JZJ655370:JZJ655472 JZJ720906:JZJ721008 JZJ786442:JZJ786544 JZJ851978:JZJ852080 JZJ917514:JZJ917616 JZJ983050:JZJ983152 KJF10 KJF12:KJF61 KJF63:KJF112 KJF65546:KJF65648 KJF131082:KJF131184 KJF196618:KJF196720 KJF262154:KJF262256 KJF327690:KJF327792 KJF393226:KJF393328 KJF458762:KJF458864 KJF524298:KJF524400 KJF589834:KJF589936 KJF655370:KJF655472 KJF720906:KJF721008 KJF786442:KJF786544 KJF851978:KJF852080 KJF917514:KJF917616 KJF983050:KJF983152 KTB10 KTB12:KTB61 KTB63:KTB112 KTB65546:KTB65648 KTB131082:KTB131184 KTB196618:KTB196720 KTB262154:KTB262256 KTB327690:KTB327792 KTB393226:KTB393328 KTB458762:KTB458864 KTB524298:KTB524400 KTB589834:KTB589936 KTB655370:KTB655472 KTB720906:KTB721008 KTB786442:KTB786544 KTB851978:KTB852080 KTB917514:KTB917616 KTB983050:KTB983152 LCX10 LCX12:LCX61 LCX63:LCX112 LCX65546:LCX65648 LCX131082:LCX131184 LCX196618:LCX196720 LCX262154:LCX262256 LCX327690:LCX327792 LCX393226:LCX393328 LCX458762:LCX458864 LCX524298:LCX524400 LCX589834:LCX589936 LCX655370:LCX655472 LCX720906:LCX721008 LCX786442:LCX786544 LCX851978:LCX852080 LCX917514:LCX917616 LCX983050:LCX983152 LMT10 LMT12:LMT61 LMT63:LMT112 LMT65546:LMT65648 LMT131082:LMT131184 LMT196618:LMT196720 LMT262154:LMT262256 LMT327690:LMT327792 LMT393226:LMT393328 LMT458762:LMT458864 LMT524298:LMT524400 LMT589834:LMT589936 LMT655370:LMT655472 LMT720906:LMT721008 LMT786442:LMT786544 LMT851978:LMT852080 LMT917514:LMT917616 LMT983050:LMT983152 LWP10 LWP12:LWP61 LWP63:LWP112 LWP65546:LWP65648 LWP131082:LWP131184 LWP196618:LWP196720 LWP262154:LWP262256 LWP327690:LWP327792 LWP393226:LWP393328 LWP458762:LWP458864 LWP524298:LWP524400 LWP589834:LWP589936 LWP655370:LWP655472 LWP720906:LWP721008 LWP786442:LWP786544 LWP851978:LWP852080 LWP917514:LWP917616 LWP983050:LWP983152 MGL10 MGL12:MGL61 MGL63:MGL112 MGL65546:MGL65648 MGL131082:MGL131184 MGL196618:MGL196720 MGL262154:MGL262256 MGL327690:MGL327792 MGL393226:MGL393328 MGL458762:MGL458864 MGL524298:MGL524400 MGL589834:MGL589936 MGL655370:MGL655472 MGL720906:MGL721008 MGL786442:MGL786544 MGL851978:MGL852080 MGL917514:MGL917616 MGL983050:MGL983152 MQH10 MQH12:MQH61 MQH63:MQH112 MQH65546:MQH65648 MQH131082:MQH131184 MQH196618:MQH196720 MQH262154:MQH262256 MQH327690:MQH327792 MQH393226:MQH393328 MQH458762:MQH458864 MQH524298:MQH524400 MQH589834:MQH589936 MQH655370:MQH655472 MQH720906:MQH721008 MQH786442:MQH786544 MQH851978:MQH852080 MQH917514:MQH917616 MQH983050:MQH983152 NAD10 NAD12:NAD61 NAD63:NAD112 NAD65546:NAD65648 NAD131082:NAD131184 NAD196618:NAD196720 NAD262154:NAD262256 NAD327690:NAD327792 NAD393226:NAD393328 NAD458762:NAD458864 NAD524298:NAD524400 NAD589834:NAD589936 NAD655370:NAD655472 NAD720906:NAD721008 NAD786442:NAD786544 NAD851978:NAD852080 NAD917514:NAD917616 NAD983050:NAD983152 NJZ10 NJZ12:NJZ61 NJZ63:NJZ112 NJZ65546:NJZ65648 NJZ131082:NJZ131184 NJZ196618:NJZ196720 NJZ262154:NJZ262256 NJZ327690:NJZ327792 NJZ393226:NJZ393328 NJZ458762:NJZ458864 NJZ524298:NJZ524400 NJZ589834:NJZ589936 NJZ655370:NJZ655472 NJZ720906:NJZ721008 NJZ786442:NJZ786544 NJZ851978:NJZ852080 NJZ917514:NJZ917616 NJZ983050:NJZ983152 NTV10 NTV12:NTV61 NTV63:NTV112 NTV65546:NTV65648 NTV131082:NTV131184 NTV196618:NTV196720 NTV262154:NTV262256 NTV327690:NTV327792 NTV393226:NTV393328 NTV458762:NTV458864 NTV524298:NTV524400 NTV589834:NTV589936 NTV655370:NTV655472 NTV720906:NTV721008 NTV786442:NTV786544 NTV851978:NTV852080 NTV917514:NTV917616 NTV983050:NTV983152 ODR10 ODR12:ODR61 ODR63:ODR112 ODR65546:ODR65648 ODR131082:ODR131184 ODR196618:ODR196720 ODR262154:ODR262256 ODR327690:ODR327792 ODR393226:ODR393328 ODR458762:ODR458864 ODR524298:ODR524400 ODR589834:ODR589936 ODR655370:ODR655472 ODR720906:ODR721008 ODR786442:ODR786544 ODR851978:ODR852080 ODR917514:ODR917616 ODR983050:ODR983152 ONN10 ONN12:ONN61 ONN63:ONN112 ONN65546:ONN65648 ONN131082:ONN131184 ONN196618:ONN196720 ONN262154:ONN262256 ONN327690:ONN327792 ONN393226:ONN393328 ONN458762:ONN458864 ONN524298:ONN524400 ONN589834:ONN589936 ONN655370:ONN655472 ONN720906:ONN721008 ONN786442:ONN786544 ONN851978:ONN852080 ONN917514:ONN917616 ONN983050:ONN983152 OXJ10 OXJ12:OXJ61 OXJ63:OXJ112 OXJ65546:OXJ65648 OXJ131082:OXJ131184 OXJ196618:OXJ196720 OXJ262154:OXJ262256 OXJ327690:OXJ327792 OXJ393226:OXJ393328 OXJ458762:OXJ458864 OXJ524298:OXJ524400 OXJ589834:OXJ589936 OXJ655370:OXJ655472 OXJ720906:OXJ721008 OXJ786442:OXJ786544 OXJ851978:OXJ852080 OXJ917514:OXJ917616 OXJ983050:OXJ983152 PHF10 PHF12:PHF61 PHF63:PHF112 PHF65546:PHF65648 PHF131082:PHF131184 PHF196618:PHF196720 PHF262154:PHF262256 PHF327690:PHF327792 PHF393226:PHF393328 PHF458762:PHF458864 PHF524298:PHF524400 PHF589834:PHF589936 PHF655370:PHF655472 PHF720906:PHF721008 PHF786442:PHF786544 PHF851978:PHF852080 PHF917514:PHF917616 PHF983050:PHF983152 PRB10 PRB12:PRB61 PRB63:PRB112 PRB65546:PRB65648 PRB131082:PRB131184 PRB196618:PRB196720 PRB262154:PRB262256 PRB327690:PRB327792 PRB393226:PRB393328 PRB458762:PRB458864 PRB524298:PRB524400 PRB589834:PRB589936 PRB655370:PRB655472 PRB720906:PRB721008 PRB786442:PRB786544 PRB851978:PRB852080 PRB917514:PRB917616 PRB983050:PRB983152 QAX10 QAX12:QAX61 QAX63:QAX112 QAX65546:QAX65648 QAX131082:QAX131184 QAX196618:QAX196720 QAX262154:QAX262256 QAX327690:QAX327792 QAX393226:QAX393328 QAX458762:QAX458864 QAX524298:QAX524400 QAX589834:QAX589936 QAX655370:QAX655472 QAX720906:QAX721008 QAX786442:QAX786544 QAX851978:QAX852080 QAX917514:QAX917616 QAX983050:QAX983152 QKT10 QKT12:QKT61 QKT63:QKT112 QKT65546:QKT65648 QKT131082:QKT131184 QKT196618:QKT196720 QKT262154:QKT262256 QKT327690:QKT327792 QKT393226:QKT393328 QKT458762:QKT458864 QKT524298:QKT524400 QKT589834:QKT589936 QKT655370:QKT655472 QKT720906:QKT721008 QKT786442:QKT786544 QKT851978:QKT852080 QKT917514:QKT917616 QKT983050:QKT983152 QUP10 QUP12:QUP61 QUP63:QUP112 QUP65546:QUP65648 QUP131082:QUP131184 QUP196618:QUP196720 QUP262154:QUP262256 QUP327690:QUP327792 QUP393226:QUP393328 QUP458762:QUP458864 QUP524298:QUP524400 QUP589834:QUP589936 QUP655370:QUP655472 QUP720906:QUP721008 QUP786442:QUP786544 QUP851978:QUP852080 QUP917514:QUP917616 QUP983050:QUP983152 REL10 REL12:REL61 REL63:REL112 REL65546:REL65648 REL131082:REL131184 REL196618:REL196720 REL262154:REL262256 REL327690:REL327792 REL393226:REL393328 REL458762:REL458864 REL524298:REL524400 REL589834:REL589936 REL655370:REL655472 REL720906:REL721008 REL786442:REL786544 REL851978:REL852080 REL917514:REL917616 REL983050:REL983152 ROH10 ROH12:ROH61 ROH63:ROH112 ROH65546:ROH65648 ROH131082:ROH131184 ROH196618:ROH196720 ROH262154:ROH262256 ROH327690:ROH327792 ROH393226:ROH393328 ROH458762:ROH458864 ROH524298:ROH524400 ROH589834:ROH589936 ROH655370:ROH655472 ROH720906:ROH721008 ROH786442:ROH786544 ROH851978:ROH852080 ROH917514:ROH917616 ROH983050:ROH983152 RYD10 RYD12:RYD61 RYD63:RYD112 RYD65546:RYD65648 RYD131082:RYD131184 RYD196618:RYD196720 RYD262154:RYD262256 RYD327690:RYD327792 RYD393226:RYD393328 RYD458762:RYD458864 RYD524298:RYD524400 RYD589834:RYD589936 RYD655370:RYD655472 RYD720906:RYD721008 RYD786442:RYD786544 RYD851978:RYD852080 RYD917514:RYD917616 RYD983050:RYD983152 SHZ10 SHZ12:SHZ61 SHZ63:SHZ112 SHZ65546:SHZ65648 SHZ131082:SHZ131184 SHZ196618:SHZ196720 SHZ262154:SHZ262256 SHZ327690:SHZ327792 SHZ393226:SHZ393328 SHZ458762:SHZ458864 SHZ524298:SHZ524400 SHZ589834:SHZ589936 SHZ655370:SHZ655472 SHZ720906:SHZ721008 SHZ786442:SHZ786544 SHZ851978:SHZ852080 SHZ917514:SHZ917616 SHZ983050:SHZ983152 SRV10 SRV12:SRV61 SRV63:SRV112 SRV65546:SRV65648 SRV131082:SRV131184 SRV196618:SRV196720 SRV262154:SRV262256 SRV327690:SRV327792 SRV393226:SRV393328 SRV458762:SRV458864 SRV524298:SRV524400 SRV589834:SRV589936 SRV655370:SRV655472 SRV720906:SRV721008 SRV786442:SRV786544 SRV851978:SRV852080 SRV917514:SRV917616 SRV983050:SRV983152 TBR10 TBR12:TBR61 TBR63:TBR112 TBR65546:TBR65648 TBR131082:TBR131184 TBR196618:TBR196720 TBR262154:TBR262256 TBR327690:TBR327792 TBR393226:TBR393328 TBR458762:TBR458864 TBR524298:TBR524400 TBR589834:TBR589936 TBR655370:TBR655472 TBR720906:TBR721008 TBR786442:TBR786544 TBR851978:TBR852080 TBR917514:TBR917616 TBR983050:TBR983152 TLN10 TLN12:TLN61 TLN63:TLN112 TLN65546:TLN65648 TLN131082:TLN131184 TLN196618:TLN196720 TLN262154:TLN262256 TLN327690:TLN327792 TLN393226:TLN393328 TLN458762:TLN458864 TLN524298:TLN524400 TLN589834:TLN589936 TLN655370:TLN655472 TLN720906:TLN721008 TLN786442:TLN786544 TLN851978:TLN852080 TLN917514:TLN917616 TLN983050:TLN983152 TVJ10 TVJ12:TVJ61 TVJ63:TVJ112 TVJ65546:TVJ65648 TVJ131082:TVJ131184 TVJ196618:TVJ196720 TVJ262154:TVJ262256 TVJ327690:TVJ327792 TVJ393226:TVJ393328 TVJ458762:TVJ458864 TVJ524298:TVJ524400 TVJ589834:TVJ589936 TVJ655370:TVJ655472 TVJ720906:TVJ721008 TVJ786442:TVJ786544 TVJ851978:TVJ852080 TVJ917514:TVJ917616 TVJ983050:TVJ983152 UFF10 UFF12:UFF61 UFF63:UFF112 UFF65546:UFF65648 UFF131082:UFF131184 UFF196618:UFF196720 UFF262154:UFF262256 UFF327690:UFF327792 UFF393226:UFF393328 UFF458762:UFF458864 UFF524298:UFF524400 UFF589834:UFF589936 UFF655370:UFF655472 UFF720906:UFF721008 UFF786442:UFF786544 UFF851978:UFF852080 UFF917514:UFF917616 UFF983050:UFF983152 UPB10 UPB12:UPB61 UPB63:UPB112 UPB65546:UPB65648 UPB131082:UPB131184 UPB196618:UPB196720 UPB262154:UPB262256 UPB327690:UPB327792 UPB393226:UPB393328 UPB458762:UPB458864 UPB524298:UPB524400 UPB589834:UPB589936 UPB655370:UPB655472 UPB720906:UPB721008 UPB786442:UPB786544 UPB851978:UPB852080 UPB917514:UPB917616 UPB983050:UPB983152 UYX10 UYX12:UYX61 UYX63:UYX112 UYX65546:UYX65648 UYX131082:UYX131184 UYX196618:UYX196720 UYX262154:UYX262256 UYX327690:UYX327792 UYX393226:UYX393328 UYX458762:UYX458864 UYX524298:UYX524400 UYX589834:UYX589936 UYX655370:UYX655472 UYX720906:UYX721008 UYX786442:UYX786544 UYX851978:UYX852080 UYX917514:UYX917616 UYX983050:UYX983152 VIT10 VIT12:VIT61 VIT63:VIT112 VIT65546:VIT65648 VIT131082:VIT131184 VIT196618:VIT196720 VIT262154:VIT262256 VIT327690:VIT327792 VIT393226:VIT393328 VIT458762:VIT458864 VIT524298:VIT524400 VIT589834:VIT589936 VIT655370:VIT655472 VIT720906:VIT721008 VIT786442:VIT786544 VIT851978:VIT852080 VIT917514:VIT917616 VIT983050:VIT983152 VSP10 VSP12:VSP61 VSP63:VSP112 VSP65546:VSP65648 VSP131082:VSP131184 VSP196618:VSP196720 VSP262154:VSP262256 VSP327690:VSP327792 VSP393226:VSP393328 VSP458762:VSP458864 VSP524298:VSP524400 VSP589834:VSP589936 VSP655370:VSP655472 VSP720906:VSP721008 VSP786442:VSP786544 VSP851978:VSP852080 VSP917514:VSP917616 VSP983050:VSP983152 WCL10 WCL12:WCL61 WCL63:WCL112 WCL65546:WCL65648 WCL131082:WCL131184 WCL196618:WCL196720 WCL262154:WCL262256 WCL327690:WCL327792 WCL393226:WCL393328 WCL458762:WCL458864 WCL524298:WCL524400 WCL589834:WCL589936 WCL655370:WCL655472 WCL720906:WCL721008 WCL786442:WCL786544 WCL851978:WCL852080 WCL917514:WCL917616 WCL983050:WCL983152 WMH10 WMH12:WMH61 WMH63:WMH112 WMH65546:WMH65648 WMH131082:WMH131184 WMH196618:WMH196720 WMH262154:WMH262256 WMH327690:WMH327792 WMH393226:WMH393328 WMH458762:WMH458864 WMH524298:WMH524400 WMH589834:WMH589936 WMH655370:WMH655472 WMH720906:WMH721008 WMH786442:WMH786544 WMH851978:WMH852080 WMH917514:WMH917616 WMH983050:WMH983152 WWD10 WWD12:WWD61 WWD63:WWD112 WWD65546:WWD65648 WWD131082:WWD131184 WWD196618:WWD196720 WWD262154:WWD262256 WWD327690:WWD327792 WWD393226:WWD393328 WWD458762:WWD458864 WWD524298:WWD524400 WWD589834:WWD589936 WWD655370:WWD655472 WWD720906:WWD721008 WWD786442:WWD786544 WWD851978:WWD852080 WWD917514:WWD917616 WWD983050:WWD983152" xr:uid="{00000000-0002-0000-0200-00002A000000}"/>
    <dataValidation allowBlank="1" showInputMessage="1" showErrorMessage="1" prompt="Quarterly Assessment Percentage Score" sqref="X65546:X65648 X131082:X131184 X196618:X196720 X262154:X262256 X327690:X327792 X393226:X393328 X458762:X458864 X524298:X524400 X589834:X589936 X655370:X655472 X720906:X721008 X786442:X786544 X851978:X852080 X917514:X917616 X983050:X983152 JQ10 JQ12:JQ61 JQ63:JQ112 JQ65546:JQ65648 JQ131082:JQ131184 JQ196618:JQ196720 JQ262154:JQ262256 JQ327690:JQ327792 JQ393226:JQ393328 JQ458762:JQ458864 JQ524298:JQ524400 JQ589834:JQ589936 JQ655370:JQ655472 JQ720906:JQ721008 JQ786442:JQ786544 JQ851978:JQ852080 JQ917514:JQ917616 JQ983050:JQ983152 TM10 TM12:TM61 TM63:TM112 TM65546:TM65648 TM131082:TM131184 TM196618:TM196720 TM262154:TM262256 TM327690:TM327792 TM393226:TM393328 TM458762:TM458864 TM524298:TM524400 TM589834:TM589936 TM655370:TM655472 TM720906:TM721008 TM786442:TM786544 TM851978:TM852080 TM917514:TM917616 TM983050:TM983152 ADI10 ADI12:ADI61 ADI63:ADI112 ADI65546:ADI65648 ADI131082:ADI131184 ADI196618:ADI196720 ADI262154:ADI262256 ADI327690:ADI327792 ADI393226:ADI393328 ADI458762:ADI458864 ADI524298:ADI524400 ADI589834:ADI589936 ADI655370:ADI655472 ADI720906:ADI721008 ADI786442:ADI786544 ADI851978:ADI852080 ADI917514:ADI917616 ADI983050:ADI983152 ANE10 ANE12:ANE61 ANE63:ANE112 ANE65546:ANE65648 ANE131082:ANE131184 ANE196618:ANE196720 ANE262154:ANE262256 ANE327690:ANE327792 ANE393226:ANE393328 ANE458762:ANE458864 ANE524298:ANE524400 ANE589834:ANE589936 ANE655370:ANE655472 ANE720906:ANE721008 ANE786442:ANE786544 ANE851978:ANE852080 ANE917514:ANE917616 ANE983050:ANE983152 AXA10 AXA12:AXA61 AXA63:AXA112 AXA65546:AXA65648 AXA131082:AXA131184 AXA196618:AXA196720 AXA262154:AXA262256 AXA327690:AXA327792 AXA393226:AXA393328 AXA458762:AXA458864 AXA524298:AXA524400 AXA589834:AXA589936 AXA655370:AXA655472 AXA720906:AXA721008 AXA786442:AXA786544 AXA851978:AXA852080 AXA917514:AXA917616 AXA983050:AXA983152 BGW10 BGW12:BGW61 BGW63:BGW112 BGW65546:BGW65648 BGW131082:BGW131184 BGW196618:BGW196720 BGW262154:BGW262256 BGW327690:BGW327792 BGW393226:BGW393328 BGW458762:BGW458864 BGW524298:BGW524400 BGW589834:BGW589936 BGW655370:BGW655472 BGW720906:BGW721008 BGW786442:BGW786544 BGW851978:BGW852080 BGW917514:BGW917616 BGW983050:BGW983152 BQS10 BQS12:BQS61 BQS63:BQS112 BQS65546:BQS65648 BQS131082:BQS131184 BQS196618:BQS196720 BQS262154:BQS262256 BQS327690:BQS327792 BQS393226:BQS393328 BQS458762:BQS458864 BQS524298:BQS524400 BQS589834:BQS589936 BQS655370:BQS655472 BQS720906:BQS721008 BQS786442:BQS786544 BQS851978:BQS852080 BQS917514:BQS917616 BQS983050:BQS983152 CAO10 CAO12:CAO61 CAO63:CAO112 CAO65546:CAO65648 CAO131082:CAO131184 CAO196618:CAO196720 CAO262154:CAO262256 CAO327690:CAO327792 CAO393226:CAO393328 CAO458762:CAO458864 CAO524298:CAO524400 CAO589834:CAO589936 CAO655370:CAO655472 CAO720906:CAO721008 CAO786442:CAO786544 CAO851978:CAO852080 CAO917514:CAO917616 CAO983050:CAO983152 CKK10 CKK12:CKK61 CKK63:CKK112 CKK65546:CKK65648 CKK131082:CKK131184 CKK196618:CKK196720 CKK262154:CKK262256 CKK327690:CKK327792 CKK393226:CKK393328 CKK458762:CKK458864 CKK524298:CKK524400 CKK589834:CKK589936 CKK655370:CKK655472 CKK720906:CKK721008 CKK786442:CKK786544 CKK851978:CKK852080 CKK917514:CKK917616 CKK983050:CKK983152 CUG10 CUG12:CUG61 CUG63:CUG112 CUG65546:CUG65648 CUG131082:CUG131184 CUG196618:CUG196720 CUG262154:CUG262256 CUG327690:CUG327792 CUG393226:CUG393328 CUG458762:CUG458864 CUG524298:CUG524400 CUG589834:CUG589936 CUG655370:CUG655472 CUG720906:CUG721008 CUG786442:CUG786544 CUG851978:CUG852080 CUG917514:CUG917616 CUG983050:CUG983152 DEC10 DEC12:DEC61 DEC63:DEC112 DEC65546:DEC65648 DEC131082:DEC131184 DEC196618:DEC196720 DEC262154:DEC262256 DEC327690:DEC327792 DEC393226:DEC393328 DEC458762:DEC458864 DEC524298:DEC524400 DEC589834:DEC589936 DEC655370:DEC655472 DEC720906:DEC721008 DEC786442:DEC786544 DEC851978:DEC852080 DEC917514:DEC917616 DEC983050:DEC983152 DNY10 DNY12:DNY61 DNY63:DNY112 DNY65546:DNY65648 DNY131082:DNY131184 DNY196618:DNY196720 DNY262154:DNY262256 DNY327690:DNY327792 DNY393226:DNY393328 DNY458762:DNY458864 DNY524298:DNY524400 DNY589834:DNY589936 DNY655370:DNY655472 DNY720906:DNY721008 DNY786442:DNY786544 DNY851978:DNY852080 DNY917514:DNY917616 DNY983050:DNY983152 DXU10 DXU12:DXU61 DXU63:DXU112 DXU65546:DXU65648 DXU131082:DXU131184 DXU196618:DXU196720 DXU262154:DXU262256 DXU327690:DXU327792 DXU393226:DXU393328 DXU458762:DXU458864 DXU524298:DXU524400 DXU589834:DXU589936 DXU655370:DXU655472 DXU720906:DXU721008 DXU786442:DXU786544 DXU851978:DXU852080 DXU917514:DXU917616 DXU983050:DXU983152 EHQ10 EHQ12:EHQ61 EHQ63:EHQ112 EHQ65546:EHQ65648 EHQ131082:EHQ131184 EHQ196618:EHQ196720 EHQ262154:EHQ262256 EHQ327690:EHQ327792 EHQ393226:EHQ393328 EHQ458762:EHQ458864 EHQ524298:EHQ524400 EHQ589834:EHQ589936 EHQ655370:EHQ655472 EHQ720906:EHQ721008 EHQ786442:EHQ786544 EHQ851978:EHQ852080 EHQ917514:EHQ917616 EHQ983050:EHQ983152 ERM10 ERM12:ERM61 ERM63:ERM112 ERM65546:ERM65648 ERM131082:ERM131184 ERM196618:ERM196720 ERM262154:ERM262256 ERM327690:ERM327792 ERM393226:ERM393328 ERM458762:ERM458864 ERM524298:ERM524400 ERM589834:ERM589936 ERM655370:ERM655472 ERM720906:ERM721008 ERM786442:ERM786544 ERM851978:ERM852080 ERM917514:ERM917616 ERM983050:ERM983152 FBI10 FBI12:FBI61 FBI63:FBI112 FBI65546:FBI65648 FBI131082:FBI131184 FBI196618:FBI196720 FBI262154:FBI262256 FBI327690:FBI327792 FBI393226:FBI393328 FBI458762:FBI458864 FBI524298:FBI524400 FBI589834:FBI589936 FBI655370:FBI655472 FBI720906:FBI721008 FBI786442:FBI786544 FBI851978:FBI852080 FBI917514:FBI917616 FBI983050:FBI983152 FLE10 FLE12:FLE61 FLE63:FLE112 FLE65546:FLE65648 FLE131082:FLE131184 FLE196618:FLE196720 FLE262154:FLE262256 FLE327690:FLE327792 FLE393226:FLE393328 FLE458762:FLE458864 FLE524298:FLE524400 FLE589834:FLE589936 FLE655370:FLE655472 FLE720906:FLE721008 FLE786442:FLE786544 FLE851978:FLE852080 FLE917514:FLE917616 FLE983050:FLE983152 FVA10 FVA12:FVA61 FVA63:FVA112 FVA65546:FVA65648 FVA131082:FVA131184 FVA196618:FVA196720 FVA262154:FVA262256 FVA327690:FVA327792 FVA393226:FVA393328 FVA458762:FVA458864 FVA524298:FVA524400 FVA589834:FVA589936 FVA655370:FVA655472 FVA720906:FVA721008 FVA786442:FVA786544 FVA851978:FVA852080 FVA917514:FVA917616 FVA983050:FVA983152 GEW10 GEW12:GEW61 GEW63:GEW112 GEW65546:GEW65648 GEW131082:GEW131184 GEW196618:GEW196720 GEW262154:GEW262256 GEW327690:GEW327792 GEW393226:GEW393328 GEW458762:GEW458864 GEW524298:GEW524400 GEW589834:GEW589936 GEW655370:GEW655472 GEW720906:GEW721008 GEW786442:GEW786544 GEW851978:GEW852080 GEW917514:GEW917616 GEW983050:GEW983152 GOS10 GOS12:GOS61 GOS63:GOS112 GOS65546:GOS65648 GOS131082:GOS131184 GOS196618:GOS196720 GOS262154:GOS262256 GOS327690:GOS327792 GOS393226:GOS393328 GOS458762:GOS458864 GOS524298:GOS524400 GOS589834:GOS589936 GOS655370:GOS655472 GOS720906:GOS721008 GOS786442:GOS786544 GOS851978:GOS852080 GOS917514:GOS917616 GOS983050:GOS983152 GYO10 GYO12:GYO61 GYO63:GYO112 GYO65546:GYO65648 GYO131082:GYO131184 GYO196618:GYO196720 GYO262154:GYO262256 GYO327690:GYO327792 GYO393226:GYO393328 GYO458762:GYO458864 GYO524298:GYO524400 GYO589834:GYO589936 GYO655370:GYO655472 GYO720906:GYO721008 GYO786442:GYO786544 GYO851978:GYO852080 GYO917514:GYO917616 GYO983050:GYO983152 HIK10 HIK12:HIK61 HIK63:HIK112 HIK65546:HIK65648 HIK131082:HIK131184 HIK196618:HIK196720 HIK262154:HIK262256 HIK327690:HIK327792 HIK393226:HIK393328 HIK458762:HIK458864 HIK524298:HIK524400 HIK589834:HIK589936 HIK655370:HIK655472 HIK720906:HIK721008 HIK786442:HIK786544 HIK851978:HIK852080 HIK917514:HIK917616 HIK983050:HIK983152 HSG10 HSG12:HSG61 HSG63:HSG112 HSG65546:HSG65648 HSG131082:HSG131184 HSG196618:HSG196720 HSG262154:HSG262256 HSG327690:HSG327792 HSG393226:HSG393328 HSG458762:HSG458864 HSG524298:HSG524400 HSG589834:HSG589936 HSG655370:HSG655472 HSG720906:HSG721008 HSG786442:HSG786544 HSG851978:HSG852080 HSG917514:HSG917616 HSG983050:HSG983152 ICC10 ICC12:ICC61 ICC63:ICC112 ICC65546:ICC65648 ICC131082:ICC131184 ICC196618:ICC196720 ICC262154:ICC262256 ICC327690:ICC327792 ICC393226:ICC393328 ICC458762:ICC458864 ICC524298:ICC524400 ICC589834:ICC589936 ICC655370:ICC655472 ICC720906:ICC721008 ICC786442:ICC786544 ICC851978:ICC852080 ICC917514:ICC917616 ICC983050:ICC983152 ILY10 ILY12:ILY61 ILY63:ILY112 ILY65546:ILY65648 ILY131082:ILY131184 ILY196618:ILY196720 ILY262154:ILY262256 ILY327690:ILY327792 ILY393226:ILY393328 ILY458762:ILY458864 ILY524298:ILY524400 ILY589834:ILY589936 ILY655370:ILY655472 ILY720906:ILY721008 ILY786442:ILY786544 ILY851978:ILY852080 ILY917514:ILY917616 ILY983050:ILY983152 IVU10 IVU12:IVU61 IVU63:IVU112 IVU65546:IVU65648 IVU131082:IVU131184 IVU196618:IVU196720 IVU262154:IVU262256 IVU327690:IVU327792 IVU393226:IVU393328 IVU458762:IVU458864 IVU524298:IVU524400 IVU589834:IVU589936 IVU655370:IVU655472 IVU720906:IVU721008 IVU786442:IVU786544 IVU851978:IVU852080 IVU917514:IVU917616 IVU983050:IVU983152 JFQ10 JFQ12:JFQ61 JFQ63:JFQ112 JFQ65546:JFQ65648 JFQ131082:JFQ131184 JFQ196618:JFQ196720 JFQ262154:JFQ262256 JFQ327690:JFQ327792 JFQ393226:JFQ393328 JFQ458762:JFQ458864 JFQ524298:JFQ524400 JFQ589834:JFQ589936 JFQ655370:JFQ655472 JFQ720906:JFQ721008 JFQ786442:JFQ786544 JFQ851978:JFQ852080 JFQ917514:JFQ917616 JFQ983050:JFQ983152 JPM10 JPM12:JPM61 JPM63:JPM112 JPM65546:JPM65648 JPM131082:JPM131184 JPM196618:JPM196720 JPM262154:JPM262256 JPM327690:JPM327792 JPM393226:JPM393328 JPM458762:JPM458864 JPM524298:JPM524400 JPM589834:JPM589936 JPM655370:JPM655472 JPM720906:JPM721008 JPM786442:JPM786544 JPM851978:JPM852080 JPM917514:JPM917616 JPM983050:JPM983152 JZI10 JZI12:JZI61 JZI63:JZI112 JZI65546:JZI65648 JZI131082:JZI131184 JZI196618:JZI196720 JZI262154:JZI262256 JZI327690:JZI327792 JZI393226:JZI393328 JZI458762:JZI458864 JZI524298:JZI524400 JZI589834:JZI589936 JZI655370:JZI655472 JZI720906:JZI721008 JZI786442:JZI786544 JZI851978:JZI852080 JZI917514:JZI917616 JZI983050:JZI983152 KJE10 KJE12:KJE61 KJE63:KJE112 KJE65546:KJE65648 KJE131082:KJE131184 KJE196618:KJE196720 KJE262154:KJE262256 KJE327690:KJE327792 KJE393226:KJE393328 KJE458762:KJE458864 KJE524298:KJE524400 KJE589834:KJE589936 KJE655370:KJE655472 KJE720906:KJE721008 KJE786442:KJE786544 KJE851978:KJE852080 KJE917514:KJE917616 KJE983050:KJE983152 KTA10 KTA12:KTA61 KTA63:KTA112 KTA65546:KTA65648 KTA131082:KTA131184 KTA196618:KTA196720 KTA262154:KTA262256 KTA327690:KTA327792 KTA393226:KTA393328 KTA458762:KTA458864 KTA524298:KTA524400 KTA589834:KTA589936 KTA655370:KTA655472 KTA720906:KTA721008 KTA786442:KTA786544 KTA851978:KTA852080 KTA917514:KTA917616 KTA983050:KTA983152 LCW10 LCW12:LCW61 LCW63:LCW112 LCW65546:LCW65648 LCW131082:LCW131184 LCW196618:LCW196720 LCW262154:LCW262256 LCW327690:LCW327792 LCW393226:LCW393328 LCW458762:LCW458864 LCW524298:LCW524400 LCW589834:LCW589936 LCW655370:LCW655472 LCW720906:LCW721008 LCW786442:LCW786544 LCW851978:LCW852080 LCW917514:LCW917616 LCW983050:LCW983152 LMS10 LMS12:LMS61 LMS63:LMS112 LMS65546:LMS65648 LMS131082:LMS131184 LMS196618:LMS196720 LMS262154:LMS262256 LMS327690:LMS327792 LMS393226:LMS393328 LMS458762:LMS458864 LMS524298:LMS524400 LMS589834:LMS589936 LMS655370:LMS655472 LMS720906:LMS721008 LMS786442:LMS786544 LMS851978:LMS852080 LMS917514:LMS917616 LMS983050:LMS983152 LWO10 LWO12:LWO61 LWO63:LWO112 LWO65546:LWO65648 LWO131082:LWO131184 LWO196618:LWO196720 LWO262154:LWO262256 LWO327690:LWO327792 LWO393226:LWO393328 LWO458762:LWO458864 LWO524298:LWO524400 LWO589834:LWO589936 LWO655370:LWO655472 LWO720906:LWO721008 LWO786442:LWO786544 LWO851978:LWO852080 LWO917514:LWO917616 LWO983050:LWO983152 MGK10 MGK12:MGK61 MGK63:MGK112 MGK65546:MGK65648 MGK131082:MGK131184 MGK196618:MGK196720 MGK262154:MGK262256 MGK327690:MGK327792 MGK393226:MGK393328 MGK458762:MGK458864 MGK524298:MGK524400 MGK589834:MGK589936 MGK655370:MGK655472 MGK720906:MGK721008 MGK786442:MGK786544 MGK851978:MGK852080 MGK917514:MGK917616 MGK983050:MGK983152 MQG10 MQG12:MQG61 MQG63:MQG112 MQG65546:MQG65648 MQG131082:MQG131184 MQG196618:MQG196720 MQG262154:MQG262256 MQG327690:MQG327792 MQG393226:MQG393328 MQG458762:MQG458864 MQG524298:MQG524400 MQG589834:MQG589936 MQG655370:MQG655472 MQG720906:MQG721008 MQG786442:MQG786544 MQG851978:MQG852080 MQG917514:MQG917616 MQG983050:MQG983152 NAC10 NAC12:NAC61 NAC63:NAC112 NAC65546:NAC65648 NAC131082:NAC131184 NAC196618:NAC196720 NAC262154:NAC262256 NAC327690:NAC327792 NAC393226:NAC393328 NAC458762:NAC458864 NAC524298:NAC524400 NAC589834:NAC589936 NAC655370:NAC655472 NAC720906:NAC721008 NAC786442:NAC786544 NAC851978:NAC852080 NAC917514:NAC917616 NAC983050:NAC983152 NJY10 NJY12:NJY61 NJY63:NJY112 NJY65546:NJY65648 NJY131082:NJY131184 NJY196618:NJY196720 NJY262154:NJY262256 NJY327690:NJY327792 NJY393226:NJY393328 NJY458762:NJY458864 NJY524298:NJY524400 NJY589834:NJY589936 NJY655370:NJY655472 NJY720906:NJY721008 NJY786442:NJY786544 NJY851978:NJY852080 NJY917514:NJY917616 NJY983050:NJY983152 NTU10 NTU12:NTU61 NTU63:NTU112 NTU65546:NTU65648 NTU131082:NTU131184 NTU196618:NTU196720 NTU262154:NTU262256 NTU327690:NTU327792 NTU393226:NTU393328 NTU458762:NTU458864 NTU524298:NTU524400 NTU589834:NTU589936 NTU655370:NTU655472 NTU720906:NTU721008 NTU786442:NTU786544 NTU851978:NTU852080 NTU917514:NTU917616 NTU983050:NTU983152 ODQ10 ODQ12:ODQ61 ODQ63:ODQ112 ODQ65546:ODQ65648 ODQ131082:ODQ131184 ODQ196618:ODQ196720 ODQ262154:ODQ262256 ODQ327690:ODQ327792 ODQ393226:ODQ393328 ODQ458762:ODQ458864 ODQ524298:ODQ524400 ODQ589834:ODQ589936 ODQ655370:ODQ655472 ODQ720906:ODQ721008 ODQ786442:ODQ786544 ODQ851978:ODQ852080 ODQ917514:ODQ917616 ODQ983050:ODQ983152 ONM10 ONM12:ONM61 ONM63:ONM112 ONM65546:ONM65648 ONM131082:ONM131184 ONM196618:ONM196720 ONM262154:ONM262256 ONM327690:ONM327792 ONM393226:ONM393328 ONM458762:ONM458864 ONM524298:ONM524400 ONM589834:ONM589936 ONM655370:ONM655472 ONM720906:ONM721008 ONM786442:ONM786544 ONM851978:ONM852080 ONM917514:ONM917616 ONM983050:ONM983152 OXI10 OXI12:OXI61 OXI63:OXI112 OXI65546:OXI65648 OXI131082:OXI131184 OXI196618:OXI196720 OXI262154:OXI262256 OXI327690:OXI327792 OXI393226:OXI393328 OXI458762:OXI458864 OXI524298:OXI524400 OXI589834:OXI589936 OXI655370:OXI655472 OXI720906:OXI721008 OXI786442:OXI786544 OXI851978:OXI852080 OXI917514:OXI917616 OXI983050:OXI983152 PHE10 PHE12:PHE61 PHE63:PHE112 PHE65546:PHE65648 PHE131082:PHE131184 PHE196618:PHE196720 PHE262154:PHE262256 PHE327690:PHE327792 PHE393226:PHE393328 PHE458762:PHE458864 PHE524298:PHE524400 PHE589834:PHE589936 PHE655370:PHE655472 PHE720906:PHE721008 PHE786442:PHE786544 PHE851978:PHE852080 PHE917514:PHE917616 PHE983050:PHE983152 PRA10 PRA12:PRA61 PRA63:PRA112 PRA65546:PRA65648 PRA131082:PRA131184 PRA196618:PRA196720 PRA262154:PRA262256 PRA327690:PRA327792 PRA393226:PRA393328 PRA458762:PRA458864 PRA524298:PRA524400 PRA589834:PRA589936 PRA655370:PRA655472 PRA720906:PRA721008 PRA786442:PRA786544 PRA851978:PRA852080 PRA917514:PRA917616 PRA983050:PRA983152 QAW10 QAW12:QAW61 QAW63:QAW112 QAW65546:QAW65648 QAW131082:QAW131184 QAW196618:QAW196720 QAW262154:QAW262256 QAW327690:QAW327792 QAW393226:QAW393328 QAW458762:QAW458864 QAW524298:QAW524400 QAW589834:QAW589936 QAW655370:QAW655472 QAW720906:QAW721008 QAW786442:QAW786544 QAW851978:QAW852080 QAW917514:QAW917616 QAW983050:QAW983152 QKS10 QKS12:QKS61 QKS63:QKS112 QKS65546:QKS65648 QKS131082:QKS131184 QKS196618:QKS196720 QKS262154:QKS262256 QKS327690:QKS327792 QKS393226:QKS393328 QKS458762:QKS458864 QKS524298:QKS524400 QKS589834:QKS589936 QKS655370:QKS655472 QKS720906:QKS721008 QKS786442:QKS786544 QKS851978:QKS852080 QKS917514:QKS917616 QKS983050:QKS983152 QUO10 QUO12:QUO61 QUO63:QUO112 QUO65546:QUO65648 QUO131082:QUO131184 QUO196618:QUO196720 QUO262154:QUO262256 QUO327690:QUO327792 QUO393226:QUO393328 QUO458762:QUO458864 QUO524298:QUO524400 QUO589834:QUO589936 QUO655370:QUO655472 QUO720906:QUO721008 QUO786442:QUO786544 QUO851978:QUO852080 QUO917514:QUO917616 QUO983050:QUO983152 REK10 REK12:REK61 REK63:REK112 REK65546:REK65648 REK131082:REK131184 REK196618:REK196720 REK262154:REK262256 REK327690:REK327792 REK393226:REK393328 REK458762:REK458864 REK524298:REK524400 REK589834:REK589936 REK655370:REK655472 REK720906:REK721008 REK786442:REK786544 REK851978:REK852080 REK917514:REK917616 REK983050:REK983152 ROG10 ROG12:ROG61 ROG63:ROG112 ROG65546:ROG65648 ROG131082:ROG131184 ROG196618:ROG196720 ROG262154:ROG262256 ROG327690:ROG327792 ROG393226:ROG393328 ROG458762:ROG458864 ROG524298:ROG524400 ROG589834:ROG589936 ROG655370:ROG655472 ROG720906:ROG721008 ROG786442:ROG786544 ROG851978:ROG852080 ROG917514:ROG917616 ROG983050:ROG983152 RYC10 RYC12:RYC61 RYC63:RYC112 RYC65546:RYC65648 RYC131082:RYC131184 RYC196618:RYC196720 RYC262154:RYC262256 RYC327690:RYC327792 RYC393226:RYC393328 RYC458762:RYC458864 RYC524298:RYC524400 RYC589834:RYC589936 RYC655370:RYC655472 RYC720906:RYC721008 RYC786442:RYC786544 RYC851978:RYC852080 RYC917514:RYC917616 RYC983050:RYC983152 SHY10 SHY12:SHY61 SHY63:SHY112 SHY65546:SHY65648 SHY131082:SHY131184 SHY196618:SHY196720 SHY262154:SHY262256 SHY327690:SHY327792 SHY393226:SHY393328 SHY458762:SHY458864 SHY524298:SHY524400 SHY589834:SHY589936 SHY655370:SHY655472 SHY720906:SHY721008 SHY786442:SHY786544 SHY851978:SHY852080 SHY917514:SHY917616 SHY983050:SHY983152 SRU10 SRU12:SRU61 SRU63:SRU112 SRU65546:SRU65648 SRU131082:SRU131184 SRU196618:SRU196720 SRU262154:SRU262256 SRU327690:SRU327792 SRU393226:SRU393328 SRU458762:SRU458864 SRU524298:SRU524400 SRU589834:SRU589936 SRU655370:SRU655472 SRU720906:SRU721008 SRU786442:SRU786544 SRU851978:SRU852080 SRU917514:SRU917616 SRU983050:SRU983152 TBQ10 TBQ12:TBQ61 TBQ63:TBQ112 TBQ65546:TBQ65648 TBQ131082:TBQ131184 TBQ196618:TBQ196720 TBQ262154:TBQ262256 TBQ327690:TBQ327792 TBQ393226:TBQ393328 TBQ458762:TBQ458864 TBQ524298:TBQ524400 TBQ589834:TBQ589936 TBQ655370:TBQ655472 TBQ720906:TBQ721008 TBQ786442:TBQ786544 TBQ851978:TBQ852080 TBQ917514:TBQ917616 TBQ983050:TBQ983152 TLM10 TLM12:TLM61 TLM63:TLM112 TLM65546:TLM65648 TLM131082:TLM131184 TLM196618:TLM196720 TLM262154:TLM262256 TLM327690:TLM327792 TLM393226:TLM393328 TLM458762:TLM458864 TLM524298:TLM524400 TLM589834:TLM589936 TLM655370:TLM655472 TLM720906:TLM721008 TLM786442:TLM786544 TLM851978:TLM852080 TLM917514:TLM917616 TLM983050:TLM983152 TVI10 TVI12:TVI61 TVI63:TVI112 TVI65546:TVI65648 TVI131082:TVI131184 TVI196618:TVI196720 TVI262154:TVI262256 TVI327690:TVI327792 TVI393226:TVI393328 TVI458762:TVI458864 TVI524298:TVI524400 TVI589834:TVI589936 TVI655370:TVI655472 TVI720906:TVI721008 TVI786442:TVI786544 TVI851978:TVI852080 TVI917514:TVI917616 TVI983050:TVI983152 UFE10 UFE12:UFE61 UFE63:UFE112 UFE65546:UFE65648 UFE131082:UFE131184 UFE196618:UFE196720 UFE262154:UFE262256 UFE327690:UFE327792 UFE393226:UFE393328 UFE458762:UFE458864 UFE524298:UFE524400 UFE589834:UFE589936 UFE655370:UFE655472 UFE720906:UFE721008 UFE786442:UFE786544 UFE851978:UFE852080 UFE917514:UFE917616 UFE983050:UFE983152 UPA10 UPA12:UPA61 UPA63:UPA112 UPA65546:UPA65648 UPA131082:UPA131184 UPA196618:UPA196720 UPA262154:UPA262256 UPA327690:UPA327792 UPA393226:UPA393328 UPA458762:UPA458864 UPA524298:UPA524400 UPA589834:UPA589936 UPA655370:UPA655472 UPA720906:UPA721008 UPA786442:UPA786544 UPA851978:UPA852080 UPA917514:UPA917616 UPA983050:UPA983152 UYW10 UYW12:UYW61 UYW63:UYW112 UYW65546:UYW65648 UYW131082:UYW131184 UYW196618:UYW196720 UYW262154:UYW262256 UYW327690:UYW327792 UYW393226:UYW393328 UYW458762:UYW458864 UYW524298:UYW524400 UYW589834:UYW589936 UYW655370:UYW655472 UYW720906:UYW721008 UYW786442:UYW786544 UYW851978:UYW852080 UYW917514:UYW917616 UYW983050:UYW983152 VIS10 VIS12:VIS61 VIS63:VIS112 VIS65546:VIS65648 VIS131082:VIS131184 VIS196618:VIS196720 VIS262154:VIS262256 VIS327690:VIS327792 VIS393226:VIS393328 VIS458762:VIS458864 VIS524298:VIS524400 VIS589834:VIS589936 VIS655370:VIS655472 VIS720906:VIS721008 VIS786442:VIS786544 VIS851978:VIS852080 VIS917514:VIS917616 VIS983050:VIS983152 VSO10 VSO12:VSO61 VSO63:VSO112 VSO65546:VSO65648 VSO131082:VSO131184 VSO196618:VSO196720 VSO262154:VSO262256 VSO327690:VSO327792 VSO393226:VSO393328 VSO458762:VSO458864 VSO524298:VSO524400 VSO589834:VSO589936 VSO655370:VSO655472 VSO720906:VSO721008 VSO786442:VSO786544 VSO851978:VSO852080 VSO917514:VSO917616 VSO983050:VSO983152 WCK10 WCK12:WCK61 WCK63:WCK112 WCK65546:WCK65648 WCK131082:WCK131184 WCK196618:WCK196720 WCK262154:WCK262256 WCK327690:WCK327792 WCK393226:WCK393328 WCK458762:WCK458864 WCK524298:WCK524400 WCK589834:WCK589936 WCK655370:WCK655472 WCK720906:WCK721008 WCK786442:WCK786544 WCK851978:WCK852080 WCK917514:WCK917616 WCK983050:WCK983152 WMG10 WMG12:WMG61 WMG63:WMG112 WMG65546:WMG65648 WMG131082:WMG131184 WMG196618:WMG196720 WMG262154:WMG262256 WMG327690:WMG327792 WMG393226:WMG393328 WMG458762:WMG458864 WMG524298:WMG524400 WMG589834:WMG589936 WMG655370:WMG655472 WMG720906:WMG721008 WMG786442:WMG786544 WMG851978:WMG852080 WMG917514:WMG917616 WMG983050:WMG983152 WWC10 WWC12:WWC61 WWC63:WWC112 WWC65546:WWC65648 WWC131082:WWC131184 WWC196618:WWC196720 WWC262154:WWC262256 WWC327690:WWC327792 WWC393226:WWC393328 WWC458762:WWC458864 WWC524298:WWC524400 WWC589834:WWC589936 WWC655370:WWC655472 WWC720906:WWC721008 WWC786442:WWC786544 WWC851978:WWC852080 WWC917514:WWC917616 WWC983050:WWC983152" xr:uid="{00000000-0002-0000-0200-00002B000000}"/>
    <dataValidation type="whole" operator="lessThanOrEqual" allowBlank="1" showInputMessage="1" showErrorMessage="1" error="INPUT NUMBER LESS THAN OR EQUAL THE HIGHEST POSSIBLE SCORE" prompt="Input Quarterly Assessment Raw Score" sqref="V65548:W65648 V131084:W131184 V196620:W196720 V262156:W262256 V327692:W327792 V393228:W393328 V458764:W458864 V524300:W524400 V589836:W589936 V655372:W655472 V720908:W721008 V786444:W786544 V851980:W852080 V917516:W917616 V983052:W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xr:uid="{00000000-0002-0000-0200-00002C000000}">
      <formula1>$V$10</formula1>
    </dataValidation>
    <dataValidation allowBlank="1" showInputMessage="1" showErrorMessage="1" prompt="INPUT Quarterly Assessment Highest Possible Score" sqref="V65546:W65547 V131082:W131083 V196618:W196619 V262154:W262155 V327690:W327691 V393226:W393227 V458762:W458763 V524298:W524299 V589834:W589835 V655370:W655371 V720906:W720907 V786442:W786443 V851978:W851979 V917514:W917515 V983050:W983051 JP10 JP65546:JP65547 JP131082:JP131083 JP196618:JP196619 JP262154:JP262155 JP327690:JP327691 JP393226:JP393227 JP458762:JP458763 JP524298:JP524299 JP589834:JP589835 JP655370:JP655371 JP720906:JP720907 JP786442:JP786443 JP851978:JP851979 JP917514:JP917515 JP983050:JP983051 TL10 TL65546:TL65547 TL131082:TL131083 TL196618:TL196619 TL262154:TL262155 TL327690:TL327691 TL393226:TL393227 TL458762:TL458763 TL524298:TL524299 TL589834:TL589835 TL655370:TL655371 TL720906:TL720907 TL786442:TL786443 TL851978:TL851979 TL917514:TL917515 TL983050:TL983051 ADH10 ADH65546:ADH65547 ADH131082:ADH131083 ADH196618:ADH196619 ADH262154:ADH262155 ADH327690:ADH327691 ADH393226:ADH393227 ADH458762:ADH458763 ADH524298:ADH524299 ADH589834:ADH589835 ADH655370:ADH655371 ADH720906:ADH720907 ADH786442:ADH786443 ADH851978:ADH851979 ADH917514:ADH917515 ADH983050:ADH983051 AND10 AND65546:AND65547 AND131082:AND131083 AND196618:AND196619 AND262154:AND262155 AND327690:AND327691 AND393226:AND393227 AND458762:AND458763 AND524298:AND524299 AND589834:AND589835 AND655370:AND655371 AND720906:AND720907 AND786442:AND786443 AND851978:AND851979 AND917514:AND917515 AND983050:AND983051 AWZ10 AWZ65546:AWZ65547 AWZ131082:AWZ131083 AWZ196618:AWZ196619 AWZ262154:AWZ262155 AWZ327690:AWZ327691 AWZ393226:AWZ393227 AWZ458762:AWZ458763 AWZ524298:AWZ524299 AWZ589834:AWZ589835 AWZ655370:AWZ655371 AWZ720906:AWZ720907 AWZ786442:AWZ786443 AWZ851978:AWZ851979 AWZ917514:AWZ917515 AWZ983050:AWZ983051 BGV10 BGV65546:BGV65547 BGV131082:BGV131083 BGV196618:BGV196619 BGV262154:BGV262155 BGV327690:BGV327691 BGV393226:BGV393227 BGV458762:BGV458763 BGV524298:BGV524299 BGV589834:BGV589835 BGV655370:BGV655371 BGV720906:BGV720907 BGV786442:BGV786443 BGV851978:BGV851979 BGV917514:BGV917515 BGV983050:BGV983051 BQR10 BQR65546:BQR65547 BQR131082:BQR131083 BQR196618:BQR196619 BQR262154:BQR262155 BQR327690:BQR327691 BQR393226:BQR393227 BQR458762:BQR458763 BQR524298:BQR524299 BQR589834:BQR589835 BQR655370:BQR655371 BQR720906:BQR720907 BQR786442:BQR786443 BQR851978:BQR851979 BQR917514:BQR917515 BQR983050:BQR983051 CAN10 CAN65546:CAN65547 CAN131082:CAN131083 CAN196618:CAN196619 CAN262154:CAN262155 CAN327690:CAN327691 CAN393226:CAN393227 CAN458762:CAN458763 CAN524298:CAN524299 CAN589834:CAN589835 CAN655370:CAN655371 CAN720906:CAN720907 CAN786442:CAN786443 CAN851978:CAN851979 CAN917514:CAN917515 CAN983050:CAN983051 CKJ10 CKJ65546:CKJ65547 CKJ131082:CKJ131083 CKJ196618:CKJ196619 CKJ262154:CKJ262155 CKJ327690:CKJ327691 CKJ393226:CKJ393227 CKJ458762:CKJ458763 CKJ524298:CKJ524299 CKJ589834:CKJ589835 CKJ655370:CKJ655371 CKJ720906:CKJ720907 CKJ786442:CKJ786443 CKJ851978:CKJ851979 CKJ917514:CKJ917515 CKJ983050:CKJ983051 CUF10 CUF65546:CUF65547 CUF131082:CUF131083 CUF196618:CUF196619 CUF262154:CUF262155 CUF327690:CUF327691 CUF393226:CUF393227 CUF458762:CUF458763 CUF524298:CUF524299 CUF589834:CUF589835 CUF655370:CUF655371 CUF720906:CUF720907 CUF786442:CUF786443 CUF851978:CUF851979 CUF917514:CUF917515 CUF983050:CUF983051 DEB10 DEB65546:DEB65547 DEB131082:DEB131083 DEB196618:DEB196619 DEB262154:DEB262155 DEB327690:DEB327691 DEB393226:DEB393227 DEB458762:DEB458763 DEB524298:DEB524299 DEB589834:DEB589835 DEB655370:DEB655371 DEB720906:DEB720907 DEB786442:DEB786443 DEB851978:DEB851979 DEB917514:DEB917515 DEB983050:DEB983051 DNX10 DNX65546:DNX65547 DNX131082:DNX131083 DNX196618:DNX196619 DNX262154:DNX262155 DNX327690:DNX327691 DNX393226:DNX393227 DNX458762:DNX458763 DNX524298:DNX524299 DNX589834:DNX589835 DNX655370:DNX655371 DNX720906:DNX720907 DNX786442:DNX786443 DNX851978:DNX851979 DNX917514:DNX917515 DNX983050:DNX983051 DXT10 DXT65546:DXT65547 DXT131082:DXT131083 DXT196618:DXT196619 DXT262154:DXT262155 DXT327690:DXT327691 DXT393226:DXT393227 DXT458762:DXT458763 DXT524298:DXT524299 DXT589834:DXT589835 DXT655370:DXT655371 DXT720906:DXT720907 DXT786442:DXT786443 DXT851978:DXT851979 DXT917514:DXT917515 DXT983050:DXT983051 EHP10 EHP65546:EHP65547 EHP131082:EHP131083 EHP196618:EHP196619 EHP262154:EHP262155 EHP327690:EHP327691 EHP393226:EHP393227 EHP458762:EHP458763 EHP524298:EHP524299 EHP589834:EHP589835 EHP655370:EHP655371 EHP720906:EHP720907 EHP786442:EHP786443 EHP851978:EHP851979 EHP917514:EHP917515 EHP983050:EHP983051 ERL10 ERL65546:ERL65547 ERL131082:ERL131083 ERL196618:ERL196619 ERL262154:ERL262155 ERL327690:ERL327691 ERL393226:ERL393227 ERL458762:ERL458763 ERL524298:ERL524299 ERL589834:ERL589835 ERL655370:ERL655371 ERL720906:ERL720907 ERL786442:ERL786443 ERL851978:ERL851979 ERL917514:ERL917515 ERL983050:ERL983051 FBH10 FBH65546:FBH65547 FBH131082:FBH131083 FBH196618:FBH196619 FBH262154:FBH262155 FBH327690:FBH327691 FBH393226:FBH393227 FBH458762:FBH458763 FBH524298:FBH524299 FBH589834:FBH589835 FBH655370:FBH655371 FBH720906:FBH720907 FBH786442:FBH786443 FBH851978:FBH851979 FBH917514:FBH917515 FBH983050:FBH983051 FLD10 FLD65546:FLD65547 FLD131082:FLD131083 FLD196618:FLD196619 FLD262154:FLD262155 FLD327690:FLD327691 FLD393226:FLD393227 FLD458762:FLD458763 FLD524298:FLD524299 FLD589834:FLD589835 FLD655370:FLD655371 FLD720906:FLD720907 FLD786442:FLD786443 FLD851978:FLD851979 FLD917514:FLD917515 FLD983050:FLD983051 FUZ10 FUZ65546:FUZ65547 FUZ131082:FUZ131083 FUZ196618:FUZ196619 FUZ262154:FUZ262155 FUZ327690:FUZ327691 FUZ393226:FUZ393227 FUZ458762:FUZ458763 FUZ524298:FUZ524299 FUZ589834:FUZ589835 FUZ655370:FUZ655371 FUZ720906:FUZ720907 FUZ786442:FUZ786443 FUZ851978:FUZ851979 FUZ917514:FUZ917515 FUZ983050:FUZ983051 GEV10 GEV65546:GEV65547 GEV131082:GEV131083 GEV196618:GEV196619 GEV262154:GEV262155 GEV327690:GEV327691 GEV393226:GEV393227 GEV458762:GEV458763 GEV524298:GEV524299 GEV589834:GEV589835 GEV655370:GEV655371 GEV720906:GEV720907 GEV786442:GEV786443 GEV851978:GEV851979 GEV917514:GEV917515 GEV983050:GEV983051 GOR10 GOR65546:GOR65547 GOR131082:GOR131083 GOR196618:GOR196619 GOR262154:GOR262155 GOR327690:GOR327691 GOR393226:GOR393227 GOR458762:GOR458763 GOR524298:GOR524299 GOR589834:GOR589835 GOR655370:GOR655371 GOR720906:GOR720907 GOR786442:GOR786443 GOR851978:GOR851979 GOR917514:GOR917515 GOR983050:GOR983051 GYN10 GYN65546:GYN65547 GYN131082:GYN131083 GYN196618:GYN196619 GYN262154:GYN262155 GYN327690:GYN327691 GYN393226:GYN393227 GYN458762:GYN458763 GYN524298:GYN524299 GYN589834:GYN589835 GYN655370:GYN655371 GYN720906:GYN720907 GYN786442:GYN786443 GYN851978:GYN851979 GYN917514:GYN917515 GYN983050:GYN983051 HIJ10 HIJ65546:HIJ65547 HIJ131082:HIJ131083 HIJ196618:HIJ196619 HIJ262154:HIJ262155 HIJ327690:HIJ327691 HIJ393226:HIJ393227 HIJ458762:HIJ458763 HIJ524298:HIJ524299 HIJ589834:HIJ589835 HIJ655370:HIJ655371 HIJ720906:HIJ720907 HIJ786442:HIJ786443 HIJ851978:HIJ851979 HIJ917514:HIJ917515 HIJ983050:HIJ983051 HSF10 HSF65546:HSF65547 HSF131082:HSF131083 HSF196618:HSF196619 HSF262154:HSF262155 HSF327690:HSF327691 HSF393226:HSF393227 HSF458762:HSF458763 HSF524298:HSF524299 HSF589834:HSF589835 HSF655370:HSF655371 HSF720906:HSF720907 HSF786442:HSF786443 HSF851978:HSF851979 HSF917514:HSF917515 HSF983050:HSF983051 ICB10 ICB65546:ICB65547 ICB131082:ICB131083 ICB196618:ICB196619 ICB262154:ICB262155 ICB327690:ICB327691 ICB393226:ICB393227 ICB458762:ICB458763 ICB524298:ICB524299 ICB589834:ICB589835 ICB655370:ICB655371 ICB720906:ICB720907 ICB786442:ICB786443 ICB851978:ICB851979 ICB917514:ICB917515 ICB983050:ICB983051 ILX10 ILX65546:ILX65547 ILX131082:ILX131083 ILX196618:ILX196619 ILX262154:ILX262155 ILX327690:ILX327691 ILX393226:ILX393227 ILX458762:ILX458763 ILX524298:ILX524299 ILX589834:ILX589835 ILX655370:ILX655371 ILX720906:ILX720907 ILX786442:ILX786443 ILX851978:ILX851979 ILX917514:ILX917515 ILX983050:ILX983051 IVT10 IVT65546:IVT65547 IVT131082:IVT131083 IVT196618:IVT196619 IVT262154:IVT262155 IVT327690:IVT327691 IVT393226:IVT393227 IVT458762:IVT458763 IVT524298:IVT524299 IVT589834:IVT589835 IVT655370:IVT655371 IVT720906:IVT720907 IVT786442:IVT786443 IVT851978:IVT851979 IVT917514:IVT917515 IVT983050:IVT983051 JFP10 JFP65546:JFP65547 JFP131082:JFP131083 JFP196618:JFP196619 JFP262154:JFP262155 JFP327690:JFP327691 JFP393226:JFP393227 JFP458762:JFP458763 JFP524298:JFP524299 JFP589834:JFP589835 JFP655370:JFP655371 JFP720906:JFP720907 JFP786442:JFP786443 JFP851978:JFP851979 JFP917514:JFP917515 JFP983050:JFP983051 JPL10 JPL65546:JPL65547 JPL131082:JPL131083 JPL196618:JPL196619 JPL262154:JPL262155 JPL327690:JPL327691 JPL393226:JPL393227 JPL458762:JPL458763 JPL524298:JPL524299 JPL589834:JPL589835 JPL655370:JPL655371 JPL720906:JPL720907 JPL786442:JPL786443 JPL851978:JPL851979 JPL917514:JPL917515 JPL983050:JPL983051 JZH10 JZH65546:JZH65547 JZH131082:JZH131083 JZH196618:JZH196619 JZH262154:JZH262155 JZH327690:JZH327691 JZH393226:JZH393227 JZH458762:JZH458763 JZH524298:JZH524299 JZH589834:JZH589835 JZH655370:JZH655371 JZH720906:JZH720907 JZH786442:JZH786443 JZH851978:JZH851979 JZH917514:JZH917515 JZH983050:JZH983051 KJD10 KJD65546:KJD65547 KJD131082:KJD131083 KJD196618:KJD196619 KJD262154:KJD262155 KJD327690:KJD327691 KJD393226:KJD393227 KJD458762:KJD458763 KJD524298:KJD524299 KJD589834:KJD589835 KJD655370:KJD655371 KJD720906:KJD720907 KJD786442:KJD786443 KJD851978:KJD851979 KJD917514:KJD917515 KJD983050:KJD983051 KSZ10 KSZ65546:KSZ65547 KSZ131082:KSZ131083 KSZ196618:KSZ196619 KSZ262154:KSZ262155 KSZ327690:KSZ327691 KSZ393226:KSZ393227 KSZ458762:KSZ458763 KSZ524298:KSZ524299 KSZ589834:KSZ589835 KSZ655370:KSZ655371 KSZ720906:KSZ720907 KSZ786442:KSZ786443 KSZ851978:KSZ851979 KSZ917514:KSZ917515 KSZ983050:KSZ983051 LCV10 LCV65546:LCV65547 LCV131082:LCV131083 LCV196618:LCV196619 LCV262154:LCV262155 LCV327690:LCV327691 LCV393226:LCV393227 LCV458762:LCV458763 LCV524298:LCV524299 LCV589834:LCV589835 LCV655370:LCV655371 LCV720906:LCV720907 LCV786442:LCV786443 LCV851978:LCV851979 LCV917514:LCV917515 LCV983050:LCV983051 LMR10 LMR65546:LMR65547 LMR131082:LMR131083 LMR196618:LMR196619 LMR262154:LMR262155 LMR327690:LMR327691 LMR393226:LMR393227 LMR458762:LMR458763 LMR524298:LMR524299 LMR589834:LMR589835 LMR655370:LMR655371 LMR720906:LMR720907 LMR786442:LMR786443 LMR851978:LMR851979 LMR917514:LMR917515 LMR983050:LMR983051 LWN10 LWN65546:LWN65547 LWN131082:LWN131083 LWN196618:LWN196619 LWN262154:LWN262155 LWN327690:LWN327691 LWN393226:LWN393227 LWN458762:LWN458763 LWN524298:LWN524299 LWN589834:LWN589835 LWN655370:LWN655371 LWN720906:LWN720907 LWN786442:LWN786443 LWN851978:LWN851979 LWN917514:LWN917515 LWN983050:LWN983051 MGJ10 MGJ65546:MGJ65547 MGJ131082:MGJ131083 MGJ196618:MGJ196619 MGJ262154:MGJ262155 MGJ327690:MGJ327691 MGJ393226:MGJ393227 MGJ458762:MGJ458763 MGJ524298:MGJ524299 MGJ589834:MGJ589835 MGJ655370:MGJ655371 MGJ720906:MGJ720907 MGJ786442:MGJ786443 MGJ851978:MGJ851979 MGJ917514:MGJ917515 MGJ983050:MGJ983051 MQF10 MQF65546:MQF65547 MQF131082:MQF131083 MQF196618:MQF196619 MQF262154:MQF262155 MQF327690:MQF327691 MQF393226:MQF393227 MQF458762:MQF458763 MQF524298:MQF524299 MQF589834:MQF589835 MQF655370:MQF655371 MQF720906:MQF720907 MQF786442:MQF786443 MQF851978:MQF851979 MQF917514:MQF917515 MQF983050:MQF983051 NAB10 NAB65546:NAB65547 NAB131082:NAB131083 NAB196618:NAB196619 NAB262154:NAB262155 NAB327690:NAB327691 NAB393226:NAB393227 NAB458762:NAB458763 NAB524298:NAB524299 NAB589834:NAB589835 NAB655370:NAB655371 NAB720906:NAB720907 NAB786442:NAB786443 NAB851978:NAB851979 NAB917514:NAB917515 NAB983050:NAB983051 NJX10 NJX65546:NJX65547 NJX131082:NJX131083 NJX196618:NJX196619 NJX262154:NJX262155 NJX327690:NJX327691 NJX393226:NJX393227 NJX458762:NJX458763 NJX524298:NJX524299 NJX589834:NJX589835 NJX655370:NJX655371 NJX720906:NJX720907 NJX786442:NJX786443 NJX851978:NJX851979 NJX917514:NJX917515 NJX983050:NJX983051 NTT10 NTT65546:NTT65547 NTT131082:NTT131083 NTT196618:NTT196619 NTT262154:NTT262155 NTT327690:NTT327691 NTT393226:NTT393227 NTT458762:NTT458763 NTT524298:NTT524299 NTT589834:NTT589835 NTT655370:NTT655371 NTT720906:NTT720907 NTT786442:NTT786443 NTT851978:NTT851979 NTT917514:NTT917515 NTT983050:NTT983051 ODP10 ODP65546:ODP65547 ODP131082:ODP131083 ODP196618:ODP196619 ODP262154:ODP262155 ODP327690:ODP327691 ODP393226:ODP393227 ODP458762:ODP458763 ODP524298:ODP524299 ODP589834:ODP589835 ODP655370:ODP655371 ODP720906:ODP720907 ODP786442:ODP786443 ODP851978:ODP851979 ODP917514:ODP917515 ODP983050:ODP983051 ONL10 ONL65546:ONL65547 ONL131082:ONL131083 ONL196618:ONL196619 ONL262154:ONL262155 ONL327690:ONL327691 ONL393226:ONL393227 ONL458762:ONL458763 ONL524298:ONL524299 ONL589834:ONL589835 ONL655370:ONL655371 ONL720906:ONL720907 ONL786442:ONL786443 ONL851978:ONL851979 ONL917514:ONL917515 ONL983050:ONL983051 OXH10 OXH65546:OXH65547 OXH131082:OXH131083 OXH196618:OXH196619 OXH262154:OXH262155 OXH327690:OXH327691 OXH393226:OXH393227 OXH458762:OXH458763 OXH524298:OXH524299 OXH589834:OXH589835 OXH655370:OXH655371 OXH720906:OXH720907 OXH786442:OXH786443 OXH851978:OXH851979 OXH917514:OXH917515 OXH983050:OXH983051 PHD10 PHD65546:PHD65547 PHD131082:PHD131083 PHD196618:PHD196619 PHD262154:PHD262155 PHD327690:PHD327691 PHD393226:PHD393227 PHD458762:PHD458763 PHD524298:PHD524299 PHD589834:PHD589835 PHD655370:PHD655371 PHD720906:PHD720907 PHD786442:PHD786443 PHD851978:PHD851979 PHD917514:PHD917515 PHD983050:PHD983051 PQZ10 PQZ65546:PQZ65547 PQZ131082:PQZ131083 PQZ196618:PQZ196619 PQZ262154:PQZ262155 PQZ327690:PQZ327691 PQZ393226:PQZ393227 PQZ458762:PQZ458763 PQZ524298:PQZ524299 PQZ589834:PQZ589835 PQZ655370:PQZ655371 PQZ720906:PQZ720907 PQZ786442:PQZ786443 PQZ851978:PQZ851979 PQZ917514:PQZ917515 PQZ983050:PQZ983051 QAV10 QAV65546:QAV65547 QAV131082:QAV131083 QAV196618:QAV196619 QAV262154:QAV262155 QAV327690:QAV327691 QAV393226:QAV393227 QAV458762:QAV458763 QAV524298:QAV524299 QAV589834:QAV589835 QAV655370:QAV655371 QAV720906:QAV720907 QAV786442:QAV786443 QAV851978:QAV851979 QAV917514:QAV917515 QAV983050:QAV983051 QKR10 QKR65546:QKR65547 QKR131082:QKR131083 QKR196618:QKR196619 QKR262154:QKR262155 QKR327690:QKR327691 QKR393226:QKR393227 QKR458762:QKR458763 QKR524298:QKR524299 QKR589834:QKR589835 QKR655370:QKR655371 QKR720906:QKR720907 QKR786442:QKR786443 QKR851978:QKR851979 QKR917514:QKR917515 QKR983050:QKR983051 QUN10 QUN65546:QUN65547 QUN131082:QUN131083 QUN196618:QUN196619 QUN262154:QUN262155 QUN327690:QUN327691 QUN393226:QUN393227 QUN458762:QUN458763 QUN524298:QUN524299 QUN589834:QUN589835 QUN655370:QUN655371 QUN720906:QUN720907 QUN786442:QUN786443 QUN851978:QUN851979 QUN917514:QUN917515 QUN983050:QUN983051 REJ10 REJ65546:REJ65547 REJ131082:REJ131083 REJ196618:REJ196619 REJ262154:REJ262155 REJ327690:REJ327691 REJ393226:REJ393227 REJ458762:REJ458763 REJ524298:REJ524299 REJ589834:REJ589835 REJ655370:REJ655371 REJ720906:REJ720907 REJ786442:REJ786443 REJ851978:REJ851979 REJ917514:REJ917515 REJ983050:REJ983051 ROF10 ROF65546:ROF65547 ROF131082:ROF131083 ROF196618:ROF196619 ROF262154:ROF262155 ROF327690:ROF327691 ROF393226:ROF393227 ROF458762:ROF458763 ROF524298:ROF524299 ROF589834:ROF589835 ROF655370:ROF655371 ROF720906:ROF720907 ROF786442:ROF786443 ROF851978:ROF851979 ROF917514:ROF917515 ROF983050:ROF983051 RYB10 RYB65546:RYB65547 RYB131082:RYB131083 RYB196618:RYB196619 RYB262154:RYB262155 RYB327690:RYB327691 RYB393226:RYB393227 RYB458762:RYB458763 RYB524298:RYB524299 RYB589834:RYB589835 RYB655370:RYB655371 RYB720906:RYB720907 RYB786442:RYB786443 RYB851978:RYB851979 RYB917514:RYB917515 RYB983050:RYB983051 SHX10 SHX65546:SHX65547 SHX131082:SHX131083 SHX196618:SHX196619 SHX262154:SHX262155 SHX327690:SHX327691 SHX393226:SHX393227 SHX458762:SHX458763 SHX524298:SHX524299 SHX589834:SHX589835 SHX655370:SHX655371 SHX720906:SHX720907 SHX786442:SHX786443 SHX851978:SHX851979 SHX917514:SHX917515 SHX983050:SHX983051 SRT10 SRT65546:SRT65547 SRT131082:SRT131083 SRT196618:SRT196619 SRT262154:SRT262155 SRT327690:SRT327691 SRT393226:SRT393227 SRT458762:SRT458763 SRT524298:SRT524299 SRT589834:SRT589835 SRT655370:SRT655371 SRT720906:SRT720907 SRT786442:SRT786443 SRT851978:SRT851979 SRT917514:SRT917515 SRT983050:SRT983051 TBP10 TBP65546:TBP65547 TBP131082:TBP131083 TBP196618:TBP196619 TBP262154:TBP262155 TBP327690:TBP327691 TBP393226:TBP393227 TBP458762:TBP458763 TBP524298:TBP524299 TBP589834:TBP589835 TBP655370:TBP655371 TBP720906:TBP720907 TBP786442:TBP786443 TBP851978:TBP851979 TBP917514:TBP917515 TBP983050:TBP983051 TLL10 TLL65546:TLL65547 TLL131082:TLL131083 TLL196618:TLL196619 TLL262154:TLL262155 TLL327690:TLL327691 TLL393226:TLL393227 TLL458762:TLL458763 TLL524298:TLL524299 TLL589834:TLL589835 TLL655370:TLL655371 TLL720906:TLL720907 TLL786442:TLL786443 TLL851978:TLL851979 TLL917514:TLL917515 TLL983050:TLL983051 TVH10 TVH65546:TVH65547 TVH131082:TVH131083 TVH196618:TVH196619 TVH262154:TVH262155 TVH327690:TVH327691 TVH393226:TVH393227 TVH458762:TVH458763 TVH524298:TVH524299 TVH589834:TVH589835 TVH655370:TVH655371 TVH720906:TVH720907 TVH786442:TVH786443 TVH851978:TVH851979 TVH917514:TVH917515 TVH983050:TVH983051 UFD10 UFD65546:UFD65547 UFD131082:UFD131083 UFD196618:UFD196619 UFD262154:UFD262155 UFD327690:UFD327691 UFD393226:UFD393227 UFD458762:UFD458763 UFD524298:UFD524299 UFD589834:UFD589835 UFD655370:UFD655371 UFD720906:UFD720907 UFD786442:UFD786443 UFD851978:UFD851979 UFD917514:UFD917515 UFD983050:UFD983051 UOZ10 UOZ65546:UOZ65547 UOZ131082:UOZ131083 UOZ196618:UOZ196619 UOZ262154:UOZ262155 UOZ327690:UOZ327691 UOZ393226:UOZ393227 UOZ458762:UOZ458763 UOZ524298:UOZ524299 UOZ589834:UOZ589835 UOZ655370:UOZ655371 UOZ720906:UOZ720907 UOZ786442:UOZ786443 UOZ851978:UOZ851979 UOZ917514:UOZ917515 UOZ983050:UOZ983051 UYV10 UYV65546:UYV65547 UYV131082:UYV131083 UYV196618:UYV196619 UYV262154:UYV262155 UYV327690:UYV327691 UYV393226:UYV393227 UYV458762:UYV458763 UYV524298:UYV524299 UYV589834:UYV589835 UYV655370:UYV655371 UYV720906:UYV720907 UYV786442:UYV786443 UYV851978:UYV851979 UYV917514:UYV917515 UYV983050:UYV983051 VIR10 VIR65546:VIR65547 VIR131082:VIR131083 VIR196618:VIR196619 VIR262154:VIR262155 VIR327690:VIR327691 VIR393226:VIR393227 VIR458762:VIR458763 VIR524298:VIR524299 VIR589834:VIR589835 VIR655370:VIR655371 VIR720906:VIR720907 VIR786442:VIR786443 VIR851978:VIR851979 VIR917514:VIR917515 VIR983050:VIR983051 VSN10 VSN65546:VSN65547 VSN131082:VSN131083 VSN196618:VSN196619 VSN262154:VSN262155 VSN327690:VSN327691 VSN393226:VSN393227 VSN458762:VSN458763 VSN524298:VSN524299 VSN589834:VSN589835 VSN655370:VSN655371 VSN720906:VSN720907 VSN786442:VSN786443 VSN851978:VSN851979 VSN917514:VSN917515 VSN983050:VSN983051 WCJ10 WCJ65546:WCJ65547 WCJ131082:WCJ131083 WCJ196618:WCJ196619 WCJ262154:WCJ262155 WCJ327690:WCJ327691 WCJ393226:WCJ393227 WCJ458762:WCJ458763 WCJ524298:WCJ524299 WCJ589834:WCJ589835 WCJ655370:WCJ655371 WCJ720906:WCJ720907 WCJ786442:WCJ786443 WCJ851978:WCJ851979 WCJ917514:WCJ917515 WCJ983050:WCJ983051 WMF10 WMF65546:WMF65547 WMF131082:WMF131083 WMF196618:WMF196619 WMF262154:WMF262155 WMF327690:WMF327691 WMF393226:WMF393227 WMF458762:WMF458763 WMF524298:WMF524299 WMF589834:WMF589835 WMF655370:WMF655371 WMF720906:WMF720907 WMF786442:WMF786443 WMF851978:WMF851979 WMF917514:WMF917515 WMF983050:WMF983051 WWB10 WWB65546:WWB65547 WWB131082:WWB131083 WWB196618:WWB196619 WWB262154:WWB262155 WWB327690:WWB327691 WWB393226:WWB393227 WWB458762:WWB458763 WWB524298:WWB524299 WWB589834:WWB589835 WWB655370:WWB655371 WWB720906:WWB720907 WWB786442:WWB786443 WWB851978:WWB851979 WWB917514:WWB917515 WWB983050:WWB983051" xr:uid="{00000000-0002-0000-0200-00002D000000}"/>
    <dataValidation allowBlank="1" showInputMessage="1" showErrorMessage="1" prompt="Performance tasks Weighted Score" sqref="S65546:U65648 S131082:U131184 S196618:U196720 S262154:U262256 S327690:U327792 S393226:U393328 S458762:U458864 S524298:U524400 S589834:U589936 S655370:U655472 S720906:U721008 S786442:U786544 S851978:U852080 S917514:U917616 S983050:U983152 JO10 JO12:JO61 JO63:JO112 JO65546:JO65648 JO131082:JO131184 JO196618:JO196720 JO262154:JO262256 JO327690:JO327792 JO393226:JO393328 JO458762:JO458864 JO524298:JO524400 JO589834:JO589936 JO655370:JO655472 JO720906:JO721008 JO786442:JO786544 JO851978:JO852080 JO917514:JO917616 JO983050:JO983152 TK10 TK12:TK61 TK63:TK112 TK65546:TK65648 TK131082:TK131184 TK196618:TK196720 TK262154:TK262256 TK327690:TK327792 TK393226:TK393328 TK458762:TK458864 TK524298:TK524400 TK589834:TK589936 TK655370:TK655472 TK720906:TK721008 TK786442:TK786544 TK851978:TK852080 TK917514:TK917616 TK983050:TK983152 ADG10 ADG12:ADG61 ADG63:ADG112 ADG65546:ADG65648 ADG131082:ADG131184 ADG196618:ADG196720 ADG262154:ADG262256 ADG327690:ADG327792 ADG393226:ADG393328 ADG458762:ADG458864 ADG524298:ADG524400 ADG589834:ADG589936 ADG655370:ADG655472 ADG720906:ADG721008 ADG786442:ADG786544 ADG851978:ADG852080 ADG917514:ADG917616 ADG983050:ADG983152 ANC10 ANC12:ANC61 ANC63:ANC112 ANC65546:ANC65648 ANC131082:ANC131184 ANC196618:ANC196720 ANC262154:ANC262256 ANC327690:ANC327792 ANC393226:ANC393328 ANC458762:ANC458864 ANC524298:ANC524400 ANC589834:ANC589936 ANC655370:ANC655472 ANC720906:ANC721008 ANC786442:ANC786544 ANC851978:ANC852080 ANC917514:ANC917616 ANC983050:ANC983152 AWY10 AWY12:AWY61 AWY63:AWY112 AWY65546:AWY65648 AWY131082:AWY131184 AWY196618:AWY196720 AWY262154:AWY262256 AWY327690:AWY327792 AWY393226:AWY393328 AWY458762:AWY458864 AWY524298:AWY524400 AWY589834:AWY589936 AWY655370:AWY655472 AWY720906:AWY721008 AWY786442:AWY786544 AWY851978:AWY852080 AWY917514:AWY917616 AWY983050:AWY983152 BGU10 BGU12:BGU61 BGU63:BGU112 BGU65546:BGU65648 BGU131082:BGU131184 BGU196618:BGU196720 BGU262154:BGU262256 BGU327690:BGU327792 BGU393226:BGU393328 BGU458762:BGU458864 BGU524298:BGU524400 BGU589834:BGU589936 BGU655370:BGU655472 BGU720906:BGU721008 BGU786442:BGU786544 BGU851978:BGU852080 BGU917514:BGU917616 BGU983050:BGU983152 BQQ10 BQQ12:BQQ61 BQQ63:BQQ112 BQQ65546:BQQ65648 BQQ131082:BQQ131184 BQQ196618:BQQ196720 BQQ262154:BQQ262256 BQQ327690:BQQ327792 BQQ393226:BQQ393328 BQQ458762:BQQ458864 BQQ524298:BQQ524400 BQQ589834:BQQ589936 BQQ655370:BQQ655472 BQQ720906:BQQ721008 BQQ786442:BQQ786544 BQQ851978:BQQ852080 BQQ917514:BQQ917616 BQQ983050:BQQ983152 CAM10 CAM12:CAM61 CAM63:CAM112 CAM65546:CAM65648 CAM131082:CAM131184 CAM196618:CAM196720 CAM262154:CAM262256 CAM327690:CAM327792 CAM393226:CAM393328 CAM458762:CAM458864 CAM524298:CAM524400 CAM589834:CAM589936 CAM655370:CAM655472 CAM720906:CAM721008 CAM786442:CAM786544 CAM851978:CAM852080 CAM917514:CAM917616 CAM983050:CAM983152 CKI10 CKI12:CKI61 CKI63:CKI112 CKI65546:CKI65648 CKI131082:CKI131184 CKI196618:CKI196720 CKI262154:CKI262256 CKI327690:CKI327792 CKI393226:CKI393328 CKI458762:CKI458864 CKI524298:CKI524400 CKI589834:CKI589936 CKI655370:CKI655472 CKI720906:CKI721008 CKI786442:CKI786544 CKI851978:CKI852080 CKI917514:CKI917616 CKI983050:CKI983152 CUE10 CUE12:CUE61 CUE63:CUE112 CUE65546:CUE65648 CUE131082:CUE131184 CUE196618:CUE196720 CUE262154:CUE262256 CUE327690:CUE327792 CUE393226:CUE393328 CUE458762:CUE458864 CUE524298:CUE524400 CUE589834:CUE589936 CUE655370:CUE655472 CUE720906:CUE721008 CUE786442:CUE786544 CUE851978:CUE852080 CUE917514:CUE917616 CUE983050:CUE983152 DEA10 DEA12:DEA61 DEA63:DEA112 DEA65546:DEA65648 DEA131082:DEA131184 DEA196618:DEA196720 DEA262154:DEA262256 DEA327690:DEA327792 DEA393226:DEA393328 DEA458762:DEA458864 DEA524298:DEA524400 DEA589834:DEA589936 DEA655370:DEA655472 DEA720906:DEA721008 DEA786442:DEA786544 DEA851978:DEA852080 DEA917514:DEA917616 DEA983050:DEA983152 DNW10 DNW12:DNW61 DNW63:DNW112 DNW65546:DNW65648 DNW131082:DNW131184 DNW196618:DNW196720 DNW262154:DNW262256 DNW327690:DNW327792 DNW393226:DNW393328 DNW458762:DNW458864 DNW524298:DNW524400 DNW589834:DNW589936 DNW655370:DNW655472 DNW720906:DNW721008 DNW786442:DNW786544 DNW851978:DNW852080 DNW917514:DNW917616 DNW983050:DNW983152 DXS10 DXS12:DXS61 DXS63:DXS112 DXS65546:DXS65648 DXS131082:DXS131184 DXS196618:DXS196720 DXS262154:DXS262256 DXS327690:DXS327792 DXS393226:DXS393328 DXS458762:DXS458864 DXS524298:DXS524400 DXS589834:DXS589936 DXS655370:DXS655472 DXS720906:DXS721008 DXS786442:DXS786544 DXS851978:DXS852080 DXS917514:DXS917616 DXS983050:DXS983152 EHO10 EHO12:EHO61 EHO63:EHO112 EHO65546:EHO65648 EHO131082:EHO131184 EHO196618:EHO196720 EHO262154:EHO262256 EHO327690:EHO327792 EHO393226:EHO393328 EHO458762:EHO458864 EHO524298:EHO524400 EHO589834:EHO589936 EHO655370:EHO655472 EHO720906:EHO721008 EHO786442:EHO786544 EHO851978:EHO852080 EHO917514:EHO917616 EHO983050:EHO983152 ERK10 ERK12:ERK61 ERK63:ERK112 ERK65546:ERK65648 ERK131082:ERK131184 ERK196618:ERK196720 ERK262154:ERK262256 ERK327690:ERK327792 ERK393226:ERK393328 ERK458762:ERK458864 ERK524298:ERK524400 ERK589834:ERK589936 ERK655370:ERK655472 ERK720906:ERK721008 ERK786442:ERK786544 ERK851978:ERK852080 ERK917514:ERK917616 ERK983050:ERK983152 FBG10 FBG12:FBG61 FBG63:FBG112 FBG65546:FBG65648 FBG131082:FBG131184 FBG196618:FBG196720 FBG262154:FBG262256 FBG327690:FBG327792 FBG393226:FBG393328 FBG458762:FBG458864 FBG524298:FBG524400 FBG589834:FBG589936 FBG655370:FBG655472 FBG720906:FBG721008 FBG786442:FBG786544 FBG851978:FBG852080 FBG917514:FBG917616 FBG983050:FBG983152 FLC10 FLC12:FLC61 FLC63:FLC112 FLC65546:FLC65648 FLC131082:FLC131184 FLC196618:FLC196720 FLC262154:FLC262256 FLC327690:FLC327792 FLC393226:FLC393328 FLC458762:FLC458864 FLC524298:FLC524400 FLC589834:FLC589936 FLC655370:FLC655472 FLC720906:FLC721008 FLC786442:FLC786544 FLC851978:FLC852080 FLC917514:FLC917616 FLC983050:FLC983152 FUY10 FUY12:FUY61 FUY63:FUY112 FUY65546:FUY65648 FUY131082:FUY131184 FUY196618:FUY196720 FUY262154:FUY262256 FUY327690:FUY327792 FUY393226:FUY393328 FUY458762:FUY458864 FUY524298:FUY524400 FUY589834:FUY589936 FUY655370:FUY655472 FUY720906:FUY721008 FUY786442:FUY786544 FUY851978:FUY852080 FUY917514:FUY917616 FUY983050:FUY983152 GEU10 GEU12:GEU61 GEU63:GEU112 GEU65546:GEU65648 GEU131082:GEU131184 GEU196618:GEU196720 GEU262154:GEU262256 GEU327690:GEU327792 GEU393226:GEU393328 GEU458762:GEU458864 GEU524298:GEU524400 GEU589834:GEU589936 GEU655370:GEU655472 GEU720906:GEU721008 GEU786442:GEU786544 GEU851978:GEU852080 GEU917514:GEU917616 GEU983050:GEU983152 GOQ10 GOQ12:GOQ61 GOQ63:GOQ112 GOQ65546:GOQ65648 GOQ131082:GOQ131184 GOQ196618:GOQ196720 GOQ262154:GOQ262256 GOQ327690:GOQ327792 GOQ393226:GOQ393328 GOQ458762:GOQ458864 GOQ524298:GOQ524400 GOQ589834:GOQ589936 GOQ655370:GOQ655472 GOQ720906:GOQ721008 GOQ786442:GOQ786544 GOQ851978:GOQ852080 GOQ917514:GOQ917616 GOQ983050:GOQ983152 GYM10 GYM12:GYM61 GYM63:GYM112 GYM65546:GYM65648 GYM131082:GYM131184 GYM196618:GYM196720 GYM262154:GYM262256 GYM327690:GYM327792 GYM393226:GYM393328 GYM458762:GYM458864 GYM524298:GYM524400 GYM589834:GYM589936 GYM655370:GYM655472 GYM720906:GYM721008 GYM786442:GYM786544 GYM851978:GYM852080 GYM917514:GYM917616 GYM983050:GYM983152 HII10 HII12:HII61 HII63:HII112 HII65546:HII65648 HII131082:HII131184 HII196618:HII196720 HII262154:HII262256 HII327690:HII327792 HII393226:HII393328 HII458762:HII458864 HII524298:HII524400 HII589834:HII589936 HII655370:HII655472 HII720906:HII721008 HII786442:HII786544 HII851978:HII852080 HII917514:HII917616 HII983050:HII983152 HSE10 HSE12:HSE61 HSE63:HSE112 HSE65546:HSE65648 HSE131082:HSE131184 HSE196618:HSE196720 HSE262154:HSE262256 HSE327690:HSE327792 HSE393226:HSE393328 HSE458762:HSE458864 HSE524298:HSE524400 HSE589834:HSE589936 HSE655370:HSE655472 HSE720906:HSE721008 HSE786442:HSE786544 HSE851978:HSE852080 HSE917514:HSE917616 HSE983050:HSE983152 ICA10 ICA12:ICA61 ICA63:ICA112 ICA65546:ICA65648 ICA131082:ICA131184 ICA196618:ICA196720 ICA262154:ICA262256 ICA327690:ICA327792 ICA393226:ICA393328 ICA458762:ICA458864 ICA524298:ICA524400 ICA589834:ICA589936 ICA655370:ICA655472 ICA720906:ICA721008 ICA786442:ICA786544 ICA851978:ICA852080 ICA917514:ICA917616 ICA983050:ICA983152 ILW10 ILW12:ILW61 ILW63:ILW112 ILW65546:ILW65648 ILW131082:ILW131184 ILW196618:ILW196720 ILW262154:ILW262256 ILW327690:ILW327792 ILW393226:ILW393328 ILW458762:ILW458864 ILW524298:ILW524400 ILW589834:ILW589936 ILW655370:ILW655472 ILW720906:ILW721008 ILW786442:ILW786544 ILW851978:ILW852080 ILW917514:ILW917616 ILW983050:ILW983152 IVS10 IVS12:IVS61 IVS63:IVS112 IVS65546:IVS65648 IVS131082:IVS131184 IVS196618:IVS196720 IVS262154:IVS262256 IVS327690:IVS327792 IVS393226:IVS393328 IVS458762:IVS458864 IVS524298:IVS524400 IVS589834:IVS589936 IVS655370:IVS655472 IVS720906:IVS721008 IVS786442:IVS786544 IVS851978:IVS852080 IVS917514:IVS917616 IVS983050:IVS983152 JFO10 JFO12:JFO61 JFO63:JFO112 JFO65546:JFO65648 JFO131082:JFO131184 JFO196618:JFO196720 JFO262154:JFO262256 JFO327690:JFO327792 JFO393226:JFO393328 JFO458762:JFO458864 JFO524298:JFO524400 JFO589834:JFO589936 JFO655370:JFO655472 JFO720906:JFO721008 JFO786442:JFO786544 JFO851978:JFO852080 JFO917514:JFO917616 JFO983050:JFO983152 JPK10 JPK12:JPK61 JPK63:JPK112 JPK65546:JPK65648 JPK131082:JPK131184 JPK196618:JPK196720 JPK262154:JPK262256 JPK327690:JPK327792 JPK393226:JPK393328 JPK458762:JPK458864 JPK524298:JPK524400 JPK589834:JPK589936 JPK655370:JPK655472 JPK720906:JPK721008 JPK786442:JPK786544 JPK851978:JPK852080 JPK917514:JPK917616 JPK983050:JPK983152 JZG10 JZG12:JZG61 JZG63:JZG112 JZG65546:JZG65648 JZG131082:JZG131184 JZG196618:JZG196720 JZG262154:JZG262256 JZG327690:JZG327792 JZG393226:JZG393328 JZG458762:JZG458864 JZG524298:JZG524400 JZG589834:JZG589936 JZG655370:JZG655472 JZG720906:JZG721008 JZG786442:JZG786544 JZG851978:JZG852080 JZG917514:JZG917616 JZG983050:JZG983152 KJC10 KJC12:KJC61 KJC63:KJC112 KJC65546:KJC65648 KJC131082:KJC131184 KJC196618:KJC196720 KJC262154:KJC262256 KJC327690:KJC327792 KJC393226:KJC393328 KJC458762:KJC458864 KJC524298:KJC524400 KJC589834:KJC589936 KJC655370:KJC655472 KJC720906:KJC721008 KJC786442:KJC786544 KJC851978:KJC852080 KJC917514:KJC917616 KJC983050:KJC983152 KSY10 KSY12:KSY61 KSY63:KSY112 KSY65546:KSY65648 KSY131082:KSY131184 KSY196618:KSY196720 KSY262154:KSY262256 KSY327690:KSY327792 KSY393226:KSY393328 KSY458762:KSY458864 KSY524298:KSY524400 KSY589834:KSY589936 KSY655370:KSY655472 KSY720906:KSY721008 KSY786442:KSY786544 KSY851978:KSY852080 KSY917514:KSY917616 KSY983050:KSY983152 LCU10 LCU12:LCU61 LCU63:LCU112 LCU65546:LCU65648 LCU131082:LCU131184 LCU196618:LCU196720 LCU262154:LCU262256 LCU327690:LCU327792 LCU393226:LCU393328 LCU458762:LCU458864 LCU524298:LCU524400 LCU589834:LCU589936 LCU655370:LCU655472 LCU720906:LCU721008 LCU786442:LCU786544 LCU851978:LCU852080 LCU917514:LCU917616 LCU983050:LCU983152 LMQ10 LMQ12:LMQ61 LMQ63:LMQ112 LMQ65546:LMQ65648 LMQ131082:LMQ131184 LMQ196618:LMQ196720 LMQ262154:LMQ262256 LMQ327690:LMQ327792 LMQ393226:LMQ393328 LMQ458762:LMQ458864 LMQ524298:LMQ524400 LMQ589834:LMQ589936 LMQ655370:LMQ655472 LMQ720906:LMQ721008 LMQ786442:LMQ786544 LMQ851978:LMQ852080 LMQ917514:LMQ917616 LMQ983050:LMQ983152 LWM10 LWM12:LWM61 LWM63:LWM112 LWM65546:LWM65648 LWM131082:LWM131184 LWM196618:LWM196720 LWM262154:LWM262256 LWM327690:LWM327792 LWM393226:LWM393328 LWM458762:LWM458864 LWM524298:LWM524400 LWM589834:LWM589936 LWM655370:LWM655472 LWM720906:LWM721008 LWM786442:LWM786544 LWM851978:LWM852080 LWM917514:LWM917616 LWM983050:LWM983152 MGI10 MGI12:MGI61 MGI63:MGI112 MGI65546:MGI65648 MGI131082:MGI131184 MGI196618:MGI196720 MGI262154:MGI262256 MGI327690:MGI327792 MGI393226:MGI393328 MGI458762:MGI458864 MGI524298:MGI524400 MGI589834:MGI589936 MGI655370:MGI655472 MGI720906:MGI721008 MGI786442:MGI786544 MGI851978:MGI852080 MGI917514:MGI917616 MGI983050:MGI983152 MQE10 MQE12:MQE61 MQE63:MQE112 MQE65546:MQE65648 MQE131082:MQE131184 MQE196618:MQE196720 MQE262154:MQE262256 MQE327690:MQE327792 MQE393226:MQE393328 MQE458762:MQE458864 MQE524298:MQE524400 MQE589834:MQE589936 MQE655370:MQE655472 MQE720906:MQE721008 MQE786442:MQE786544 MQE851978:MQE852080 MQE917514:MQE917616 MQE983050:MQE983152 NAA10 NAA12:NAA61 NAA63:NAA112 NAA65546:NAA65648 NAA131082:NAA131184 NAA196618:NAA196720 NAA262154:NAA262256 NAA327690:NAA327792 NAA393226:NAA393328 NAA458762:NAA458864 NAA524298:NAA524400 NAA589834:NAA589936 NAA655370:NAA655472 NAA720906:NAA721008 NAA786442:NAA786544 NAA851978:NAA852080 NAA917514:NAA917616 NAA983050:NAA983152 NJW10 NJW12:NJW61 NJW63:NJW112 NJW65546:NJW65648 NJW131082:NJW131184 NJW196618:NJW196720 NJW262154:NJW262256 NJW327690:NJW327792 NJW393226:NJW393328 NJW458762:NJW458864 NJW524298:NJW524400 NJW589834:NJW589936 NJW655370:NJW655472 NJW720906:NJW721008 NJW786442:NJW786544 NJW851978:NJW852080 NJW917514:NJW917616 NJW983050:NJW983152 NTS10 NTS12:NTS61 NTS63:NTS112 NTS65546:NTS65648 NTS131082:NTS131184 NTS196618:NTS196720 NTS262154:NTS262256 NTS327690:NTS327792 NTS393226:NTS393328 NTS458762:NTS458864 NTS524298:NTS524400 NTS589834:NTS589936 NTS655370:NTS655472 NTS720906:NTS721008 NTS786442:NTS786544 NTS851978:NTS852080 NTS917514:NTS917616 NTS983050:NTS983152 ODO10 ODO12:ODO61 ODO63:ODO112 ODO65546:ODO65648 ODO131082:ODO131184 ODO196618:ODO196720 ODO262154:ODO262256 ODO327690:ODO327792 ODO393226:ODO393328 ODO458762:ODO458864 ODO524298:ODO524400 ODO589834:ODO589936 ODO655370:ODO655472 ODO720906:ODO721008 ODO786442:ODO786544 ODO851978:ODO852080 ODO917514:ODO917616 ODO983050:ODO983152 ONK10 ONK12:ONK61 ONK63:ONK112 ONK65546:ONK65648 ONK131082:ONK131184 ONK196618:ONK196720 ONK262154:ONK262256 ONK327690:ONK327792 ONK393226:ONK393328 ONK458762:ONK458864 ONK524298:ONK524400 ONK589834:ONK589936 ONK655370:ONK655472 ONK720906:ONK721008 ONK786442:ONK786544 ONK851978:ONK852080 ONK917514:ONK917616 ONK983050:ONK983152 OXG10 OXG12:OXG61 OXG63:OXG112 OXG65546:OXG65648 OXG131082:OXG131184 OXG196618:OXG196720 OXG262154:OXG262256 OXG327690:OXG327792 OXG393226:OXG393328 OXG458762:OXG458864 OXG524298:OXG524400 OXG589834:OXG589936 OXG655370:OXG655472 OXG720906:OXG721008 OXG786442:OXG786544 OXG851978:OXG852080 OXG917514:OXG917616 OXG983050:OXG983152 PHC10 PHC12:PHC61 PHC63:PHC112 PHC65546:PHC65648 PHC131082:PHC131184 PHC196618:PHC196720 PHC262154:PHC262256 PHC327690:PHC327792 PHC393226:PHC393328 PHC458762:PHC458864 PHC524298:PHC524400 PHC589834:PHC589936 PHC655370:PHC655472 PHC720906:PHC721008 PHC786442:PHC786544 PHC851978:PHC852080 PHC917514:PHC917616 PHC983050:PHC983152 PQY10 PQY12:PQY61 PQY63:PQY112 PQY65546:PQY65648 PQY131082:PQY131184 PQY196618:PQY196720 PQY262154:PQY262256 PQY327690:PQY327792 PQY393226:PQY393328 PQY458762:PQY458864 PQY524298:PQY524400 PQY589834:PQY589936 PQY655370:PQY655472 PQY720906:PQY721008 PQY786442:PQY786544 PQY851978:PQY852080 PQY917514:PQY917616 PQY983050:PQY983152 QAU10 QAU12:QAU61 QAU63:QAU112 QAU65546:QAU65648 QAU131082:QAU131184 QAU196618:QAU196720 QAU262154:QAU262256 QAU327690:QAU327792 QAU393226:QAU393328 QAU458762:QAU458864 QAU524298:QAU524400 QAU589834:QAU589936 QAU655370:QAU655472 QAU720906:QAU721008 QAU786442:QAU786544 QAU851978:QAU852080 QAU917514:QAU917616 QAU983050:QAU983152 QKQ10 QKQ12:QKQ61 QKQ63:QKQ112 QKQ65546:QKQ65648 QKQ131082:QKQ131184 QKQ196618:QKQ196720 QKQ262154:QKQ262256 QKQ327690:QKQ327792 QKQ393226:QKQ393328 QKQ458762:QKQ458864 QKQ524298:QKQ524400 QKQ589834:QKQ589936 QKQ655370:QKQ655472 QKQ720906:QKQ721008 QKQ786442:QKQ786544 QKQ851978:QKQ852080 QKQ917514:QKQ917616 QKQ983050:QKQ983152 QUM10 QUM12:QUM61 QUM63:QUM112 QUM65546:QUM65648 QUM131082:QUM131184 QUM196618:QUM196720 QUM262154:QUM262256 QUM327690:QUM327792 QUM393226:QUM393328 QUM458762:QUM458864 QUM524298:QUM524400 QUM589834:QUM589936 QUM655370:QUM655472 QUM720906:QUM721008 QUM786442:QUM786544 QUM851978:QUM852080 QUM917514:QUM917616 QUM983050:QUM983152 REI10 REI12:REI61 REI63:REI112 REI65546:REI65648 REI131082:REI131184 REI196618:REI196720 REI262154:REI262256 REI327690:REI327792 REI393226:REI393328 REI458762:REI458864 REI524298:REI524400 REI589834:REI589936 REI655370:REI655472 REI720906:REI721008 REI786442:REI786544 REI851978:REI852080 REI917514:REI917616 REI983050:REI983152 ROE10 ROE12:ROE61 ROE63:ROE112 ROE65546:ROE65648 ROE131082:ROE131184 ROE196618:ROE196720 ROE262154:ROE262256 ROE327690:ROE327792 ROE393226:ROE393328 ROE458762:ROE458864 ROE524298:ROE524400 ROE589834:ROE589936 ROE655370:ROE655472 ROE720906:ROE721008 ROE786442:ROE786544 ROE851978:ROE852080 ROE917514:ROE917616 ROE983050:ROE983152 RYA10 RYA12:RYA61 RYA63:RYA112 RYA65546:RYA65648 RYA131082:RYA131184 RYA196618:RYA196720 RYA262154:RYA262256 RYA327690:RYA327792 RYA393226:RYA393328 RYA458762:RYA458864 RYA524298:RYA524400 RYA589834:RYA589936 RYA655370:RYA655472 RYA720906:RYA721008 RYA786442:RYA786544 RYA851978:RYA852080 RYA917514:RYA917616 RYA983050:RYA983152 SHW10 SHW12:SHW61 SHW63:SHW112 SHW65546:SHW65648 SHW131082:SHW131184 SHW196618:SHW196720 SHW262154:SHW262256 SHW327690:SHW327792 SHW393226:SHW393328 SHW458762:SHW458864 SHW524298:SHW524400 SHW589834:SHW589936 SHW655370:SHW655472 SHW720906:SHW721008 SHW786442:SHW786544 SHW851978:SHW852080 SHW917514:SHW917616 SHW983050:SHW983152 SRS10 SRS12:SRS61 SRS63:SRS112 SRS65546:SRS65648 SRS131082:SRS131184 SRS196618:SRS196720 SRS262154:SRS262256 SRS327690:SRS327792 SRS393226:SRS393328 SRS458762:SRS458864 SRS524298:SRS524400 SRS589834:SRS589936 SRS655370:SRS655472 SRS720906:SRS721008 SRS786442:SRS786544 SRS851978:SRS852080 SRS917514:SRS917616 SRS983050:SRS983152 TBO10 TBO12:TBO61 TBO63:TBO112 TBO65546:TBO65648 TBO131082:TBO131184 TBO196618:TBO196720 TBO262154:TBO262256 TBO327690:TBO327792 TBO393226:TBO393328 TBO458762:TBO458864 TBO524298:TBO524400 TBO589834:TBO589936 TBO655370:TBO655472 TBO720906:TBO721008 TBO786442:TBO786544 TBO851978:TBO852080 TBO917514:TBO917616 TBO983050:TBO983152 TLK10 TLK12:TLK61 TLK63:TLK112 TLK65546:TLK65648 TLK131082:TLK131184 TLK196618:TLK196720 TLK262154:TLK262256 TLK327690:TLK327792 TLK393226:TLK393328 TLK458762:TLK458864 TLK524298:TLK524400 TLK589834:TLK589936 TLK655370:TLK655472 TLK720906:TLK721008 TLK786442:TLK786544 TLK851978:TLK852080 TLK917514:TLK917616 TLK983050:TLK983152 TVG10 TVG12:TVG61 TVG63:TVG112 TVG65546:TVG65648 TVG131082:TVG131184 TVG196618:TVG196720 TVG262154:TVG262256 TVG327690:TVG327792 TVG393226:TVG393328 TVG458762:TVG458864 TVG524298:TVG524400 TVG589834:TVG589936 TVG655370:TVG655472 TVG720906:TVG721008 TVG786442:TVG786544 TVG851978:TVG852080 TVG917514:TVG917616 TVG983050:TVG983152 UFC10 UFC12:UFC61 UFC63:UFC112 UFC65546:UFC65648 UFC131082:UFC131184 UFC196618:UFC196720 UFC262154:UFC262256 UFC327690:UFC327792 UFC393226:UFC393328 UFC458762:UFC458864 UFC524298:UFC524400 UFC589834:UFC589936 UFC655370:UFC655472 UFC720906:UFC721008 UFC786442:UFC786544 UFC851978:UFC852080 UFC917514:UFC917616 UFC983050:UFC983152 UOY10 UOY12:UOY61 UOY63:UOY112 UOY65546:UOY65648 UOY131082:UOY131184 UOY196618:UOY196720 UOY262154:UOY262256 UOY327690:UOY327792 UOY393226:UOY393328 UOY458762:UOY458864 UOY524298:UOY524400 UOY589834:UOY589936 UOY655370:UOY655472 UOY720906:UOY721008 UOY786442:UOY786544 UOY851978:UOY852080 UOY917514:UOY917616 UOY983050:UOY983152 UYU10 UYU12:UYU61 UYU63:UYU112 UYU65546:UYU65648 UYU131082:UYU131184 UYU196618:UYU196720 UYU262154:UYU262256 UYU327690:UYU327792 UYU393226:UYU393328 UYU458762:UYU458864 UYU524298:UYU524400 UYU589834:UYU589936 UYU655370:UYU655472 UYU720906:UYU721008 UYU786442:UYU786544 UYU851978:UYU852080 UYU917514:UYU917616 UYU983050:UYU983152 VIQ10 VIQ12:VIQ61 VIQ63:VIQ112 VIQ65546:VIQ65648 VIQ131082:VIQ131184 VIQ196618:VIQ196720 VIQ262154:VIQ262256 VIQ327690:VIQ327792 VIQ393226:VIQ393328 VIQ458762:VIQ458864 VIQ524298:VIQ524400 VIQ589834:VIQ589936 VIQ655370:VIQ655472 VIQ720906:VIQ721008 VIQ786442:VIQ786544 VIQ851978:VIQ852080 VIQ917514:VIQ917616 VIQ983050:VIQ983152 VSM10 VSM12:VSM61 VSM63:VSM112 VSM65546:VSM65648 VSM131082:VSM131184 VSM196618:VSM196720 VSM262154:VSM262256 VSM327690:VSM327792 VSM393226:VSM393328 VSM458762:VSM458864 VSM524298:VSM524400 VSM589834:VSM589936 VSM655370:VSM655472 VSM720906:VSM721008 VSM786442:VSM786544 VSM851978:VSM852080 VSM917514:VSM917616 VSM983050:VSM983152 WCI10 WCI12:WCI61 WCI63:WCI112 WCI65546:WCI65648 WCI131082:WCI131184 WCI196618:WCI196720 WCI262154:WCI262256 WCI327690:WCI327792 WCI393226:WCI393328 WCI458762:WCI458864 WCI524298:WCI524400 WCI589834:WCI589936 WCI655370:WCI655472 WCI720906:WCI721008 WCI786442:WCI786544 WCI851978:WCI852080 WCI917514:WCI917616 WCI983050:WCI983152 WME10 WME12:WME61 WME63:WME112 WME65546:WME65648 WME131082:WME131184 WME196618:WME196720 WME262154:WME262256 WME327690:WME327792 WME393226:WME393328 WME458762:WME458864 WME524298:WME524400 WME589834:WME589936 WME655370:WME655472 WME720906:WME721008 WME786442:WME786544 WME851978:WME852080 WME917514:WME917616 WME983050:WME983152 WWA10 WWA12:WWA61 WWA63:WWA112 WWA65546:WWA65648 WWA131082:WWA131184 WWA196618:WWA196720 WWA262154:WWA262256 WWA327690:WWA327792 WWA393226:WWA393328 WWA458762:WWA458864 WWA524298:WWA524400 WWA589834:WWA589936 WWA655370:WWA655472 WWA720906:WWA721008 WWA786442:WWA786544 WWA851978:WWA852080 WWA917514:WWA917616 WWA983050:WWA983152" xr:uid="{00000000-0002-0000-0200-00002E000000}"/>
    <dataValidation allowBlank="1" showInputMessage="1" showErrorMessage="1" prompt="Performance Tasks Percentage Score"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xr:uid="{00000000-0002-0000-0200-00002F000000}"/>
    <dataValidation allowBlank="1" showInputMessage="1" showErrorMessage="1" prompt="Performance Tasks Total Raw Score" sqref="Q65548:Q65648 Q131084:Q131184 Q196620:Q196720 Q262156:Q262256 Q327692:Q327792 Q393228:Q393328 Q458764:Q458864 Q524300:Q524400 Q589836:Q589936 Q655372:Q655472 Q720908:Q721008 Q786444:Q786544 Q851980:Q852080 Q917516:Q917616 Q983052:Q983152 JM12:JM61 JM63:JM112 JM65548:JM65648 JM131084:JM131184 JM196620:JM196720 JM262156:JM262256 JM327692:JM327792 JM393228:JM393328 JM458764:JM458864 JM524300:JM524400 JM589836:JM589936 JM655372:JM655472 JM720908:JM721008 JM786444:JM786544 JM851980:JM852080 JM917516:JM917616 JM983052:JM983152 TI12:TI61 TI63:TI112 TI65548:TI65648 TI131084:TI131184 TI196620:TI196720 TI262156:TI262256 TI327692:TI327792 TI393228:TI393328 TI458764:TI458864 TI524300:TI524400 TI589836:TI589936 TI655372:TI655472 TI720908:TI721008 TI786444:TI786544 TI851980:TI852080 TI917516:TI917616 TI983052:TI983152 ADE12:ADE61 ADE63:ADE112 ADE65548:ADE65648 ADE131084:ADE131184 ADE196620:ADE196720 ADE262156:ADE262256 ADE327692:ADE327792 ADE393228:ADE393328 ADE458764:ADE458864 ADE524300:ADE524400 ADE589836:ADE589936 ADE655372:ADE655472 ADE720908:ADE721008 ADE786444:ADE786544 ADE851980:ADE852080 ADE917516:ADE917616 ADE983052:ADE983152 ANA12:ANA61 ANA63:ANA112 ANA65548:ANA65648 ANA131084:ANA131184 ANA196620:ANA196720 ANA262156:ANA262256 ANA327692:ANA327792 ANA393228:ANA393328 ANA458764:ANA458864 ANA524300:ANA524400 ANA589836:ANA589936 ANA655372:ANA655472 ANA720908:ANA721008 ANA786444:ANA786544 ANA851980:ANA852080 ANA917516:ANA917616 ANA983052:ANA983152 AWW12:AWW61 AWW63:AWW112 AWW65548:AWW65648 AWW131084:AWW131184 AWW196620:AWW196720 AWW262156:AWW262256 AWW327692:AWW327792 AWW393228:AWW393328 AWW458764:AWW458864 AWW524300:AWW524400 AWW589836:AWW589936 AWW655372:AWW655472 AWW720908:AWW721008 AWW786444:AWW786544 AWW851980:AWW852080 AWW917516:AWW917616 AWW983052:AWW983152 BGS12:BGS61 BGS63:BGS112 BGS65548:BGS65648 BGS131084:BGS131184 BGS196620:BGS196720 BGS262156:BGS262256 BGS327692:BGS327792 BGS393228:BGS393328 BGS458764:BGS458864 BGS524300:BGS524400 BGS589836:BGS589936 BGS655372:BGS655472 BGS720908:BGS721008 BGS786444:BGS786544 BGS851980:BGS852080 BGS917516:BGS917616 BGS983052:BGS983152 BQO12:BQO61 BQO63:BQO112 BQO65548:BQO65648 BQO131084:BQO131184 BQO196620:BQO196720 BQO262156:BQO262256 BQO327692:BQO327792 BQO393228:BQO393328 BQO458764:BQO458864 BQO524300:BQO524400 BQO589836:BQO589936 BQO655372:BQO655472 BQO720908:BQO721008 BQO786444:BQO786544 BQO851980:BQO852080 BQO917516:BQO917616 BQO983052:BQO983152 CAK12:CAK61 CAK63:CAK112 CAK65548:CAK65648 CAK131084:CAK131184 CAK196620:CAK196720 CAK262156:CAK262256 CAK327692:CAK327792 CAK393228:CAK393328 CAK458764:CAK458864 CAK524300:CAK524400 CAK589836:CAK589936 CAK655372:CAK655472 CAK720908:CAK721008 CAK786444:CAK786544 CAK851980:CAK852080 CAK917516:CAK917616 CAK983052:CAK983152 CKG12:CKG61 CKG63:CKG112 CKG65548:CKG65648 CKG131084:CKG131184 CKG196620:CKG196720 CKG262156:CKG262256 CKG327692:CKG327792 CKG393228:CKG393328 CKG458764:CKG458864 CKG524300:CKG524400 CKG589836:CKG589936 CKG655372:CKG655472 CKG720908:CKG721008 CKG786444:CKG786544 CKG851980:CKG852080 CKG917516:CKG917616 CKG983052:CKG983152 CUC12:CUC61 CUC63:CUC112 CUC65548:CUC65648 CUC131084:CUC131184 CUC196620:CUC196720 CUC262156:CUC262256 CUC327692:CUC327792 CUC393228:CUC393328 CUC458764:CUC458864 CUC524300:CUC524400 CUC589836:CUC589936 CUC655372:CUC655472 CUC720908:CUC721008 CUC786444:CUC786544 CUC851980:CUC852080 CUC917516:CUC917616 CUC983052:CUC983152 DDY12:DDY61 DDY63:DDY112 DDY65548:DDY65648 DDY131084:DDY131184 DDY196620:DDY196720 DDY262156:DDY262256 DDY327692:DDY327792 DDY393228:DDY393328 DDY458764:DDY458864 DDY524300:DDY524400 DDY589836:DDY589936 DDY655372:DDY655472 DDY720908:DDY721008 DDY786444:DDY786544 DDY851980:DDY852080 DDY917516:DDY917616 DDY983052:DDY983152 DNU12:DNU61 DNU63:DNU112 DNU65548:DNU65648 DNU131084:DNU131184 DNU196620:DNU196720 DNU262156:DNU262256 DNU327692:DNU327792 DNU393228:DNU393328 DNU458764:DNU458864 DNU524300:DNU524400 DNU589836:DNU589936 DNU655372:DNU655472 DNU720908:DNU721008 DNU786444:DNU786544 DNU851980:DNU852080 DNU917516:DNU917616 DNU983052:DNU983152 DXQ12:DXQ61 DXQ63:DXQ112 DXQ65548:DXQ65648 DXQ131084:DXQ131184 DXQ196620:DXQ196720 DXQ262156:DXQ262256 DXQ327692:DXQ327792 DXQ393228:DXQ393328 DXQ458764:DXQ458864 DXQ524300:DXQ524400 DXQ589836:DXQ589936 DXQ655372:DXQ655472 DXQ720908:DXQ721008 DXQ786444:DXQ786544 DXQ851980:DXQ852080 DXQ917516:DXQ917616 DXQ983052:DXQ983152 EHM12:EHM61 EHM63:EHM112 EHM65548:EHM65648 EHM131084:EHM131184 EHM196620:EHM196720 EHM262156:EHM262256 EHM327692:EHM327792 EHM393228:EHM393328 EHM458764:EHM458864 EHM524300:EHM524400 EHM589836:EHM589936 EHM655372:EHM655472 EHM720908:EHM721008 EHM786444:EHM786544 EHM851980:EHM852080 EHM917516:EHM917616 EHM983052:EHM983152 ERI12:ERI61 ERI63:ERI112 ERI65548:ERI65648 ERI131084:ERI131184 ERI196620:ERI196720 ERI262156:ERI262256 ERI327692:ERI327792 ERI393228:ERI393328 ERI458764:ERI458864 ERI524300:ERI524400 ERI589836:ERI589936 ERI655372:ERI655472 ERI720908:ERI721008 ERI786444:ERI786544 ERI851980:ERI852080 ERI917516:ERI917616 ERI983052:ERI983152 FBE12:FBE61 FBE63:FBE112 FBE65548:FBE65648 FBE131084:FBE131184 FBE196620:FBE196720 FBE262156:FBE262256 FBE327692:FBE327792 FBE393228:FBE393328 FBE458764:FBE458864 FBE524300:FBE524400 FBE589836:FBE589936 FBE655372:FBE655472 FBE720908:FBE721008 FBE786444:FBE786544 FBE851980:FBE852080 FBE917516:FBE917616 FBE983052:FBE983152 FLA12:FLA61 FLA63:FLA112 FLA65548:FLA65648 FLA131084:FLA131184 FLA196620:FLA196720 FLA262156:FLA262256 FLA327692:FLA327792 FLA393228:FLA393328 FLA458764:FLA458864 FLA524300:FLA524400 FLA589836:FLA589936 FLA655372:FLA655472 FLA720908:FLA721008 FLA786444:FLA786544 FLA851980:FLA852080 FLA917516:FLA917616 FLA983052:FLA983152 FUW12:FUW61 FUW63:FUW112 FUW65548:FUW65648 FUW131084:FUW131184 FUW196620:FUW196720 FUW262156:FUW262256 FUW327692:FUW327792 FUW393228:FUW393328 FUW458764:FUW458864 FUW524300:FUW524400 FUW589836:FUW589936 FUW655372:FUW655472 FUW720908:FUW721008 FUW786444:FUW786544 FUW851980:FUW852080 FUW917516:FUW917616 FUW983052:FUW983152 GES12:GES61 GES63:GES112 GES65548:GES65648 GES131084:GES131184 GES196620:GES196720 GES262156:GES262256 GES327692:GES327792 GES393228:GES393328 GES458764:GES458864 GES524300:GES524400 GES589836:GES589936 GES655372:GES655472 GES720908:GES721008 GES786444:GES786544 GES851980:GES852080 GES917516:GES917616 GES983052:GES983152 GOO12:GOO61 GOO63:GOO112 GOO65548:GOO65648 GOO131084:GOO131184 GOO196620:GOO196720 GOO262156:GOO262256 GOO327692:GOO327792 GOO393228:GOO393328 GOO458764:GOO458864 GOO524300:GOO524400 GOO589836:GOO589936 GOO655372:GOO655472 GOO720908:GOO721008 GOO786444:GOO786544 GOO851980:GOO852080 GOO917516:GOO917616 GOO983052:GOO983152 GYK12:GYK61 GYK63:GYK112 GYK65548:GYK65648 GYK131084:GYK131184 GYK196620:GYK196720 GYK262156:GYK262256 GYK327692:GYK327792 GYK393228:GYK393328 GYK458764:GYK458864 GYK524300:GYK524400 GYK589836:GYK589936 GYK655372:GYK655472 GYK720908:GYK721008 GYK786444:GYK786544 GYK851980:GYK852080 GYK917516:GYK917616 GYK983052:GYK983152 HIG12:HIG61 HIG63:HIG112 HIG65548:HIG65648 HIG131084:HIG131184 HIG196620:HIG196720 HIG262156:HIG262256 HIG327692:HIG327792 HIG393228:HIG393328 HIG458764:HIG458864 HIG524300:HIG524400 HIG589836:HIG589936 HIG655372:HIG655472 HIG720908:HIG721008 HIG786444:HIG786544 HIG851980:HIG852080 HIG917516:HIG917616 HIG983052:HIG983152 HSC12:HSC61 HSC63:HSC112 HSC65548:HSC65648 HSC131084:HSC131184 HSC196620:HSC196720 HSC262156:HSC262256 HSC327692:HSC327792 HSC393228:HSC393328 HSC458764:HSC458864 HSC524300:HSC524400 HSC589836:HSC589936 HSC655372:HSC655472 HSC720908:HSC721008 HSC786444:HSC786544 HSC851980:HSC852080 HSC917516:HSC917616 HSC983052:HSC983152 IBY12:IBY61 IBY63:IBY112 IBY65548:IBY65648 IBY131084:IBY131184 IBY196620:IBY196720 IBY262156:IBY262256 IBY327692:IBY327792 IBY393228:IBY393328 IBY458764:IBY458864 IBY524300:IBY524400 IBY589836:IBY589936 IBY655372:IBY655472 IBY720908:IBY721008 IBY786444:IBY786544 IBY851980:IBY852080 IBY917516:IBY917616 IBY983052:IBY983152 ILU12:ILU61 ILU63:ILU112 ILU65548:ILU65648 ILU131084:ILU131184 ILU196620:ILU196720 ILU262156:ILU262256 ILU327692:ILU327792 ILU393228:ILU393328 ILU458764:ILU458864 ILU524300:ILU524400 ILU589836:ILU589936 ILU655372:ILU655472 ILU720908:ILU721008 ILU786444:ILU786544 ILU851980:ILU852080 ILU917516:ILU917616 ILU983052:ILU983152 IVQ12:IVQ61 IVQ63:IVQ112 IVQ65548:IVQ65648 IVQ131084:IVQ131184 IVQ196620:IVQ196720 IVQ262156:IVQ262256 IVQ327692:IVQ327792 IVQ393228:IVQ393328 IVQ458764:IVQ458864 IVQ524300:IVQ524400 IVQ589836:IVQ589936 IVQ655372:IVQ655472 IVQ720908:IVQ721008 IVQ786444:IVQ786544 IVQ851980:IVQ852080 IVQ917516:IVQ917616 IVQ983052:IVQ983152 JFM12:JFM61 JFM63:JFM112 JFM65548:JFM65648 JFM131084:JFM131184 JFM196620:JFM196720 JFM262156:JFM262256 JFM327692:JFM327792 JFM393228:JFM393328 JFM458764:JFM458864 JFM524300:JFM524400 JFM589836:JFM589936 JFM655372:JFM655472 JFM720908:JFM721008 JFM786444:JFM786544 JFM851980:JFM852080 JFM917516:JFM917616 JFM983052:JFM983152 JPI12:JPI61 JPI63:JPI112 JPI65548:JPI65648 JPI131084:JPI131184 JPI196620:JPI196720 JPI262156:JPI262256 JPI327692:JPI327792 JPI393228:JPI393328 JPI458764:JPI458864 JPI524300:JPI524400 JPI589836:JPI589936 JPI655372:JPI655472 JPI720908:JPI721008 JPI786444:JPI786544 JPI851980:JPI852080 JPI917516:JPI917616 JPI983052:JPI983152 JZE12:JZE61 JZE63:JZE112 JZE65548:JZE65648 JZE131084:JZE131184 JZE196620:JZE196720 JZE262156:JZE262256 JZE327692:JZE327792 JZE393228:JZE393328 JZE458764:JZE458864 JZE524300:JZE524400 JZE589836:JZE589936 JZE655372:JZE655472 JZE720908:JZE721008 JZE786444:JZE786544 JZE851980:JZE852080 JZE917516:JZE917616 JZE983052:JZE983152 KJA12:KJA61 KJA63:KJA112 KJA65548:KJA65648 KJA131084:KJA131184 KJA196620:KJA196720 KJA262156:KJA262256 KJA327692:KJA327792 KJA393228:KJA393328 KJA458764:KJA458864 KJA524300:KJA524400 KJA589836:KJA589936 KJA655372:KJA655472 KJA720908:KJA721008 KJA786444:KJA786544 KJA851980:KJA852080 KJA917516:KJA917616 KJA983052:KJA983152 KSW12:KSW61 KSW63:KSW112 KSW65548:KSW65648 KSW131084:KSW131184 KSW196620:KSW196720 KSW262156:KSW262256 KSW327692:KSW327792 KSW393228:KSW393328 KSW458764:KSW458864 KSW524300:KSW524400 KSW589836:KSW589936 KSW655372:KSW655472 KSW720908:KSW721008 KSW786444:KSW786544 KSW851980:KSW852080 KSW917516:KSW917616 KSW983052:KSW983152 LCS12:LCS61 LCS63:LCS112 LCS65548:LCS65648 LCS131084:LCS131184 LCS196620:LCS196720 LCS262156:LCS262256 LCS327692:LCS327792 LCS393228:LCS393328 LCS458764:LCS458864 LCS524300:LCS524400 LCS589836:LCS589936 LCS655372:LCS655472 LCS720908:LCS721008 LCS786444:LCS786544 LCS851980:LCS852080 LCS917516:LCS917616 LCS983052:LCS983152 LMO12:LMO61 LMO63:LMO112 LMO65548:LMO65648 LMO131084:LMO131184 LMO196620:LMO196720 LMO262156:LMO262256 LMO327692:LMO327792 LMO393228:LMO393328 LMO458764:LMO458864 LMO524300:LMO524400 LMO589836:LMO589936 LMO655372:LMO655472 LMO720908:LMO721008 LMO786444:LMO786544 LMO851980:LMO852080 LMO917516:LMO917616 LMO983052:LMO983152 LWK12:LWK61 LWK63:LWK112 LWK65548:LWK65648 LWK131084:LWK131184 LWK196620:LWK196720 LWK262156:LWK262256 LWK327692:LWK327792 LWK393228:LWK393328 LWK458764:LWK458864 LWK524300:LWK524400 LWK589836:LWK589936 LWK655372:LWK655472 LWK720908:LWK721008 LWK786444:LWK786544 LWK851980:LWK852080 LWK917516:LWK917616 LWK983052:LWK983152 MGG12:MGG61 MGG63:MGG112 MGG65548:MGG65648 MGG131084:MGG131184 MGG196620:MGG196720 MGG262156:MGG262256 MGG327692:MGG327792 MGG393228:MGG393328 MGG458764:MGG458864 MGG524300:MGG524400 MGG589836:MGG589936 MGG655372:MGG655472 MGG720908:MGG721008 MGG786444:MGG786544 MGG851980:MGG852080 MGG917516:MGG917616 MGG983052:MGG983152 MQC12:MQC61 MQC63:MQC112 MQC65548:MQC65648 MQC131084:MQC131184 MQC196620:MQC196720 MQC262156:MQC262256 MQC327692:MQC327792 MQC393228:MQC393328 MQC458764:MQC458864 MQC524300:MQC524400 MQC589836:MQC589936 MQC655372:MQC655472 MQC720908:MQC721008 MQC786444:MQC786544 MQC851980:MQC852080 MQC917516:MQC917616 MQC983052:MQC983152 MZY12:MZY61 MZY63:MZY112 MZY65548:MZY65648 MZY131084:MZY131184 MZY196620:MZY196720 MZY262156:MZY262256 MZY327692:MZY327792 MZY393228:MZY393328 MZY458764:MZY458864 MZY524300:MZY524400 MZY589836:MZY589936 MZY655372:MZY655472 MZY720908:MZY721008 MZY786444:MZY786544 MZY851980:MZY852080 MZY917516:MZY917616 MZY983052:MZY983152 NJU12:NJU61 NJU63:NJU112 NJU65548:NJU65648 NJU131084:NJU131184 NJU196620:NJU196720 NJU262156:NJU262256 NJU327692:NJU327792 NJU393228:NJU393328 NJU458764:NJU458864 NJU524300:NJU524400 NJU589836:NJU589936 NJU655372:NJU655472 NJU720908:NJU721008 NJU786444:NJU786544 NJU851980:NJU852080 NJU917516:NJU917616 NJU983052:NJU983152 NTQ12:NTQ61 NTQ63:NTQ112 NTQ65548:NTQ65648 NTQ131084:NTQ131184 NTQ196620:NTQ196720 NTQ262156:NTQ262256 NTQ327692:NTQ327792 NTQ393228:NTQ393328 NTQ458764:NTQ458864 NTQ524300:NTQ524400 NTQ589836:NTQ589936 NTQ655372:NTQ655472 NTQ720908:NTQ721008 NTQ786444:NTQ786544 NTQ851980:NTQ852080 NTQ917516:NTQ917616 NTQ983052:NTQ983152 ODM12:ODM61 ODM63:ODM112 ODM65548:ODM65648 ODM131084:ODM131184 ODM196620:ODM196720 ODM262156:ODM262256 ODM327692:ODM327792 ODM393228:ODM393328 ODM458764:ODM458864 ODM524300:ODM524400 ODM589836:ODM589936 ODM655372:ODM655472 ODM720908:ODM721008 ODM786444:ODM786544 ODM851980:ODM852080 ODM917516:ODM917616 ODM983052:ODM983152 ONI12:ONI61 ONI63:ONI112 ONI65548:ONI65648 ONI131084:ONI131184 ONI196620:ONI196720 ONI262156:ONI262256 ONI327692:ONI327792 ONI393228:ONI393328 ONI458764:ONI458864 ONI524300:ONI524400 ONI589836:ONI589936 ONI655372:ONI655472 ONI720908:ONI721008 ONI786444:ONI786544 ONI851980:ONI852080 ONI917516:ONI917616 ONI983052:ONI983152 OXE12:OXE61 OXE63:OXE112 OXE65548:OXE65648 OXE131084:OXE131184 OXE196620:OXE196720 OXE262156:OXE262256 OXE327692:OXE327792 OXE393228:OXE393328 OXE458764:OXE458864 OXE524300:OXE524400 OXE589836:OXE589936 OXE655372:OXE655472 OXE720908:OXE721008 OXE786444:OXE786544 OXE851980:OXE852080 OXE917516:OXE917616 OXE983052:OXE983152 PHA12:PHA61 PHA63:PHA112 PHA65548:PHA65648 PHA131084:PHA131184 PHA196620:PHA196720 PHA262156:PHA262256 PHA327692:PHA327792 PHA393228:PHA393328 PHA458764:PHA458864 PHA524300:PHA524400 PHA589836:PHA589936 PHA655372:PHA655472 PHA720908:PHA721008 PHA786444:PHA786544 PHA851980:PHA852080 PHA917516:PHA917616 PHA983052:PHA983152 PQW12:PQW61 PQW63:PQW112 PQW65548:PQW65648 PQW131084:PQW131184 PQW196620:PQW196720 PQW262156:PQW262256 PQW327692:PQW327792 PQW393228:PQW393328 PQW458764:PQW458864 PQW524300:PQW524400 PQW589836:PQW589936 PQW655372:PQW655472 PQW720908:PQW721008 PQW786444:PQW786544 PQW851980:PQW852080 PQW917516:PQW917616 PQW983052:PQW983152 QAS12:QAS61 QAS63:QAS112 QAS65548:QAS65648 QAS131084:QAS131184 QAS196620:QAS196720 QAS262156:QAS262256 QAS327692:QAS327792 QAS393228:QAS393328 QAS458764:QAS458864 QAS524300:QAS524400 QAS589836:QAS589936 QAS655372:QAS655472 QAS720908:QAS721008 QAS786444:QAS786544 QAS851980:QAS852080 QAS917516:QAS917616 QAS983052:QAS983152 QKO12:QKO61 QKO63:QKO112 QKO65548:QKO65648 QKO131084:QKO131184 QKO196620:QKO196720 QKO262156:QKO262256 QKO327692:QKO327792 QKO393228:QKO393328 QKO458764:QKO458864 QKO524300:QKO524400 QKO589836:QKO589936 QKO655372:QKO655472 QKO720908:QKO721008 QKO786444:QKO786544 QKO851980:QKO852080 QKO917516:QKO917616 QKO983052:QKO983152 QUK12:QUK61 QUK63:QUK112 QUK65548:QUK65648 QUK131084:QUK131184 QUK196620:QUK196720 QUK262156:QUK262256 QUK327692:QUK327792 QUK393228:QUK393328 QUK458764:QUK458864 QUK524300:QUK524400 QUK589836:QUK589936 QUK655372:QUK655472 QUK720908:QUK721008 QUK786444:QUK786544 QUK851980:QUK852080 QUK917516:QUK917616 QUK983052:QUK983152 REG12:REG61 REG63:REG112 REG65548:REG65648 REG131084:REG131184 REG196620:REG196720 REG262156:REG262256 REG327692:REG327792 REG393228:REG393328 REG458764:REG458864 REG524300:REG524400 REG589836:REG589936 REG655372:REG655472 REG720908:REG721008 REG786444:REG786544 REG851980:REG852080 REG917516:REG917616 REG983052:REG983152 ROC12:ROC61 ROC63:ROC112 ROC65548:ROC65648 ROC131084:ROC131184 ROC196620:ROC196720 ROC262156:ROC262256 ROC327692:ROC327792 ROC393228:ROC393328 ROC458764:ROC458864 ROC524300:ROC524400 ROC589836:ROC589936 ROC655372:ROC655472 ROC720908:ROC721008 ROC786444:ROC786544 ROC851980:ROC852080 ROC917516:ROC917616 ROC983052:ROC983152 RXY12:RXY61 RXY63:RXY112 RXY65548:RXY65648 RXY131084:RXY131184 RXY196620:RXY196720 RXY262156:RXY262256 RXY327692:RXY327792 RXY393228:RXY393328 RXY458764:RXY458864 RXY524300:RXY524400 RXY589836:RXY589936 RXY655372:RXY655472 RXY720908:RXY721008 RXY786444:RXY786544 RXY851980:RXY852080 RXY917516:RXY917616 RXY983052:RXY983152 SHU12:SHU61 SHU63:SHU112 SHU65548:SHU65648 SHU131084:SHU131184 SHU196620:SHU196720 SHU262156:SHU262256 SHU327692:SHU327792 SHU393228:SHU393328 SHU458764:SHU458864 SHU524300:SHU524400 SHU589836:SHU589936 SHU655372:SHU655472 SHU720908:SHU721008 SHU786444:SHU786544 SHU851980:SHU852080 SHU917516:SHU917616 SHU983052:SHU983152 SRQ12:SRQ61 SRQ63:SRQ112 SRQ65548:SRQ65648 SRQ131084:SRQ131184 SRQ196620:SRQ196720 SRQ262156:SRQ262256 SRQ327692:SRQ327792 SRQ393228:SRQ393328 SRQ458764:SRQ458864 SRQ524300:SRQ524400 SRQ589836:SRQ589936 SRQ655372:SRQ655472 SRQ720908:SRQ721008 SRQ786444:SRQ786544 SRQ851980:SRQ852080 SRQ917516:SRQ917616 SRQ983052:SRQ983152 TBM12:TBM61 TBM63:TBM112 TBM65548:TBM65648 TBM131084:TBM131184 TBM196620:TBM196720 TBM262156:TBM262256 TBM327692:TBM327792 TBM393228:TBM393328 TBM458764:TBM458864 TBM524300:TBM524400 TBM589836:TBM589936 TBM655372:TBM655472 TBM720908:TBM721008 TBM786444:TBM786544 TBM851980:TBM852080 TBM917516:TBM917616 TBM983052:TBM983152 TLI12:TLI61 TLI63:TLI112 TLI65548:TLI65648 TLI131084:TLI131184 TLI196620:TLI196720 TLI262156:TLI262256 TLI327692:TLI327792 TLI393228:TLI393328 TLI458764:TLI458864 TLI524300:TLI524400 TLI589836:TLI589936 TLI655372:TLI655472 TLI720908:TLI721008 TLI786444:TLI786544 TLI851980:TLI852080 TLI917516:TLI917616 TLI983052:TLI983152 TVE12:TVE61 TVE63:TVE112 TVE65548:TVE65648 TVE131084:TVE131184 TVE196620:TVE196720 TVE262156:TVE262256 TVE327692:TVE327792 TVE393228:TVE393328 TVE458764:TVE458864 TVE524300:TVE524400 TVE589836:TVE589936 TVE655372:TVE655472 TVE720908:TVE721008 TVE786444:TVE786544 TVE851980:TVE852080 TVE917516:TVE917616 TVE983052:TVE983152 UFA12:UFA61 UFA63:UFA112 UFA65548:UFA65648 UFA131084:UFA131184 UFA196620:UFA196720 UFA262156:UFA262256 UFA327692:UFA327792 UFA393228:UFA393328 UFA458764:UFA458864 UFA524300:UFA524400 UFA589836:UFA589936 UFA655372:UFA655472 UFA720908:UFA721008 UFA786444:UFA786544 UFA851980:UFA852080 UFA917516:UFA917616 UFA983052:UFA983152 UOW12:UOW61 UOW63:UOW112 UOW65548:UOW65648 UOW131084:UOW131184 UOW196620:UOW196720 UOW262156:UOW262256 UOW327692:UOW327792 UOW393228:UOW393328 UOW458764:UOW458864 UOW524300:UOW524400 UOW589836:UOW589936 UOW655372:UOW655472 UOW720908:UOW721008 UOW786444:UOW786544 UOW851980:UOW852080 UOW917516:UOW917616 UOW983052:UOW983152 UYS12:UYS61 UYS63:UYS112 UYS65548:UYS65648 UYS131084:UYS131184 UYS196620:UYS196720 UYS262156:UYS262256 UYS327692:UYS327792 UYS393228:UYS393328 UYS458764:UYS458864 UYS524300:UYS524400 UYS589836:UYS589936 UYS655372:UYS655472 UYS720908:UYS721008 UYS786444:UYS786544 UYS851980:UYS852080 UYS917516:UYS917616 UYS983052:UYS983152 VIO12:VIO61 VIO63:VIO112 VIO65548:VIO65648 VIO131084:VIO131184 VIO196620:VIO196720 VIO262156:VIO262256 VIO327692:VIO327792 VIO393228:VIO393328 VIO458764:VIO458864 VIO524300:VIO524400 VIO589836:VIO589936 VIO655372:VIO655472 VIO720908:VIO721008 VIO786444:VIO786544 VIO851980:VIO852080 VIO917516:VIO917616 VIO983052:VIO983152 VSK12:VSK61 VSK63:VSK112 VSK65548:VSK65648 VSK131084:VSK131184 VSK196620:VSK196720 VSK262156:VSK262256 VSK327692:VSK327792 VSK393228:VSK393328 VSK458764:VSK458864 VSK524300:VSK524400 VSK589836:VSK589936 VSK655372:VSK655472 VSK720908:VSK721008 VSK786444:VSK786544 VSK851980:VSK852080 VSK917516:VSK917616 VSK983052:VSK983152 WCG12:WCG61 WCG63:WCG112 WCG65548:WCG65648 WCG131084:WCG131184 WCG196620:WCG196720 WCG262156:WCG262256 WCG327692:WCG327792 WCG393228:WCG393328 WCG458764:WCG458864 WCG524300:WCG524400 WCG589836:WCG589936 WCG655372:WCG655472 WCG720908:WCG721008 WCG786444:WCG786544 WCG851980:WCG852080 WCG917516:WCG917616 WCG983052:WCG983152 WMC12:WMC61 WMC63:WMC112 WMC65548:WMC65648 WMC131084:WMC131184 WMC196620:WMC196720 WMC262156:WMC262256 WMC327692:WMC327792 WMC393228:WMC393328 WMC458764:WMC458864 WMC524300:WMC524400 WMC589836:WMC589936 WMC655372:WMC655472 WMC720908:WMC721008 WMC786444:WMC786544 WMC851980:WMC852080 WMC917516:WMC917616 WMC983052:WMC983152 WVY12:WVY61 WVY63:WVY112 WVY65548:WVY65648 WVY131084:WVY131184 WVY196620:WVY196720 WVY262156:WVY262256 WVY327692:WVY327792 WVY393228:WVY393328 WVY458764:WVY458864 WVY524300:WVY524400 WVY589836:WVY589936 WVY655372:WVY655472 WVY720908:WVY721008 WVY786444:WVY786544 WVY851980:WVY852080 WVY917516:WVY917616 WVY983052:WVY983152" xr:uid="{00000000-0002-0000-0200-000030000000}"/>
    <dataValidation allowBlank="1" showInputMessage="1" showErrorMessage="1" prompt="Performance Tasks Total Highest Possible Score" sqref="Q65546:Q65547 Q131082:Q131083 Q196618:Q196619 Q262154:Q262155 Q327690:Q327691 Q393226:Q393227 Q458762:Q458763 Q524298:Q524299 Q589834:Q589835 Q655370:Q655371 Q720906:Q720907 Q786442:Q786443 Q851978:Q851979 Q917514:Q917515 Q983050:Q983051 JM10 JM65546:JM65547 JM131082:JM131083 JM196618:JM196619 JM262154:JM262155 JM327690:JM327691 JM393226:JM393227 JM458762:JM458763 JM524298:JM524299 JM589834:JM589835 JM655370:JM655371 JM720906:JM720907 JM786442:JM786443 JM851978:JM851979 JM917514:JM917515 JM983050:JM983051 TI10 TI65546:TI65547 TI131082:TI131083 TI196618:TI196619 TI262154:TI262155 TI327690:TI327691 TI393226:TI393227 TI458762:TI458763 TI524298:TI524299 TI589834:TI589835 TI655370:TI655371 TI720906:TI720907 TI786442:TI786443 TI851978:TI851979 TI917514:TI917515 TI983050:TI983051 ADE10 ADE65546:ADE65547 ADE131082:ADE131083 ADE196618:ADE196619 ADE262154:ADE262155 ADE327690:ADE327691 ADE393226:ADE393227 ADE458762:ADE458763 ADE524298:ADE524299 ADE589834:ADE589835 ADE655370:ADE655371 ADE720906:ADE720907 ADE786442:ADE786443 ADE851978:ADE851979 ADE917514:ADE917515 ADE983050:ADE983051 ANA10 ANA65546:ANA65547 ANA131082:ANA131083 ANA196618:ANA196619 ANA262154:ANA262155 ANA327690:ANA327691 ANA393226:ANA393227 ANA458762:ANA458763 ANA524298:ANA524299 ANA589834:ANA589835 ANA655370:ANA655371 ANA720906:ANA720907 ANA786442:ANA786443 ANA851978:ANA851979 ANA917514:ANA917515 ANA983050:ANA983051 AWW10 AWW65546:AWW65547 AWW131082:AWW131083 AWW196618:AWW196619 AWW262154:AWW262155 AWW327690:AWW327691 AWW393226:AWW393227 AWW458762:AWW458763 AWW524298:AWW524299 AWW589834:AWW589835 AWW655370:AWW655371 AWW720906:AWW720907 AWW786442:AWW786443 AWW851978:AWW851979 AWW917514:AWW917515 AWW983050:AWW983051 BGS10 BGS65546:BGS65547 BGS131082:BGS131083 BGS196618:BGS196619 BGS262154:BGS262155 BGS327690:BGS327691 BGS393226:BGS393227 BGS458762:BGS458763 BGS524298:BGS524299 BGS589834:BGS589835 BGS655370:BGS655371 BGS720906:BGS720907 BGS786442:BGS786443 BGS851978:BGS851979 BGS917514:BGS917515 BGS983050:BGS983051 BQO10 BQO65546:BQO65547 BQO131082:BQO131083 BQO196618:BQO196619 BQO262154:BQO262155 BQO327690:BQO327691 BQO393226:BQO393227 BQO458762:BQO458763 BQO524298:BQO524299 BQO589834:BQO589835 BQO655370:BQO655371 BQO720906:BQO720907 BQO786442:BQO786443 BQO851978:BQO851979 BQO917514:BQO917515 BQO983050:BQO983051 CAK10 CAK65546:CAK65547 CAK131082:CAK131083 CAK196618:CAK196619 CAK262154:CAK262155 CAK327690:CAK327691 CAK393226:CAK393227 CAK458762:CAK458763 CAK524298:CAK524299 CAK589834:CAK589835 CAK655370:CAK655371 CAK720906:CAK720907 CAK786442:CAK786443 CAK851978:CAK851979 CAK917514:CAK917515 CAK983050:CAK983051 CKG10 CKG65546:CKG65547 CKG131082:CKG131083 CKG196618:CKG196619 CKG262154:CKG262155 CKG327690:CKG327691 CKG393226:CKG393227 CKG458762:CKG458763 CKG524298:CKG524299 CKG589834:CKG589835 CKG655370:CKG655371 CKG720906:CKG720907 CKG786442:CKG786443 CKG851978:CKG851979 CKG917514:CKG917515 CKG983050:CKG983051 CUC10 CUC65546:CUC65547 CUC131082:CUC131083 CUC196618:CUC196619 CUC262154:CUC262155 CUC327690:CUC327691 CUC393226:CUC393227 CUC458762:CUC458763 CUC524298:CUC524299 CUC589834:CUC589835 CUC655370:CUC655371 CUC720906:CUC720907 CUC786442:CUC786443 CUC851978:CUC851979 CUC917514:CUC917515 CUC983050:CUC983051 DDY10 DDY65546:DDY65547 DDY131082:DDY131083 DDY196618:DDY196619 DDY262154:DDY262155 DDY327690:DDY327691 DDY393226:DDY393227 DDY458762:DDY458763 DDY524298:DDY524299 DDY589834:DDY589835 DDY655370:DDY655371 DDY720906:DDY720907 DDY786442:DDY786443 DDY851978:DDY851979 DDY917514:DDY917515 DDY983050:DDY983051 DNU10 DNU65546:DNU65547 DNU131082:DNU131083 DNU196618:DNU196619 DNU262154:DNU262155 DNU327690:DNU327691 DNU393226:DNU393227 DNU458762:DNU458763 DNU524298:DNU524299 DNU589834:DNU589835 DNU655370:DNU655371 DNU720906:DNU720907 DNU786442:DNU786443 DNU851978:DNU851979 DNU917514:DNU917515 DNU983050:DNU983051 DXQ10 DXQ65546:DXQ65547 DXQ131082:DXQ131083 DXQ196618:DXQ196619 DXQ262154:DXQ262155 DXQ327690:DXQ327691 DXQ393226:DXQ393227 DXQ458762:DXQ458763 DXQ524298:DXQ524299 DXQ589834:DXQ589835 DXQ655370:DXQ655371 DXQ720906:DXQ720907 DXQ786442:DXQ786443 DXQ851978:DXQ851979 DXQ917514:DXQ917515 DXQ983050:DXQ983051 EHM10 EHM65546:EHM65547 EHM131082:EHM131083 EHM196618:EHM196619 EHM262154:EHM262155 EHM327690:EHM327691 EHM393226:EHM393227 EHM458762:EHM458763 EHM524298:EHM524299 EHM589834:EHM589835 EHM655370:EHM655371 EHM720906:EHM720907 EHM786442:EHM786443 EHM851978:EHM851979 EHM917514:EHM917515 EHM983050:EHM983051 ERI10 ERI65546:ERI65547 ERI131082:ERI131083 ERI196618:ERI196619 ERI262154:ERI262155 ERI327690:ERI327691 ERI393226:ERI393227 ERI458762:ERI458763 ERI524298:ERI524299 ERI589834:ERI589835 ERI655370:ERI655371 ERI720906:ERI720907 ERI786442:ERI786443 ERI851978:ERI851979 ERI917514:ERI917515 ERI983050:ERI983051 FBE10 FBE65546:FBE65547 FBE131082:FBE131083 FBE196618:FBE196619 FBE262154:FBE262155 FBE327690:FBE327691 FBE393226:FBE393227 FBE458762:FBE458763 FBE524298:FBE524299 FBE589834:FBE589835 FBE655370:FBE655371 FBE720906:FBE720907 FBE786442:FBE786443 FBE851978:FBE851979 FBE917514:FBE917515 FBE983050:FBE983051 FLA10 FLA65546:FLA65547 FLA131082:FLA131083 FLA196618:FLA196619 FLA262154:FLA262155 FLA327690:FLA327691 FLA393226:FLA393227 FLA458762:FLA458763 FLA524298:FLA524299 FLA589834:FLA589835 FLA655370:FLA655371 FLA720906:FLA720907 FLA786442:FLA786443 FLA851978:FLA851979 FLA917514:FLA917515 FLA983050:FLA983051 FUW10 FUW65546:FUW65547 FUW131082:FUW131083 FUW196618:FUW196619 FUW262154:FUW262155 FUW327690:FUW327691 FUW393226:FUW393227 FUW458762:FUW458763 FUW524298:FUW524299 FUW589834:FUW589835 FUW655370:FUW655371 FUW720906:FUW720907 FUW786442:FUW786443 FUW851978:FUW851979 FUW917514:FUW917515 FUW983050:FUW983051 GES10 GES65546:GES65547 GES131082:GES131083 GES196618:GES196619 GES262154:GES262155 GES327690:GES327691 GES393226:GES393227 GES458762:GES458763 GES524298:GES524299 GES589834:GES589835 GES655370:GES655371 GES720906:GES720907 GES786442:GES786443 GES851978:GES851979 GES917514:GES917515 GES983050:GES983051 GOO10 GOO65546:GOO65547 GOO131082:GOO131083 GOO196618:GOO196619 GOO262154:GOO262155 GOO327690:GOO327691 GOO393226:GOO393227 GOO458762:GOO458763 GOO524298:GOO524299 GOO589834:GOO589835 GOO655370:GOO655371 GOO720906:GOO720907 GOO786442:GOO786443 GOO851978:GOO851979 GOO917514:GOO917515 GOO983050:GOO983051 GYK10 GYK65546:GYK65547 GYK131082:GYK131083 GYK196618:GYK196619 GYK262154:GYK262155 GYK327690:GYK327691 GYK393226:GYK393227 GYK458762:GYK458763 GYK524298:GYK524299 GYK589834:GYK589835 GYK655370:GYK655371 GYK720906:GYK720907 GYK786442:GYK786443 GYK851978:GYK851979 GYK917514:GYK917515 GYK983050:GYK983051 HIG10 HIG65546:HIG65547 HIG131082:HIG131083 HIG196618:HIG196619 HIG262154:HIG262155 HIG327690:HIG327691 HIG393226:HIG393227 HIG458762:HIG458763 HIG524298:HIG524299 HIG589834:HIG589835 HIG655370:HIG655371 HIG720906:HIG720907 HIG786442:HIG786443 HIG851978:HIG851979 HIG917514:HIG917515 HIG983050:HIG983051 HSC10 HSC65546:HSC65547 HSC131082:HSC131083 HSC196618:HSC196619 HSC262154:HSC262155 HSC327690:HSC327691 HSC393226:HSC393227 HSC458762:HSC458763 HSC524298:HSC524299 HSC589834:HSC589835 HSC655370:HSC655371 HSC720906:HSC720907 HSC786442:HSC786443 HSC851978:HSC851979 HSC917514:HSC917515 HSC983050:HSC983051 IBY10 IBY65546:IBY65547 IBY131082:IBY131083 IBY196618:IBY196619 IBY262154:IBY262155 IBY327690:IBY327691 IBY393226:IBY393227 IBY458762:IBY458763 IBY524298:IBY524299 IBY589834:IBY589835 IBY655370:IBY655371 IBY720906:IBY720907 IBY786442:IBY786443 IBY851978:IBY851979 IBY917514:IBY917515 IBY983050:IBY983051 ILU10 ILU65546:ILU65547 ILU131082:ILU131083 ILU196618:ILU196619 ILU262154:ILU262155 ILU327690:ILU327691 ILU393226:ILU393227 ILU458762:ILU458763 ILU524298:ILU524299 ILU589834:ILU589835 ILU655370:ILU655371 ILU720906:ILU720907 ILU786442:ILU786443 ILU851978:ILU851979 ILU917514:ILU917515 ILU983050:ILU983051 IVQ10 IVQ65546:IVQ65547 IVQ131082:IVQ131083 IVQ196618:IVQ196619 IVQ262154:IVQ262155 IVQ327690:IVQ327691 IVQ393226:IVQ393227 IVQ458762:IVQ458763 IVQ524298:IVQ524299 IVQ589834:IVQ589835 IVQ655370:IVQ655371 IVQ720906:IVQ720907 IVQ786442:IVQ786443 IVQ851978:IVQ851979 IVQ917514:IVQ917515 IVQ983050:IVQ983051 JFM10 JFM65546:JFM65547 JFM131082:JFM131083 JFM196618:JFM196619 JFM262154:JFM262155 JFM327690:JFM327691 JFM393226:JFM393227 JFM458762:JFM458763 JFM524298:JFM524299 JFM589834:JFM589835 JFM655370:JFM655371 JFM720906:JFM720907 JFM786442:JFM786443 JFM851978:JFM851979 JFM917514:JFM917515 JFM983050:JFM983051 JPI10 JPI65546:JPI65547 JPI131082:JPI131083 JPI196618:JPI196619 JPI262154:JPI262155 JPI327690:JPI327691 JPI393226:JPI393227 JPI458762:JPI458763 JPI524298:JPI524299 JPI589834:JPI589835 JPI655370:JPI655371 JPI720906:JPI720907 JPI786442:JPI786443 JPI851978:JPI851979 JPI917514:JPI917515 JPI983050:JPI983051 JZE10 JZE65546:JZE65547 JZE131082:JZE131083 JZE196618:JZE196619 JZE262154:JZE262155 JZE327690:JZE327691 JZE393226:JZE393227 JZE458762:JZE458763 JZE524298:JZE524299 JZE589834:JZE589835 JZE655370:JZE655371 JZE720906:JZE720907 JZE786442:JZE786443 JZE851978:JZE851979 JZE917514:JZE917515 JZE983050:JZE983051 KJA10 KJA65546:KJA65547 KJA131082:KJA131083 KJA196618:KJA196619 KJA262154:KJA262155 KJA327690:KJA327691 KJA393226:KJA393227 KJA458762:KJA458763 KJA524298:KJA524299 KJA589834:KJA589835 KJA655370:KJA655371 KJA720906:KJA720907 KJA786442:KJA786443 KJA851978:KJA851979 KJA917514:KJA917515 KJA983050:KJA983051 KSW10 KSW65546:KSW65547 KSW131082:KSW131083 KSW196618:KSW196619 KSW262154:KSW262155 KSW327690:KSW327691 KSW393226:KSW393227 KSW458762:KSW458763 KSW524298:KSW524299 KSW589834:KSW589835 KSW655370:KSW655371 KSW720906:KSW720907 KSW786442:KSW786443 KSW851978:KSW851979 KSW917514:KSW917515 KSW983050:KSW983051 LCS10 LCS65546:LCS65547 LCS131082:LCS131083 LCS196618:LCS196619 LCS262154:LCS262155 LCS327690:LCS327691 LCS393226:LCS393227 LCS458762:LCS458763 LCS524298:LCS524299 LCS589834:LCS589835 LCS655370:LCS655371 LCS720906:LCS720907 LCS786442:LCS786443 LCS851978:LCS851979 LCS917514:LCS917515 LCS983050:LCS983051 LMO10 LMO65546:LMO65547 LMO131082:LMO131083 LMO196618:LMO196619 LMO262154:LMO262155 LMO327690:LMO327691 LMO393226:LMO393227 LMO458762:LMO458763 LMO524298:LMO524299 LMO589834:LMO589835 LMO655370:LMO655371 LMO720906:LMO720907 LMO786442:LMO786443 LMO851978:LMO851979 LMO917514:LMO917515 LMO983050:LMO983051 LWK10 LWK65546:LWK65547 LWK131082:LWK131083 LWK196618:LWK196619 LWK262154:LWK262155 LWK327690:LWK327691 LWK393226:LWK393227 LWK458762:LWK458763 LWK524298:LWK524299 LWK589834:LWK589835 LWK655370:LWK655371 LWK720906:LWK720907 LWK786442:LWK786443 LWK851978:LWK851979 LWK917514:LWK917515 LWK983050:LWK983051 MGG10 MGG65546:MGG65547 MGG131082:MGG131083 MGG196618:MGG196619 MGG262154:MGG262155 MGG327690:MGG327691 MGG393226:MGG393227 MGG458762:MGG458763 MGG524298:MGG524299 MGG589834:MGG589835 MGG655370:MGG655371 MGG720906:MGG720907 MGG786442:MGG786443 MGG851978:MGG851979 MGG917514:MGG917515 MGG983050:MGG983051 MQC10 MQC65546:MQC65547 MQC131082:MQC131083 MQC196618:MQC196619 MQC262154:MQC262155 MQC327690:MQC327691 MQC393226:MQC393227 MQC458762:MQC458763 MQC524298:MQC524299 MQC589834:MQC589835 MQC655370:MQC655371 MQC720906:MQC720907 MQC786442:MQC786443 MQC851978:MQC851979 MQC917514:MQC917515 MQC983050:MQC983051 MZY10 MZY65546:MZY65547 MZY131082:MZY131083 MZY196618:MZY196619 MZY262154:MZY262155 MZY327690:MZY327691 MZY393226:MZY393227 MZY458762:MZY458763 MZY524298:MZY524299 MZY589834:MZY589835 MZY655370:MZY655371 MZY720906:MZY720907 MZY786442:MZY786443 MZY851978:MZY851979 MZY917514:MZY917515 MZY983050:MZY983051 NJU10 NJU65546:NJU65547 NJU131082:NJU131083 NJU196618:NJU196619 NJU262154:NJU262155 NJU327690:NJU327691 NJU393226:NJU393227 NJU458762:NJU458763 NJU524298:NJU524299 NJU589834:NJU589835 NJU655370:NJU655371 NJU720906:NJU720907 NJU786442:NJU786443 NJU851978:NJU851979 NJU917514:NJU917515 NJU983050:NJU983051 NTQ10 NTQ65546:NTQ65547 NTQ131082:NTQ131083 NTQ196618:NTQ196619 NTQ262154:NTQ262155 NTQ327690:NTQ327691 NTQ393226:NTQ393227 NTQ458762:NTQ458763 NTQ524298:NTQ524299 NTQ589834:NTQ589835 NTQ655370:NTQ655371 NTQ720906:NTQ720907 NTQ786442:NTQ786443 NTQ851978:NTQ851979 NTQ917514:NTQ917515 NTQ983050:NTQ983051 ODM10 ODM65546:ODM65547 ODM131082:ODM131083 ODM196618:ODM196619 ODM262154:ODM262155 ODM327690:ODM327691 ODM393226:ODM393227 ODM458762:ODM458763 ODM524298:ODM524299 ODM589834:ODM589835 ODM655370:ODM655371 ODM720906:ODM720907 ODM786442:ODM786443 ODM851978:ODM851979 ODM917514:ODM917515 ODM983050:ODM983051 ONI10 ONI65546:ONI65547 ONI131082:ONI131083 ONI196618:ONI196619 ONI262154:ONI262155 ONI327690:ONI327691 ONI393226:ONI393227 ONI458762:ONI458763 ONI524298:ONI524299 ONI589834:ONI589835 ONI655370:ONI655371 ONI720906:ONI720907 ONI786442:ONI786443 ONI851978:ONI851979 ONI917514:ONI917515 ONI983050:ONI983051 OXE10 OXE65546:OXE65547 OXE131082:OXE131083 OXE196618:OXE196619 OXE262154:OXE262155 OXE327690:OXE327691 OXE393226:OXE393227 OXE458762:OXE458763 OXE524298:OXE524299 OXE589834:OXE589835 OXE655370:OXE655371 OXE720906:OXE720907 OXE786442:OXE786443 OXE851978:OXE851979 OXE917514:OXE917515 OXE983050:OXE983051 PHA10 PHA65546:PHA65547 PHA131082:PHA131083 PHA196618:PHA196619 PHA262154:PHA262155 PHA327690:PHA327691 PHA393226:PHA393227 PHA458762:PHA458763 PHA524298:PHA524299 PHA589834:PHA589835 PHA655370:PHA655371 PHA720906:PHA720907 PHA786442:PHA786443 PHA851978:PHA851979 PHA917514:PHA917515 PHA983050:PHA983051 PQW10 PQW65546:PQW65547 PQW131082:PQW131083 PQW196618:PQW196619 PQW262154:PQW262155 PQW327690:PQW327691 PQW393226:PQW393227 PQW458762:PQW458763 PQW524298:PQW524299 PQW589834:PQW589835 PQW655370:PQW655371 PQW720906:PQW720907 PQW786442:PQW786443 PQW851978:PQW851979 PQW917514:PQW917515 PQW983050:PQW983051 QAS10 QAS65546:QAS65547 QAS131082:QAS131083 QAS196618:QAS196619 QAS262154:QAS262155 QAS327690:QAS327691 QAS393226:QAS393227 QAS458762:QAS458763 QAS524298:QAS524299 QAS589834:QAS589835 QAS655370:QAS655371 QAS720906:QAS720907 QAS786442:QAS786443 QAS851978:QAS851979 QAS917514:QAS917515 QAS983050:QAS983051 QKO10 QKO65546:QKO65547 QKO131082:QKO131083 QKO196618:QKO196619 QKO262154:QKO262155 QKO327690:QKO327691 QKO393226:QKO393227 QKO458762:QKO458763 QKO524298:QKO524299 QKO589834:QKO589835 QKO655370:QKO655371 QKO720906:QKO720907 QKO786442:QKO786443 QKO851978:QKO851979 QKO917514:QKO917515 QKO983050:QKO983051 QUK10 QUK65546:QUK65547 QUK131082:QUK131083 QUK196618:QUK196619 QUK262154:QUK262155 QUK327690:QUK327691 QUK393226:QUK393227 QUK458762:QUK458763 QUK524298:QUK524299 QUK589834:QUK589835 QUK655370:QUK655371 QUK720906:QUK720907 QUK786442:QUK786443 QUK851978:QUK851979 QUK917514:QUK917515 QUK983050:QUK983051 REG10 REG65546:REG65547 REG131082:REG131083 REG196618:REG196619 REG262154:REG262155 REG327690:REG327691 REG393226:REG393227 REG458762:REG458763 REG524298:REG524299 REG589834:REG589835 REG655370:REG655371 REG720906:REG720907 REG786442:REG786443 REG851978:REG851979 REG917514:REG917515 REG983050:REG983051 ROC10 ROC65546:ROC65547 ROC131082:ROC131083 ROC196618:ROC196619 ROC262154:ROC262155 ROC327690:ROC327691 ROC393226:ROC393227 ROC458762:ROC458763 ROC524298:ROC524299 ROC589834:ROC589835 ROC655370:ROC655371 ROC720906:ROC720907 ROC786442:ROC786443 ROC851978:ROC851979 ROC917514:ROC917515 ROC983050:ROC983051 RXY10 RXY65546:RXY65547 RXY131082:RXY131083 RXY196618:RXY196619 RXY262154:RXY262155 RXY327690:RXY327691 RXY393226:RXY393227 RXY458762:RXY458763 RXY524298:RXY524299 RXY589834:RXY589835 RXY655370:RXY655371 RXY720906:RXY720907 RXY786442:RXY786443 RXY851978:RXY851979 RXY917514:RXY917515 RXY983050:RXY983051 SHU10 SHU65546:SHU65547 SHU131082:SHU131083 SHU196618:SHU196619 SHU262154:SHU262155 SHU327690:SHU327691 SHU393226:SHU393227 SHU458762:SHU458763 SHU524298:SHU524299 SHU589834:SHU589835 SHU655370:SHU655371 SHU720906:SHU720907 SHU786442:SHU786443 SHU851978:SHU851979 SHU917514:SHU917515 SHU983050:SHU983051 SRQ10 SRQ65546:SRQ65547 SRQ131082:SRQ131083 SRQ196618:SRQ196619 SRQ262154:SRQ262155 SRQ327690:SRQ327691 SRQ393226:SRQ393227 SRQ458762:SRQ458763 SRQ524298:SRQ524299 SRQ589834:SRQ589835 SRQ655370:SRQ655371 SRQ720906:SRQ720907 SRQ786442:SRQ786443 SRQ851978:SRQ851979 SRQ917514:SRQ917515 SRQ983050:SRQ983051 TBM10 TBM65546:TBM65547 TBM131082:TBM131083 TBM196618:TBM196619 TBM262154:TBM262155 TBM327690:TBM327691 TBM393226:TBM393227 TBM458762:TBM458763 TBM524298:TBM524299 TBM589834:TBM589835 TBM655370:TBM655371 TBM720906:TBM720907 TBM786442:TBM786443 TBM851978:TBM851979 TBM917514:TBM917515 TBM983050:TBM983051 TLI10 TLI65546:TLI65547 TLI131082:TLI131083 TLI196618:TLI196619 TLI262154:TLI262155 TLI327690:TLI327691 TLI393226:TLI393227 TLI458762:TLI458763 TLI524298:TLI524299 TLI589834:TLI589835 TLI655370:TLI655371 TLI720906:TLI720907 TLI786442:TLI786443 TLI851978:TLI851979 TLI917514:TLI917515 TLI983050:TLI983051 TVE10 TVE65546:TVE65547 TVE131082:TVE131083 TVE196618:TVE196619 TVE262154:TVE262155 TVE327690:TVE327691 TVE393226:TVE393227 TVE458762:TVE458763 TVE524298:TVE524299 TVE589834:TVE589835 TVE655370:TVE655371 TVE720906:TVE720907 TVE786442:TVE786443 TVE851978:TVE851979 TVE917514:TVE917515 TVE983050:TVE983051 UFA10 UFA65546:UFA65547 UFA131082:UFA131083 UFA196618:UFA196619 UFA262154:UFA262155 UFA327690:UFA327691 UFA393226:UFA393227 UFA458762:UFA458763 UFA524298:UFA524299 UFA589834:UFA589835 UFA655370:UFA655371 UFA720906:UFA720907 UFA786442:UFA786443 UFA851978:UFA851979 UFA917514:UFA917515 UFA983050:UFA983051 UOW10 UOW65546:UOW65547 UOW131082:UOW131083 UOW196618:UOW196619 UOW262154:UOW262155 UOW327690:UOW327691 UOW393226:UOW393227 UOW458762:UOW458763 UOW524298:UOW524299 UOW589834:UOW589835 UOW655370:UOW655371 UOW720906:UOW720907 UOW786442:UOW786443 UOW851978:UOW851979 UOW917514:UOW917515 UOW983050:UOW983051 UYS10 UYS65546:UYS65547 UYS131082:UYS131083 UYS196618:UYS196619 UYS262154:UYS262155 UYS327690:UYS327691 UYS393226:UYS393227 UYS458762:UYS458763 UYS524298:UYS524299 UYS589834:UYS589835 UYS655370:UYS655371 UYS720906:UYS720907 UYS786442:UYS786443 UYS851978:UYS851979 UYS917514:UYS917515 UYS983050:UYS983051 VIO10 VIO65546:VIO65547 VIO131082:VIO131083 VIO196618:VIO196619 VIO262154:VIO262155 VIO327690:VIO327691 VIO393226:VIO393227 VIO458762:VIO458763 VIO524298:VIO524299 VIO589834:VIO589835 VIO655370:VIO655371 VIO720906:VIO720907 VIO786442:VIO786443 VIO851978:VIO851979 VIO917514:VIO917515 VIO983050:VIO983051 VSK10 VSK65546:VSK65547 VSK131082:VSK131083 VSK196618:VSK196619 VSK262154:VSK262155 VSK327690:VSK327691 VSK393226:VSK393227 VSK458762:VSK458763 VSK524298:VSK524299 VSK589834:VSK589835 VSK655370:VSK655371 VSK720906:VSK720907 VSK786442:VSK786443 VSK851978:VSK851979 VSK917514:VSK917515 VSK983050:VSK983051 WCG10 WCG65546:WCG65547 WCG131082:WCG131083 WCG196618:WCG196619 WCG262154:WCG262155 WCG327690:WCG327691 WCG393226:WCG393227 WCG458762:WCG458763 WCG524298:WCG524299 WCG589834:WCG589835 WCG655370:WCG655371 WCG720906:WCG720907 WCG786442:WCG786443 WCG851978:WCG851979 WCG917514:WCG917515 WCG983050:WCG983051 WMC10 WMC65546:WMC65547 WMC131082:WMC131083 WMC196618:WMC196619 WMC262154:WMC262155 WMC327690:WMC327691 WMC393226:WMC393227 WMC458762:WMC458763 WMC524298:WMC524299 WMC589834:WMC589835 WMC655370:WMC655371 WMC720906:WMC720907 WMC786442:WMC786443 WMC851978:WMC851979 WMC917514:WMC917515 WMC983050:WMC983051 WVY10 WVY65546:WVY65547 WVY131082:WVY131083 WVY196618:WVY196619 WVY262154:WVY262155 WVY327690:WVY327691 WVY393226:WVY393227 WVY458762:WVY458763 WVY524298:WVY524299 WVY589834:WVY589835 WVY655370:WVY655371 WVY720906:WVY720907 WVY786442:WVY786443 WVY851978:WVY851979 WVY917514:WVY917515 WVY983050:WVY983051" xr:uid="{00000000-0002-0000-0200-000031000000}"/>
    <dataValidation allowBlank="1" showInputMessage="1" showErrorMessage="1" prompt="Written Work Weighted Score" sqref="M65546:M65648 M131082:M131184 M196618:M196720 M262154:M262256 M327690:M327792 M393226:M393328 M458762:M458864 M524298:M524400 M589834:M589936 M655370:M655472 M720906:M721008 M786442:M786544 M851978:M852080 M917514:M917616 M983050:M983152 JB10 JB12:JB61 JB63:JB112 JB65546:JB65648 JB131082:JB131184 JB196618:JB196720 JB262154:JB262256 JB327690:JB327792 JB393226:JB393328 JB458762:JB458864 JB524298:JB524400 JB589834:JB589936 JB655370:JB655472 JB720906:JB721008 JB786442:JB786544 JB851978:JB852080 JB917514:JB917616 JB983050:JB983152 SX10 SX12:SX61 SX63:SX112 SX65546:SX65648 SX131082:SX131184 SX196618:SX196720 SX262154:SX262256 SX327690:SX327792 SX393226:SX393328 SX458762:SX458864 SX524298:SX524400 SX589834:SX589936 SX655370:SX655472 SX720906:SX721008 SX786442:SX786544 SX851978:SX852080 SX917514:SX917616 SX983050:SX983152 ACT10 ACT12:ACT61 ACT63:ACT112 ACT65546:ACT65648 ACT131082:ACT131184 ACT196618:ACT196720 ACT262154:ACT262256 ACT327690:ACT327792 ACT393226:ACT393328 ACT458762:ACT458864 ACT524298:ACT524400 ACT589834:ACT589936 ACT655370:ACT655472 ACT720906:ACT721008 ACT786442:ACT786544 ACT851978:ACT852080 ACT917514:ACT917616 ACT983050:ACT983152 AMP10 AMP12:AMP61 AMP63:AMP112 AMP65546:AMP65648 AMP131082:AMP131184 AMP196618:AMP196720 AMP262154:AMP262256 AMP327690:AMP327792 AMP393226:AMP393328 AMP458762:AMP458864 AMP524298:AMP524400 AMP589834:AMP589936 AMP655370:AMP655472 AMP720906:AMP721008 AMP786442:AMP786544 AMP851978:AMP852080 AMP917514:AMP917616 AMP983050:AMP983152 AWL10 AWL12:AWL61 AWL63:AWL112 AWL65546:AWL65648 AWL131082:AWL131184 AWL196618:AWL196720 AWL262154:AWL262256 AWL327690:AWL327792 AWL393226:AWL393328 AWL458762:AWL458864 AWL524298:AWL524400 AWL589834:AWL589936 AWL655370:AWL655472 AWL720906:AWL721008 AWL786442:AWL786544 AWL851978:AWL852080 AWL917514:AWL917616 AWL983050:AWL983152 BGH10 BGH12:BGH61 BGH63:BGH112 BGH65546:BGH65648 BGH131082:BGH131184 BGH196618:BGH196720 BGH262154:BGH262256 BGH327690:BGH327792 BGH393226:BGH393328 BGH458762:BGH458864 BGH524298:BGH524400 BGH589834:BGH589936 BGH655370:BGH655472 BGH720906:BGH721008 BGH786442:BGH786544 BGH851978:BGH852080 BGH917514:BGH917616 BGH983050:BGH983152 BQD10 BQD12:BQD61 BQD63:BQD112 BQD65546:BQD65648 BQD131082:BQD131184 BQD196618:BQD196720 BQD262154:BQD262256 BQD327690:BQD327792 BQD393226:BQD393328 BQD458762:BQD458864 BQD524298:BQD524400 BQD589834:BQD589936 BQD655370:BQD655472 BQD720906:BQD721008 BQD786442:BQD786544 BQD851978:BQD852080 BQD917514:BQD917616 BQD983050:BQD983152 BZZ10 BZZ12:BZZ61 BZZ63:BZZ112 BZZ65546:BZZ65648 BZZ131082:BZZ131184 BZZ196618:BZZ196720 BZZ262154:BZZ262256 BZZ327690:BZZ327792 BZZ393226:BZZ393328 BZZ458762:BZZ458864 BZZ524298:BZZ524400 BZZ589834:BZZ589936 BZZ655370:BZZ655472 BZZ720906:BZZ721008 BZZ786442:BZZ786544 BZZ851978:BZZ852080 BZZ917514:BZZ917616 BZZ983050:BZZ983152 CJV10 CJV12:CJV61 CJV63:CJV112 CJV65546:CJV65648 CJV131082:CJV131184 CJV196618:CJV196720 CJV262154:CJV262256 CJV327690:CJV327792 CJV393226:CJV393328 CJV458762:CJV458864 CJV524298:CJV524400 CJV589834:CJV589936 CJV655370:CJV655472 CJV720906:CJV721008 CJV786442:CJV786544 CJV851978:CJV852080 CJV917514:CJV917616 CJV983050:CJV983152 CTR10 CTR12:CTR61 CTR63:CTR112 CTR65546:CTR65648 CTR131082:CTR131184 CTR196618:CTR196720 CTR262154:CTR262256 CTR327690:CTR327792 CTR393226:CTR393328 CTR458762:CTR458864 CTR524298:CTR524400 CTR589834:CTR589936 CTR655370:CTR655472 CTR720906:CTR721008 CTR786442:CTR786544 CTR851978:CTR852080 CTR917514:CTR917616 CTR983050:CTR983152 DDN10 DDN12:DDN61 DDN63:DDN112 DDN65546:DDN65648 DDN131082:DDN131184 DDN196618:DDN196720 DDN262154:DDN262256 DDN327690:DDN327792 DDN393226:DDN393328 DDN458762:DDN458864 DDN524298:DDN524400 DDN589834:DDN589936 DDN655370:DDN655472 DDN720906:DDN721008 DDN786442:DDN786544 DDN851978:DDN852080 DDN917514:DDN917616 DDN983050:DDN983152 DNJ10 DNJ12:DNJ61 DNJ63:DNJ112 DNJ65546:DNJ65648 DNJ131082:DNJ131184 DNJ196618:DNJ196720 DNJ262154:DNJ262256 DNJ327690:DNJ327792 DNJ393226:DNJ393328 DNJ458762:DNJ458864 DNJ524298:DNJ524400 DNJ589834:DNJ589936 DNJ655370:DNJ655472 DNJ720906:DNJ721008 DNJ786442:DNJ786544 DNJ851978:DNJ852080 DNJ917514:DNJ917616 DNJ983050:DNJ983152 DXF10 DXF12:DXF61 DXF63:DXF112 DXF65546:DXF65648 DXF131082:DXF131184 DXF196618:DXF196720 DXF262154:DXF262256 DXF327690:DXF327792 DXF393226:DXF393328 DXF458762:DXF458864 DXF524298:DXF524400 DXF589834:DXF589936 DXF655370:DXF655472 DXF720906:DXF721008 DXF786442:DXF786544 DXF851978:DXF852080 DXF917514:DXF917616 DXF983050:DXF983152 EHB10 EHB12:EHB61 EHB63:EHB112 EHB65546:EHB65648 EHB131082:EHB131184 EHB196618:EHB196720 EHB262154:EHB262256 EHB327690:EHB327792 EHB393226:EHB393328 EHB458762:EHB458864 EHB524298:EHB524400 EHB589834:EHB589936 EHB655370:EHB655472 EHB720906:EHB721008 EHB786442:EHB786544 EHB851978:EHB852080 EHB917514:EHB917616 EHB983050:EHB983152 EQX10 EQX12:EQX61 EQX63:EQX112 EQX65546:EQX65648 EQX131082:EQX131184 EQX196618:EQX196720 EQX262154:EQX262256 EQX327690:EQX327792 EQX393226:EQX393328 EQX458762:EQX458864 EQX524298:EQX524400 EQX589834:EQX589936 EQX655370:EQX655472 EQX720906:EQX721008 EQX786442:EQX786544 EQX851978:EQX852080 EQX917514:EQX917616 EQX983050:EQX983152 FAT10 FAT12:FAT61 FAT63:FAT112 FAT65546:FAT65648 FAT131082:FAT131184 FAT196618:FAT196720 FAT262154:FAT262256 FAT327690:FAT327792 FAT393226:FAT393328 FAT458762:FAT458864 FAT524298:FAT524400 FAT589834:FAT589936 FAT655370:FAT655472 FAT720906:FAT721008 FAT786442:FAT786544 FAT851978:FAT852080 FAT917514:FAT917616 FAT983050:FAT983152 FKP10 FKP12:FKP61 FKP63:FKP112 FKP65546:FKP65648 FKP131082:FKP131184 FKP196618:FKP196720 FKP262154:FKP262256 FKP327690:FKP327792 FKP393226:FKP393328 FKP458762:FKP458864 FKP524298:FKP524400 FKP589834:FKP589936 FKP655370:FKP655472 FKP720906:FKP721008 FKP786442:FKP786544 FKP851978:FKP852080 FKP917514:FKP917616 FKP983050:FKP983152 FUL10 FUL12:FUL61 FUL63:FUL112 FUL65546:FUL65648 FUL131082:FUL131184 FUL196618:FUL196720 FUL262154:FUL262256 FUL327690:FUL327792 FUL393226:FUL393328 FUL458762:FUL458864 FUL524298:FUL524400 FUL589834:FUL589936 FUL655370:FUL655472 FUL720906:FUL721008 FUL786442:FUL786544 FUL851978:FUL852080 FUL917514:FUL917616 FUL983050:FUL983152 GEH10 GEH12:GEH61 GEH63:GEH112 GEH65546:GEH65648 GEH131082:GEH131184 GEH196618:GEH196720 GEH262154:GEH262256 GEH327690:GEH327792 GEH393226:GEH393328 GEH458762:GEH458864 GEH524298:GEH524400 GEH589834:GEH589936 GEH655370:GEH655472 GEH720906:GEH721008 GEH786442:GEH786544 GEH851978:GEH852080 GEH917514:GEH917616 GEH983050:GEH983152 GOD10 GOD12:GOD61 GOD63:GOD112 GOD65546:GOD65648 GOD131082:GOD131184 GOD196618:GOD196720 GOD262154:GOD262256 GOD327690:GOD327792 GOD393226:GOD393328 GOD458762:GOD458864 GOD524298:GOD524400 GOD589834:GOD589936 GOD655370:GOD655472 GOD720906:GOD721008 GOD786442:GOD786544 GOD851978:GOD852080 GOD917514:GOD917616 GOD983050:GOD983152 GXZ10 GXZ12:GXZ61 GXZ63:GXZ112 GXZ65546:GXZ65648 GXZ131082:GXZ131184 GXZ196618:GXZ196720 GXZ262154:GXZ262256 GXZ327690:GXZ327792 GXZ393226:GXZ393328 GXZ458762:GXZ458864 GXZ524298:GXZ524400 GXZ589834:GXZ589936 GXZ655370:GXZ655472 GXZ720906:GXZ721008 GXZ786442:GXZ786544 GXZ851978:GXZ852080 GXZ917514:GXZ917616 GXZ983050:GXZ983152 HHV10 HHV12:HHV61 HHV63:HHV112 HHV65546:HHV65648 HHV131082:HHV131184 HHV196618:HHV196720 HHV262154:HHV262256 HHV327690:HHV327792 HHV393226:HHV393328 HHV458762:HHV458864 HHV524298:HHV524400 HHV589834:HHV589936 HHV655370:HHV655472 HHV720906:HHV721008 HHV786442:HHV786544 HHV851978:HHV852080 HHV917514:HHV917616 HHV983050:HHV983152 HRR10 HRR12:HRR61 HRR63:HRR112 HRR65546:HRR65648 HRR131082:HRR131184 HRR196618:HRR196720 HRR262154:HRR262256 HRR327690:HRR327792 HRR393226:HRR393328 HRR458762:HRR458864 HRR524298:HRR524400 HRR589834:HRR589936 HRR655370:HRR655472 HRR720906:HRR721008 HRR786442:HRR786544 HRR851978:HRR852080 HRR917514:HRR917616 HRR983050:HRR983152 IBN10 IBN12:IBN61 IBN63:IBN112 IBN65546:IBN65648 IBN131082:IBN131184 IBN196618:IBN196720 IBN262154:IBN262256 IBN327690:IBN327792 IBN393226:IBN393328 IBN458762:IBN458864 IBN524298:IBN524400 IBN589834:IBN589936 IBN655370:IBN655472 IBN720906:IBN721008 IBN786442:IBN786544 IBN851978:IBN852080 IBN917514:IBN917616 IBN983050:IBN983152 ILJ10 ILJ12:ILJ61 ILJ63:ILJ112 ILJ65546:ILJ65648 ILJ131082:ILJ131184 ILJ196618:ILJ196720 ILJ262154:ILJ262256 ILJ327690:ILJ327792 ILJ393226:ILJ393328 ILJ458762:ILJ458864 ILJ524298:ILJ524400 ILJ589834:ILJ589936 ILJ655370:ILJ655472 ILJ720906:ILJ721008 ILJ786442:ILJ786544 ILJ851978:ILJ852080 ILJ917514:ILJ917616 ILJ983050:ILJ983152 IVF10 IVF12:IVF61 IVF63:IVF112 IVF65546:IVF65648 IVF131082:IVF131184 IVF196618:IVF196720 IVF262154:IVF262256 IVF327690:IVF327792 IVF393226:IVF393328 IVF458762:IVF458864 IVF524298:IVF524400 IVF589834:IVF589936 IVF655370:IVF655472 IVF720906:IVF721008 IVF786442:IVF786544 IVF851978:IVF852080 IVF917514:IVF917616 IVF983050:IVF983152 JFB10 JFB12:JFB61 JFB63:JFB112 JFB65546:JFB65648 JFB131082:JFB131184 JFB196618:JFB196720 JFB262154:JFB262256 JFB327690:JFB327792 JFB393226:JFB393328 JFB458762:JFB458864 JFB524298:JFB524400 JFB589834:JFB589936 JFB655370:JFB655472 JFB720906:JFB721008 JFB786442:JFB786544 JFB851978:JFB852080 JFB917514:JFB917616 JFB983050:JFB983152 JOX10 JOX12:JOX61 JOX63:JOX112 JOX65546:JOX65648 JOX131082:JOX131184 JOX196618:JOX196720 JOX262154:JOX262256 JOX327690:JOX327792 JOX393226:JOX393328 JOX458762:JOX458864 JOX524298:JOX524400 JOX589834:JOX589936 JOX655370:JOX655472 JOX720906:JOX721008 JOX786442:JOX786544 JOX851978:JOX852080 JOX917514:JOX917616 JOX983050:JOX983152 JYT10 JYT12:JYT61 JYT63:JYT112 JYT65546:JYT65648 JYT131082:JYT131184 JYT196618:JYT196720 JYT262154:JYT262256 JYT327690:JYT327792 JYT393226:JYT393328 JYT458762:JYT458864 JYT524298:JYT524400 JYT589834:JYT589936 JYT655370:JYT655472 JYT720906:JYT721008 JYT786442:JYT786544 JYT851978:JYT852080 JYT917514:JYT917616 JYT983050:JYT983152 KIP10 KIP12:KIP61 KIP63:KIP112 KIP65546:KIP65648 KIP131082:KIP131184 KIP196618:KIP196720 KIP262154:KIP262256 KIP327690:KIP327792 KIP393226:KIP393328 KIP458762:KIP458864 KIP524298:KIP524400 KIP589834:KIP589936 KIP655370:KIP655472 KIP720906:KIP721008 KIP786442:KIP786544 KIP851978:KIP852080 KIP917514:KIP917616 KIP983050:KIP983152 KSL10 KSL12:KSL61 KSL63:KSL112 KSL65546:KSL65648 KSL131082:KSL131184 KSL196618:KSL196720 KSL262154:KSL262256 KSL327690:KSL327792 KSL393226:KSL393328 KSL458762:KSL458864 KSL524298:KSL524400 KSL589834:KSL589936 KSL655370:KSL655472 KSL720906:KSL721008 KSL786442:KSL786544 KSL851978:KSL852080 KSL917514:KSL917616 KSL983050:KSL983152 LCH10 LCH12:LCH61 LCH63:LCH112 LCH65546:LCH65648 LCH131082:LCH131184 LCH196618:LCH196720 LCH262154:LCH262256 LCH327690:LCH327792 LCH393226:LCH393328 LCH458762:LCH458864 LCH524298:LCH524400 LCH589834:LCH589936 LCH655370:LCH655472 LCH720906:LCH721008 LCH786442:LCH786544 LCH851978:LCH852080 LCH917514:LCH917616 LCH983050:LCH983152 LMD10 LMD12:LMD61 LMD63:LMD112 LMD65546:LMD65648 LMD131082:LMD131184 LMD196618:LMD196720 LMD262154:LMD262256 LMD327690:LMD327792 LMD393226:LMD393328 LMD458762:LMD458864 LMD524298:LMD524400 LMD589834:LMD589936 LMD655370:LMD655472 LMD720906:LMD721008 LMD786442:LMD786544 LMD851978:LMD852080 LMD917514:LMD917616 LMD983050:LMD983152 LVZ10 LVZ12:LVZ61 LVZ63:LVZ112 LVZ65546:LVZ65648 LVZ131082:LVZ131184 LVZ196618:LVZ196720 LVZ262154:LVZ262256 LVZ327690:LVZ327792 LVZ393226:LVZ393328 LVZ458762:LVZ458864 LVZ524298:LVZ524400 LVZ589834:LVZ589936 LVZ655370:LVZ655472 LVZ720906:LVZ721008 LVZ786442:LVZ786544 LVZ851978:LVZ852080 LVZ917514:LVZ917616 LVZ983050:LVZ983152 MFV10 MFV12:MFV61 MFV63:MFV112 MFV65546:MFV65648 MFV131082:MFV131184 MFV196618:MFV196720 MFV262154:MFV262256 MFV327690:MFV327792 MFV393226:MFV393328 MFV458762:MFV458864 MFV524298:MFV524400 MFV589834:MFV589936 MFV655370:MFV655472 MFV720906:MFV721008 MFV786442:MFV786544 MFV851978:MFV852080 MFV917514:MFV917616 MFV983050:MFV983152 MPR10 MPR12:MPR61 MPR63:MPR112 MPR65546:MPR65648 MPR131082:MPR131184 MPR196618:MPR196720 MPR262154:MPR262256 MPR327690:MPR327792 MPR393226:MPR393328 MPR458762:MPR458864 MPR524298:MPR524400 MPR589834:MPR589936 MPR655370:MPR655472 MPR720906:MPR721008 MPR786442:MPR786544 MPR851978:MPR852080 MPR917514:MPR917616 MPR983050:MPR983152 MZN10 MZN12:MZN61 MZN63:MZN112 MZN65546:MZN65648 MZN131082:MZN131184 MZN196618:MZN196720 MZN262154:MZN262256 MZN327690:MZN327792 MZN393226:MZN393328 MZN458762:MZN458864 MZN524298:MZN524400 MZN589834:MZN589936 MZN655370:MZN655472 MZN720906:MZN721008 MZN786442:MZN786544 MZN851978:MZN852080 MZN917514:MZN917616 MZN983050:MZN983152 NJJ10 NJJ12:NJJ61 NJJ63:NJJ112 NJJ65546:NJJ65648 NJJ131082:NJJ131184 NJJ196618:NJJ196720 NJJ262154:NJJ262256 NJJ327690:NJJ327792 NJJ393226:NJJ393328 NJJ458762:NJJ458864 NJJ524298:NJJ524400 NJJ589834:NJJ589936 NJJ655370:NJJ655472 NJJ720906:NJJ721008 NJJ786442:NJJ786544 NJJ851978:NJJ852080 NJJ917514:NJJ917616 NJJ983050:NJJ983152 NTF10 NTF12:NTF61 NTF63:NTF112 NTF65546:NTF65648 NTF131082:NTF131184 NTF196618:NTF196720 NTF262154:NTF262256 NTF327690:NTF327792 NTF393226:NTF393328 NTF458762:NTF458864 NTF524298:NTF524400 NTF589834:NTF589936 NTF655370:NTF655472 NTF720906:NTF721008 NTF786442:NTF786544 NTF851978:NTF852080 NTF917514:NTF917616 NTF983050:NTF983152 ODB10 ODB12:ODB61 ODB63:ODB112 ODB65546:ODB65648 ODB131082:ODB131184 ODB196618:ODB196720 ODB262154:ODB262256 ODB327690:ODB327792 ODB393226:ODB393328 ODB458762:ODB458864 ODB524298:ODB524400 ODB589834:ODB589936 ODB655370:ODB655472 ODB720906:ODB721008 ODB786442:ODB786544 ODB851978:ODB852080 ODB917514:ODB917616 ODB983050:ODB983152 OMX10 OMX12:OMX61 OMX63:OMX112 OMX65546:OMX65648 OMX131082:OMX131184 OMX196618:OMX196720 OMX262154:OMX262256 OMX327690:OMX327792 OMX393226:OMX393328 OMX458762:OMX458864 OMX524298:OMX524400 OMX589834:OMX589936 OMX655370:OMX655472 OMX720906:OMX721008 OMX786442:OMX786544 OMX851978:OMX852080 OMX917514:OMX917616 OMX983050:OMX983152 OWT10 OWT12:OWT61 OWT63:OWT112 OWT65546:OWT65648 OWT131082:OWT131184 OWT196618:OWT196720 OWT262154:OWT262256 OWT327690:OWT327792 OWT393226:OWT393328 OWT458762:OWT458864 OWT524298:OWT524400 OWT589834:OWT589936 OWT655370:OWT655472 OWT720906:OWT721008 OWT786442:OWT786544 OWT851978:OWT852080 OWT917514:OWT917616 OWT983050:OWT983152 PGP10 PGP12:PGP61 PGP63:PGP112 PGP65546:PGP65648 PGP131082:PGP131184 PGP196618:PGP196720 PGP262154:PGP262256 PGP327690:PGP327792 PGP393226:PGP393328 PGP458762:PGP458864 PGP524298:PGP524400 PGP589834:PGP589936 PGP655370:PGP655472 PGP720906:PGP721008 PGP786442:PGP786544 PGP851978:PGP852080 PGP917514:PGP917616 PGP983050:PGP983152 PQL10 PQL12:PQL61 PQL63:PQL112 PQL65546:PQL65648 PQL131082:PQL131184 PQL196618:PQL196720 PQL262154:PQL262256 PQL327690:PQL327792 PQL393226:PQL393328 PQL458762:PQL458864 PQL524298:PQL524400 PQL589834:PQL589936 PQL655370:PQL655472 PQL720906:PQL721008 PQL786442:PQL786544 PQL851978:PQL852080 PQL917514:PQL917616 PQL983050:PQL983152 QAH10 QAH12:QAH61 QAH63:QAH112 QAH65546:QAH65648 QAH131082:QAH131184 QAH196618:QAH196720 QAH262154:QAH262256 QAH327690:QAH327792 QAH393226:QAH393328 QAH458762:QAH458864 QAH524298:QAH524400 QAH589834:QAH589936 QAH655370:QAH655472 QAH720906:QAH721008 QAH786442:QAH786544 QAH851978:QAH852080 QAH917514:QAH917616 QAH983050:QAH983152 QKD10 QKD12:QKD61 QKD63:QKD112 QKD65546:QKD65648 QKD131082:QKD131184 QKD196618:QKD196720 QKD262154:QKD262256 QKD327690:QKD327792 QKD393226:QKD393328 QKD458762:QKD458864 QKD524298:QKD524400 QKD589834:QKD589936 QKD655370:QKD655472 QKD720906:QKD721008 QKD786442:QKD786544 QKD851978:QKD852080 QKD917514:QKD917616 QKD983050:QKD983152 QTZ10 QTZ12:QTZ61 QTZ63:QTZ112 QTZ65546:QTZ65648 QTZ131082:QTZ131184 QTZ196618:QTZ196720 QTZ262154:QTZ262256 QTZ327690:QTZ327792 QTZ393226:QTZ393328 QTZ458762:QTZ458864 QTZ524298:QTZ524400 QTZ589834:QTZ589936 QTZ655370:QTZ655472 QTZ720906:QTZ721008 QTZ786442:QTZ786544 QTZ851978:QTZ852080 QTZ917514:QTZ917616 QTZ983050:QTZ983152 RDV10 RDV12:RDV61 RDV63:RDV112 RDV65546:RDV65648 RDV131082:RDV131184 RDV196618:RDV196720 RDV262154:RDV262256 RDV327690:RDV327792 RDV393226:RDV393328 RDV458762:RDV458864 RDV524298:RDV524400 RDV589834:RDV589936 RDV655370:RDV655472 RDV720906:RDV721008 RDV786442:RDV786544 RDV851978:RDV852080 RDV917514:RDV917616 RDV983050:RDV983152 RNR10 RNR12:RNR61 RNR63:RNR112 RNR65546:RNR65648 RNR131082:RNR131184 RNR196618:RNR196720 RNR262154:RNR262256 RNR327690:RNR327792 RNR393226:RNR393328 RNR458762:RNR458864 RNR524298:RNR524400 RNR589834:RNR589936 RNR655370:RNR655472 RNR720906:RNR721008 RNR786442:RNR786544 RNR851978:RNR852080 RNR917514:RNR917616 RNR983050:RNR983152 RXN10 RXN12:RXN61 RXN63:RXN112 RXN65546:RXN65648 RXN131082:RXN131184 RXN196618:RXN196720 RXN262154:RXN262256 RXN327690:RXN327792 RXN393226:RXN393328 RXN458762:RXN458864 RXN524298:RXN524400 RXN589834:RXN589936 RXN655370:RXN655472 RXN720906:RXN721008 RXN786442:RXN786544 RXN851978:RXN852080 RXN917514:RXN917616 RXN983050:RXN983152 SHJ10 SHJ12:SHJ61 SHJ63:SHJ112 SHJ65546:SHJ65648 SHJ131082:SHJ131184 SHJ196618:SHJ196720 SHJ262154:SHJ262256 SHJ327690:SHJ327792 SHJ393226:SHJ393328 SHJ458762:SHJ458864 SHJ524298:SHJ524400 SHJ589834:SHJ589936 SHJ655370:SHJ655472 SHJ720906:SHJ721008 SHJ786442:SHJ786544 SHJ851978:SHJ852080 SHJ917514:SHJ917616 SHJ983050:SHJ983152 SRF10 SRF12:SRF61 SRF63:SRF112 SRF65546:SRF65648 SRF131082:SRF131184 SRF196618:SRF196720 SRF262154:SRF262256 SRF327690:SRF327792 SRF393226:SRF393328 SRF458762:SRF458864 SRF524298:SRF524400 SRF589834:SRF589936 SRF655370:SRF655472 SRF720906:SRF721008 SRF786442:SRF786544 SRF851978:SRF852080 SRF917514:SRF917616 SRF983050:SRF983152 TBB10 TBB12:TBB61 TBB63:TBB112 TBB65546:TBB65648 TBB131082:TBB131184 TBB196618:TBB196720 TBB262154:TBB262256 TBB327690:TBB327792 TBB393226:TBB393328 TBB458762:TBB458864 TBB524298:TBB524400 TBB589834:TBB589936 TBB655370:TBB655472 TBB720906:TBB721008 TBB786442:TBB786544 TBB851978:TBB852080 TBB917514:TBB917616 TBB983050:TBB983152 TKX10 TKX12:TKX61 TKX63:TKX112 TKX65546:TKX65648 TKX131082:TKX131184 TKX196618:TKX196720 TKX262154:TKX262256 TKX327690:TKX327792 TKX393226:TKX393328 TKX458762:TKX458864 TKX524298:TKX524400 TKX589834:TKX589936 TKX655370:TKX655472 TKX720906:TKX721008 TKX786442:TKX786544 TKX851978:TKX852080 TKX917514:TKX917616 TKX983050:TKX983152 TUT10 TUT12:TUT61 TUT63:TUT112 TUT65546:TUT65648 TUT131082:TUT131184 TUT196618:TUT196720 TUT262154:TUT262256 TUT327690:TUT327792 TUT393226:TUT393328 TUT458762:TUT458864 TUT524298:TUT524400 TUT589834:TUT589936 TUT655370:TUT655472 TUT720906:TUT721008 TUT786442:TUT786544 TUT851978:TUT852080 TUT917514:TUT917616 TUT983050:TUT983152 UEP10 UEP12:UEP61 UEP63:UEP112 UEP65546:UEP65648 UEP131082:UEP131184 UEP196618:UEP196720 UEP262154:UEP262256 UEP327690:UEP327792 UEP393226:UEP393328 UEP458762:UEP458864 UEP524298:UEP524400 UEP589834:UEP589936 UEP655370:UEP655472 UEP720906:UEP721008 UEP786442:UEP786544 UEP851978:UEP852080 UEP917514:UEP917616 UEP983050:UEP983152 UOL10 UOL12:UOL61 UOL63:UOL112 UOL65546:UOL65648 UOL131082:UOL131184 UOL196618:UOL196720 UOL262154:UOL262256 UOL327690:UOL327792 UOL393226:UOL393328 UOL458762:UOL458864 UOL524298:UOL524400 UOL589834:UOL589936 UOL655370:UOL655472 UOL720906:UOL721008 UOL786442:UOL786544 UOL851978:UOL852080 UOL917514:UOL917616 UOL983050:UOL983152 UYH10 UYH12:UYH61 UYH63:UYH112 UYH65546:UYH65648 UYH131082:UYH131184 UYH196618:UYH196720 UYH262154:UYH262256 UYH327690:UYH327792 UYH393226:UYH393328 UYH458762:UYH458864 UYH524298:UYH524400 UYH589834:UYH589936 UYH655370:UYH655472 UYH720906:UYH721008 UYH786442:UYH786544 UYH851978:UYH852080 UYH917514:UYH917616 UYH983050:UYH983152 VID10 VID12:VID61 VID63:VID112 VID65546:VID65648 VID131082:VID131184 VID196618:VID196720 VID262154:VID262256 VID327690:VID327792 VID393226:VID393328 VID458762:VID458864 VID524298:VID524400 VID589834:VID589936 VID655370:VID655472 VID720906:VID721008 VID786442:VID786544 VID851978:VID852080 VID917514:VID917616 VID983050:VID983152 VRZ10 VRZ12:VRZ61 VRZ63:VRZ112 VRZ65546:VRZ65648 VRZ131082:VRZ131184 VRZ196618:VRZ196720 VRZ262154:VRZ262256 VRZ327690:VRZ327792 VRZ393226:VRZ393328 VRZ458762:VRZ458864 VRZ524298:VRZ524400 VRZ589834:VRZ589936 VRZ655370:VRZ655472 VRZ720906:VRZ721008 VRZ786442:VRZ786544 VRZ851978:VRZ852080 VRZ917514:VRZ917616 VRZ983050:VRZ983152 WBV10 WBV12:WBV61 WBV63:WBV112 WBV65546:WBV65648 WBV131082:WBV131184 WBV196618:WBV196720 WBV262154:WBV262256 WBV327690:WBV327792 WBV393226:WBV393328 WBV458762:WBV458864 WBV524298:WBV524400 WBV589834:WBV589936 WBV655370:WBV655472 WBV720906:WBV721008 WBV786442:WBV786544 WBV851978:WBV852080 WBV917514:WBV917616 WBV983050:WBV983152 WLR10 WLR12:WLR61 WLR63:WLR112 WLR65546:WLR65648 WLR131082:WLR131184 WLR196618:WLR196720 WLR262154:WLR262256 WLR327690:WLR327792 WLR393226:WLR393328 WLR458762:WLR458864 WLR524298:WLR524400 WLR589834:WLR589936 WLR655370:WLR655472 WLR720906:WLR721008 WLR786442:WLR786544 WLR851978:WLR852080 WLR917514:WLR917616 WLR983050:WLR983152 WVN10 WVN12:WVN61 WVN63:WVN112 WVN65546:WVN65648 WVN131082:WVN131184 WVN196618:WVN196720 WVN262154:WVN262256 WVN327690:WVN327792 WVN393226:WVN393328 WVN458762:WVN458864 WVN524298:WVN524400 WVN589834:WVN589936 WVN655370:WVN655472 WVN720906:WVN721008 WVN786442:WVN786544 WVN851978:WVN852080 WVN917514:WVN917616 WVN983050:WVN983152" xr:uid="{00000000-0002-0000-0200-000032000000}"/>
    <dataValidation allowBlank="1" showInputMessage="1" showErrorMessage="1" prompt="Written Work Percentage Score" sqref="L65546:L65648 L131082:L131184 L196618:L196720 L262154:L262256 L327690:L327792 L393226:L393328 L458762:L458864 L524298:L524400 L589834:L589936 L655370:L655472 L720906:L721008 L786442:L786544 L851978:L852080 L917514:L917616 L983050:L983152 JA10 JA12:JA61 JA63:JA112 JA65546:JA65648 JA131082:JA131184 JA196618:JA196720 JA262154:JA262256 JA327690:JA327792 JA393226:JA393328 JA458762:JA458864 JA524298:JA524400 JA589834:JA589936 JA655370:JA655472 JA720906:JA721008 JA786442:JA786544 JA851978:JA852080 JA917514:JA917616 JA983050:JA983152 SW10 SW12:SW61 SW63:SW112 SW65546:SW65648 SW131082:SW131184 SW196618:SW196720 SW262154:SW262256 SW327690:SW327792 SW393226:SW393328 SW458762:SW458864 SW524298:SW524400 SW589834:SW589936 SW655370:SW655472 SW720906:SW721008 SW786442:SW786544 SW851978:SW852080 SW917514:SW917616 SW983050:SW983152 ACS10 ACS12:ACS61 ACS63:ACS112 ACS65546:ACS65648 ACS131082:ACS131184 ACS196618:ACS196720 ACS262154:ACS262256 ACS327690:ACS327792 ACS393226:ACS393328 ACS458762:ACS458864 ACS524298:ACS524400 ACS589834:ACS589936 ACS655370:ACS655472 ACS720906:ACS721008 ACS786442:ACS786544 ACS851978:ACS852080 ACS917514:ACS917616 ACS983050:ACS983152 AMO10 AMO12:AMO61 AMO63:AMO112 AMO65546:AMO65648 AMO131082:AMO131184 AMO196618:AMO196720 AMO262154:AMO262256 AMO327690:AMO327792 AMO393226:AMO393328 AMO458762:AMO458864 AMO524298:AMO524400 AMO589834:AMO589936 AMO655370:AMO655472 AMO720906:AMO721008 AMO786442:AMO786544 AMO851978:AMO852080 AMO917514:AMO917616 AMO983050:AMO983152 AWK10 AWK12:AWK61 AWK63:AWK112 AWK65546:AWK65648 AWK131082:AWK131184 AWK196618:AWK196720 AWK262154:AWK262256 AWK327690:AWK327792 AWK393226:AWK393328 AWK458762:AWK458864 AWK524298:AWK524400 AWK589834:AWK589936 AWK655370:AWK655472 AWK720906:AWK721008 AWK786442:AWK786544 AWK851978:AWK852080 AWK917514:AWK917616 AWK983050:AWK983152 BGG10 BGG12:BGG61 BGG63:BGG112 BGG65546:BGG65648 BGG131082:BGG131184 BGG196618:BGG196720 BGG262154:BGG262256 BGG327690:BGG327792 BGG393226:BGG393328 BGG458762:BGG458864 BGG524298:BGG524400 BGG589834:BGG589936 BGG655370:BGG655472 BGG720906:BGG721008 BGG786442:BGG786544 BGG851978:BGG852080 BGG917514:BGG917616 BGG983050:BGG983152 BQC10 BQC12:BQC61 BQC63:BQC112 BQC65546:BQC65648 BQC131082:BQC131184 BQC196618:BQC196720 BQC262154:BQC262256 BQC327690:BQC327792 BQC393226:BQC393328 BQC458762:BQC458864 BQC524298:BQC524400 BQC589834:BQC589936 BQC655370:BQC655472 BQC720906:BQC721008 BQC786442:BQC786544 BQC851978:BQC852080 BQC917514:BQC917616 BQC983050:BQC983152 BZY10 BZY12:BZY61 BZY63:BZY112 BZY65546:BZY65648 BZY131082:BZY131184 BZY196618:BZY196720 BZY262154:BZY262256 BZY327690:BZY327792 BZY393226:BZY393328 BZY458762:BZY458864 BZY524298:BZY524400 BZY589834:BZY589936 BZY655370:BZY655472 BZY720906:BZY721008 BZY786442:BZY786544 BZY851978:BZY852080 BZY917514:BZY917616 BZY983050:BZY983152 CJU10 CJU12:CJU61 CJU63:CJU112 CJU65546:CJU65648 CJU131082:CJU131184 CJU196618:CJU196720 CJU262154:CJU262256 CJU327690:CJU327792 CJU393226:CJU393328 CJU458762:CJU458864 CJU524298:CJU524400 CJU589834:CJU589936 CJU655370:CJU655472 CJU720906:CJU721008 CJU786442:CJU786544 CJU851978:CJU852080 CJU917514:CJU917616 CJU983050:CJU983152 CTQ10 CTQ12:CTQ61 CTQ63:CTQ112 CTQ65546:CTQ65648 CTQ131082:CTQ131184 CTQ196618:CTQ196720 CTQ262154:CTQ262256 CTQ327690:CTQ327792 CTQ393226:CTQ393328 CTQ458762:CTQ458864 CTQ524298:CTQ524400 CTQ589834:CTQ589936 CTQ655370:CTQ655472 CTQ720906:CTQ721008 CTQ786442:CTQ786544 CTQ851978:CTQ852080 CTQ917514:CTQ917616 CTQ983050:CTQ983152 DDM10 DDM12:DDM61 DDM63:DDM112 DDM65546:DDM65648 DDM131082:DDM131184 DDM196618:DDM196720 DDM262154:DDM262256 DDM327690:DDM327792 DDM393226:DDM393328 DDM458762:DDM458864 DDM524298:DDM524400 DDM589834:DDM589936 DDM655370:DDM655472 DDM720906:DDM721008 DDM786442:DDM786544 DDM851978:DDM852080 DDM917514:DDM917616 DDM983050:DDM983152 DNI10 DNI12:DNI61 DNI63:DNI112 DNI65546:DNI65648 DNI131082:DNI131184 DNI196618:DNI196720 DNI262154:DNI262256 DNI327690:DNI327792 DNI393226:DNI393328 DNI458762:DNI458864 DNI524298:DNI524400 DNI589834:DNI589936 DNI655370:DNI655472 DNI720906:DNI721008 DNI786442:DNI786544 DNI851978:DNI852080 DNI917514:DNI917616 DNI983050:DNI983152 DXE10 DXE12:DXE61 DXE63:DXE112 DXE65546:DXE65648 DXE131082:DXE131184 DXE196618:DXE196720 DXE262154:DXE262256 DXE327690:DXE327792 DXE393226:DXE393328 DXE458762:DXE458864 DXE524298:DXE524400 DXE589834:DXE589936 DXE655370:DXE655472 DXE720906:DXE721008 DXE786442:DXE786544 DXE851978:DXE852080 DXE917514:DXE917616 DXE983050:DXE983152 EHA10 EHA12:EHA61 EHA63:EHA112 EHA65546:EHA65648 EHA131082:EHA131184 EHA196618:EHA196720 EHA262154:EHA262256 EHA327690:EHA327792 EHA393226:EHA393328 EHA458762:EHA458864 EHA524298:EHA524400 EHA589834:EHA589936 EHA655370:EHA655472 EHA720906:EHA721008 EHA786442:EHA786544 EHA851978:EHA852080 EHA917514:EHA917616 EHA983050:EHA983152 EQW10 EQW12:EQW61 EQW63:EQW112 EQW65546:EQW65648 EQW131082:EQW131184 EQW196618:EQW196720 EQW262154:EQW262256 EQW327690:EQW327792 EQW393226:EQW393328 EQW458762:EQW458864 EQW524298:EQW524400 EQW589834:EQW589936 EQW655370:EQW655472 EQW720906:EQW721008 EQW786442:EQW786544 EQW851978:EQW852080 EQW917514:EQW917616 EQW983050:EQW983152 FAS10 FAS12:FAS61 FAS63:FAS112 FAS65546:FAS65648 FAS131082:FAS131184 FAS196618:FAS196720 FAS262154:FAS262256 FAS327690:FAS327792 FAS393226:FAS393328 FAS458762:FAS458864 FAS524298:FAS524400 FAS589834:FAS589936 FAS655370:FAS655472 FAS720906:FAS721008 FAS786442:FAS786544 FAS851978:FAS852080 FAS917514:FAS917616 FAS983050:FAS983152 FKO10 FKO12:FKO61 FKO63:FKO112 FKO65546:FKO65648 FKO131082:FKO131184 FKO196618:FKO196720 FKO262154:FKO262256 FKO327690:FKO327792 FKO393226:FKO393328 FKO458762:FKO458864 FKO524298:FKO524400 FKO589834:FKO589936 FKO655370:FKO655472 FKO720906:FKO721008 FKO786442:FKO786544 FKO851978:FKO852080 FKO917514:FKO917616 FKO983050:FKO983152 FUK10 FUK12:FUK61 FUK63:FUK112 FUK65546:FUK65648 FUK131082:FUK131184 FUK196618:FUK196720 FUK262154:FUK262256 FUK327690:FUK327792 FUK393226:FUK393328 FUK458762:FUK458864 FUK524298:FUK524400 FUK589834:FUK589936 FUK655370:FUK655472 FUK720906:FUK721008 FUK786442:FUK786544 FUK851978:FUK852080 FUK917514:FUK917616 FUK983050:FUK983152 GEG10 GEG12:GEG61 GEG63:GEG112 GEG65546:GEG65648 GEG131082:GEG131184 GEG196618:GEG196720 GEG262154:GEG262256 GEG327690:GEG327792 GEG393226:GEG393328 GEG458762:GEG458864 GEG524298:GEG524400 GEG589834:GEG589936 GEG655370:GEG655472 GEG720906:GEG721008 GEG786442:GEG786544 GEG851978:GEG852080 GEG917514:GEG917616 GEG983050:GEG983152 GOC10 GOC12:GOC61 GOC63:GOC112 GOC65546:GOC65648 GOC131082:GOC131184 GOC196618:GOC196720 GOC262154:GOC262256 GOC327690:GOC327792 GOC393226:GOC393328 GOC458762:GOC458864 GOC524298:GOC524400 GOC589834:GOC589936 GOC655370:GOC655472 GOC720906:GOC721008 GOC786442:GOC786544 GOC851978:GOC852080 GOC917514:GOC917616 GOC983050:GOC983152 GXY10 GXY12:GXY61 GXY63:GXY112 GXY65546:GXY65648 GXY131082:GXY131184 GXY196618:GXY196720 GXY262154:GXY262256 GXY327690:GXY327792 GXY393226:GXY393328 GXY458762:GXY458864 GXY524298:GXY524400 GXY589834:GXY589936 GXY655370:GXY655472 GXY720906:GXY721008 GXY786442:GXY786544 GXY851978:GXY852080 GXY917514:GXY917616 GXY983050:GXY983152 HHU10 HHU12:HHU61 HHU63:HHU112 HHU65546:HHU65648 HHU131082:HHU131184 HHU196618:HHU196720 HHU262154:HHU262256 HHU327690:HHU327792 HHU393226:HHU393328 HHU458762:HHU458864 HHU524298:HHU524400 HHU589834:HHU589936 HHU655370:HHU655472 HHU720906:HHU721008 HHU786442:HHU786544 HHU851978:HHU852080 HHU917514:HHU917616 HHU983050:HHU983152 HRQ10 HRQ12:HRQ61 HRQ63:HRQ112 HRQ65546:HRQ65648 HRQ131082:HRQ131184 HRQ196618:HRQ196720 HRQ262154:HRQ262256 HRQ327690:HRQ327792 HRQ393226:HRQ393328 HRQ458762:HRQ458864 HRQ524298:HRQ524400 HRQ589834:HRQ589936 HRQ655370:HRQ655472 HRQ720906:HRQ721008 HRQ786442:HRQ786544 HRQ851978:HRQ852080 HRQ917514:HRQ917616 HRQ983050:HRQ983152 IBM10 IBM12:IBM61 IBM63:IBM112 IBM65546:IBM65648 IBM131082:IBM131184 IBM196618:IBM196720 IBM262154:IBM262256 IBM327690:IBM327792 IBM393226:IBM393328 IBM458762:IBM458864 IBM524298:IBM524400 IBM589834:IBM589936 IBM655370:IBM655472 IBM720906:IBM721008 IBM786442:IBM786544 IBM851978:IBM852080 IBM917514:IBM917616 IBM983050:IBM983152 ILI10 ILI12:ILI61 ILI63:ILI112 ILI65546:ILI65648 ILI131082:ILI131184 ILI196618:ILI196720 ILI262154:ILI262256 ILI327690:ILI327792 ILI393226:ILI393328 ILI458762:ILI458864 ILI524298:ILI524400 ILI589834:ILI589936 ILI655370:ILI655472 ILI720906:ILI721008 ILI786442:ILI786544 ILI851978:ILI852080 ILI917514:ILI917616 ILI983050:ILI983152 IVE10 IVE12:IVE61 IVE63:IVE112 IVE65546:IVE65648 IVE131082:IVE131184 IVE196618:IVE196720 IVE262154:IVE262256 IVE327690:IVE327792 IVE393226:IVE393328 IVE458762:IVE458864 IVE524298:IVE524400 IVE589834:IVE589936 IVE655370:IVE655472 IVE720906:IVE721008 IVE786442:IVE786544 IVE851978:IVE852080 IVE917514:IVE917616 IVE983050:IVE983152 JFA10 JFA12:JFA61 JFA63:JFA112 JFA65546:JFA65648 JFA131082:JFA131184 JFA196618:JFA196720 JFA262154:JFA262256 JFA327690:JFA327792 JFA393226:JFA393328 JFA458762:JFA458864 JFA524298:JFA524400 JFA589834:JFA589936 JFA655370:JFA655472 JFA720906:JFA721008 JFA786442:JFA786544 JFA851978:JFA852080 JFA917514:JFA917616 JFA983050:JFA983152 JOW10 JOW12:JOW61 JOW63:JOW112 JOW65546:JOW65648 JOW131082:JOW131184 JOW196618:JOW196720 JOW262154:JOW262256 JOW327690:JOW327792 JOW393226:JOW393328 JOW458762:JOW458864 JOW524298:JOW524400 JOW589834:JOW589936 JOW655370:JOW655472 JOW720906:JOW721008 JOW786442:JOW786544 JOW851978:JOW852080 JOW917514:JOW917616 JOW983050:JOW983152 JYS10 JYS12:JYS61 JYS63:JYS112 JYS65546:JYS65648 JYS131082:JYS131184 JYS196618:JYS196720 JYS262154:JYS262256 JYS327690:JYS327792 JYS393226:JYS393328 JYS458762:JYS458864 JYS524298:JYS524400 JYS589834:JYS589936 JYS655370:JYS655472 JYS720906:JYS721008 JYS786442:JYS786544 JYS851978:JYS852080 JYS917514:JYS917616 JYS983050:JYS983152 KIO10 KIO12:KIO61 KIO63:KIO112 KIO65546:KIO65648 KIO131082:KIO131184 KIO196618:KIO196720 KIO262154:KIO262256 KIO327690:KIO327792 KIO393226:KIO393328 KIO458762:KIO458864 KIO524298:KIO524400 KIO589834:KIO589936 KIO655370:KIO655472 KIO720906:KIO721008 KIO786442:KIO786544 KIO851978:KIO852080 KIO917514:KIO917616 KIO983050:KIO983152 KSK10 KSK12:KSK61 KSK63:KSK112 KSK65546:KSK65648 KSK131082:KSK131184 KSK196618:KSK196720 KSK262154:KSK262256 KSK327690:KSK327792 KSK393226:KSK393328 KSK458762:KSK458864 KSK524298:KSK524400 KSK589834:KSK589936 KSK655370:KSK655472 KSK720906:KSK721008 KSK786442:KSK786544 KSK851978:KSK852080 KSK917514:KSK917616 KSK983050:KSK983152 LCG10 LCG12:LCG61 LCG63:LCG112 LCG65546:LCG65648 LCG131082:LCG131184 LCG196618:LCG196720 LCG262154:LCG262256 LCG327690:LCG327792 LCG393226:LCG393328 LCG458762:LCG458864 LCG524298:LCG524400 LCG589834:LCG589936 LCG655370:LCG655472 LCG720906:LCG721008 LCG786442:LCG786544 LCG851978:LCG852080 LCG917514:LCG917616 LCG983050:LCG983152 LMC10 LMC12:LMC61 LMC63:LMC112 LMC65546:LMC65648 LMC131082:LMC131184 LMC196618:LMC196720 LMC262154:LMC262256 LMC327690:LMC327792 LMC393226:LMC393328 LMC458762:LMC458864 LMC524298:LMC524400 LMC589834:LMC589936 LMC655370:LMC655472 LMC720906:LMC721008 LMC786442:LMC786544 LMC851978:LMC852080 LMC917514:LMC917616 LMC983050:LMC983152 LVY10 LVY12:LVY61 LVY63:LVY112 LVY65546:LVY65648 LVY131082:LVY131184 LVY196618:LVY196720 LVY262154:LVY262256 LVY327690:LVY327792 LVY393226:LVY393328 LVY458762:LVY458864 LVY524298:LVY524400 LVY589834:LVY589936 LVY655370:LVY655472 LVY720906:LVY721008 LVY786442:LVY786544 LVY851978:LVY852080 LVY917514:LVY917616 LVY983050:LVY983152 MFU10 MFU12:MFU61 MFU63:MFU112 MFU65546:MFU65648 MFU131082:MFU131184 MFU196618:MFU196720 MFU262154:MFU262256 MFU327690:MFU327792 MFU393226:MFU393328 MFU458762:MFU458864 MFU524298:MFU524400 MFU589834:MFU589936 MFU655370:MFU655472 MFU720906:MFU721008 MFU786442:MFU786544 MFU851978:MFU852080 MFU917514:MFU917616 MFU983050:MFU983152 MPQ10 MPQ12:MPQ61 MPQ63:MPQ112 MPQ65546:MPQ65648 MPQ131082:MPQ131184 MPQ196618:MPQ196720 MPQ262154:MPQ262256 MPQ327690:MPQ327792 MPQ393226:MPQ393328 MPQ458762:MPQ458864 MPQ524298:MPQ524400 MPQ589834:MPQ589936 MPQ655370:MPQ655472 MPQ720906:MPQ721008 MPQ786442:MPQ786544 MPQ851978:MPQ852080 MPQ917514:MPQ917616 MPQ983050:MPQ983152 MZM10 MZM12:MZM61 MZM63:MZM112 MZM65546:MZM65648 MZM131082:MZM131184 MZM196618:MZM196720 MZM262154:MZM262256 MZM327690:MZM327792 MZM393226:MZM393328 MZM458762:MZM458864 MZM524298:MZM524400 MZM589834:MZM589936 MZM655370:MZM655472 MZM720906:MZM721008 MZM786442:MZM786544 MZM851978:MZM852080 MZM917514:MZM917616 MZM983050:MZM983152 NJI10 NJI12:NJI61 NJI63:NJI112 NJI65546:NJI65648 NJI131082:NJI131184 NJI196618:NJI196720 NJI262154:NJI262256 NJI327690:NJI327792 NJI393226:NJI393328 NJI458762:NJI458864 NJI524298:NJI524400 NJI589834:NJI589936 NJI655370:NJI655472 NJI720906:NJI721008 NJI786442:NJI786544 NJI851978:NJI852080 NJI917514:NJI917616 NJI983050:NJI983152 NTE10 NTE12:NTE61 NTE63:NTE112 NTE65546:NTE65648 NTE131082:NTE131184 NTE196618:NTE196720 NTE262154:NTE262256 NTE327690:NTE327792 NTE393226:NTE393328 NTE458762:NTE458864 NTE524298:NTE524400 NTE589834:NTE589936 NTE655370:NTE655472 NTE720906:NTE721008 NTE786442:NTE786544 NTE851978:NTE852080 NTE917514:NTE917616 NTE983050:NTE983152 ODA10 ODA12:ODA61 ODA63:ODA112 ODA65546:ODA65648 ODA131082:ODA131184 ODA196618:ODA196720 ODA262154:ODA262256 ODA327690:ODA327792 ODA393226:ODA393328 ODA458762:ODA458864 ODA524298:ODA524400 ODA589834:ODA589936 ODA655370:ODA655472 ODA720906:ODA721008 ODA786442:ODA786544 ODA851978:ODA852080 ODA917514:ODA917616 ODA983050:ODA983152 OMW10 OMW12:OMW61 OMW63:OMW112 OMW65546:OMW65648 OMW131082:OMW131184 OMW196618:OMW196720 OMW262154:OMW262256 OMW327690:OMW327792 OMW393226:OMW393328 OMW458762:OMW458864 OMW524298:OMW524400 OMW589834:OMW589936 OMW655370:OMW655472 OMW720906:OMW721008 OMW786442:OMW786544 OMW851978:OMW852080 OMW917514:OMW917616 OMW983050:OMW983152 OWS10 OWS12:OWS61 OWS63:OWS112 OWS65546:OWS65648 OWS131082:OWS131184 OWS196618:OWS196720 OWS262154:OWS262256 OWS327690:OWS327792 OWS393226:OWS393328 OWS458762:OWS458864 OWS524298:OWS524400 OWS589834:OWS589936 OWS655370:OWS655472 OWS720906:OWS721008 OWS786442:OWS786544 OWS851978:OWS852080 OWS917514:OWS917616 OWS983050:OWS983152 PGO10 PGO12:PGO61 PGO63:PGO112 PGO65546:PGO65648 PGO131082:PGO131184 PGO196618:PGO196720 PGO262154:PGO262256 PGO327690:PGO327792 PGO393226:PGO393328 PGO458762:PGO458864 PGO524298:PGO524400 PGO589834:PGO589936 PGO655370:PGO655472 PGO720906:PGO721008 PGO786442:PGO786544 PGO851978:PGO852080 PGO917514:PGO917616 PGO983050:PGO983152 PQK10 PQK12:PQK61 PQK63:PQK112 PQK65546:PQK65648 PQK131082:PQK131184 PQK196618:PQK196720 PQK262154:PQK262256 PQK327690:PQK327792 PQK393226:PQK393328 PQK458762:PQK458864 PQK524298:PQK524400 PQK589834:PQK589936 PQK655370:PQK655472 PQK720906:PQK721008 PQK786442:PQK786544 PQK851978:PQK852080 PQK917514:PQK917616 PQK983050:PQK983152 QAG10 QAG12:QAG61 QAG63:QAG112 QAG65546:QAG65648 QAG131082:QAG131184 QAG196618:QAG196720 QAG262154:QAG262256 QAG327690:QAG327792 QAG393226:QAG393328 QAG458762:QAG458864 QAG524298:QAG524400 QAG589834:QAG589936 QAG655370:QAG655472 QAG720906:QAG721008 QAG786442:QAG786544 QAG851978:QAG852080 QAG917514:QAG917616 QAG983050:QAG983152 QKC10 QKC12:QKC61 QKC63:QKC112 QKC65546:QKC65648 QKC131082:QKC131184 QKC196618:QKC196720 QKC262154:QKC262256 QKC327690:QKC327792 QKC393226:QKC393328 QKC458762:QKC458864 QKC524298:QKC524400 QKC589834:QKC589936 QKC655370:QKC655472 QKC720906:QKC721008 QKC786442:QKC786544 QKC851978:QKC852080 QKC917514:QKC917616 QKC983050:QKC983152 QTY10 QTY12:QTY61 QTY63:QTY112 QTY65546:QTY65648 QTY131082:QTY131184 QTY196618:QTY196720 QTY262154:QTY262256 QTY327690:QTY327792 QTY393226:QTY393328 QTY458762:QTY458864 QTY524298:QTY524400 QTY589834:QTY589936 QTY655370:QTY655472 QTY720906:QTY721008 QTY786442:QTY786544 QTY851978:QTY852080 QTY917514:QTY917616 QTY983050:QTY983152 RDU10 RDU12:RDU61 RDU63:RDU112 RDU65546:RDU65648 RDU131082:RDU131184 RDU196618:RDU196720 RDU262154:RDU262256 RDU327690:RDU327792 RDU393226:RDU393328 RDU458762:RDU458864 RDU524298:RDU524400 RDU589834:RDU589936 RDU655370:RDU655472 RDU720906:RDU721008 RDU786442:RDU786544 RDU851978:RDU852080 RDU917514:RDU917616 RDU983050:RDU983152 RNQ10 RNQ12:RNQ61 RNQ63:RNQ112 RNQ65546:RNQ65648 RNQ131082:RNQ131184 RNQ196618:RNQ196720 RNQ262154:RNQ262256 RNQ327690:RNQ327792 RNQ393226:RNQ393328 RNQ458762:RNQ458864 RNQ524298:RNQ524400 RNQ589834:RNQ589936 RNQ655370:RNQ655472 RNQ720906:RNQ721008 RNQ786442:RNQ786544 RNQ851978:RNQ852080 RNQ917514:RNQ917616 RNQ983050:RNQ983152 RXM10 RXM12:RXM61 RXM63:RXM112 RXM65546:RXM65648 RXM131082:RXM131184 RXM196618:RXM196720 RXM262154:RXM262256 RXM327690:RXM327792 RXM393226:RXM393328 RXM458762:RXM458864 RXM524298:RXM524400 RXM589834:RXM589936 RXM655370:RXM655472 RXM720906:RXM721008 RXM786442:RXM786544 RXM851978:RXM852080 RXM917514:RXM917616 RXM983050:RXM983152 SHI10 SHI12:SHI61 SHI63:SHI112 SHI65546:SHI65648 SHI131082:SHI131184 SHI196618:SHI196720 SHI262154:SHI262256 SHI327690:SHI327792 SHI393226:SHI393328 SHI458762:SHI458864 SHI524298:SHI524400 SHI589834:SHI589936 SHI655370:SHI655472 SHI720906:SHI721008 SHI786442:SHI786544 SHI851978:SHI852080 SHI917514:SHI917616 SHI983050:SHI983152 SRE10 SRE12:SRE61 SRE63:SRE112 SRE65546:SRE65648 SRE131082:SRE131184 SRE196618:SRE196720 SRE262154:SRE262256 SRE327690:SRE327792 SRE393226:SRE393328 SRE458762:SRE458864 SRE524298:SRE524400 SRE589834:SRE589936 SRE655370:SRE655472 SRE720906:SRE721008 SRE786442:SRE786544 SRE851978:SRE852080 SRE917514:SRE917616 SRE983050:SRE983152 TBA10 TBA12:TBA61 TBA63:TBA112 TBA65546:TBA65648 TBA131082:TBA131184 TBA196618:TBA196720 TBA262154:TBA262256 TBA327690:TBA327792 TBA393226:TBA393328 TBA458762:TBA458864 TBA524298:TBA524400 TBA589834:TBA589936 TBA655370:TBA655472 TBA720906:TBA721008 TBA786442:TBA786544 TBA851978:TBA852080 TBA917514:TBA917616 TBA983050:TBA983152 TKW10 TKW12:TKW61 TKW63:TKW112 TKW65546:TKW65648 TKW131082:TKW131184 TKW196618:TKW196720 TKW262154:TKW262256 TKW327690:TKW327792 TKW393226:TKW393328 TKW458762:TKW458864 TKW524298:TKW524400 TKW589834:TKW589936 TKW655370:TKW655472 TKW720906:TKW721008 TKW786442:TKW786544 TKW851978:TKW852080 TKW917514:TKW917616 TKW983050:TKW983152 TUS10 TUS12:TUS61 TUS63:TUS112 TUS65546:TUS65648 TUS131082:TUS131184 TUS196618:TUS196720 TUS262154:TUS262256 TUS327690:TUS327792 TUS393226:TUS393328 TUS458762:TUS458864 TUS524298:TUS524400 TUS589834:TUS589936 TUS655370:TUS655472 TUS720906:TUS721008 TUS786442:TUS786544 TUS851978:TUS852080 TUS917514:TUS917616 TUS983050:TUS983152 UEO10 UEO12:UEO61 UEO63:UEO112 UEO65546:UEO65648 UEO131082:UEO131184 UEO196618:UEO196720 UEO262154:UEO262256 UEO327690:UEO327792 UEO393226:UEO393328 UEO458762:UEO458864 UEO524298:UEO524400 UEO589834:UEO589936 UEO655370:UEO655472 UEO720906:UEO721008 UEO786442:UEO786544 UEO851978:UEO852080 UEO917514:UEO917616 UEO983050:UEO983152 UOK10 UOK12:UOK61 UOK63:UOK112 UOK65546:UOK65648 UOK131082:UOK131184 UOK196618:UOK196720 UOK262154:UOK262256 UOK327690:UOK327792 UOK393226:UOK393328 UOK458762:UOK458864 UOK524298:UOK524400 UOK589834:UOK589936 UOK655370:UOK655472 UOK720906:UOK721008 UOK786442:UOK786544 UOK851978:UOK852080 UOK917514:UOK917616 UOK983050:UOK983152 UYG10 UYG12:UYG61 UYG63:UYG112 UYG65546:UYG65648 UYG131082:UYG131184 UYG196618:UYG196720 UYG262154:UYG262256 UYG327690:UYG327792 UYG393226:UYG393328 UYG458762:UYG458864 UYG524298:UYG524400 UYG589834:UYG589936 UYG655370:UYG655472 UYG720906:UYG721008 UYG786442:UYG786544 UYG851978:UYG852080 UYG917514:UYG917616 UYG983050:UYG983152 VIC10 VIC12:VIC61 VIC63:VIC112 VIC65546:VIC65648 VIC131082:VIC131184 VIC196618:VIC196720 VIC262154:VIC262256 VIC327690:VIC327792 VIC393226:VIC393328 VIC458762:VIC458864 VIC524298:VIC524400 VIC589834:VIC589936 VIC655370:VIC655472 VIC720906:VIC721008 VIC786442:VIC786544 VIC851978:VIC852080 VIC917514:VIC917616 VIC983050:VIC983152 VRY10 VRY12:VRY61 VRY63:VRY112 VRY65546:VRY65648 VRY131082:VRY131184 VRY196618:VRY196720 VRY262154:VRY262256 VRY327690:VRY327792 VRY393226:VRY393328 VRY458762:VRY458864 VRY524298:VRY524400 VRY589834:VRY589936 VRY655370:VRY655472 VRY720906:VRY721008 VRY786442:VRY786544 VRY851978:VRY852080 VRY917514:VRY917616 VRY983050:VRY983152 WBU10 WBU12:WBU61 WBU63:WBU112 WBU65546:WBU65648 WBU131082:WBU131184 WBU196618:WBU196720 WBU262154:WBU262256 WBU327690:WBU327792 WBU393226:WBU393328 WBU458762:WBU458864 WBU524298:WBU524400 WBU589834:WBU589936 WBU655370:WBU655472 WBU720906:WBU721008 WBU786442:WBU786544 WBU851978:WBU852080 WBU917514:WBU917616 WBU983050:WBU983152 WLQ10 WLQ12:WLQ61 WLQ63:WLQ112 WLQ65546:WLQ65648 WLQ131082:WLQ131184 WLQ196618:WLQ196720 WLQ262154:WLQ262256 WLQ327690:WLQ327792 WLQ393226:WLQ393328 WLQ458762:WLQ458864 WLQ524298:WLQ524400 WLQ589834:WLQ589936 WLQ655370:WLQ655472 WLQ720906:WLQ721008 WLQ786442:WLQ786544 WLQ851978:WLQ852080 WLQ917514:WLQ917616 WLQ983050:WLQ983152 WVM10 WVM12:WVM61 WVM63:WVM112 WVM65546:WVM65648 WVM131082:WVM131184 WVM196618:WVM196720 WVM262154:WVM262256 WVM327690:WVM327792 WVM393226:WVM393328 WVM458762:WVM458864 WVM524298:WVM524400 WVM589834:WVM589936 WVM655370:WVM655472 WVM720906:WVM721008 WVM786442:WVM786544 WVM851978:WVM852080 WVM917514:WVM917616 WVM983050:WVM983152" xr:uid="{00000000-0002-0000-0200-000033000000}"/>
    <dataValidation allowBlank="1" showInputMessage="1" showErrorMessage="1" prompt="Written Work TOTAL Highest Possible Score" sqref="K65546:K65547 K131082:K131083 K196618:K196619 K262154:K262155 K327690:K327691 K393226:K393227 K458762:K458763 K524298:K524299 K589834:K589835 K655370:K655371 K720906:K720907 K786442:K786443 K851978:K851979 K917514:K917515 K983050:K983051 IZ10 IZ65546:IZ65547 IZ131082:IZ131083 IZ196618:IZ196619 IZ262154:IZ262155 IZ327690:IZ327691 IZ393226:IZ393227 IZ458762:IZ458763 IZ524298:IZ524299 IZ589834:IZ589835 IZ655370:IZ655371 IZ720906:IZ720907 IZ786442:IZ786443 IZ851978:IZ851979 IZ917514:IZ917515 IZ983050:IZ983051 SV10 SV65546:SV65547 SV131082:SV131083 SV196618:SV196619 SV262154:SV262155 SV327690:SV327691 SV393226:SV393227 SV458762:SV458763 SV524298:SV524299 SV589834:SV589835 SV655370:SV655371 SV720906:SV720907 SV786442:SV786443 SV851978:SV851979 SV917514:SV917515 SV983050:SV983051 ACR10 ACR65546:ACR65547 ACR131082:ACR131083 ACR196618:ACR196619 ACR262154:ACR262155 ACR327690:ACR327691 ACR393226:ACR393227 ACR458762:ACR458763 ACR524298:ACR524299 ACR589834:ACR589835 ACR655370:ACR655371 ACR720906:ACR720907 ACR786442:ACR786443 ACR851978:ACR851979 ACR917514:ACR917515 ACR983050:ACR983051 AMN10 AMN65546:AMN65547 AMN131082:AMN131083 AMN196618:AMN196619 AMN262154:AMN262155 AMN327690:AMN327691 AMN393226:AMN393227 AMN458762:AMN458763 AMN524298:AMN524299 AMN589834:AMN589835 AMN655370:AMN655371 AMN720906:AMN720907 AMN786442:AMN786443 AMN851978:AMN851979 AMN917514:AMN917515 AMN983050:AMN983051 AWJ10 AWJ65546:AWJ65547 AWJ131082:AWJ131083 AWJ196618:AWJ196619 AWJ262154:AWJ262155 AWJ327690:AWJ327691 AWJ393226:AWJ393227 AWJ458762:AWJ458763 AWJ524298:AWJ524299 AWJ589834:AWJ589835 AWJ655370:AWJ655371 AWJ720906:AWJ720907 AWJ786442:AWJ786443 AWJ851978:AWJ851979 AWJ917514:AWJ917515 AWJ983050:AWJ983051 BGF10 BGF65546:BGF65547 BGF131082:BGF131083 BGF196618:BGF196619 BGF262154:BGF262155 BGF327690:BGF327691 BGF393226:BGF393227 BGF458762:BGF458763 BGF524298:BGF524299 BGF589834:BGF589835 BGF655370:BGF655371 BGF720906:BGF720907 BGF786442:BGF786443 BGF851978:BGF851979 BGF917514:BGF917515 BGF983050:BGF983051 BQB10 BQB65546:BQB65547 BQB131082:BQB131083 BQB196618:BQB196619 BQB262154:BQB262155 BQB327690:BQB327691 BQB393226:BQB393227 BQB458762:BQB458763 BQB524298:BQB524299 BQB589834:BQB589835 BQB655370:BQB655371 BQB720906:BQB720907 BQB786442:BQB786443 BQB851978:BQB851979 BQB917514:BQB917515 BQB983050:BQB983051 BZX10 BZX65546:BZX65547 BZX131082:BZX131083 BZX196618:BZX196619 BZX262154:BZX262155 BZX327690:BZX327691 BZX393226:BZX393227 BZX458762:BZX458763 BZX524298:BZX524299 BZX589834:BZX589835 BZX655370:BZX655371 BZX720906:BZX720907 BZX786442:BZX786443 BZX851978:BZX851979 BZX917514:BZX917515 BZX983050:BZX983051 CJT10 CJT65546:CJT65547 CJT131082:CJT131083 CJT196618:CJT196619 CJT262154:CJT262155 CJT327690:CJT327691 CJT393226:CJT393227 CJT458762:CJT458763 CJT524298:CJT524299 CJT589834:CJT589835 CJT655370:CJT655371 CJT720906:CJT720907 CJT786442:CJT786443 CJT851978:CJT851979 CJT917514:CJT917515 CJT983050:CJT983051 CTP10 CTP65546:CTP65547 CTP131082:CTP131083 CTP196618:CTP196619 CTP262154:CTP262155 CTP327690:CTP327691 CTP393226:CTP393227 CTP458762:CTP458763 CTP524298:CTP524299 CTP589834:CTP589835 CTP655370:CTP655371 CTP720906:CTP720907 CTP786442:CTP786443 CTP851978:CTP851979 CTP917514:CTP917515 CTP983050:CTP983051 DDL10 DDL65546:DDL65547 DDL131082:DDL131083 DDL196618:DDL196619 DDL262154:DDL262155 DDL327690:DDL327691 DDL393226:DDL393227 DDL458762:DDL458763 DDL524298:DDL524299 DDL589834:DDL589835 DDL655370:DDL655371 DDL720906:DDL720907 DDL786442:DDL786443 DDL851978:DDL851979 DDL917514:DDL917515 DDL983050:DDL983051 DNH10 DNH65546:DNH65547 DNH131082:DNH131083 DNH196618:DNH196619 DNH262154:DNH262155 DNH327690:DNH327691 DNH393226:DNH393227 DNH458762:DNH458763 DNH524298:DNH524299 DNH589834:DNH589835 DNH655370:DNH655371 DNH720906:DNH720907 DNH786442:DNH786443 DNH851978:DNH851979 DNH917514:DNH917515 DNH983050:DNH983051 DXD10 DXD65546:DXD65547 DXD131082:DXD131083 DXD196618:DXD196619 DXD262154:DXD262155 DXD327690:DXD327691 DXD393226:DXD393227 DXD458762:DXD458763 DXD524298:DXD524299 DXD589834:DXD589835 DXD655370:DXD655371 DXD720906:DXD720907 DXD786442:DXD786443 DXD851978:DXD851979 DXD917514:DXD917515 DXD983050:DXD983051 EGZ10 EGZ65546:EGZ65547 EGZ131082:EGZ131083 EGZ196618:EGZ196619 EGZ262154:EGZ262155 EGZ327690:EGZ327691 EGZ393226:EGZ393227 EGZ458762:EGZ458763 EGZ524298:EGZ524299 EGZ589834:EGZ589835 EGZ655370:EGZ655371 EGZ720906:EGZ720907 EGZ786442:EGZ786443 EGZ851978:EGZ851979 EGZ917514:EGZ917515 EGZ983050:EGZ983051 EQV10 EQV65546:EQV65547 EQV131082:EQV131083 EQV196618:EQV196619 EQV262154:EQV262155 EQV327690:EQV327691 EQV393226:EQV393227 EQV458762:EQV458763 EQV524298:EQV524299 EQV589834:EQV589835 EQV655370:EQV655371 EQV720906:EQV720907 EQV786442:EQV786443 EQV851978:EQV851979 EQV917514:EQV917515 EQV983050:EQV983051 FAR10 FAR65546:FAR65547 FAR131082:FAR131083 FAR196618:FAR196619 FAR262154:FAR262155 FAR327690:FAR327691 FAR393226:FAR393227 FAR458762:FAR458763 FAR524298:FAR524299 FAR589834:FAR589835 FAR655370:FAR655371 FAR720906:FAR720907 FAR786442:FAR786443 FAR851978:FAR851979 FAR917514:FAR917515 FAR983050:FAR983051 FKN10 FKN65546:FKN65547 FKN131082:FKN131083 FKN196618:FKN196619 FKN262154:FKN262155 FKN327690:FKN327691 FKN393226:FKN393227 FKN458762:FKN458763 FKN524298:FKN524299 FKN589834:FKN589835 FKN655370:FKN655371 FKN720906:FKN720907 FKN786442:FKN786443 FKN851978:FKN851979 FKN917514:FKN917515 FKN983050:FKN983051 FUJ10 FUJ65546:FUJ65547 FUJ131082:FUJ131083 FUJ196618:FUJ196619 FUJ262154:FUJ262155 FUJ327690:FUJ327691 FUJ393226:FUJ393227 FUJ458762:FUJ458763 FUJ524298:FUJ524299 FUJ589834:FUJ589835 FUJ655370:FUJ655371 FUJ720906:FUJ720907 FUJ786442:FUJ786443 FUJ851978:FUJ851979 FUJ917514:FUJ917515 FUJ983050:FUJ983051 GEF10 GEF65546:GEF65547 GEF131082:GEF131083 GEF196618:GEF196619 GEF262154:GEF262155 GEF327690:GEF327691 GEF393226:GEF393227 GEF458762:GEF458763 GEF524298:GEF524299 GEF589834:GEF589835 GEF655370:GEF655371 GEF720906:GEF720907 GEF786442:GEF786443 GEF851978:GEF851979 GEF917514:GEF917515 GEF983050:GEF983051 GOB10 GOB65546:GOB65547 GOB131082:GOB131083 GOB196618:GOB196619 GOB262154:GOB262155 GOB327690:GOB327691 GOB393226:GOB393227 GOB458762:GOB458763 GOB524298:GOB524299 GOB589834:GOB589835 GOB655370:GOB655371 GOB720906:GOB720907 GOB786442:GOB786443 GOB851978:GOB851979 GOB917514:GOB917515 GOB983050:GOB983051 GXX10 GXX65546:GXX65547 GXX131082:GXX131083 GXX196618:GXX196619 GXX262154:GXX262155 GXX327690:GXX327691 GXX393226:GXX393227 GXX458762:GXX458763 GXX524298:GXX524299 GXX589834:GXX589835 GXX655370:GXX655371 GXX720906:GXX720907 GXX786442:GXX786443 GXX851978:GXX851979 GXX917514:GXX917515 GXX983050:GXX983051 HHT10 HHT65546:HHT65547 HHT131082:HHT131083 HHT196618:HHT196619 HHT262154:HHT262155 HHT327690:HHT327691 HHT393226:HHT393227 HHT458762:HHT458763 HHT524298:HHT524299 HHT589834:HHT589835 HHT655370:HHT655371 HHT720906:HHT720907 HHT786442:HHT786443 HHT851978:HHT851979 HHT917514:HHT917515 HHT983050:HHT983051 HRP10 HRP65546:HRP65547 HRP131082:HRP131083 HRP196618:HRP196619 HRP262154:HRP262155 HRP327690:HRP327691 HRP393226:HRP393227 HRP458762:HRP458763 HRP524298:HRP524299 HRP589834:HRP589835 HRP655370:HRP655371 HRP720906:HRP720907 HRP786442:HRP786443 HRP851978:HRP851979 HRP917514:HRP917515 HRP983050:HRP983051 IBL10 IBL65546:IBL65547 IBL131082:IBL131083 IBL196618:IBL196619 IBL262154:IBL262155 IBL327690:IBL327691 IBL393226:IBL393227 IBL458762:IBL458763 IBL524298:IBL524299 IBL589834:IBL589835 IBL655370:IBL655371 IBL720906:IBL720907 IBL786442:IBL786443 IBL851978:IBL851979 IBL917514:IBL917515 IBL983050:IBL983051 ILH10 ILH65546:ILH65547 ILH131082:ILH131083 ILH196618:ILH196619 ILH262154:ILH262155 ILH327690:ILH327691 ILH393226:ILH393227 ILH458762:ILH458763 ILH524298:ILH524299 ILH589834:ILH589835 ILH655370:ILH655371 ILH720906:ILH720907 ILH786442:ILH786443 ILH851978:ILH851979 ILH917514:ILH917515 ILH983050:ILH983051 IVD10 IVD65546:IVD65547 IVD131082:IVD131083 IVD196618:IVD196619 IVD262154:IVD262155 IVD327690:IVD327691 IVD393226:IVD393227 IVD458762:IVD458763 IVD524298:IVD524299 IVD589834:IVD589835 IVD655370:IVD655371 IVD720906:IVD720907 IVD786442:IVD786443 IVD851978:IVD851979 IVD917514:IVD917515 IVD983050:IVD983051 JEZ10 JEZ65546:JEZ65547 JEZ131082:JEZ131083 JEZ196618:JEZ196619 JEZ262154:JEZ262155 JEZ327690:JEZ327691 JEZ393226:JEZ393227 JEZ458762:JEZ458763 JEZ524298:JEZ524299 JEZ589834:JEZ589835 JEZ655370:JEZ655371 JEZ720906:JEZ720907 JEZ786442:JEZ786443 JEZ851978:JEZ851979 JEZ917514:JEZ917515 JEZ983050:JEZ983051 JOV10 JOV65546:JOV65547 JOV131082:JOV131083 JOV196618:JOV196619 JOV262154:JOV262155 JOV327690:JOV327691 JOV393226:JOV393227 JOV458762:JOV458763 JOV524298:JOV524299 JOV589834:JOV589835 JOV655370:JOV655371 JOV720906:JOV720907 JOV786442:JOV786443 JOV851978:JOV851979 JOV917514:JOV917515 JOV983050:JOV983051 JYR10 JYR65546:JYR65547 JYR131082:JYR131083 JYR196618:JYR196619 JYR262154:JYR262155 JYR327690:JYR327691 JYR393226:JYR393227 JYR458762:JYR458763 JYR524298:JYR524299 JYR589834:JYR589835 JYR655370:JYR655371 JYR720906:JYR720907 JYR786442:JYR786443 JYR851978:JYR851979 JYR917514:JYR917515 JYR983050:JYR983051 KIN10 KIN65546:KIN65547 KIN131082:KIN131083 KIN196618:KIN196619 KIN262154:KIN262155 KIN327690:KIN327691 KIN393226:KIN393227 KIN458762:KIN458763 KIN524298:KIN524299 KIN589834:KIN589835 KIN655370:KIN655371 KIN720906:KIN720907 KIN786442:KIN786443 KIN851978:KIN851979 KIN917514:KIN917515 KIN983050:KIN983051 KSJ10 KSJ65546:KSJ65547 KSJ131082:KSJ131083 KSJ196618:KSJ196619 KSJ262154:KSJ262155 KSJ327690:KSJ327691 KSJ393226:KSJ393227 KSJ458762:KSJ458763 KSJ524298:KSJ524299 KSJ589834:KSJ589835 KSJ655370:KSJ655371 KSJ720906:KSJ720907 KSJ786442:KSJ786443 KSJ851978:KSJ851979 KSJ917514:KSJ917515 KSJ983050:KSJ983051 LCF10 LCF65546:LCF65547 LCF131082:LCF131083 LCF196618:LCF196619 LCF262154:LCF262155 LCF327690:LCF327691 LCF393226:LCF393227 LCF458762:LCF458763 LCF524298:LCF524299 LCF589834:LCF589835 LCF655370:LCF655371 LCF720906:LCF720907 LCF786442:LCF786443 LCF851978:LCF851979 LCF917514:LCF917515 LCF983050:LCF983051 LMB10 LMB65546:LMB65547 LMB131082:LMB131083 LMB196618:LMB196619 LMB262154:LMB262155 LMB327690:LMB327691 LMB393226:LMB393227 LMB458762:LMB458763 LMB524298:LMB524299 LMB589834:LMB589835 LMB655370:LMB655371 LMB720906:LMB720907 LMB786442:LMB786443 LMB851978:LMB851979 LMB917514:LMB917515 LMB983050:LMB983051 LVX10 LVX65546:LVX65547 LVX131082:LVX131083 LVX196618:LVX196619 LVX262154:LVX262155 LVX327690:LVX327691 LVX393226:LVX393227 LVX458762:LVX458763 LVX524298:LVX524299 LVX589834:LVX589835 LVX655370:LVX655371 LVX720906:LVX720907 LVX786442:LVX786443 LVX851978:LVX851979 LVX917514:LVX917515 LVX983050:LVX983051 MFT10 MFT65546:MFT65547 MFT131082:MFT131083 MFT196618:MFT196619 MFT262154:MFT262155 MFT327690:MFT327691 MFT393226:MFT393227 MFT458762:MFT458763 MFT524298:MFT524299 MFT589834:MFT589835 MFT655370:MFT655371 MFT720906:MFT720907 MFT786442:MFT786443 MFT851978:MFT851979 MFT917514:MFT917515 MFT983050:MFT983051 MPP10 MPP65546:MPP65547 MPP131082:MPP131083 MPP196618:MPP196619 MPP262154:MPP262155 MPP327690:MPP327691 MPP393226:MPP393227 MPP458762:MPP458763 MPP524298:MPP524299 MPP589834:MPP589835 MPP655370:MPP655371 MPP720906:MPP720907 MPP786442:MPP786443 MPP851978:MPP851979 MPP917514:MPP917515 MPP983050:MPP983051 MZL10 MZL65546:MZL65547 MZL131082:MZL131083 MZL196618:MZL196619 MZL262154:MZL262155 MZL327690:MZL327691 MZL393226:MZL393227 MZL458762:MZL458763 MZL524298:MZL524299 MZL589834:MZL589835 MZL655370:MZL655371 MZL720906:MZL720907 MZL786442:MZL786443 MZL851978:MZL851979 MZL917514:MZL917515 MZL983050:MZL983051 NJH10 NJH65546:NJH65547 NJH131082:NJH131083 NJH196618:NJH196619 NJH262154:NJH262155 NJH327690:NJH327691 NJH393226:NJH393227 NJH458762:NJH458763 NJH524298:NJH524299 NJH589834:NJH589835 NJH655370:NJH655371 NJH720906:NJH720907 NJH786442:NJH786443 NJH851978:NJH851979 NJH917514:NJH917515 NJH983050:NJH983051 NTD10 NTD65546:NTD65547 NTD131082:NTD131083 NTD196618:NTD196619 NTD262154:NTD262155 NTD327690:NTD327691 NTD393226:NTD393227 NTD458762:NTD458763 NTD524298:NTD524299 NTD589834:NTD589835 NTD655370:NTD655371 NTD720906:NTD720907 NTD786442:NTD786443 NTD851978:NTD851979 NTD917514:NTD917515 NTD983050:NTD983051 OCZ10 OCZ65546:OCZ65547 OCZ131082:OCZ131083 OCZ196618:OCZ196619 OCZ262154:OCZ262155 OCZ327690:OCZ327691 OCZ393226:OCZ393227 OCZ458762:OCZ458763 OCZ524298:OCZ524299 OCZ589834:OCZ589835 OCZ655370:OCZ655371 OCZ720906:OCZ720907 OCZ786442:OCZ786443 OCZ851978:OCZ851979 OCZ917514:OCZ917515 OCZ983050:OCZ983051 OMV10 OMV65546:OMV65547 OMV131082:OMV131083 OMV196618:OMV196619 OMV262154:OMV262155 OMV327690:OMV327691 OMV393226:OMV393227 OMV458762:OMV458763 OMV524298:OMV524299 OMV589834:OMV589835 OMV655370:OMV655371 OMV720906:OMV720907 OMV786442:OMV786443 OMV851978:OMV851979 OMV917514:OMV917515 OMV983050:OMV983051 OWR10 OWR65546:OWR65547 OWR131082:OWR131083 OWR196618:OWR196619 OWR262154:OWR262155 OWR327690:OWR327691 OWR393226:OWR393227 OWR458762:OWR458763 OWR524298:OWR524299 OWR589834:OWR589835 OWR655370:OWR655371 OWR720906:OWR720907 OWR786442:OWR786443 OWR851978:OWR851979 OWR917514:OWR917515 OWR983050:OWR983051 PGN10 PGN65546:PGN65547 PGN131082:PGN131083 PGN196618:PGN196619 PGN262154:PGN262155 PGN327690:PGN327691 PGN393226:PGN393227 PGN458762:PGN458763 PGN524298:PGN524299 PGN589834:PGN589835 PGN655370:PGN655371 PGN720906:PGN720907 PGN786442:PGN786443 PGN851978:PGN851979 PGN917514:PGN917515 PGN983050:PGN983051 PQJ10 PQJ65546:PQJ65547 PQJ131082:PQJ131083 PQJ196618:PQJ196619 PQJ262154:PQJ262155 PQJ327690:PQJ327691 PQJ393226:PQJ393227 PQJ458762:PQJ458763 PQJ524298:PQJ524299 PQJ589834:PQJ589835 PQJ655370:PQJ655371 PQJ720906:PQJ720907 PQJ786442:PQJ786443 PQJ851978:PQJ851979 PQJ917514:PQJ917515 PQJ983050:PQJ983051 QAF10 QAF65546:QAF65547 QAF131082:QAF131083 QAF196618:QAF196619 QAF262154:QAF262155 QAF327690:QAF327691 QAF393226:QAF393227 QAF458762:QAF458763 QAF524298:QAF524299 QAF589834:QAF589835 QAF655370:QAF655371 QAF720906:QAF720907 QAF786442:QAF786443 QAF851978:QAF851979 QAF917514:QAF917515 QAF983050:QAF983051 QKB10 QKB65546:QKB65547 QKB131082:QKB131083 QKB196618:QKB196619 QKB262154:QKB262155 QKB327690:QKB327691 QKB393226:QKB393227 QKB458762:QKB458763 QKB524298:QKB524299 QKB589834:QKB589835 QKB655370:QKB655371 QKB720906:QKB720907 QKB786442:QKB786443 QKB851978:QKB851979 QKB917514:QKB917515 QKB983050:QKB983051 QTX10 QTX65546:QTX65547 QTX131082:QTX131083 QTX196618:QTX196619 QTX262154:QTX262155 QTX327690:QTX327691 QTX393226:QTX393227 QTX458762:QTX458763 QTX524298:QTX524299 QTX589834:QTX589835 QTX655370:QTX655371 QTX720906:QTX720907 QTX786442:QTX786443 QTX851978:QTX851979 QTX917514:QTX917515 QTX983050:QTX983051 RDT10 RDT65546:RDT65547 RDT131082:RDT131083 RDT196618:RDT196619 RDT262154:RDT262155 RDT327690:RDT327691 RDT393226:RDT393227 RDT458762:RDT458763 RDT524298:RDT524299 RDT589834:RDT589835 RDT655370:RDT655371 RDT720906:RDT720907 RDT786442:RDT786443 RDT851978:RDT851979 RDT917514:RDT917515 RDT983050:RDT983051 RNP10 RNP65546:RNP65547 RNP131082:RNP131083 RNP196618:RNP196619 RNP262154:RNP262155 RNP327690:RNP327691 RNP393226:RNP393227 RNP458762:RNP458763 RNP524298:RNP524299 RNP589834:RNP589835 RNP655370:RNP655371 RNP720906:RNP720907 RNP786442:RNP786443 RNP851978:RNP851979 RNP917514:RNP917515 RNP983050:RNP983051 RXL10 RXL65546:RXL65547 RXL131082:RXL131083 RXL196618:RXL196619 RXL262154:RXL262155 RXL327690:RXL327691 RXL393226:RXL393227 RXL458762:RXL458763 RXL524298:RXL524299 RXL589834:RXL589835 RXL655370:RXL655371 RXL720906:RXL720907 RXL786442:RXL786443 RXL851978:RXL851979 RXL917514:RXL917515 RXL983050:RXL983051 SHH10 SHH65546:SHH65547 SHH131082:SHH131083 SHH196618:SHH196619 SHH262154:SHH262155 SHH327690:SHH327691 SHH393226:SHH393227 SHH458762:SHH458763 SHH524298:SHH524299 SHH589834:SHH589835 SHH655370:SHH655371 SHH720906:SHH720907 SHH786442:SHH786443 SHH851978:SHH851979 SHH917514:SHH917515 SHH983050:SHH983051 SRD10 SRD65546:SRD65547 SRD131082:SRD131083 SRD196618:SRD196619 SRD262154:SRD262155 SRD327690:SRD327691 SRD393226:SRD393227 SRD458762:SRD458763 SRD524298:SRD524299 SRD589834:SRD589835 SRD655370:SRD655371 SRD720906:SRD720907 SRD786442:SRD786443 SRD851978:SRD851979 SRD917514:SRD917515 SRD983050:SRD983051 TAZ10 TAZ65546:TAZ65547 TAZ131082:TAZ131083 TAZ196618:TAZ196619 TAZ262154:TAZ262155 TAZ327690:TAZ327691 TAZ393226:TAZ393227 TAZ458762:TAZ458763 TAZ524298:TAZ524299 TAZ589834:TAZ589835 TAZ655370:TAZ655371 TAZ720906:TAZ720907 TAZ786442:TAZ786443 TAZ851978:TAZ851979 TAZ917514:TAZ917515 TAZ983050:TAZ983051 TKV10 TKV65546:TKV65547 TKV131082:TKV131083 TKV196618:TKV196619 TKV262154:TKV262155 TKV327690:TKV327691 TKV393226:TKV393227 TKV458762:TKV458763 TKV524298:TKV524299 TKV589834:TKV589835 TKV655370:TKV655371 TKV720906:TKV720907 TKV786442:TKV786443 TKV851978:TKV851979 TKV917514:TKV917515 TKV983050:TKV983051 TUR10 TUR65546:TUR65547 TUR131082:TUR131083 TUR196618:TUR196619 TUR262154:TUR262155 TUR327690:TUR327691 TUR393226:TUR393227 TUR458762:TUR458763 TUR524298:TUR524299 TUR589834:TUR589835 TUR655370:TUR655371 TUR720906:TUR720907 TUR786442:TUR786443 TUR851978:TUR851979 TUR917514:TUR917515 TUR983050:TUR983051 UEN10 UEN65546:UEN65547 UEN131082:UEN131083 UEN196618:UEN196619 UEN262154:UEN262155 UEN327690:UEN327691 UEN393226:UEN393227 UEN458762:UEN458763 UEN524298:UEN524299 UEN589834:UEN589835 UEN655370:UEN655371 UEN720906:UEN720907 UEN786442:UEN786443 UEN851978:UEN851979 UEN917514:UEN917515 UEN983050:UEN983051 UOJ10 UOJ65546:UOJ65547 UOJ131082:UOJ131083 UOJ196618:UOJ196619 UOJ262154:UOJ262155 UOJ327690:UOJ327691 UOJ393226:UOJ393227 UOJ458762:UOJ458763 UOJ524298:UOJ524299 UOJ589834:UOJ589835 UOJ655370:UOJ655371 UOJ720906:UOJ720907 UOJ786442:UOJ786443 UOJ851978:UOJ851979 UOJ917514:UOJ917515 UOJ983050:UOJ983051 UYF10 UYF65546:UYF65547 UYF131082:UYF131083 UYF196618:UYF196619 UYF262154:UYF262155 UYF327690:UYF327691 UYF393226:UYF393227 UYF458762:UYF458763 UYF524298:UYF524299 UYF589834:UYF589835 UYF655370:UYF655371 UYF720906:UYF720907 UYF786442:UYF786443 UYF851978:UYF851979 UYF917514:UYF917515 UYF983050:UYF983051 VIB10 VIB65546:VIB65547 VIB131082:VIB131083 VIB196618:VIB196619 VIB262154:VIB262155 VIB327690:VIB327691 VIB393226:VIB393227 VIB458762:VIB458763 VIB524298:VIB524299 VIB589834:VIB589835 VIB655370:VIB655371 VIB720906:VIB720907 VIB786442:VIB786443 VIB851978:VIB851979 VIB917514:VIB917515 VIB983050:VIB983051 VRX10 VRX65546:VRX65547 VRX131082:VRX131083 VRX196618:VRX196619 VRX262154:VRX262155 VRX327690:VRX327691 VRX393226:VRX393227 VRX458762:VRX458763 VRX524298:VRX524299 VRX589834:VRX589835 VRX655370:VRX655371 VRX720906:VRX720907 VRX786442:VRX786443 VRX851978:VRX851979 VRX917514:VRX917515 VRX983050:VRX983051 WBT10 WBT65546:WBT65547 WBT131082:WBT131083 WBT196618:WBT196619 WBT262154:WBT262155 WBT327690:WBT327691 WBT393226:WBT393227 WBT458762:WBT458763 WBT524298:WBT524299 WBT589834:WBT589835 WBT655370:WBT655371 WBT720906:WBT720907 WBT786442:WBT786443 WBT851978:WBT851979 WBT917514:WBT917515 WBT983050:WBT983051 WLP10 WLP65546:WLP65547 WLP131082:WLP131083 WLP196618:WLP196619 WLP262154:WLP262155 WLP327690:WLP327691 WLP393226:WLP393227 WLP458762:WLP458763 WLP524298:WLP524299 WLP589834:WLP589835 WLP655370:WLP655371 WLP720906:WLP720907 WLP786442:WLP786443 WLP851978:WLP851979 WLP917514:WLP917515 WLP983050:WLP983051 WVL10 WVL65546:WVL65547 WVL131082:WVL131083 WVL196618:WVL196619 WVL262154:WVL262155 WVL327690:WVL327691 WVL393226:WVL393227 WVL458762:WVL458763 WVL524298:WVL524299 WVL589834:WVL589835 WVL655370:WVL655371 WVL720906:WVL720907 WVL786442:WVL786443 WVL851978:WVL851979 WVL917514:WVL917515 WVL983050:WVL983051" xr:uid="{00000000-0002-0000-0200-000034000000}"/>
    <dataValidation allowBlank="1" showInputMessage="1" showErrorMessage="1" prompt="Written work total raw score" sqref="K65548:K65648 K131084:K131184 K196620:K196720 K262156:K262256 K327692:K327792 K393228:K393328 K458764:K458864 K524300:K524400 K589836:K589936 K655372:K655472 K720908:K721008 K786444:K786544 K851980:K852080 K917516:K917616 K983052:K983152 IZ12:IZ61 IZ63:IZ112 IZ65548:IZ65648 IZ131084:IZ131184 IZ196620:IZ196720 IZ262156:IZ262256 IZ327692:IZ327792 IZ393228:IZ393328 IZ458764:IZ458864 IZ524300:IZ524400 IZ589836:IZ589936 IZ655372:IZ655472 IZ720908:IZ721008 IZ786444:IZ786544 IZ851980:IZ852080 IZ917516:IZ917616 IZ983052:IZ983152 SV12:SV61 SV63:SV112 SV65548:SV65648 SV131084:SV131184 SV196620:SV196720 SV262156:SV262256 SV327692:SV327792 SV393228:SV393328 SV458764:SV458864 SV524300:SV524400 SV589836:SV589936 SV655372:SV655472 SV720908:SV721008 SV786444:SV786544 SV851980:SV852080 SV917516:SV917616 SV983052:SV983152 ACR12:ACR61 ACR63:ACR112 ACR65548:ACR65648 ACR131084:ACR131184 ACR196620:ACR196720 ACR262156:ACR262256 ACR327692:ACR327792 ACR393228:ACR393328 ACR458764:ACR458864 ACR524300:ACR524400 ACR589836:ACR589936 ACR655372:ACR655472 ACR720908:ACR721008 ACR786444:ACR786544 ACR851980:ACR852080 ACR917516:ACR917616 ACR983052:ACR983152 AMN12:AMN61 AMN63:AMN112 AMN65548:AMN65648 AMN131084:AMN131184 AMN196620:AMN196720 AMN262156:AMN262256 AMN327692:AMN327792 AMN393228:AMN393328 AMN458764:AMN458864 AMN524300:AMN524400 AMN589836:AMN589936 AMN655372:AMN655472 AMN720908:AMN721008 AMN786444:AMN786544 AMN851980:AMN852080 AMN917516:AMN917616 AMN983052:AMN983152 AWJ12:AWJ61 AWJ63:AWJ112 AWJ65548:AWJ65648 AWJ131084:AWJ131184 AWJ196620:AWJ196720 AWJ262156:AWJ262256 AWJ327692:AWJ327792 AWJ393228:AWJ393328 AWJ458764:AWJ458864 AWJ524300:AWJ524400 AWJ589836:AWJ589936 AWJ655372:AWJ655472 AWJ720908:AWJ721008 AWJ786444:AWJ786544 AWJ851980:AWJ852080 AWJ917516:AWJ917616 AWJ983052:AWJ983152 BGF12:BGF61 BGF63:BGF112 BGF65548:BGF65648 BGF131084:BGF131184 BGF196620:BGF196720 BGF262156:BGF262256 BGF327692:BGF327792 BGF393228:BGF393328 BGF458764:BGF458864 BGF524300:BGF524400 BGF589836:BGF589936 BGF655372:BGF655472 BGF720908:BGF721008 BGF786444:BGF786544 BGF851980:BGF852080 BGF917516:BGF917616 BGF983052:BGF983152 BQB12:BQB61 BQB63:BQB112 BQB65548:BQB65648 BQB131084:BQB131184 BQB196620:BQB196720 BQB262156:BQB262256 BQB327692:BQB327792 BQB393228:BQB393328 BQB458764:BQB458864 BQB524300:BQB524400 BQB589836:BQB589936 BQB655372:BQB655472 BQB720908:BQB721008 BQB786444:BQB786544 BQB851980:BQB852080 BQB917516:BQB917616 BQB983052:BQB983152 BZX12:BZX61 BZX63:BZX112 BZX65548:BZX65648 BZX131084:BZX131184 BZX196620:BZX196720 BZX262156:BZX262256 BZX327692:BZX327792 BZX393228:BZX393328 BZX458764:BZX458864 BZX524300:BZX524400 BZX589836:BZX589936 BZX655372:BZX655472 BZX720908:BZX721008 BZX786444:BZX786544 BZX851980:BZX852080 BZX917516:BZX917616 BZX983052:BZX983152 CJT12:CJT61 CJT63:CJT112 CJT65548:CJT65648 CJT131084:CJT131184 CJT196620:CJT196720 CJT262156:CJT262256 CJT327692:CJT327792 CJT393228:CJT393328 CJT458764:CJT458864 CJT524300:CJT524400 CJT589836:CJT589936 CJT655372:CJT655472 CJT720908:CJT721008 CJT786444:CJT786544 CJT851980:CJT852080 CJT917516:CJT917616 CJT983052:CJT983152 CTP12:CTP61 CTP63:CTP112 CTP65548:CTP65648 CTP131084:CTP131184 CTP196620:CTP196720 CTP262156:CTP262256 CTP327692:CTP327792 CTP393228:CTP393328 CTP458764:CTP458864 CTP524300:CTP524400 CTP589836:CTP589936 CTP655372:CTP655472 CTP720908:CTP721008 CTP786444:CTP786544 CTP851980:CTP852080 CTP917516:CTP917616 CTP983052:CTP983152 DDL12:DDL61 DDL63:DDL112 DDL65548:DDL65648 DDL131084:DDL131184 DDL196620:DDL196720 DDL262156:DDL262256 DDL327692:DDL327792 DDL393228:DDL393328 DDL458764:DDL458864 DDL524300:DDL524400 DDL589836:DDL589936 DDL655372:DDL655472 DDL720908:DDL721008 DDL786444:DDL786544 DDL851980:DDL852080 DDL917516:DDL917616 DDL983052:DDL983152 DNH12:DNH61 DNH63:DNH112 DNH65548:DNH65648 DNH131084:DNH131184 DNH196620:DNH196720 DNH262156:DNH262256 DNH327692:DNH327792 DNH393228:DNH393328 DNH458764:DNH458864 DNH524300:DNH524400 DNH589836:DNH589936 DNH655372:DNH655472 DNH720908:DNH721008 DNH786444:DNH786544 DNH851980:DNH852080 DNH917516:DNH917616 DNH983052:DNH983152 DXD12:DXD61 DXD63:DXD112 DXD65548:DXD65648 DXD131084:DXD131184 DXD196620:DXD196720 DXD262156:DXD262256 DXD327692:DXD327792 DXD393228:DXD393328 DXD458764:DXD458864 DXD524300:DXD524400 DXD589836:DXD589936 DXD655372:DXD655472 DXD720908:DXD721008 DXD786444:DXD786544 DXD851980:DXD852080 DXD917516:DXD917616 DXD983052:DXD983152 EGZ12:EGZ61 EGZ63:EGZ112 EGZ65548:EGZ65648 EGZ131084:EGZ131184 EGZ196620:EGZ196720 EGZ262156:EGZ262256 EGZ327692:EGZ327792 EGZ393228:EGZ393328 EGZ458764:EGZ458864 EGZ524300:EGZ524400 EGZ589836:EGZ589936 EGZ655372:EGZ655472 EGZ720908:EGZ721008 EGZ786444:EGZ786544 EGZ851980:EGZ852080 EGZ917516:EGZ917616 EGZ983052:EGZ983152 EQV12:EQV61 EQV63:EQV112 EQV65548:EQV65648 EQV131084:EQV131184 EQV196620:EQV196720 EQV262156:EQV262256 EQV327692:EQV327792 EQV393228:EQV393328 EQV458764:EQV458864 EQV524300:EQV524400 EQV589836:EQV589936 EQV655372:EQV655472 EQV720908:EQV721008 EQV786444:EQV786544 EQV851980:EQV852080 EQV917516:EQV917616 EQV983052:EQV983152 FAR12:FAR61 FAR63:FAR112 FAR65548:FAR65648 FAR131084:FAR131184 FAR196620:FAR196720 FAR262156:FAR262256 FAR327692:FAR327792 FAR393228:FAR393328 FAR458764:FAR458864 FAR524300:FAR524400 FAR589836:FAR589936 FAR655372:FAR655472 FAR720908:FAR721008 FAR786444:FAR786544 FAR851980:FAR852080 FAR917516:FAR917616 FAR983052:FAR983152 FKN12:FKN61 FKN63:FKN112 FKN65548:FKN65648 FKN131084:FKN131184 FKN196620:FKN196720 FKN262156:FKN262256 FKN327692:FKN327792 FKN393228:FKN393328 FKN458764:FKN458864 FKN524300:FKN524400 FKN589836:FKN589936 FKN655372:FKN655472 FKN720908:FKN721008 FKN786444:FKN786544 FKN851980:FKN852080 FKN917516:FKN917616 FKN983052:FKN983152 FUJ12:FUJ61 FUJ63:FUJ112 FUJ65548:FUJ65648 FUJ131084:FUJ131184 FUJ196620:FUJ196720 FUJ262156:FUJ262256 FUJ327692:FUJ327792 FUJ393228:FUJ393328 FUJ458764:FUJ458864 FUJ524300:FUJ524400 FUJ589836:FUJ589936 FUJ655372:FUJ655472 FUJ720908:FUJ721008 FUJ786444:FUJ786544 FUJ851980:FUJ852080 FUJ917516:FUJ917616 FUJ983052:FUJ983152 GEF12:GEF61 GEF63:GEF112 GEF65548:GEF65648 GEF131084:GEF131184 GEF196620:GEF196720 GEF262156:GEF262256 GEF327692:GEF327792 GEF393228:GEF393328 GEF458764:GEF458864 GEF524300:GEF524400 GEF589836:GEF589936 GEF655372:GEF655472 GEF720908:GEF721008 GEF786444:GEF786544 GEF851980:GEF852080 GEF917516:GEF917616 GEF983052:GEF983152 GOB12:GOB61 GOB63:GOB112 GOB65548:GOB65648 GOB131084:GOB131184 GOB196620:GOB196720 GOB262156:GOB262256 GOB327692:GOB327792 GOB393228:GOB393328 GOB458764:GOB458864 GOB524300:GOB524400 GOB589836:GOB589936 GOB655372:GOB655472 GOB720908:GOB721008 GOB786444:GOB786544 GOB851980:GOB852080 GOB917516:GOB917616 GOB983052:GOB983152 GXX12:GXX61 GXX63:GXX112 GXX65548:GXX65648 GXX131084:GXX131184 GXX196620:GXX196720 GXX262156:GXX262256 GXX327692:GXX327792 GXX393228:GXX393328 GXX458764:GXX458864 GXX524300:GXX524400 GXX589836:GXX589936 GXX655372:GXX655472 GXX720908:GXX721008 GXX786444:GXX786544 GXX851980:GXX852080 GXX917516:GXX917616 GXX983052:GXX983152 HHT12:HHT61 HHT63:HHT112 HHT65548:HHT65648 HHT131084:HHT131184 HHT196620:HHT196720 HHT262156:HHT262256 HHT327692:HHT327792 HHT393228:HHT393328 HHT458764:HHT458864 HHT524300:HHT524400 HHT589836:HHT589936 HHT655372:HHT655472 HHT720908:HHT721008 HHT786444:HHT786544 HHT851980:HHT852080 HHT917516:HHT917616 HHT983052:HHT983152 HRP12:HRP61 HRP63:HRP112 HRP65548:HRP65648 HRP131084:HRP131184 HRP196620:HRP196720 HRP262156:HRP262256 HRP327692:HRP327792 HRP393228:HRP393328 HRP458764:HRP458864 HRP524300:HRP524400 HRP589836:HRP589936 HRP655372:HRP655472 HRP720908:HRP721008 HRP786444:HRP786544 HRP851980:HRP852080 HRP917516:HRP917616 HRP983052:HRP983152 IBL12:IBL61 IBL63:IBL112 IBL65548:IBL65648 IBL131084:IBL131184 IBL196620:IBL196720 IBL262156:IBL262256 IBL327692:IBL327792 IBL393228:IBL393328 IBL458764:IBL458864 IBL524300:IBL524400 IBL589836:IBL589936 IBL655372:IBL655472 IBL720908:IBL721008 IBL786444:IBL786544 IBL851980:IBL852080 IBL917516:IBL917616 IBL983052:IBL983152 ILH12:ILH61 ILH63:ILH112 ILH65548:ILH65648 ILH131084:ILH131184 ILH196620:ILH196720 ILH262156:ILH262256 ILH327692:ILH327792 ILH393228:ILH393328 ILH458764:ILH458864 ILH524300:ILH524400 ILH589836:ILH589936 ILH655372:ILH655472 ILH720908:ILH721008 ILH786444:ILH786544 ILH851980:ILH852080 ILH917516:ILH917616 ILH983052:ILH983152 IVD12:IVD61 IVD63:IVD112 IVD65548:IVD65648 IVD131084:IVD131184 IVD196620:IVD196720 IVD262156:IVD262256 IVD327692:IVD327792 IVD393228:IVD393328 IVD458764:IVD458864 IVD524300:IVD524400 IVD589836:IVD589936 IVD655372:IVD655472 IVD720908:IVD721008 IVD786444:IVD786544 IVD851980:IVD852080 IVD917516:IVD917616 IVD983052:IVD983152 JEZ12:JEZ61 JEZ63:JEZ112 JEZ65548:JEZ65648 JEZ131084:JEZ131184 JEZ196620:JEZ196720 JEZ262156:JEZ262256 JEZ327692:JEZ327792 JEZ393228:JEZ393328 JEZ458764:JEZ458864 JEZ524300:JEZ524400 JEZ589836:JEZ589936 JEZ655372:JEZ655472 JEZ720908:JEZ721008 JEZ786444:JEZ786544 JEZ851980:JEZ852080 JEZ917516:JEZ917616 JEZ983052:JEZ983152 JOV12:JOV61 JOV63:JOV112 JOV65548:JOV65648 JOV131084:JOV131184 JOV196620:JOV196720 JOV262156:JOV262256 JOV327692:JOV327792 JOV393228:JOV393328 JOV458764:JOV458864 JOV524300:JOV524400 JOV589836:JOV589936 JOV655372:JOV655472 JOV720908:JOV721008 JOV786444:JOV786544 JOV851980:JOV852080 JOV917516:JOV917616 JOV983052:JOV983152 JYR12:JYR61 JYR63:JYR112 JYR65548:JYR65648 JYR131084:JYR131184 JYR196620:JYR196720 JYR262156:JYR262256 JYR327692:JYR327792 JYR393228:JYR393328 JYR458764:JYR458864 JYR524300:JYR524400 JYR589836:JYR589936 JYR655372:JYR655472 JYR720908:JYR721008 JYR786444:JYR786544 JYR851980:JYR852080 JYR917516:JYR917616 JYR983052:JYR983152 KIN12:KIN61 KIN63:KIN112 KIN65548:KIN65648 KIN131084:KIN131184 KIN196620:KIN196720 KIN262156:KIN262256 KIN327692:KIN327792 KIN393228:KIN393328 KIN458764:KIN458864 KIN524300:KIN524400 KIN589836:KIN589936 KIN655372:KIN655472 KIN720908:KIN721008 KIN786444:KIN786544 KIN851980:KIN852080 KIN917516:KIN917616 KIN983052:KIN983152 KSJ12:KSJ61 KSJ63:KSJ112 KSJ65548:KSJ65648 KSJ131084:KSJ131184 KSJ196620:KSJ196720 KSJ262156:KSJ262256 KSJ327692:KSJ327792 KSJ393228:KSJ393328 KSJ458764:KSJ458864 KSJ524300:KSJ524400 KSJ589836:KSJ589936 KSJ655372:KSJ655472 KSJ720908:KSJ721008 KSJ786444:KSJ786544 KSJ851980:KSJ852080 KSJ917516:KSJ917616 KSJ983052:KSJ983152 LCF12:LCF61 LCF63:LCF112 LCF65548:LCF65648 LCF131084:LCF131184 LCF196620:LCF196720 LCF262156:LCF262256 LCF327692:LCF327792 LCF393228:LCF393328 LCF458764:LCF458864 LCF524300:LCF524400 LCF589836:LCF589936 LCF655372:LCF655472 LCF720908:LCF721008 LCF786444:LCF786544 LCF851980:LCF852080 LCF917516:LCF917616 LCF983052:LCF983152 LMB12:LMB61 LMB63:LMB112 LMB65548:LMB65648 LMB131084:LMB131184 LMB196620:LMB196720 LMB262156:LMB262256 LMB327692:LMB327792 LMB393228:LMB393328 LMB458764:LMB458864 LMB524300:LMB524400 LMB589836:LMB589936 LMB655372:LMB655472 LMB720908:LMB721008 LMB786444:LMB786544 LMB851980:LMB852080 LMB917516:LMB917616 LMB983052:LMB983152 LVX12:LVX61 LVX63:LVX112 LVX65548:LVX65648 LVX131084:LVX131184 LVX196620:LVX196720 LVX262156:LVX262256 LVX327692:LVX327792 LVX393228:LVX393328 LVX458764:LVX458864 LVX524300:LVX524400 LVX589836:LVX589936 LVX655372:LVX655472 LVX720908:LVX721008 LVX786444:LVX786544 LVX851980:LVX852080 LVX917516:LVX917616 LVX983052:LVX983152 MFT12:MFT61 MFT63:MFT112 MFT65548:MFT65648 MFT131084:MFT131184 MFT196620:MFT196720 MFT262156:MFT262256 MFT327692:MFT327792 MFT393228:MFT393328 MFT458764:MFT458864 MFT524300:MFT524400 MFT589836:MFT589936 MFT655372:MFT655472 MFT720908:MFT721008 MFT786444:MFT786544 MFT851980:MFT852080 MFT917516:MFT917616 MFT983052:MFT983152 MPP12:MPP61 MPP63:MPP112 MPP65548:MPP65648 MPP131084:MPP131184 MPP196620:MPP196720 MPP262156:MPP262256 MPP327692:MPP327792 MPP393228:MPP393328 MPP458764:MPP458864 MPP524300:MPP524400 MPP589836:MPP589936 MPP655372:MPP655472 MPP720908:MPP721008 MPP786444:MPP786544 MPP851980:MPP852080 MPP917516:MPP917616 MPP983052:MPP983152 MZL12:MZL61 MZL63:MZL112 MZL65548:MZL65648 MZL131084:MZL131184 MZL196620:MZL196720 MZL262156:MZL262256 MZL327692:MZL327792 MZL393228:MZL393328 MZL458764:MZL458864 MZL524300:MZL524400 MZL589836:MZL589936 MZL655372:MZL655472 MZL720908:MZL721008 MZL786444:MZL786544 MZL851980:MZL852080 MZL917516:MZL917616 MZL983052:MZL983152 NJH12:NJH61 NJH63:NJH112 NJH65548:NJH65648 NJH131084:NJH131184 NJH196620:NJH196720 NJH262156:NJH262256 NJH327692:NJH327792 NJH393228:NJH393328 NJH458764:NJH458864 NJH524300:NJH524400 NJH589836:NJH589936 NJH655372:NJH655472 NJH720908:NJH721008 NJH786444:NJH786544 NJH851980:NJH852080 NJH917516:NJH917616 NJH983052:NJH983152 NTD12:NTD61 NTD63:NTD112 NTD65548:NTD65648 NTD131084:NTD131184 NTD196620:NTD196720 NTD262156:NTD262256 NTD327692:NTD327792 NTD393228:NTD393328 NTD458764:NTD458864 NTD524300:NTD524400 NTD589836:NTD589936 NTD655372:NTD655472 NTD720908:NTD721008 NTD786444:NTD786544 NTD851980:NTD852080 NTD917516:NTD917616 NTD983052:NTD983152 OCZ12:OCZ61 OCZ63:OCZ112 OCZ65548:OCZ65648 OCZ131084:OCZ131184 OCZ196620:OCZ196720 OCZ262156:OCZ262256 OCZ327692:OCZ327792 OCZ393228:OCZ393328 OCZ458764:OCZ458864 OCZ524300:OCZ524400 OCZ589836:OCZ589936 OCZ655372:OCZ655472 OCZ720908:OCZ721008 OCZ786444:OCZ786544 OCZ851980:OCZ852080 OCZ917516:OCZ917616 OCZ983052:OCZ983152 OMV12:OMV61 OMV63:OMV112 OMV65548:OMV65648 OMV131084:OMV131184 OMV196620:OMV196720 OMV262156:OMV262256 OMV327692:OMV327792 OMV393228:OMV393328 OMV458764:OMV458864 OMV524300:OMV524400 OMV589836:OMV589936 OMV655372:OMV655472 OMV720908:OMV721008 OMV786444:OMV786544 OMV851980:OMV852080 OMV917516:OMV917616 OMV983052:OMV983152 OWR12:OWR61 OWR63:OWR112 OWR65548:OWR65648 OWR131084:OWR131184 OWR196620:OWR196720 OWR262156:OWR262256 OWR327692:OWR327792 OWR393228:OWR393328 OWR458764:OWR458864 OWR524300:OWR524400 OWR589836:OWR589936 OWR655372:OWR655472 OWR720908:OWR721008 OWR786444:OWR786544 OWR851980:OWR852080 OWR917516:OWR917616 OWR983052:OWR983152 PGN12:PGN61 PGN63:PGN112 PGN65548:PGN65648 PGN131084:PGN131184 PGN196620:PGN196720 PGN262156:PGN262256 PGN327692:PGN327792 PGN393228:PGN393328 PGN458764:PGN458864 PGN524300:PGN524400 PGN589836:PGN589936 PGN655372:PGN655472 PGN720908:PGN721008 PGN786444:PGN786544 PGN851980:PGN852080 PGN917516:PGN917616 PGN983052:PGN983152 PQJ12:PQJ61 PQJ63:PQJ112 PQJ65548:PQJ65648 PQJ131084:PQJ131184 PQJ196620:PQJ196720 PQJ262156:PQJ262256 PQJ327692:PQJ327792 PQJ393228:PQJ393328 PQJ458764:PQJ458864 PQJ524300:PQJ524400 PQJ589836:PQJ589936 PQJ655372:PQJ655472 PQJ720908:PQJ721008 PQJ786444:PQJ786544 PQJ851980:PQJ852080 PQJ917516:PQJ917616 PQJ983052:PQJ983152 QAF12:QAF61 QAF63:QAF112 QAF65548:QAF65648 QAF131084:QAF131184 QAF196620:QAF196720 QAF262156:QAF262256 QAF327692:QAF327792 QAF393228:QAF393328 QAF458764:QAF458864 QAF524300:QAF524400 QAF589836:QAF589936 QAF655372:QAF655472 QAF720908:QAF721008 QAF786444:QAF786544 QAF851980:QAF852080 QAF917516:QAF917616 QAF983052:QAF983152 QKB12:QKB61 QKB63:QKB112 QKB65548:QKB65648 QKB131084:QKB131184 QKB196620:QKB196720 QKB262156:QKB262256 QKB327692:QKB327792 QKB393228:QKB393328 QKB458764:QKB458864 QKB524300:QKB524400 QKB589836:QKB589936 QKB655372:QKB655472 QKB720908:QKB721008 QKB786444:QKB786544 QKB851980:QKB852080 QKB917516:QKB917616 QKB983052:QKB983152 QTX12:QTX61 QTX63:QTX112 QTX65548:QTX65648 QTX131084:QTX131184 QTX196620:QTX196720 QTX262156:QTX262256 QTX327692:QTX327792 QTX393228:QTX393328 QTX458764:QTX458864 QTX524300:QTX524400 QTX589836:QTX589936 QTX655372:QTX655472 QTX720908:QTX721008 QTX786444:QTX786544 QTX851980:QTX852080 QTX917516:QTX917616 QTX983052:QTX983152 RDT12:RDT61 RDT63:RDT112 RDT65548:RDT65648 RDT131084:RDT131184 RDT196620:RDT196720 RDT262156:RDT262256 RDT327692:RDT327792 RDT393228:RDT393328 RDT458764:RDT458864 RDT524300:RDT524400 RDT589836:RDT589936 RDT655372:RDT655472 RDT720908:RDT721008 RDT786444:RDT786544 RDT851980:RDT852080 RDT917516:RDT917616 RDT983052:RDT983152 RNP12:RNP61 RNP63:RNP112 RNP65548:RNP65648 RNP131084:RNP131184 RNP196620:RNP196720 RNP262156:RNP262256 RNP327692:RNP327792 RNP393228:RNP393328 RNP458764:RNP458864 RNP524300:RNP524400 RNP589836:RNP589936 RNP655372:RNP655472 RNP720908:RNP721008 RNP786444:RNP786544 RNP851980:RNP852080 RNP917516:RNP917616 RNP983052:RNP983152 RXL12:RXL61 RXL63:RXL112 RXL65548:RXL65648 RXL131084:RXL131184 RXL196620:RXL196720 RXL262156:RXL262256 RXL327692:RXL327792 RXL393228:RXL393328 RXL458764:RXL458864 RXL524300:RXL524400 RXL589836:RXL589936 RXL655372:RXL655472 RXL720908:RXL721008 RXL786444:RXL786544 RXL851980:RXL852080 RXL917516:RXL917616 RXL983052:RXL983152 SHH12:SHH61 SHH63:SHH112 SHH65548:SHH65648 SHH131084:SHH131184 SHH196620:SHH196720 SHH262156:SHH262256 SHH327692:SHH327792 SHH393228:SHH393328 SHH458764:SHH458864 SHH524300:SHH524400 SHH589836:SHH589936 SHH655372:SHH655472 SHH720908:SHH721008 SHH786444:SHH786544 SHH851980:SHH852080 SHH917516:SHH917616 SHH983052:SHH983152 SRD12:SRD61 SRD63:SRD112 SRD65548:SRD65648 SRD131084:SRD131184 SRD196620:SRD196720 SRD262156:SRD262256 SRD327692:SRD327792 SRD393228:SRD393328 SRD458764:SRD458864 SRD524300:SRD524400 SRD589836:SRD589936 SRD655372:SRD655472 SRD720908:SRD721008 SRD786444:SRD786544 SRD851980:SRD852080 SRD917516:SRD917616 SRD983052:SRD983152 TAZ12:TAZ61 TAZ63:TAZ112 TAZ65548:TAZ65648 TAZ131084:TAZ131184 TAZ196620:TAZ196720 TAZ262156:TAZ262256 TAZ327692:TAZ327792 TAZ393228:TAZ393328 TAZ458764:TAZ458864 TAZ524300:TAZ524400 TAZ589836:TAZ589936 TAZ655372:TAZ655472 TAZ720908:TAZ721008 TAZ786444:TAZ786544 TAZ851980:TAZ852080 TAZ917516:TAZ917616 TAZ983052:TAZ983152 TKV12:TKV61 TKV63:TKV112 TKV65548:TKV65648 TKV131084:TKV131184 TKV196620:TKV196720 TKV262156:TKV262256 TKV327692:TKV327792 TKV393228:TKV393328 TKV458764:TKV458864 TKV524300:TKV524400 TKV589836:TKV589936 TKV655372:TKV655472 TKV720908:TKV721008 TKV786444:TKV786544 TKV851980:TKV852080 TKV917516:TKV917616 TKV983052:TKV983152 TUR12:TUR61 TUR63:TUR112 TUR65548:TUR65648 TUR131084:TUR131184 TUR196620:TUR196720 TUR262156:TUR262256 TUR327692:TUR327792 TUR393228:TUR393328 TUR458764:TUR458864 TUR524300:TUR524400 TUR589836:TUR589936 TUR655372:TUR655472 TUR720908:TUR721008 TUR786444:TUR786544 TUR851980:TUR852080 TUR917516:TUR917616 TUR983052:TUR983152 UEN12:UEN61 UEN63:UEN112 UEN65548:UEN65648 UEN131084:UEN131184 UEN196620:UEN196720 UEN262156:UEN262256 UEN327692:UEN327792 UEN393228:UEN393328 UEN458764:UEN458864 UEN524300:UEN524400 UEN589836:UEN589936 UEN655372:UEN655472 UEN720908:UEN721008 UEN786444:UEN786544 UEN851980:UEN852080 UEN917516:UEN917616 UEN983052:UEN983152 UOJ12:UOJ61 UOJ63:UOJ112 UOJ65548:UOJ65648 UOJ131084:UOJ131184 UOJ196620:UOJ196720 UOJ262156:UOJ262256 UOJ327692:UOJ327792 UOJ393228:UOJ393328 UOJ458764:UOJ458864 UOJ524300:UOJ524400 UOJ589836:UOJ589936 UOJ655372:UOJ655472 UOJ720908:UOJ721008 UOJ786444:UOJ786544 UOJ851980:UOJ852080 UOJ917516:UOJ917616 UOJ983052:UOJ983152 UYF12:UYF61 UYF63:UYF112 UYF65548:UYF65648 UYF131084:UYF131184 UYF196620:UYF196720 UYF262156:UYF262256 UYF327692:UYF327792 UYF393228:UYF393328 UYF458764:UYF458864 UYF524300:UYF524400 UYF589836:UYF589936 UYF655372:UYF655472 UYF720908:UYF721008 UYF786444:UYF786544 UYF851980:UYF852080 UYF917516:UYF917616 UYF983052:UYF983152 VIB12:VIB61 VIB63:VIB112 VIB65548:VIB65648 VIB131084:VIB131184 VIB196620:VIB196720 VIB262156:VIB262256 VIB327692:VIB327792 VIB393228:VIB393328 VIB458764:VIB458864 VIB524300:VIB524400 VIB589836:VIB589936 VIB655372:VIB655472 VIB720908:VIB721008 VIB786444:VIB786544 VIB851980:VIB852080 VIB917516:VIB917616 VIB983052:VIB983152 VRX12:VRX61 VRX63:VRX112 VRX65548:VRX65648 VRX131084:VRX131184 VRX196620:VRX196720 VRX262156:VRX262256 VRX327692:VRX327792 VRX393228:VRX393328 VRX458764:VRX458864 VRX524300:VRX524400 VRX589836:VRX589936 VRX655372:VRX655472 VRX720908:VRX721008 VRX786444:VRX786544 VRX851980:VRX852080 VRX917516:VRX917616 VRX983052:VRX983152 WBT12:WBT61 WBT63:WBT112 WBT65548:WBT65648 WBT131084:WBT131184 WBT196620:WBT196720 WBT262156:WBT262256 WBT327692:WBT327792 WBT393228:WBT393328 WBT458764:WBT458864 WBT524300:WBT524400 WBT589836:WBT589936 WBT655372:WBT655472 WBT720908:WBT721008 WBT786444:WBT786544 WBT851980:WBT852080 WBT917516:WBT917616 WBT983052:WBT983152 WLP12:WLP61 WLP63:WLP112 WLP65548:WLP65648 WLP131084:WLP131184 WLP196620:WLP196720 WLP262156:WLP262256 WLP327692:WLP327792 WLP393228:WLP393328 WLP458764:WLP458864 WLP524300:WLP524400 WLP589836:WLP589936 WLP655372:WLP655472 WLP720908:WLP721008 WLP786444:WLP786544 WLP851980:WLP852080 WLP917516:WLP917616 WLP983052:WLP983152 WVL12:WVL61 WVL63:WVL112 WVL65548:WVL65648 WVL131084:WVL131184 WVL196620:WVL196720 WVL262156:WVL262256 WVL327692:WVL327792 WVL393228:WVL393328 WVL458764:WVL458864 WVL524300:WVL524400 WVL589836:WVL589936 WVL655372:WVL655472 WVL720908:WVL721008 WVL786444:WVL786544 WVL851980:WVL852080 WVL917516:WVL917616 WVL983052:WVL983152" xr:uid="{00000000-0002-0000-0200-000035000000}"/>
    <dataValidation allowBlank="1" showInputMessage="1" showErrorMessage="1" prompt="EITHER WRITE YOUR OWN HPS OR EMPTY" sqref="F65546:J65547 F131082:J131083 F196618:J196619 F262154:J262155 F327690:J327691 F393226:J393227 F458762:J458763 F524298:J524299 F589834:J589835 F655370:J655371 F720906:J720907 F786442:J786443 F851978:J851979 F917514:J917515 F983050:J983051 N65546:P65547 N131082:P131083 N196618:P196619 N262154:P262155 N327690:P327691 N393226:P393227 N458762:P458763 N524298:P524299 N589834:P589835 N655370:P655371 N720906:P720907 N786442:P786443 N851978:P851979 N917514:P917515 N983050:P983051 IP10:IY10 IP65546:IY65547 IP131082:IY131083 IP196618:IY196619 IP262154:IY262155 IP327690:IY327691 IP393226:IY393227 IP458762:IY458763 IP524298:IY524299 IP589834:IY589835 IP655370:IY655371 IP720906:IY720907 IP786442:IY786443 IP851978:IY851979 IP917514:IY917515 IP983050:IY983051 JC10:JL10 JC65546:JL65547 JC131082:JL131083 JC196618:JL196619 JC262154:JL262155 JC327690:JL327691 JC393226:JL393227 JC458762:JL458763 JC524298:JL524299 JC589834:JL589835 JC655370:JL655371 JC720906:JL720907 JC786442:JL786443 JC851978:JL851979 JC917514:JL917515 JC983050:JL983051 SL10:SU10 SL65546:SU65547 SL131082:SU131083 SL196618:SU196619 SL262154:SU262155 SL327690:SU327691 SL393226:SU393227 SL458762:SU458763 SL524298:SU524299 SL589834:SU589835 SL655370:SU655371 SL720906:SU720907 SL786442:SU786443 SL851978:SU851979 SL917514:SU917515 SL983050:SU983051 SY10:TH10 SY65546:TH65547 SY131082:TH131083 SY196618:TH196619 SY262154:TH262155 SY327690:TH327691 SY393226:TH393227 SY458762:TH458763 SY524298:TH524299 SY589834:TH589835 SY655370:TH655371 SY720906:TH720907 SY786442:TH786443 SY851978:TH851979 SY917514:TH917515 SY983050:TH983051 ACH10:ACQ10 ACH65546:ACQ65547 ACH131082:ACQ131083 ACH196618:ACQ196619 ACH262154:ACQ262155 ACH327690:ACQ327691 ACH393226:ACQ393227 ACH458762:ACQ458763 ACH524298:ACQ524299 ACH589834:ACQ589835 ACH655370:ACQ655371 ACH720906:ACQ720907 ACH786442:ACQ786443 ACH851978:ACQ851979 ACH917514:ACQ917515 ACH983050:ACQ983051 ACU10:ADD10 ACU65546:ADD65547 ACU131082:ADD131083 ACU196618:ADD196619 ACU262154:ADD262155 ACU327690:ADD327691 ACU393226:ADD393227 ACU458762:ADD458763 ACU524298:ADD524299 ACU589834:ADD589835 ACU655370:ADD655371 ACU720906:ADD720907 ACU786442:ADD786443 ACU851978:ADD851979 ACU917514:ADD917515 ACU983050:ADD983051 AMD10:AMM10 AMD65546:AMM65547 AMD131082:AMM131083 AMD196618:AMM196619 AMD262154:AMM262155 AMD327690:AMM327691 AMD393226:AMM393227 AMD458762:AMM458763 AMD524298:AMM524299 AMD589834:AMM589835 AMD655370:AMM655371 AMD720906:AMM720907 AMD786442:AMM786443 AMD851978:AMM851979 AMD917514:AMM917515 AMD983050:AMM983051 AMQ10:AMZ10 AMQ65546:AMZ65547 AMQ131082:AMZ131083 AMQ196618:AMZ196619 AMQ262154:AMZ262155 AMQ327690:AMZ327691 AMQ393226:AMZ393227 AMQ458762:AMZ458763 AMQ524298:AMZ524299 AMQ589834:AMZ589835 AMQ655370:AMZ655371 AMQ720906:AMZ720907 AMQ786442:AMZ786443 AMQ851978:AMZ851979 AMQ917514:AMZ917515 AMQ983050:AMZ983051 AVZ10:AWI10 AVZ65546:AWI65547 AVZ131082:AWI131083 AVZ196618:AWI196619 AVZ262154:AWI262155 AVZ327690:AWI327691 AVZ393226:AWI393227 AVZ458762:AWI458763 AVZ524298:AWI524299 AVZ589834:AWI589835 AVZ655370:AWI655371 AVZ720906:AWI720907 AVZ786442:AWI786443 AVZ851978:AWI851979 AVZ917514:AWI917515 AVZ983050:AWI983051 AWM10:AWV10 AWM65546:AWV65547 AWM131082:AWV131083 AWM196618:AWV196619 AWM262154:AWV262155 AWM327690:AWV327691 AWM393226:AWV393227 AWM458762:AWV458763 AWM524298:AWV524299 AWM589834:AWV589835 AWM655370:AWV655371 AWM720906:AWV720907 AWM786442:AWV786443 AWM851978:AWV851979 AWM917514:AWV917515 AWM983050:AWV983051 BFV10:BGE10 BFV65546:BGE65547 BFV131082:BGE131083 BFV196618:BGE196619 BFV262154:BGE262155 BFV327690:BGE327691 BFV393226:BGE393227 BFV458762:BGE458763 BFV524298:BGE524299 BFV589834:BGE589835 BFV655370:BGE655371 BFV720906:BGE720907 BFV786442:BGE786443 BFV851978:BGE851979 BFV917514:BGE917515 BFV983050:BGE983051 BGI10:BGR10 BGI65546:BGR65547 BGI131082:BGR131083 BGI196618:BGR196619 BGI262154:BGR262155 BGI327690:BGR327691 BGI393226:BGR393227 BGI458762:BGR458763 BGI524298:BGR524299 BGI589834:BGR589835 BGI655370:BGR655371 BGI720906:BGR720907 BGI786442:BGR786443 BGI851978:BGR851979 BGI917514:BGR917515 BGI983050:BGR983051 BPR10:BQA10 BPR65546:BQA65547 BPR131082:BQA131083 BPR196618:BQA196619 BPR262154:BQA262155 BPR327690:BQA327691 BPR393226:BQA393227 BPR458762:BQA458763 BPR524298:BQA524299 BPR589834:BQA589835 BPR655370:BQA655371 BPR720906:BQA720907 BPR786442:BQA786443 BPR851978:BQA851979 BPR917514:BQA917515 BPR983050:BQA983051 BQE10:BQN10 BQE65546:BQN65547 BQE131082:BQN131083 BQE196618:BQN196619 BQE262154:BQN262155 BQE327690:BQN327691 BQE393226:BQN393227 BQE458762:BQN458763 BQE524298:BQN524299 BQE589834:BQN589835 BQE655370:BQN655371 BQE720906:BQN720907 BQE786442:BQN786443 BQE851978:BQN851979 BQE917514:BQN917515 BQE983050:BQN983051 BZN10:BZW10 BZN65546:BZW65547 BZN131082:BZW131083 BZN196618:BZW196619 BZN262154:BZW262155 BZN327690:BZW327691 BZN393226:BZW393227 BZN458762:BZW458763 BZN524298:BZW524299 BZN589834:BZW589835 BZN655370:BZW655371 BZN720906:BZW720907 BZN786442:BZW786443 BZN851978:BZW851979 BZN917514:BZW917515 BZN983050:BZW983051 CAA10:CAJ10 CAA65546:CAJ65547 CAA131082:CAJ131083 CAA196618:CAJ196619 CAA262154:CAJ262155 CAA327690:CAJ327691 CAA393226:CAJ393227 CAA458762:CAJ458763 CAA524298:CAJ524299 CAA589834:CAJ589835 CAA655370:CAJ655371 CAA720906:CAJ720907 CAA786442:CAJ786443 CAA851978:CAJ851979 CAA917514:CAJ917515 CAA983050:CAJ983051 CJJ10:CJS10 CJJ65546:CJS65547 CJJ131082:CJS131083 CJJ196618:CJS196619 CJJ262154:CJS262155 CJJ327690:CJS327691 CJJ393226:CJS393227 CJJ458762:CJS458763 CJJ524298:CJS524299 CJJ589834:CJS589835 CJJ655370:CJS655371 CJJ720906:CJS720907 CJJ786442:CJS786443 CJJ851978:CJS851979 CJJ917514:CJS917515 CJJ983050:CJS983051 CJW10:CKF10 CJW65546:CKF65547 CJW131082:CKF131083 CJW196618:CKF196619 CJW262154:CKF262155 CJW327690:CKF327691 CJW393226:CKF393227 CJW458762:CKF458763 CJW524298:CKF524299 CJW589834:CKF589835 CJW655370:CKF655371 CJW720906:CKF720907 CJW786442:CKF786443 CJW851978:CKF851979 CJW917514:CKF917515 CJW983050:CKF983051 CTF10:CTO10 CTF65546:CTO65547 CTF131082:CTO131083 CTF196618:CTO196619 CTF262154:CTO262155 CTF327690:CTO327691 CTF393226:CTO393227 CTF458762:CTO458763 CTF524298:CTO524299 CTF589834:CTO589835 CTF655370:CTO655371 CTF720906:CTO720907 CTF786442:CTO786443 CTF851978:CTO851979 CTF917514:CTO917515 CTF983050:CTO983051 CTS10:CUB10 CTS65546:CUB65547 CTS131082:CUB131083 CTS196618:CUB196619 CTS262154:CUB262155 CTS327690:CUB327691 CTS393226:CUB393227 CTS458762:CUB458763 CTS524298:CUB524299 CTS589834:CUB589835 CTS655370:CUB655371 CTS720906:CUB720907 CTS786442:CUB786443 CTS851978:CUB851979 CTS917514:CUB917515 CTS983050:CUB983051 DDB10:DDK10 DDB65546:DDK65547 DDB131082:DDK131083 DDB196618:DDK196619 DDB262154:DDK262155 DDB327690:DDK327691 DDB393226:DDK393227 DDB458762:DDK458763 DDB524298:DDK524299 DDB589834:DDK589835 DDB655370:DDK655371 DDB720906:DDK720907 DDB786442:DDK786443 DDB851978:DDK851979 DDB917514:DDK917515 DDB983050:DDK983051 DDO10:DDX10 DDO65546:DDX65547 DDO131082:DDX131083 DDO196618:DDX196619 DDO262154:DDX262155 DDO327690:DDX327691 DDO393226:DDX393227 DDO458762:DDX458763 DDO524298:DDX524299 DDO589834:DDX589835 DDO655370:DDX655371 DDO720906:DDX720907 DDO786442:DDX786443 DDO851978:DDX851979 DDO917514:DDX917515 DDO983050:DDX983051 DMX10:DNG10 DMX65546:DNG65547 DMX131082:DNG131083 DMX196618:DNG196619 DMX262154:DNG262155 DMX327690:DNG327691 DMX393226:DNG393227 DMX458762:DNG458763 DMX524298:DNG524299 DMX589834:DNG589835 DMX655370:DNG655371 DMX720906:DNG720907 DMX786442:DNG786443 DMX851978:DNG851979 DMX917514:DNG917515 DMX983050:DNG983051 DNK10:DNT10 DNK65546:DNT65547 DNK131082:DNT131083 DNK196618:DNT196619 DNK262154:DNT262155 DNK327690:DNT327691 DNK393226:DNT393227 DNK458762:DNT458763 DNK524298:DNT524299 DNK589834:DNT589835 DNK655370:DNT655371 DNK720906:DNT720907 DNK786442:DNT786443 DNK851978:DNT851979 DNK917514:DNT917515 DNK983050:DNT983051 DWT10:DXC10 DWT65546:DXC65547 DWT131082:DXC131083 DWT196618:DXC196619 DWT262154:DXC262155 DWT327690:DXC327691 DWT393226:DXC393227 DWT458762:DXC458763 DWT524298:DXC524299 DWT589834:DXC589835 DWT655370:DXC655371 DWT720906:DXC720907 DWT786442:DXC786443 DWT851978:DXC851979 DWT917514:DXC917515 DWT983050:DXC983051 DXG10:DXP10 DXG65546:DXP65547 DXG131082:DXP131083 DXG196618:DXP196619 DXG262154:DXP262155 DXG327690:DXP327691 DXG393226:DXP393227 DXG458762:DXP458763 DXG524298:DXP524299 DXG589834:DXP589835 DXG655370:DXP655371 DXG720906:DXP720907 DXG786442:DXP786443 DXG851978:DXP851979 DXG917514:DXP917515 DXG983050:DXP983051 EGP10:EGY10 EGP65546:EGY65547 EGP131082:EGY131083 EGP196618:EGY196619 EGP262154:EGY262155 EGP327690:EGY327691 EGP393226:EGY393227 EGP458762:EGY458763 EGP524298:EGY524299 EGP589834:EGY589835 EGP655370:EGY655371 EGP720906:EGY720907 EGP786442:EGY786443 EGP851978:EGY851979 EGP917514:EGY917515 EGP983050:EGY983051 EHC10:EHL10 EHC65546:EHL65547 EHC131082:EHL131083 EHC196618:EHL196619 EHC262154:EHL262155 EHC327690:EHL327691 EHC393226:EHL393227 EHC458762:EHL458763 EHC524298:EHL524299 EHC589834:EHL589835 EHC655370:EHL655371 EHC720906:EHL720907 EHC786442:EHL786443 EHC851978:EHL851979 EHC917514:EHL917515 EHC983050:EHL983051 EQL10:EQU10 EQL65546:EQU65547 EQL131082:EQU131083 EQL196618:EQU196619 EQL262154:EQU262155 EQL327690:EQU327691 EQL393226:EQU393227 EQL458762:EQU458763 EQL524298:EQU524299 EQL589834:EQU589835 EQL655370:EQU655371 EQL720906:EQU720907 EQL786442:EQU786443 EQL851978:EQU851979 EQL917514:EQU917515 EQL983050:EQU983051 EQY10:ERH10 EQY65546:ERH65547 EQY131082:ERH131083 EQY196618:ERH196619 EQY262154:ERH262155 EQY327690:ERH327691 EQY393226:ERH393227 EQY458762:ERH458763 EQY524298:ERH524299 EQY589834:ERH589835 EQY655370:ERH655371 EQY720906:ERH720907 EQY786442:ERH786443 EQY851978:ERH851979 EQY917514:ERH917515 EQY983050:ERH983051 FAH10:FAQ10 FAH65546:FAQ65547 FAH131082:FAQ131083 FAH196618:FAQ196619 FAH262154:FAQ262155 FAH327690:FAQ327691 FAH393226:FAQ393227 FAH458762:FAQ458763 FAH524298:FAQ524299 FAH589834:FAQ589835 FAH655370:FAQ655371 FAH720906:FAQ720907 FAH786442:FAQ786443 FAH851978:FAQ851979 FAH917514:FAQ917515 FAH983050:FAQ983051 FAU10:FBD10 FAU65546:FBD65547 FAU131082:FBD131083 FAU196618:FBD196619 FAU262154:FBD262155 FAU327690:FBD327691 FAU393226:FBD393227 FAU458762:FBD458763 FAU524298:FBD524299 FAU589834:FBD589835 FAU655370:FBD655371 FAU720906:FBD720907 FAU786442:FBD786443 FAU851978:FBD851979 FAU917514:FBD917515 FAU983050:FBD983051 FKD10:FKM10 FKD65546:FKM65547 FKD131082:FKM131083 FKD196618:FKM196619 FKD262154:FKM262155 FKD327690:FKM327691 FKD393226:FKM393227 FKD458762:FKM458763 FKD524298:FKM524299 FKD589834:FKM589835 FKD655370:FKM655371 FKD720906:FKM720907 FKD786442:FKM786443 FKD851978:FKM851979 FKD917514:FKM917515 FKD983050:FKM983051 FKQ10:FKZ10 FKQ65546:FKZ65547 FKQ131082:FKZ131083 FKQ196618:FKZ196619 FKQ262154:FKZ262155 FKQ327690:FKZ327691 FKQ393226:FKZ393227 FKQ458762:FKZ458763 FKQ524298:FKZ524299 FKQ589834:FKZ589835 FKQ655370:FKZ655371 FKQ720906:FKZ720907 FKQ786442:FKZ786443 FKQ851978:FKZ851979 FKQ917514:FKZ917515 FKQ983050:FKZ983051 FTZ10:FUI10 FTZ65546:FUI65547 FTZ131082:FUI131083 FTZ196618:FUI196619 FTZ262154:FUI262155 FTZ327690:FUI327691 FTZ393226:FUI393227 FTZ458762:FUI458763 FTZ524298:FUI524299 FTZ589834:FUI589835 FTZ655370:FUI655371 FTZ720906:FUI720907 FTZ786442:FUI786443 FTZ851978:FUI851979 FTZ917514:FUI917515 FTZ983050:FUI983051 FUM10:FUV10 FUM65546:FUV65547 FUM131082:FUV131083 FUM196618:FUV196619 FUM262154:FUV262155 FUM327690:FUV327691 FUM393226:FUV393227 FUM458762:FUV458763 FUM524298:FUV524299 FUM589834:FUV589835 FUM655370:FUV655371 FUM720906:FUV720907 FUM786442:FUV786443 FUM851978:FUV851979 FUM917514:FUV917515 FUM983050:FUV983051 GDV10:GEE10 GDV65546:GEE65547 GDV131082:GEE131083 GDV196618:GEE196619 GDV262154:GEE262155 GDV327690:GEE327691 GDV393226:GEE393227 GDV458762:GEE458763 GDV524298:GEE524299 GDV589834:GEE589835 GDV655370:GEE655371 GDV720906:GEE720907 GDV786442:GEE786443 GDV851978:GEE851979 GDV917514:GEE917515 GDV983050:GEE983051 GEI10:GER10 GEI65546:GER65547 GEI131082:GER131083 GEI196618:GER196619 GEI262154:GER262155 GEI327690:GER327691 GEI393226:GER393227 GEI458762:GER458763 GEI524298:GER524299 GEI589834:GER589835 GEI655370:GER655371 GEI720906:GER720907 GEI786442:GER786443 GEI851978:GER851979 GEI917514:GER917515 GEI983050:GER983051 GNR10:GOA10 GNR65546:GOA65547 GNR131082:GOA131083 GNR196618:GOA196619 GNR262154:GOA262155 GNR327690:GOA327691 GNR393226:GOA393227 GNR458762:GOA458763 GNR524298:GOA524299 GNR589834:GOA589835 GNR655370:GOA655371 GNR720906:GOA720907 GNR786442:GOA786443 GNR851978:GOA851979 GNR917514:GOA917515 GNR983050:GOA983051 GOE10:GON10 GOE65546:GON65547 GOE131082:GON131083 GOE196618:GON196619 GOE262154:GON262155 GOE327690:GON327691 GOE393226:GON393227 GOE458762:GON458763 GOE524298:GON524299 GOE589834:GON589835 GOE655370:GON655371 GOE720906:GON720907 GOE786442:GON786443 GOE851978:GON851979 GOE917514:GON917515 GOE983050:GON983051 GXN10:GXW10 GXN65546:GXW65547 GXN131082:GXW131083 GXN196618:GXW196619 GXN262154:GXW262155 GXN327690:GXW327691 GXN393226:GXW393227 GXN458762:GXW458763 GXN524298:GXW524299 GXN589834:GXW589835 GXN655370:GXW655371 GXN720906:GXW720907 GXN786442:GXW786443 GXN851978:GXW851979 GXN917514:GXW917515 GXN983050:GXW983051 GYA10:GYJ10 GYA65546:GYJ65547 GYA131082:GYJ131083 GYA196618:GYJ196619 GYA262154:GYJ262155 GYA327690:GYJ327691 GYA393226:GYJ393227 GYA458762:GYJ458763 GYA524298:GYJ524299 GYA589834:GYJ589835 GYA655370:GYJ655371 GYA720906:GYJ720907 GYA786442:GYJ786443 GYA851978:GYJ851979 GYA917514:GYJ917515 GYA983050:GYJ983051 HHJ10:HHS10 HHJ65546:HHS65547 HHJ131082:HHS131083 HHJ196618:HHS196619 HHJ262154:HHS262155 HHJ327690:HHS327691 HHJ393226:HHS393227 HHJ458762:HHS458763 HHJ524298:HHS524299 HHJ589834:HHS589835 HHJ655370:HHS655371 HHJ720906:HHS720907 HHJ786442:HHS786443 HHJ851978:HHS851979 HHJ917514:HHS917515 HHJ983050:HHS983051 HHW10:HIF10 HHW65546:HIF65547 HHW131082:HIF131083 HHW196618:HIF196619 HHW262154:HIF262155 HHW327690:HIF327691 HHW393226:HIF393227 HHW458762:HIF458763 HHW524298:HIF524299 HHW589834:HIF589835 HHW655370:HIF655371 HHW720906:HIF720907 HHW786442:HIF786443 HHW851978:HIF851979 HHW917514:HIF917515 HHW983050:HIF983051 HRF10:HRO10 HRF65546:HRO65547 HRF131082:HRO131083 HRF196618:HRO196619 HRF262154:HRO262155 HRF327690:HRO327691 HRF393226:HRO393227 HRF458762:HRO458763 HRF524298:HRO524299 HRF589834:HRO589835 HRF655370:HRO655371 HRF720906:HRO720907 HRF786442:HRO786443 HRF851978:HRO851979 HRF917514:HRO917515 HRF983050:HRO983051 HRS10:HSB10 HRS65546:HSB65547 HRS131082:HSB131083 HRS196618:HSB196619 HRS262154:HSB262155 HRS327690:HSB327691 HRS393226:HSB393227 HRS458762:HSB458763 HRS524298:HSB524299 HRS589834:HSB589835 HRS655370:HSB655371 HRS720906:HSB720907 HRS786442:HSB786443 HRS851978:HSB851979 HRS917514:HSB917515 HRS983050:HSB983051 IBB10:IBK10 IBB65546:IBK65547 IBB131082:IBK131083 IBB196618:IBK196619 IBB262154:IBK262155 IBB327690:IBK327691 IBB393226:IBK393227 IBB458762:IBK458763 IBB524298:IBK524299 IBB589834:IBK589835 IBB655370:IBK655371 IBB720906:IBK720907 IBB786442:IBK786443 IBB851978:IBK851979 IBB917514:IBK917515 IBB983050:IBK983051 IBO10:IBX10 IBO65546:IBX65547 IBO131082:IBX131083 IBO196618:IBX196619 IBO262154:IBX262155 IBO327690:IBX327691 IBO393226:IBX393227 IBO458762:IBX458763 IBO524298:IBX524299 IBO589834:IBX589835 IBO655370:IBX655371 IBO720906:IBX720907 IBO786442:IBX786443 IBO851978:IBX851979 IBO917514:IBX917515 IBO983050:IBX983051 IKX10:ILG10 IKX65546:ILG65547 IKX131082:ILG131083 IKX196618:ILG196619 IKX262154:ILG262155 IKX327690:ILG327691 IKX393226:ILG393227 IKX458762:ILG458763 IKX524298:ILG524299 IKX589834:ILG589835 IKX655370:ILG655371 IKX720906:ILG720907 IKX786442:ILG786443 IKX851978:ILG851979 IKX917514:ILG917515 IKX983050:ILG983051 ILK10:ILT10 ILK65546:ILT65547 ILK131082:ILT131083 ILK196618:ILT196619 ILK262154:ILT262155 ILK327690:ILT327691 ILK393226:ILT393227 ILK458762:ILT458763 ILK524298:ILT524299 ILK589834:ILT589835 ILK655370:ILT655371 ILK720906:ILT720907 ILK786442:ILT786443 ILK851978:ILT851979 ILK917514:ILT917515 ILK983050:ILT983051 IUT10:IVC10 IUT65546:IVC65547 IUT131082:IVC131083 IUT196618:IVC196619 IUT262154:IVC262155 IUT327690:IVC327691 IUT393226:IVC393227 IUT458762:IVC458763 IUT524298:IVC524299 IUT589834:IVC589835 IUT655370:IVC655371 IUT720906:IVC720907 IUT786442:IVC786443 IUT851978:IVC851979 IUT917514:IVC917515 IUT983050:IVC983051 IVG10:IVP10 IVG65546:IVP65547 IVG131082:IVP131083 IVG196618:IVP196619 IVG262154:IVP262155 IVG327690:IVP327691 IVG393226:IVP393227 IVG458762:IVP458763 IVG524298:IVP524299 IVG589834:IVP589835 IVG655370:IVP655371 IVG720906:IVP720907 IVG786442:IVP786443 IVG851978:IVP851979 IVG917514:IVP917515 IVG983050:IVP983051 JEP10:JEY10 JEP65546:JEY65547 JEP131082:JEY131083 JEP196618:JEY196619 JEP262154:JEY262155 JEP327690:JEY327691 JEP393226:JEY393227 JEP458762:JEY458763 JEP524298:JEY524299 JEP589834:JEY589835 JEP655370:JEY655371 JEP720906:JEY720907 JEP786442:JEY786443 JEP851978:JEY851979 JEP917514:JEY917515 JEP983050:JEY983051 JFC10:JFL10 JFC65546:JFL65547 JFC131082:JFL131083 JFC196618:JFL196619 JFC262154:JFL262155 JFC327690:JFL327691 JFC393226:JFL393227 JFC458762:JFL458763 JFC524298:JFL524299 JFC589834:JFL589835 JFC655370:JFL655371 JFC720906:JFL720907 JFC786442:JFL786443 JFC851978:JFL851979 JFC917514:JFL917515 JFC983050:JFL983051 JOL10:JOU10 JOL65546:JOU65547 JOL131082:JOU131083 JOL196618:JOU196619 JOL262154:JOU262155 JOL327690:JOU327691 JOL393226:JOU393227 JOL458762:JOU458763 JOL524298:JOU524299 JOL589834:JOU589835 JOL655370:JOU655371 JOL720906:JOU720907 JOL786442:JOU786443 JOL851978:JOU851979 JOL917514:JOU917515 JOL983050:JOU983051 JOY10:JPH10 JOY65546:JPH65547 JOY131082:JPH131083 JOY196618:JPH196619 JOY262154:JPH262155 JOY327690:JPH327691 JOY393226:JPH393227 JOY458762:JPH458763 JOY524298:JPH524299 JOY589834:JPH589835 JOY655370:JPH655371 JOY720906:JPH720907 JOY786442:JPH786443 JOY851978:JPH851979 JOY917514:JPH917515 JOY983050:JPH983051 JYH10:JYQ10 JYH65546:JYQ65547 JYH131082:JYQ131083 JYH196618:JYQ196619 JYH262154:JYQ262155 JYH327690:JYQ327691 JYH393226:JYQ393227 JYH458762:JYQ458763 JYH524298:JYQ524299 JYH589834:JYQ589835 JYH655370:JYQ655371 JYH720906:JYQ720907 JYH786442:JYQ786443 JYH851978:JYQ851979 JYH917514:JYQ917515 JYH983050:JYQ983051 JYU10:JZD10 JYU65546:JZD65547 JYU131082:JZD131083 JYU196618:JZD196619 JYU262154:JZD262155 JYU327690:JZD327691 JYU393226:JZD393227 JYU458762:JZD458763 JYU524298:JZD524299 JYU589834:JZD589835 JYU655370:JZD655371 JYU720906:JZD720907 JYU786442:JZD786443 JYU851978:JZD851979 JYU917514:JZD917515 JYU983050:JZD983051 KID10:KIM10 KID65546:KIM65547 KID131082:KIM131083 KID196618:KIM196619 KID262154:KIM262155 KID327690:KIM327691 KID393226:KIM393227 KID458762:KIM458763 KID524298:KIM524299 KID589834:KIM589835 KID655370:KIM655371 KID720906:KIM720907 KID786442:KIM786443 KID851978:KIM851979 KID917514:KIM917515 KID983050:KIM983051 KIQ10:KIZ10 KIQ65546:KIZ65547 KIQ131082:KIZ131083 KIQ196618:KIZ196619 KIQ262154:KIZ262155 KIQ327690:KIZ327691 KIQ393226:KIZ393227 KIQ458762:KIZ458763 KIQ524298:KIZ524299 KIQ589834:KIZ589835 KIQ655370:KIZ655371 KIQ720906:KIZ720907 KIQ786442:KIZ786443 KIQ851978:KIZ851979 KIQ917514:KIZ917515 KIQ983050:KIZ983051 KRZ10:KSI10 KRZ65546:KSI65547 KRZ131082:KSI131083 KRZ196618:KSI196619 KRZ262154:KSI262155 KRZ327690:KSI327691 KRZ393226:KSI393227 KRZ458762:KSI458763 KRZ524298:KSI524299 KRZ589834:KSI589835 KRZ655370:KSI655371 KRZ720906:KSI720907 KRZ786442:KSI786443 KRZ851978:KSI851979 KRZ917514:KSI917515 KRZ983050:KSI983051 KSM10:KSV10 KSM65546:KSV65547 KSM131082:KSV131083 KSM196618:KSV196619 KSM262154:KSV262155 KSM327690:KSV327691 KSM393226:KSV393227 KSM458762:KSV458763 KSM524298:KSV524299 KSM589834:KSV589835 KSM655370:KSV655371 KSM720906:KSV720907 KSM786442:KSV786443 KSM851978:KSV851979 KSM917514:KSV917515 KSM983050:KSV983051 LBV10:LCE10 LBV65546:LCE65547 LBV131082:LCE131083 LBV196618:LCE196619 LBV262154:LCE262155 LBV327690:LCE327691 LBV393226:LCE393227 LBV458762:LCE458763 LBV524298:LCE524299 LBV589834:LCE589835 LBV655370:LCE655371 LBV720906:LCE720907 LBV786442:LCE786443 LBV851978:LCE851979 LBV917514:LCE917515 LBV983050:LCE983051 LCI10:LCR10 LCI65546:LCR65547 LCI131082:LCR131083 LCI196618:LCR196619 LCI262154:LCR262155 LCI327690:LCR327691 LCI393226:LCR393227 LCI458762:LCR458763 LCI524298:LCR524299 LCI589834:LCR589835 LCI655370:LCR655371 LCI720906:LCR720907 LCI786442:LCR786443 LCI851978:LCR851979 LCI917514:LCR917515 LCI983050:LCR983051 LLR10:LMA10 LLR65546:LMA65547 LLR131082:LMA131083 LLR196618:LMA196619 LLR262154:LMA262155 LLR327690:LMA327691 LLR393226:LMA393227 LLR458762:LMA458763 LLR524298:LMA524299 LLR589834:LMA589835 LLR655370:LMA655371 LLR720906:LMA720907 LLR786442:LMA786443 LLR851978:LMA851979 LLR917514:LMA917515 LLR983050:LMA983051 LME10:LMN10 LME65546:LMN65547 LME131082:LMN131083 LME196618:LMN196619 LME262154:LMN262155 LME327690:LMN327691 LME393226:LMN393227 LME458762:LMN458763 LME524298:LMN524299 LME589834:LMN589835 LME655370:LMN655371 LME720906:LMN720907 LME786442:LMN786443 LME851978:LMN851979 LME917514:LMN917515 LME983050:LMN983051 LVN10:LVW10 LVN65546:LVW65547 LVN131082:LVW131083 LVN196618:LVW196619 LVN262154:LVW262155 LVN327690:LVW327691 LVN393226:LVW393227 LVN458762:LVW458763 LVN524298:LVW524299 LVN589834:LVW589835 LVN655370:LVW655371 LVN720906:LVW720907 LVN786442:LVW786443 LVN851978:LVW851979 LVN917514:LVW917515 LVN983050:LVW983051 LWA10:LWJ10 LWA65546:LWJ65547 LWA131082:LWJ131083 LWA196618:LWJ196619 LWA262154:LWJ262155 LWA327690:LWJ327691 LWA393226:LWJ393227 LWA458762:LWJ458763 LWA524298:LWJ524299 LWA589834:LWJ589835 LWA655370:LWJ655371 LWA720906:LWJ720907 LWA786442:LWJ786443 LWA851978:LWJ851979 LWA917514:LWJ917515 LWA983050:LWJ983051 MFJ10:MFS10 MFJ65546:MFS65547 MFJ131082:MFS131083 MFJ196618:MFS196619 MFJ262154:MFS262155 MFJ327690:MFS327691 MFJ393226:MFS393227 MFJ458762:MFS458763 MFJ524298:MFS524299 MFJ589834:MFS589835 MFJ655370:MFS655371 MFJ720906:MFS720907 MFJ786442:MFS786443 MFJ851978:MFS851979 MFJ917514:MFS917515 MFJ983050:MFS983051 MFW10:MGF10 MFW65546:MGF65547 MFW131082:MGF131083 MFW196618:MGF196619 MFW262154:MGF262155 MFW327690:MGF327691 MFW393226:MGF393227 MFW458762:MGF458763 MFW524298:MGF524299 MFW589834:MGF589835 MFW655370:MGF655371 MFW720906:MGF720907 MFW786442:MGF786443 MFW851978:MGF851979 MFW917514:MGF917515 MFW983050:MGF983051 MPF10:MPO10 MPF65546:MPO65547 MPF131082:MPO131083 MPF196618:MPO196619 MPF262154:MPO262155 MPF327690:MPO327691 MPF393226:MPO393227 MPF458762:MPO458763 MPF524298:MPO524299 MPF589834:MPO589835 MPF655370:MPO655371 MPF720906:MPO720907 MPF786442:MPO786443 MPF851978:MPO851979 MPF917514:MPO917515 MPF983050:MPO983051 MPS10:MQB10 MPS65546:MQB65547 MPS131082:MQB131083 MPS196618:MQB196619 MPS262154:MQB262155 MPS327690:MQB327691 MPS393226:MQB393227 MPS458762:MQB458763 MPS524298:MQB524299 MPS589834:MQB589835 MPS655370:MQB655371 MPS720906:MQB720907 MPS786442:MQB786443 MPS851978:MQB851979 MPS917514:MQB917515 MPS983050:MQB983051 MZB10:MZK10 MZB65546:MZK65547 MZB131082:MZK131083 MZB196618:MZK196619 MZB262154:MZK262155 MZB327690:MZK327691 MZB393226:MZK393227 MZB458762:MZK458763 MZB524298:MZK524299 MZB589834:MZK589835 MZB655370:MZK655371 MZB720906:MZK720907 MZB786442:MZK786443 MZB851978:MZK851979 MZB917514:MZK917515 MZB983050:MZK983051 MZO10:MZX10 MZO65546:MZX65547 MZO131082:MZX131083 MZO196618:MZX196619 MZO262154:MZX262155 MZO327690:MZX327691 MZO393226:MZX393227 MZO458762:MZX458763 MZO524298:MZX524299 MZO589834:MZX589835 MZO655370:MZX655371 MZO720906:MZX720907 MZO786442:MZX786443 MZO851978:MZX851979 MZO917514:MZX917515 MZO983050:MZX983051 NIX10:NJG10 NIX65546:NJG65547 NIX131082:NJG131083 NIX196618:NJG196619 NIX262154:NJG262155 NIX327690:NJG327691 NIX393226:NJG393227 NIX458762:NJG458763 NIX524298:NJG524299 NIX589834:NJG589835 NIX655370:NJG655371 NIX720906:NJG720907 NIX786442:NJG786443 NIX851978:NJG851979 NIX917514:NJG917515 NIX983050:NJG983051 NJK10:NJT10 NJK65546:NJT65547 NJK131082:NJT131083 NJK196618:NJT196619 NJK262154:NJT262155 NJK327690:NJT327691 NJK393226:NJT393227 NJK458762:NJT458763 NJK524298:NJT524299 NJK589834:NJT589835 NJK655370:NJT655371 NJK720906:NJT720907 NJK786442:NJT786443 NJK851978:NJT851979 NJK917514:NJT917515 NJK983050:NJT983051 NST10:NTC10 NST65546:NTC65547 NST131082:NTC131083 NST196618:NTC196619 NST262154:NTC262155 NST327690:NTC327691 NST393226:NTC393227 NST458762:NTC458763 NST524298:NTC524299 NST589834:NTC589835 NST655370:NTC655371 NST720906:NTC720907 NST786442:NTC786443 NST851978:NTC851979 NST917514:NTC917515 NST983050:NTC983051 NTG10:NTP10 NTG65546:NTP65547 NTG131082:NTP131083 NTG196618:NTP196619 NTG262154:NTP262155 NTG327690:NTP327691 NTG393226:NTP393227 NTG458762:NTP458763 NTG524298:NTP524299 NTG589834:NTP589835 NTG655370:NTP655371 NTG720906:NTP720907 NTG786442:NTP786443 NTG851978:NTP851979 NTG917514:NTP917515 NTG983050:NTP983051 OCP10:OCY10 OCP65546:OCY65547 OCP131082:OCY131083 OCP196618:OCY196619 OCP262154:OCY262155 OCP327690:OCY327691 OCP393226:OCY393227 OCP458762:OCY458763 OCP524298:OCY524299 OCP589834:OCY589835 OCP655370:OCY655371 OCP720906:OCY720907 OCP786442:OCY786443 OCP851978:OCY851979 OCP917514:OCY917515 OCP983050:OCY983051 ODC10:ODL10 ODC65546:ODL65547 ODC131082:ODL131083 ODC196618:ODL196619 ODC262154:ODL262155 ODC327690:ODL327691 ODC393226:ODL393227 ODC458762:ODL458763 ODC524298:ODL524299 ODC589834:ODL589835 ODC655370:ODL655371 ODC720906:ODL720907 ODC786442:ODL786443 ODC851978:ODL851979 ODC917514:ODL917515 ODC983050:ODL983051 OML10:OMU10 OML65546:OMU65547 OML131082:OMU131083 OML196618:OMU196619 OML262154:OMU262155 OML327690:OMU327691 OML393226:OMU393227 OML458762:OMU458763 OML524298:OMU524299 OML589834:OMU589835 OML655370:OMU655371 OML720906:OMU720907 OML786442:OMU786443 OML851978:OMU851979 OML917514:OMU917515 OML983050:OMU983051 OMY10:ONH10 OMY65546:ONH65547 OMY131082:ONH131083 OMY196618:ONH196619 OMY262154:ONH262155 OMY327690:ONH327691 OMY393226:ONH393227 OMY458762:ONH458763 OMY524298:ONH524299 OMY589834:ONH589835 OMY655370:ONH655371 OMY720906:ONH720907 OMY786442:ONH786443 OMY851978:ONH851979 OMY917514:ONH917515 OMY983050:ONH983051 OWH10:OWQ10 OWH65546:OWQ65547 OWH131082:OWQ131083 OWH196618:OWQ196619 OWH262154:OWQ262155 OWH327690:OWQ327691 OWH393226:OWQ393227 OWH458762:OWQ458763 OWH524298:OWQ524299 OWH589834:OWQ589835 OWH655370:OWQ655371 OWH720906:OWQ720907 OWH786442:OWQ786443 OWH851978:OWQ851979 OWH917514:OWQ917515 OWH983050:OWQ983051 OWU10:OXD10 OWU65546:OXD65547 OWU131082:OXD131083 OWU196618:OXD196619 OWU262154:OXD262155 OWU327690:OXD327691 OWU393226:OXD393227 OWU458762:OXD458763 OWU524298:OXD524299 OWU589834:OXD589835 OWU655370:OXD655371 OWU720906:OXD720907 OWU786442:OXD786443 OWU851978:OXD851979 OWU917514:OXD917515 OWU983050:OXD983051 PGD10:PGM10 PGD65546:PGM65547 PGD131082:PGM131083 PGD196618:PGM196619 PGD262154:PGM262155 PGD327690:PGM327691 PGD393226:PGM393227 PGD458762:PGM458763 PGD524298:PGM524299 PGD589834:PGM589835 PGD655370:PGM655371 PGD720906:PGM720907 PGD786442:PGM786443 PGD851978:PGM851979 PGD917514:PGM917515 PGD983050:PGM983051 PGQ10:PGZ10 PGQ65546:PGZ65547 PGQ131082:PGZ131083 PGQ196618:PGZ196619 PGQ262154:PGZ262155 PGQ327690:PGZ327691 PGQ393226:PGZ393227 PGQ458762:PGZ458763 PGQ524298:PGZ524299 PGQ589834:PGZ589835 PGQ655370:PGZ655371 PGQ720906:PGZ720907 PGQ786442:PGZ786443 PGQ851978:PGZ851979 PGQ917514:PGZ917515 PGQ983050:PGZ983051 PPZ10:PQI10 PPZ65546:PQI65547 PPZ131082:PQI131083 PPZ196618:PQI196619 PPZ262154:PQI262155 PPZ327690:PQI327691 PPZ393226:PQI393227 PPZ458762:PQI458763 PPZ524298:PQI524299 PPZ589834:PQI589835 PPZ655370:PQI655371 PPZ720906:PQI720907 PPZ786442:PQI786443 PPZ851978:PQI851979 PPZ917514:PQI917515 PPZ983050:PQI983051 PQM10:PQV10 PQM65546:PQV65547 PQM131082:PQV131083 PQM196618:PQV196619 PQM262154:PQV262155 PQM327690:PQV327691 PQM393226:PQV393227 PQM458762:PQV458763 PQM524298:PQV524299 PQM589834:PQV589835 PQM655370:PQV655371 PQM720906:PQV720907 PQM786442:PQV786443 PQM851978:PQV851979 PQM917514:PQV917515 PQM983050:PQV983051 PZV10:QAE10 PZV65546:QAE65547 PZV131082:QAE131083 PZV196618:QAE196619 PZV262154:QAE262155 PZV327690:QAE327691 PZV393226:QAE393227 PZV458762:QAE458763 PZV524298:QAE524299 PZV589834:QAE589835 PZV655370:QAE655371 PZV720906:QAE720907 PZV786442:QAE786443 PZV851978:QAE851979 PZV917514:QAE917515 PZV983050:QAE983051 QAI10:QAR10 QAI65546:QAR65547 QAI131082:QAR131083 QAI196618:QAR196619 QAI262154:QAR262155 QAI327690:QAR327691 QAI393226:QAR393227 QAI458762:QAR458763 QAI524298:QAR524299 QAI589834:QAR589835 QAI655370:QAR655371 QAI720906:QAR720907 QAI786442:QAR786443 QAI851978:QAR851979 QAI917514:QAR917515 QAI983050:QAR983051 QJR10:QKA10 QJR65546:QKA65547 QJR131082:QKA131083 QJR196618:QKA196619 QJR262154:QKA262155 QJR327690:QKA327691 QJR393226:QKA393227 QJR458762:QKA458763 QJR524298:QKA524299 QJR589834:QKA589835 QJR655370:QKA655371 QJR720906:QKA720907 QJR786442:QKA786443 QJR851978:QKA851979 QJR917514:QKA917515 QJR983050:QKA983051 QKE10:QKN10 QKE65546:QKN65547 QKE131082:QKN131083 QKE196618:QKN196619 QKE262154:QKN262155 QKE327690:QKN327691 QKE393226:QKN393227 QKE458762:QKN458763 QKE524298:QKN524299 QKE589834:QKN589835 QKE655370:QKN655371 QKE720906:QKN720907 QKE786442:QKN786443 QKE851978:QKN851979 QKE917514:QKN917515 QKE983050:QKN983051 QTN10:QTW10 QTN65546:QTW65547 QTN131082:QTW131083 QTN196618:QTW196619 QTN262154:QTW262155 QTN327690:QTW327691 QTN393226:QTW393227 QTN458762:QTW458763 QTN524298:QTW524299 QTN589834:QTW589835 QTN655370:QTW655371 QTN720906:QTW720907 QTN786442:QTW786443 QTN851978:QTW851979 QTN917514:QTW917515 QTN983050:QTW983051 QUA10:QUJ10 QUA65546:QUJ65547 QUA131082:QUJ131083 QUA196618:QUJ196619 QUA262154:QUJ262155 QUA327690:QUJ327691 QUA393226:QUJ393227 QUA458762:QUJ458763 QUA524298:QUJ524299 QUA589834:QUJ589835 QUA655370:QUJ655371 QUA720906:QUJ720907 QUA786442:QUJ786443 QUA851978:QUJ851979 QUA917514:QUJ917515 QUA983050:QUJ983051 RDJ10:RDS10 RDJ65546:RDS65547 RDJ131082:RDS131083 RDJ196618:RDS196619 RDJ262154:RDS262155 RDJ327690:RDS327691 RDJ393226:RDS393227 RDJ458762:RDS458763 RDJ524298:RDS524299 RDJ589834:RDS589835 RDJ655370:RDS655371 RDJ720906:RDS720907 RDJ786442:RDS786443 RDJ851978:RDS851979 RDJ917514:RDS917515 RDJ983050:RDS983051 RDW10:REF10 RDW65546:REF65547 RDW131082:REF131083 RDW196618:REF196619 RDW262154:REF262155 RDW327690:REF327691 RDW393226:REF393227 RDW458762:REF458763 RDW524298:REF524299 RDW589834:REF589835 RDW655370:REF655371 RDW720906:REF720907 RDW786442:REF786443 RDW851978:REF851979 RDW917514:REF917515 RDW983050:REF983051 RNF10:RNO10 RNF65546:RNO65547 RNF131082:RNO131083 RNF196618:RNO196619 RNF262154:RNO262155 RNF327690:RNO327691 RNF393226:RNO393227 RNF458762:RNO458763 RNF524298:RNO524299 RNF589834:RNO589835 RNF655370:RNO655371 RNF720906:RNO720907 RNF786442:RNO786443 RNF851978:RNO851979 RNF917514:RNO917515 RNF983050:RNO983051 RNS10:ROB10 RNS65546:ROB65547 RNS131082:ROB131083 RNS196618:ROB196619 RNS262154:ROB262155 RNS327690:ROB327691 RNS393226:ROB393227 RNS458762:ROB458763 RNS524298:ROB524299 RNS589834:ROB589835 RNS655370:ROB655371 RNS720906:ROB720907 RNS786442:ROB786443 RNS851978:ROB851979 RNS917514:ROB917515 RNS983050:ROB983051 RXB10:RXK10 RXB65546:RXK65547 RXB131082:RXK131083 RXB196618:RXK196619 RXB262154:RXK262155 RXB327690:RXK327691 RXB393226:RXK393227 RXB458762:RXK458763 RXB524298:RXK524299 RXB589834:RXK589835 RXB655370:RXK655371 RXB720906:RXK720907 RXB786442:RXK786443 RXB851978:RXK851979 RXB917514:RXK917515 RXB983050:RXK983051 RXO10:RXX10 RXO65546:RXX65547 RXO131082:RXX131083 RXO196618:RXX196619 RXO262154:RXX262155 RXO327690:RXX327691 RXO393226:RXX393227 RXO458762:RXX458763 RXO524298:RXX524299 RXO589834:RXX589835 RXO655370:RXX655371 RXO720906:RXX720907 RXO786442:RXX786443 RXO851978:RXX851979 RXO917514:RXX917515 RXO983050:RXX983051 SGX10:SHG10 SGX65546:SHG65547 SGX131082:SHG131083 SGX196618:SHG196619 SGX262154:SHG262155 SGX327690:SHG327691 SGX393226:SHG393227 SGX458762:SHG458763 SGX524298:SHG524299 SGX589834:SHG589835 SGX655370:SHG655371 SGX720906:SHG720907 SGX786442:SHG786443 SGX851978:SHG851979 SGX917514:SHG917515 SGX983050:SHG983051 SHK10:SHT10 SHK65546:SHT65547 SHK131082:SHT131083 SHK196618:SHT196619 SHK262154:SHT262155 SHK327690:SHT327691 SHK393226:SHT393227 SHK458762:SHT458763 SHK524298:SHT524299 SHK589834:SHT589835 SHK655370:SHT655371 SHK720906:SHT720907 SHK786442:SHT786443 SHK851978:SHT851979 SHK917514:SHT917515 SHK983050:SHT983051 SQT10:SRC10 SQT65546:SRC65547 SQT131082:SRC131083 SQT196618:SRC196619 SQT262154:SRC262155 SQT327690:SRC327691 SQT393226:SRC393227 SQT458762:SRC458763 SQT524298:SRC524299 SQT589834:SRC589835 SQT655370:SRC655371 SQT720906:SRC720907 SQT786442:SRC786443 SQT851978:SRC851979 SQT917514:SRC917515 SQT983050:SRC983051 SRG10:SRP10 SRG65546:SRP65547 SRG131082:SRP131083 SRG196618:SRP196619 SRG262154:SRP262155 SRG327690:SRP327691 SRG393226:SRP393227 SRG458762:SRP458763 SRG524298:SRP524299 SRG589834:SRP589835 SRG655370:SRP655371 SRG720906:SRP720907 SRG786442:SRP786443 SRG851978:SRP851979 SRG917514:SRP917515 SRG983050:SRP983051 TAP10:TAY10 TAP65546:TAY65547 TAP131082:TAY131083 TAP196618:TAY196619 TAP262154:TAY262155 TAP327690:TAY327691 TAP393226:TAY393227 TAP458762:TAY458763 TAP524298:TAY524299 TAP589834:TAY589835 TAP655370:TAY655371 TAP720906:TAY720907 TAP786442:TAY786443 TAP851978:TAY851979 TAP917514:TAY917515 TAP983050:TAY983051 TBC10:TBL10 TBC65546:TBL65547 TBC131082:TBL131083 TBC196618:TBL196619 TBC262154:TBL262155 TBC327690:TBL327691 TBC393226:TBL393227 TBC458762:TBL458763 TBC524298:TBL524299 TBC589834:TBL589835 TBC655370:TBL655371 TBC720906:TBL720907 TBC786442:TBL786443 TBC851978:TBL851979 TBC917514:TBL917515 TBC983050:TBL983051 TKL10:TKU10 TKL65546:TKU65547 TKL131082:TKU131083 TKL196618:TKU196619 TKL262154:TKU262155 TKL327690:TKU327691 TKL393226:TKU393227 TKL458762:TKU458763 TKL524298:TKU524299 TKL589834:TKU589835 TKL655370:TKU655371 TKL720906:TKU720907 TKL786442:TKU786443 TKL851978:TKU851979 TKL917514:TKU917515 TKL983050:TKU983051 TKY10:TLH10 TKY65546:TLH65547 TKY131082:TLH131083 TKY196618:TLH196619 TKY262154:TLH262155 TKY327690:TLH327691 TKY393226:TLH393227 TKY458762:TLH458763 TKY524298:TLH524299 TKY589834:TLH589835 TKY655370:TLH655371 TKY720906:TLH720907 TKY786442:TLH786443 TKY851978:TLH851979 TKY917514:TLH917515 TKY983050:TLH983051 TUH10:TUQ10 TUH65546:TUQ65547 TUH131082:TUQ131083 TUH196618:TUQ196619 TUH262154:TUQ262155 TUH327690:TUQ327691 TUH393226:TUQ393227 TUH458762:TUQ458763 TUH524298:TUQ524299 TUH589834:TUQ589835 TUH655370:TUQ655371 TUH720906:TUQ720907 TUH786442:TUQ786443 TUH851978:TUQ851979 TUH917514:TUQ917515 TUH983050:TUQ983051 TUU10:TVD10 TUU65546:TVD65547 TUU131082:TVD131083 TUU196618:TVD196619 TUU262154:TVD262155 TUU327690:TVD327691 TUU393226:TVD393227 TUU458762:TVD458763 TUU524298:TVD524299 TUU589834:TVD589835 TUU655370:TVD655371 TUU720906:TVD720907 TUU786442:TVD786443 TUU851978:TVD851979 TUU917514:TVD917515 TUU983050:TVD983051 UED10:UEM10 UED65546:UEM65547 UED131082:UEM131083 UED196618:UEM196619 UED262154:UEM262155 UED327690:UEM327691 UED393226:UEM393227 UED458762:UEM458763 UED524298:UEM524299 UED589834:UEM589835 UED655370:UEM655371 UED720906:UEM720907 UED786442:UEM786443 UED851978:UEM851979 UED917514:UEM917515 UED983050:UEM983051 UEQ10:UEZ10 UEQ65546:UEZ65547 UEQ131082:UEZ131083 UEQ196618:UEZ196619 UEQ262154:UEZ262155 UEQ327690:UEZ327691 UEQ393226:UEZ393227 UEQ458762:UEZ458763 UEQ524298:UEZ524299 UEQ589834:UEZ589835 UEQ655370:UEZ655371 UEQ720906:UEZ720907 UEQ786442:UEZ786443 UEQ851978:UEZ851979 UEQ917514:UEZ917515 UEQ983050:UEZ983051 UNZ10:UOI10 UNZ65546:UOI65547 UNZ131082:UOI131083 UNZ196618:UOI196619 UNZ262154:UOI262155 UNZ327690:UOI327691 UNZ393226:UOI393227 UNZ458762:UOI458763 UNZ524298:UOI524299 UNZ589834:UOI589835 UNZ655370:UOI655371 UNZ720906:UOI720907 UNZ786442:UOI786443 UNZ851978:UOI851979 UNZ917514:UOI917515 UNZ983050:UOI983051 UOM10:UOV10 UOM65546:UOV65547 UOM131082:UOV131083 UOM196618:UOV196619 UOM262154:UOV262155 UOM327690:UOV327691 UOM393226:UOV393227 UOM458762:UOV458763 UOM524298:UOV524299 UOM589834:UOV589835 UOM655370:UOV655371 UOM720906:UOV720907 UOM786442:UOV786443 UOM851978:UOV851979 UOM917514:UOV917515 UOM983050:UOV983051 UXV10:UYE10 UXV65546:UYE65547 UXV131082:UYE131083 UXV196618:UYE196619 UXV262154:UYE262155 UXV327690:UYE327691 UXV393226:UYE393227 UXV458762:UYE458763 UXV524298:UYE524299 UXV589834:UYE589835 UXV655370:UYE655371 UXV720906:UYE720907 UXV786442:UYE786443 UXV851978:UYE851979 UXV917514:UYE917515 UXV983050:UYE983051 UYI10:UYR10 UYI65546:UYR65547 UYI131082:UYR131083 UYI196618:UYR196619 UYI262154:UYR262155 UYI327690:UYR327691 UYI393226:UYR393227 UYI458762:UYR458763 UYI524298:UYR524299 UYI589834:UYR589835 UYI655370:UYR655371 UYI720906:UYR720907 UYI786442:UYR786443 UYI851978:UYR851979 UYI917514:UYR917515 UYI983050:UYR983051 VHR10:VIA10 VHR65546:VIA65547 VHR131082:VIA131083 VHR196618:VIA196619 VHR262154:VIA262155 VHR327690:VIA327691 VHR393226:VIA393227 VHR458762:VIA458763 VHR524298:VIA524299 VHR589834:VIA589835 VHR655370:VIA655371 VHR720906:VIA720907 VHR786442:VIA786443 VHR851978:VIA851979 VHR917514:VIA917515 VHR983050:VIA983051 VIE10:VIN10 VIE65546:VIN65547 VIE131082:VIN131083 VIE196618:VIN196619 VIE262154:VIN262155 VIE327690:VIN327691 VIE393226:VIN393227 VIE458762:VIN458763 VIE524298:VIN524299 VIE589834:VIN589835 VIE655370:VIN655371 VIE720906:VIN720907 VIE786442:VIN786443 VIE851978:VIN851979 VIE917514:VIN917515 VIE983050:VIN983051 VRN10:VRW10 VRN65546:VRW65547 VRN131082:VRW131083 VRN196618:VRW196619 VRN262154:VRW262155 VRN327690:VRW327691 VRN393226:VRW393227 VRN458762:VRW458763 VRN524298:VRW524299 VRN589834:VRW589835 VRN655370:VRW655371 VRN720906:VRW720907 VRN786442:VRW786443 VRN851978:VRW851979 VRN917514:VRW917515 VRN983050:VRW983051 VSA10:VSJ10 VSA65546:VSJ65547 VSA131082:VSJ131083 VSA196618:VSJ196619 VSA262154:VSJ262155 VSA327690:VSJ327691 VSA393226:VSJ393227 VSA458762:VSJ458763 VSA524298:VSJ524299 VSA589834:VSJ589835 VSA655370:VSJ655371 VSA720906:VSJ720907 VSA786442:VSJ786443 VSA851978:VSJ851979 VSA917514:VSJ917515 VSA983050:VSJ983051 WBJ10:WBS10 WBJ65546:WBS65547 WBJ131082:WBS131083 WBJ196618:WBS196619 WBJ262154:WBS262155 WBJ327690:WBS327691 WBJ393226:WBS393227 WBJ458762:WBS458763 WBJ524298:WBS524299 WBJ589834:WBS589835 WBJ655370:WBS655371 WBJ720906:WBS720907 WBJ786442:WBS786443 WBJ851978:WBS851979 WBJ917514:WBS917515 WBJ983050:WBS983051 WBW10:WCF10 WBW65546:WCF65547 WBW131082:WCF131083 WBW196618:WCF196619 WBW262154:WCF262155 WBW327690:WCF327691 WBW393226:WCF393227 WBW458762:WCF458763 WBW524298:WCF524299 WBW589834:WCF589835 WBW655370:WCF655371 WBW720906:WCF720907 WBW786442:WCF786443 WBW851978:WCF851979 WBW917514:WCF917515 WBW983050:WCF983051 WLF10:WLO10 WLF65546:WLO65547 WLF131082:WLO131083 WLF196618:WLO196619 WLF262154:WLO262155 WLF327690:WLO327691 WLF393226:WLO393227 WLF458762:WLO458763 WLF524298:WLO524299 WLF589834:WLO589835 WLF655370:WLO655371 WLF720906:WLO720907 WLF786442:WLO786443 WLF851978:WLO851979 WLF917514:WLO917515 WLF983050:WLO983051 WLS10:WMB10 WLS65546:WMB65547 WLS131082:WMB131083 WLS196618:WMB196619 WLS262154:WMB262155 WLS327690:WMB327691 WLS393226:WMB393227 WLS458762:WMB458763 WLS524298:WMB524299 WLS589834:WMB589835 WLS655370:WMB655371 WLS720906:WMB720907 WLS786442:WMB786443 WLS851978:WMB851979 WLS917514:WMB917515 WLS983050:WMB983051 WVB10:WVK10 WVB65546:WVK65547 WVB131082:WVK131083 WVB196618:WVK196619 WVB262154:WVK262155 WVB327690:WVK327691 WVB393226:WVK393227 WVB458762:WVK458763 WVB524298:WVK524299 WVB589834:WVK589835 WVB655370:WVK655371 WVB720906:WVK720907 WVB786442:WVK786443 WVB851978:WVK851979 WVB917514:WVK917515 WVB983050:WVK983051 WVO10:WVX10 WVO65546:WVX65547 WVO131082:WVX131083 WVO196618:WVX196619 WVO262154:WVX262155 WVO327690:WVX327691 WVO393226:WVX393227 WVO458762:WVX458763 WVO524298:WVX524299 WVO589834:WVX589835 WVO655370:WVX655371 WVO720906:WVX720907 WVO786442:WVX786443 WVO851978:WVX851979 WVO917514:WVX917515 WVO983050:WVX983051" xr:uid="{00000000-0002-0000-0200-000036000000}"/>
    <dataValidation type="whole" operator="lessThanOrEqual" allowBlank="1" showInputMessage="1" showErrorMessage="1" error="INPUT NUMBER LESS THAN OR EQUAL THE HPS" prompt="Encode Learners' Raw Score" sqref="T12:T61 T63:T112" xr:uid="{00000000-0002-0000-0200-000037000000}">
      <formula1>$T$10</formula1>
    </dataValidation>
    <dataValidation type="whole" operator="lessThanOrEqual" allowBlank="1" showInputMessage="1" showErrorMessage="1" error="INPUT NUMBER LESS THAN OR EQUAL THE HPS" prompt="Encode Learners' Raw Score" sqref="U12:U61 U63:U112" xr:uid="{00000000-0002-0000-0200-000038000000}">
      <formula1>$U$10</formula1>
    </dataValidation>
    <dataValidation allowBlank="1" showInputMessage="1" showErrorMessage="1" prompt="Summative Tests' and Term Examination's Total Score" sqref="W12:W61 W63:W112" xr:uid="{00000000-0002-0000-0200-000039000000}"/>
    <dataValidation allowBlank="1" showInputMessage="1" prompt="Summative Tests' and Term Examination's Percentage Score" sqref="X12:X61 X63:X112" xr:uid="{00000000-0002-0000-0200-00003A000000}"/>
    <dataValidation allowBlank="1" showInputMessage="1" prompt="Summative Tests' and Term Examination's Weighted Score" sqref="Y12:Y61 Y63:Y112" xr:uid="{00000000-0002-0000-0200-00003B000000}"/>
  </dataValidations>
  <printOptions horizontalCentered="1"/>
  <pageMargins left="0.25" right="0.25" top="0.5" bottom="0.25" header="0.31496062992126" footer="0.31496062992126"/>
  <pageSetup paperSize="9" scale="73" orientation="landscape" verticalDpi="300"/>
  <rowBreaks count="1" manualBreakCount="1">
    <brk id="61" max="27" man="1"/>
  </rowBreak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9933"/>
  </sheetPr>
  <dimension ref="A1:AZ119"/>
  <sheetViews>
    <sheetView showGridLines="0" topLeftCell="A59" zoomScale="112" zoomScaleNormal="70" zoomScaleSheetLayoutView="70" workbookViewId="0">
      <selection activeCell="W63" sqref="W63"/>
    </sheetView>
  </sheetViews>
  <sheetFormatPr defaultColWidth="4.5703125" defaultRowHeight="15"/>
  <cols>
    <col min="1" max="1" width="4.140625" style="3" customWidth="1"/>
    <col min="2" max="2" width="35.85546875" style="3" customWidth="1"/>
    <col min="3" max="5" width="1.85546875" style="3" hidden="1" customWidth="1"/>
    <col min="6" max="10" width="4.85546875" style="3" customWidth="1"/>
    <col min="11" max="11" width="6.42578125" style="3" customWidth="1"/>
    <col min="12" max="13" width="7.140625" style="9" customWidth="1"/>
    <col min="14" max="16" width="4.85546875" style="3" customWidth="1"/>
    <col min="17" max="17" width="6.42578125" style="3" customWidth="1"/>
    <col min="18" max="19" width="7.140625" style="9" customWidth="1"/>
    <col min="20" max="21" width="4.85546875" style="9" customWidth="1"/>
    <col min="22" max="22" width="4.85546875" style="3" customWidth="1"/>
    <col min="23" max="23" width="7.140625" style="3" bestFit="1" customWidth="1"/>
    <col min="24" max="25" width="7.140625" style="9" customWidth="1"/>
    <col min="26" max="26" width="11.42578125" style="9" customWidth="1"/>
    <col min="27" max="27" width="11.42578125" style="5" customWidth="1"/>
    <col min="28" max="28" width="15.42578125" style="1" customWidth="1"/>
    <col min="29" max="29" width="2.42578125" style="1" customWidth="1"/>
    <col min="30" max="30" width="24.5703125" style="1" bestFit="1" customWidth="1"/>
    <col min="31" max="31" width="8.140625" style="1" customWidth="1"/>
    <col min="32" max="32" width="9" style="2" customWidth="1"/>
    <col min="33" max="33" width="7.140625" style="2" bestFit="1" customWidth="1"/>
    <col min="34" max="34" width="5.5703125" style="2" customWidth="1"/>
    <col min="35" max="46" width="4.5703125" style="2" customWidth="1"/>
    <col min="47" max="48" width="0" style="7" hidden="1"/>
    <col min="49" max="49" width="0" style="45" hidden="1"/>
    <col min="50" max="50" width="4.5703125" style="45" hidden="1" customWidth="1"/>
    <col min="51" max="52" width="0" style="45" hidden="1"/>
    <col min="53" max="244" width="4.5703125" style="1" customWidth="1"/>
    <col min="245" max="245" width="4.140625" style="1" customWidth="1"/>
    <col min="246" max="246" width="28.5703125" style="1" customWidth="1"/>
    <col min="247" max="259" width="3.42578125" style="1" customWidth="1"/>
    <col min="260" max="260" width="4.5703125" style="1" customWidth="1"/>
    <col min="261" max="262" width="5.5703125" style="1" customWidth="1"/>
    <col min="263" max="272" width="3.42578125" style="1" customWidth="1"/>
    <col min="273" max="273" width="4.140625" style="1" customWidth="1"/>
    <col min="274" max="275" width="5.5703125" style="1" customWidth="1"/>
    <col min="276" max="276" width="8.5703125" style="1" customWidth="1"/>
    <col min="277" max="280" width="5.5703125" style="1" customWidth="1"/>
    <col min="281" max="500" width="4.5703125" style="1" customWidth="1"/>
    <col min="501" max="501" width="4.140625" style="1" customWidth="1"/>
    <col min="502" max="502" width="28.5703125" style="1" customWidth="1"/>
    <col min="503" max="515" width="3.42578125" style="1" customWidth="1"/>
    <col min="516" max="516" width="4.5703125" style="1" customWidth="1"/>
    <col min="517" max="518" width="5.5703125" style="1" customWidth="1"/>
    <col min="519" max="528" width="3.42578125" style="1" customWidth="1"/>
    <col min="529" max="529" width="4.140625" style="1" customWidth="1"/>
    <col min="530" max="531" width="5.5703125" style="1" customWidth="1"/>
    <col min="532" max="532" width="8.5703125" style="1" customWidth="1"/>
    <col min="533" max="536" width="5.5703125" style="1" customWidth="1"/>
    <col min="537" max="756" width="4.5703125" style="1" customWidth="1"/>
    <col min="757" max="757" width="4.140625" style="1" customWidth="1"/>
    <col min="758" max="758" width="28.5703125" style="1" customWidth="1"/>
    <col min="759" max="771" width="3.42578125" style="1" customWidth="1"/>
    <col min="772" max="772" width="4.5703125" style="1" customWidth="1"/>
    <col min="773" max="774" width="5.5703125" style="1" customWidth="1"/>
    <col min="775" max="784" width="3.42578125" style="1" customWidth="1"/>
    <col min="785" max="785" width="4.140625" style="1" customWidth="1"/>
    <col min="786" max="787" width="5.5703125" style="1" customWidth="1"/>
    <col min="788" max="788" width="8.5703125" style="1" customWidth="1"/>
    <col min="789" max="792" width="5.5703125" style="1" customWidth="1"/>
    <col min="793" max="1012" width="4.5703125" style="1" customWidth="1"/>
    <col min="1013" max="1013" width="4.140625" style="1" customWidth="1"/>
    <col min="1014" max="1014" width="28.5703125" style="1" customWidth="1"/>
    <col min="1015" max="1027" width="3.42578125" style="1" customWidth="1"/>
    <col min="1028" max="1028" width="4.5703125" style="1" customWidth="1"/>
    <col min="1029" max="1030" width="5.5703125" style="1" customWidth="1"/>
    <col min="1031" max="1040" width="3.42578125" style="1" customWidth="1"/>
    <col min="1041" max="1041" width="4.140625" style="1" customWidth="1"/>
    <col min="1042" max="1043" width="5.5703125" style="1" customWidth="1"/>
    <col min="1044" max="1044" width="8.5703125" style="1" customWidth="1"/>
    <col min="1045" max="1048" width="5.5703125" style="1" customWidth="1"/>
    <col min="1049" max="1268" width="4.5703125" style="1" customWidth="1"/>
    <col min="1269" max="1269" width="4.140625" style="1" customWidth="1"/>
    <col min="1270" max="1270" width="28.5703125" style="1" customWidth="1"/>
    <col min="1271" max="1283" width="3.42578125" style="1" customWidth="1"/>
    <col min="1284" max="1284" width="4.5703125" style="1" customWidth="1"/>
    <col min="1285" max="1286" width="5.5703125" style="1" customWidth="1"/>
    <col min="1287" max="1296" width="3.42578125" style="1" customWidth="1"/>
    <col min="1297" max="1297" width="4.140625" style="1" customWidth="1"/>
    <col min="1298" max="1299" width="5.5703125" style="1" customWidth="1"/>
    <col min="1300" max="1300" width="8.5703125" style="1" customWidth="1"/>
    <col min="1301" max="1304" width="5.5703125" style="1" customWidth="1"/>
    <col min="1305" max="1524" width="4.5703125" style="1" customWidth="1"/>
    <col min="1525" max="1525" width="4.140625" style="1" customWidth="1"/>
    <col min="1526" max="1526" width="28.5703125" style="1" customWidth="1"/>
    <col min="1527" max="1539" width="3.42578125" style="1" customWidth="1"/>
    <col min="1540" max="1540" width="4.5703125" style="1" customWidth="1"/>
    <col min="1541" max="1542" width="5.5703125" style="1" customWidth="1"/>
    <col min="1543" max="1552" width="3.42578125" style="1" customWidth="1"/>
    <col min="1553" max="1553" width="4.140625" style="1" customWidth="1"/>
    <col min="1554" max="1555" width="5.5703125" style="1" customWidth="1"/>
    <col min="1556" max="1556" width="8.5703125" style="1" customWidth="1"/>
    <col min="1557" max="1560" width="5.5703125" style="1" customWidth="1"/>
    <col min="1561" max="1780" width="4.5703125" style="1" customWidth="1"/>
    <col min="1781" max="1781" width="4.140625" style="1" customWidth="1"/>
    <col min="1782" max="1782" width="28.5703125" style="1" customWidth="1"/>
    <col min="1783" max="1795" width="3.42578125" style="1" customWidth="1"/>
    <col min="1796" max="1796" width="4.5703125" style="1" customWidth="1"/>
    <col min="1797" max="1798" width="5.5703125" style="1" customWidth="1"/>
    <col min="1799" max="1808" width="3.42578125" style="1" customWidth="1"/>
    <col min="1809" max="1809" width="4.140625" style="1" customWidth="1"/>
    <col min="1810" max="1811" width="5.5703125" style="1" customWidth="1"/>
    <col min="1812" max="1812" width="8.5703125" style="1" customWidth="1"/>
    <col min="1813" max="1816" width="5.5703125" style="1" customWidth="1"/>
    <col min="1817" max="2036" width="4.5703125" style="1" customWidth="1"/>
    <col min="2037" max="2037" width="4.140625" style="1" customWidth="1"/>
    <col min="2038" max="2038" width="28.5703125" style="1" customWidth="1"/>
    <col min="2039" max="2051" width="3.42578125" style="1" customWidth="1"/>
    <col min="2052" max="2052" width="4.5703125" style="1" customWidth="1"/>
    <col min="2053" max="2054" width="5.5703125" style="1" customWidth="1"/>
    <col min="2055" max="2064" width="3.42578125" style="1" customWidth="1"/>
    <col min="2065" max="2065" width="4.140625" style="1" customWidth="1"/>
    <col min="2066" max="2067" width="5.5703125" style="1" customWidth="1"/>
    <col min="2068" max="2068" width="8.5703125" style="1" customWidth="1"/>
    <col min="2069" max="2072" width="5.5703125" style="1" customWidth="1"/>
    <col min="2073" max="2292" width="4.5703125" style="1" customWidth="1"/>
    <col min="2293" max="2293" width="4.140625" style="1" customWidth="1"/>
    <col min="2294" max="2294" width="28.5703125" style="1" customWidth="1"/>
    <col min="2295" max="2307" width="3.42578125" style="1" customWidth="1"/>
    <col min="2308" max="2308" width="4.5703125" style="1" customWidth="1"/>
    <col min="2309" max="2310" width="5.5703125" style="1" customWidth="1"/>
    <col min="2311" max="2320" width="3.42578125" style="1" customWidth="1"/>
    <col min="2321" max="2321" width="4.140625" style="1" customWidth="1"/>
    <col min="2322" max="2323" width="5.5703125" style="1" customWidth="1"/>
    <col min="2324" max="2324" width="8.5703125" style="1" customWidth="1"/>
    <col min="2325" max="2328" width="5.5703125" style="1" customWidth="1"/>
    <col min="2329" max="2548" width="4.5703125" style="1" customWidth="1"/>
    <col min="2549" max="2549" width="4.140625" style="1" customWidth="1"/>
    <col min="2550" max="2550" width="28.5703125" style="1" customWidth="1"/>
    <col min="2551" max="2563" width="3.42578125" style="1" customWidth="1"/>
    <col min="2564" max="2564" width="4.5703125" style="1" customWidth="1"/>
    <col min="2565" max="2566" width="5.5703125" style="1" customWidth="1"/>
    <col min="2567" max="2576" width="3.42578125" style="1" customWidth="1"/>
    <col min="2577" max="2577" width="4.140625" style="1" customWidth="1"/>
    <col min="2578" max="2579" width="5.5703125" style="1" customWidth="1"/>
    <col min="2580" max="2580" width="8.5703125" style="1" customWidth="1"/>
    <col min="2581" max="2584" width="5.5703125" style="1" customWidth="1"/>
    <col min="2585" max="2804" width="4.5703125" style="1" customWidth="1"/>
    <col min="2805" max="2805" width="4.140625" style="1" customWidth="1"/>
    <col min="2806" max="2806" width="28.5703125" style="1" customWidth="1"/>
    <col min="2807" max="2819" width="3.42578125" style="1" customWidth="1"/>
    <col min="2820" max="2820" width="4.5703125" style="1" customWidth="1"/>
    <col min="2821" max="2822" width="5.5703125" style="1" customWidth="1"/>
    <col min="2823" max="2832" width="3.42578125" style="1" customWidth="1"/>
    <col min="2833" max="2833" width="4.140625" style="1" customWidth="1"/>
    <col min="2834" max="2835" width="5.5703125" style="1" customWidth="1"/>
    <col min="2836" max="2836" width="8.5703125" style="1" customWidth="1"/>
    <col min="2837" max="2840" width="5.5703125" style="1" customWidth="1"/>
    <col min="2841" max="3060" width="4.5703125" style="1" customWidth="1"/>
    <col min="3061" max="3061" width="4.140625" style="1" customWidth="1"/>
    <col min="3062" max="3062" width="28.5703125" style="1" customWidth="1"/>
    <col min="3063" max="3075" width="3.42578125" style="1" customWidth="1"/>
    <col min="3076" max="3076" width="4.5703125" style="1" customWidth="1"/>
    <col min="3077" max="3078" width="5.5703125" style="1" customWidth="1"/>
    <col min="3079" max="3088" width="3.42578125" style="1" customWidth="1"/>
    <col min="3089" max="3089" width="4.140625" style="1" customWidth="1"/>
    <col min="3090" max="3091" width="5.5703125" style="1" customWidth="1"/>
    <col min="3092" max="3092" width="8.5703125" style="1" customWidth="1"/>
    <col min="3093" max="3096" width="5.5703125" style="1" customWidth="1"/>
    <col min="3097" max="3316" width="4.5703125" style="1" customWidth="1"/>
    <col min="3317" max="3317" width="4.140625" style="1" customWidth="1"/>
    <col min="3318" max="3318" width="28.5703125" style="1" customWidth="1"/>
    <col min="3319" max="3331" width="3.42578125" style="1" customWidth="1"/>
    <col min="3332" max="3332" width="4.5703125" style="1" customWidth="1"/>
    <col min="3333" max="3334" width="5.5703125" style="1" customWidth="1"/>
    <col min="3335" max="3344" width="3.42578125" style="1" customWidth="1"/>
    <col min="3345" max="3345" width="4.140625" style="1" customWidth="1"/>
    <col min="3346" max="3347" width="5.5703125" style="1" customWidth="1"/>
    <col min="3348" max="3348" width="8.5703125" style="1" customWidth="1"/>
    <col min="3349" max="3352" width="5.5703125" style="1" customWidth="1"/>
    <col min="3353" max="3572" width="4.5703125" style="1" customWidth="1"/>
    <col min="3573" max="3573" width="4.140625" style="1" customWidth="1"/>
    <col min="3574" max="3574" width="28.5703125" style="1" customWidth="1"/>
    <col min="3575" max="3587" width="3.42578125" style="1" customWidth="1"/>
    <col min="3588" max="3588" width="4.5703125" style="1" customWidth="1"/>
    <col min="3589" max="3590" width="5.5703125" style="1" customWidth="1"/>
    <col min="3591" max="3600" width="3.42578125" style="1" customWidth="1"/>
    <col min="3601" max="3601" width="4.140625" style="1" customWidth="1"/>
    <col min="3602" max="3603" width="5.5703125" style="1" customWidth="1"/>
    <col min="3604" max="3604" width="8.5703125" style="1" customWidth="1"/>
    <col min="3605" max="3608" width="5.5703125" style="1" customWidth="1"/>
    <col min="3609" max="3828" width="4.5703125" style="1" customWidth="1"/>
    <col min="3829" max="3829" width="4.140625" style="1" customWidth="1"/>
    <col min="3830" max="3830" width="28.5703125" style="1" customWidth="1"/>
    <col min="3831" max="3843" width="3.42578125" style="1" customWidth="1"/>
    <col min="3844" max="3844" width="4.5703125" style="1" customWidth="1"/>
    <col min="3845" max="3846" width="5.5703125" style="1" customWidth="1"/>
    <col min="3847" max="3856" width="3.42578125" style="1" customWidth="1"/>
    <col min="3857" max="3857" width="4.140625" style="1" customWidth="1"/>
    <col min="3858" max="3859" width="5.5703125" style="1" customWidth="1"/>
    <col min="3860" max="3860" width="8.5703125" style="1" customWidth="1"/>
    <col min="3861" max="3864" width="5.5703125" style="1" customWidth="1"/>
    <col min="3865" max="4084" width="4.5703125" style="1" customWidth="1"/>
    <col min="4085" max="4085" width="4.140625" style="1" customWidth="1"/>
    <col min="4086" max="4086" width="28.5703125" style="1" customWidth="1"/>
    <col min="4087" max="4099" width="3.42578125" style="1" customWidth="1"/>
    <col min="4100" max="4100" width="4.5703125" style="1" customWidth="1"/>
    <col min="4101" max="4102" width="5.5703125" style="1" customWidth="1"/>
    <col min="4103" max="4112" width="3.42578125" style="1" customWidth="1"/>
    <col min="4113" max="4113" width="4.140625" style="1" customWidth="1"/>
    <col min="4114" max="4115" width="5.5703125" style="1" customWidth="1"/>
    <col min="4116" max="4116" width="8.5703125" style="1" customWidth="1"/>
    <col min="4117" max="4120" width="5.5703125" style="1" customWidth="1"/>
    <col min="4121" max="4340" width="4.5703125" style="1" customWidth="1"/>
    <col min="4341" max="4341" width="4.140625" style="1" customWidth="1"/>
    <col min="4342" max="4342" width="28.5703125" style="1" customWidth="1"/>
    <col min="4343" max="4355" width="3.42578125" style="1" customWidth="1"/>
    <col min="4356" max="4356" width="4.5703125" style="1" customWidth="1"/>
    <col min="4357" max="4358" width="5.5703125" style="1" customWidth="1"/>
    <col min="4359" max="4368" width="3.42578125" style="1" customWidth="1"/>
    <col min="4369" max="4369" width="4.140625" style="1" customWidth="1"/>
    <col min="4370" max="4371" width="5.5703125" style="1" customWidth="1"/>
    <col min="4372" max="4372" width="8.5703125" style="1" customWidth="1"/>
    <col min="4373" max="4376" width="5.5703125" style="1" customWidth="1"/>
    <col min="4377" max="4596" width="4.5703125" style="1" customWidth="1"/>
    <col min="4597" max="4597" width="4.140625" style="1" customWidth="1"/>
    <col min="4598" max="4598" width="28.5703125" style="1" customWidth="1"/>
    <col min="4599" max="4611" width="3.42578125" style="1" customWidth="1"/>
    <col min="4612" max="4612" width="4.5703125" style="1" customWidth="1"/>
    <col min="4613" max="4614" width="5.5703125" style="1" customWidth="1"/>
    <col min="4615" max="4624" width="3.42578125" style="1" customWidth="1"/>
    <col min="4625" max="4625" width="4.140625" style="1" customWidth="1"/>
    <col min="4626" max="4627" width="5.5703125" style="1" customWidth="1"/>
    <col min="4628" max="4628" width="8.5703125" style="1" customWidth="1"/>
    <col min="4629" max="4632" width="5.5703125" style="1" customWidth="1"/>
    <col min="4633" max="4852" width="4.5703125" style="1" customWidth="1"/>
    <col min="4853" max="4853" width="4.140625" style="1" customWidth="1"/>
    <col min="4854" max="4854" width="28.5703125" style="1" customWidth="1"/>
    <col min="4855" max="4867" width="3.42578125" style="1" customWidth="1"/>
    <col min="4868" max="4868" width="4.5703125" style="1" customWidth="1"/>
    <col min="4869" max="4870" width="5.5703125" style="1" customWidth="1"/>
    <col min="4871" max="4880" width="3.42578125" style="1" customWidth="1"/>
    <col min="4881" max="4881" width="4.140625" style="1" customWidth="1"/>
    <col min="4882" max="4883" width="5.5703125" style="1" customWidth="1"/>
    <col min="4884" max="4884" width="8.5703125" style="1" customWidth="1"/>
    <col min="4885" max="4888" width="5.5703125" style="1" customWidth="1"/>
    <col min="4889" max="5108" width="4.5703125" style="1" customWidth="1"/>
    <col min="5109" max="5109" width="4.140625" style="1" customWidth="1"/>
    <col min="5110" max="5110" width="28.5703125" style="1" customWidth="1"/>
    <col min="5111" max="5123" width="3.42578125" style="1" customWidth="1"/>
    <col min="5124" max="5124" width="4.5703125" style="1" customWidth="1"/>
    <col min="5125" max="5126" width="5.5703125" style="1" customWidth="1"/>
    <col min="5127" max="5136" width="3.42578125" style="1" customWidth="1"/>
    <col min="5137" max="5137" width="4.140625" style="1" customWidth="1"/>
    <col min="5138" max="5139" width="5.5703125" style="1" customWidth="1"/>
    <col min="5140" max="5140" width="8.5703125" style="1" customWidth="1"/>
    <col min="5141" max="5144" width="5.5703125" style="1" customWidth="1"/>
    <col min="5145" max="5364" width="4.5703125" style="1" customWidth="1"/>
    <col min="5365" max="5365" width="4.140625" style="1" customWidth="1"/>
    <col min="5366" max="5366" width="28.5703125" style="1" customWidth="1"/>
    <col min="5367" max="5379" width="3.42578125" style="1" customWidth="1"/>
    <col min="5380" max="5380" width="4.5703125" style="1" customWidth="1"/>
    <col min="5381" max="5382" width="5.5703125" style="1" customWidth="1"/>
    <col min="5383" max="5392" width="3.42578125" style="1" customWidth="1"/>
    <col min="5393" max="5393" width="4.140625" style="1" customWidth="1"/>
    <col min="5394" max="5395" width="5.5703125" style="1" customWidth="1"/>
    <col min="5396" max="5396" width="8.5703125" style="1" customWidth="1"/>
    <col min="5397" max="5400" width="5.5703125" style="1" customWidth="1"/>
    <col min="5401" max="5620" width="4.5703125" style="1" customWidth="1"/>
    <col min="5621" max="5621" width="4.140625" style="1" customWidth="1"/>
    <col min="5622" max="5622" width="28.5703125" style="1" customWidth="1"/>
    <col min="5623" max="5635" width="3.42578125" style="1" customWidth="1"/>
    <col min="5636" max="5636" width="4.5703125" style="1" customWidth="1"/>
    <col min="5637" max="5638" width="5.5703125" style="1" customWidth="1"/>
    <col min="5639" max="5648" width="3.42578125" style="1" customWidth="1"/>
    <col min="5649" max="5649" width="4.140625" style="1" customWidth="1"/>
    <col min="5650" max="5651" width="5.5703125" style="1" customWidth="1"/>
    <col min="5652" max="5652" width="8.5703125" style="1" customWidth="1"/>
    <col min="5653" max="5656" width="5.5703125" style="1" customWidth="1"/>
    <col min="5657" max="5876" width="4.5703125" style="1" customWidth="1"/>
    <col min="5877" max="5877" width="4.140625" style="1" customWidth="1"/>
    <col min="5878" max="5878" width="28.5703125" style="1" customWidth="1"/>
    <col min="5879" max="5891" width="3.42578125" style="1" customWidth="1"/>
    <col min="5892" max="5892" width="4.5703125" style="1" customWidth="1"/>
    <col min="5893" max="5894" width="5.5703125" style="1" customWidth="1"/>
    <col min="5895" max="5904" width="3.42578125" style="1" customWidth="1"/>
    <col min="5905" max="5905" width="4.140625" style="1" customWidth="1"/>
    <col min="5906" max="5907" width="5.5703125" style="1" customWidth="1"/>
    <col min="5908" max="5908" width="8.5703125" style="1" customWidth="1"/>
    <col min="5909" max="5912" width="5.5703125" style="1" customWidth="1"/>
    <col min="5913" max="6132" width="4.5703125" style="1" customWidth="1"/>
    <col min="6133" max="6133" width="4.140625" style="1" customWidth="1"/>
    <col min="6134" max="6134" width="28.5703125" style="1" customWidth="1"/>
    <col min="6135" max="6147" width="3.42578125" style="1" customWidth="1"/>
    <col min="6148" max="6148" width="4.5703125" style="1" customWidth="1"/>
    <col min="6149" max="6150" width="5.5703125" style="1" customWidth="1"/>
    <col min="6151" max="6160" width="3.42578125" style="1" customWidth="1"/>
    <col min="6161" max="6161" width="4.140625" style="1" customWidth="1"/>
    <col min="6162" max="6163" width="5.5703125" style="1" customWidth="1"/>
    <col min="6164" max="6164" width="8.5703125" style="1" customWidth="1"/>
    <col min="6165" max="6168" width="5.5703125" style="1" customWidth="1"/>
    <col min="6169" max="6388" width="4.5703125" style="1" customWidth="1"/>
    <col min="6389" max="6389" width="4.140625" style="1" customWidth="1"/>
    <col min="6390" max="6390" width="28.5703125" style="1" customWidth="1"/>
    <col min="6391" max="6403" width="3.42578125" style="1" customWidth="1"/>
    <col min="6404" max="6404" width="4.5703125" style="1" customWidth="1"/>
    <col min="6405" max="6406" width="5.5703125" style="1" customWidth="1"/>
    <col min="6407" max="6416" width="3.42578125" style="1" customWidth="1"/>
    <col min="6417" max="6417" width="4.140625" style="1" customWidth="1"/>
    <col min="6418" max="6419" width="5.5703125" style="1" customWidth="1"/>
    <col min="6420" max="6420" width="8.5703125" style="1" customWidth="1"/>
    <col min="6421" max="6424" width="5.5703125" style="1" customWidth="1"/>
    <col min="6425" max="6644" width="4.5703125" style="1" customWidth="1"/>
    <col min="6645" max="6645" width="4.140625" style="1" customWidth="1"/>
    <col min="6646" max="6646" width="28.5703125" style="1" customWidth="1"/>
    <col min="6647" max="6659" width="3.42578125" style="1" customWidth="1"/>
    <col min="6660" max="6660" width="4.5703125" style="1" customWidth="1"/>
    <col min="6661" max="6662" width="5.5703125" style="1" customWidth="1"/>
    <col min="6663" max="6672" width="3.42578125" style="1" customWidth="1"/>
    <col min="6673" max="6673" width="4.140625" style="1" customWidth="1"/>
    <col min="6674" max="6675" width="5.5703125" style="1" customWidth="1"/>
    <col min="6676" max="6676" width="8.5703125" style="1" customWidth="1"/>
    <col min="6677" max="6680" width="5.5703125" style="1" customWidth="1"/>
    <col min="6681" max="6900" width="4.5703125" style="1" customWidth="1"/>
    <col min="6901" max="6901" width="4.140625" style="1" customWidth="1"/>
    <col min="6902" max="6902" width="28.5703125" style="1" customWidth="1"/>
    <col min="6903" max="6915" width="3.42578125" style="1" customWidth="1"/>
    <col min="6916" max="6916" width="4.5703125" style="1" customWidth="1"/>
    <col min="6917" max="6918" width="5.5703125" style="1" customWidth="1"/>
    <col min="6919" max="6928" width="3.42578125" style="1" customWidth="1"/>
    <col min="6929" max="6929" width="4.140625" style="1" customWidth="1"/>
    <col min="6930" max="6931" width="5.5703125" style="1" customWidth="1"/>
    <col min="6932" max="6932" width="8.5703125" style="1" customWidth="1"/>
    <col min="6933" max="6936" width="5.5703125" style="1" customWidth="1"/>
    <col min="6937" max="7156" width="4.5703125" style="1" customWidth="1"/>
    <col min="7157" max="7157" width="4.140625" style="1" customWidth="1"/>
    <col min="7158" max="7158" width="28.5703125" style="1" customWidth="1"/>
    <col min="7159" max="7171" width="3.42578125" style="1" customWidth="1"/>
    <col min="7172" max="7172" width="4.5703125" style="1" customWidth="1"/>
    <col min="7173" max="7174" width="5.5703125" style="1" customWidth="1"/>
    <col min="7175" max="7184" width="3.42578125" style="1" customWidth="1"/>
    <col min="7185" max="7185" width="4.140625" style="1" customWidth="1"/>
    <col min="7186" max="7187" width="5.5703125" style="1" customWidth="1"/>
    <col min="7188" max="7188" width="8.5703125" style="1" customWidth="1"/>
    <col min="7189" max="7192" width="5.5703125" style="1" customWidth="1"/>
    <col min="7193" max="7412" width="4.5703125" style="1" customWidth="1"/>
    <col min="7413" max="7413" width="4.140625" style="1" customWidth="1"/>
    <col min="7414" max="7414" width="28.5703125" style="1" customWidth="1"/>
    <col min="7415" max="7427" width="3.42578125" style="1" customWidth="1"/>
    <col min="7428" max="7428" width="4.5703125" style="1" customWidth="1"/>
    <col min="7429" max="7430" width="5.5703125" style="1" customWidth="1"/>
    <col min="7431" max="7440" width="3.42578125" style="1" customWidth="1"/>
    <col min="7441" max="7441" width="4.140625" style="1" customWidth="1"/>
    <col min="7442" max="7443" width="5.5703125" style="1" customWidth="1"/>
    <col min="7444" max="7444" width="8.5703125" style="1" customWidth="1"/>
    <col min="7445" max="7448" width="5.5703125" style="1" customWidth="1"/>
    <col min="7449" max="7668" width="4.5703125" style="1" customWidth="1"/>
    <col min="7669" max="7669" width="4.140625" style="1" customWidth="1"/>
    <col min="7670" max="7670" width="28.5703125" style="1" customWidth="1"/>
    <col min="7671" max="7683" width="3.42578125" style="1" customWidth="1"/>
    <col min="7684" max="7684" width="4.5703125" style="1" customWidth="1"/>
    <col min="7685" max="7686" width="5.5703125" style="1" customWidth="1"/>
    <col min="7687" max="7696" width="3.42578125" style="1" customWidth="1"/>
    <col min="7697" max="7697" width="4.140625" style="1" customWidth="1"/>
    <col min="7698" max="7699" width="5.5703125" style="1" customWidth="1"/>
    <col min="7700" max="7700" width="8.5703125" style="1" customWidth="1"/>
    <col min="7701" max="7704" width="5.5703125" style="1" customWidth="1"/>
    <col min="7705" max="7924" width="4.5703125" style="1" customWidth="1"/>
    <col min="7925" max="7925" width="4.140625" style="1" customWidth="1"/>
    <col min="7926" max="7926" width="28.5703125" style="1" customWidth="1"/>
    <col min="7927" max="7939" width="3.42578125" style="1" customWidth="1"/>
    <col min="7940" max="7940" width="4.5703125" style="1" customWidth="1"/>
    <col min="7941" max="7942" width="5.5703125" style="1" customWidth="1"/>
    <col min="7943" max="7952" width="3.42578125" style="1" customWidth="1"/>
    <col min="7953" max="7953" width="4.140625" style="1" customWidth="1"/>
    <col min="7954" max="7955" width="5.5703125" style="1" customWidth="1"/>
    <col min="7956" max="7956" width="8.5703125" style="1" customWidth="1"/>
    <col min="7957" max="7960" width="5.5703125" style="1" customWidth="1"/>
    <col min="7961" max="8180" width="4.5703125" style="1" customWidth="1"/>
    <col min="8181" max="8181" width="4.140625" style="1" customWidth="1"/>
    <col min="8182" max="8182" width="28.5703125" style="1" customWidth="1"/>
    <col min="8183" max="8195" width="3.42578125" style="1" customWidth="1"/>
    <col min="8196" max="8196" width="4.5703125" style="1" customWidth="1"/>
    <col min="8197" max="8198" width="5.5703125" style="1" customWidth="1"/>
    <col min="8199" max="8208" width="3.42578125" style="1" customWidth="1"/>
    <col min="8209" max="8209" width="4.140625" style="1" customWidth="1"/>
    <col min="8210" max="8211" width="5.5703125" style="1" customWidth="1"/>
    <col min="8212" max="8212" width="8.5703125" style="1" customWidth="1"/>
    <col min="8213" max="8216" width="5.5703125" style="1" customWidth="1"/>
    <col min="8217" max="8436" width="4.5703125" style="1" customWidth="1"/>
    <col min="8437" max="8437" width="4.140625" style="1" customWidth="1"/>
    <col min="8438" max="8438" width="28.5703125" style="1" customWidth="1"/>
    <col min="8439" max="8451" width="3.42578125" style="1" customWidth="1"/>
    <col min="8452" max="8452" width="4.5703125" style="1" customWidth="1"/>
    <col min="8453" max="8454" width="5.5703125" style="1" customWidth="1"/>
    <col min="8455" max="8464" width="3.42578125" style="1" customWidth="1"/>
    <col min="8465" max="8465" width="4.140625" style="1" customWidth="1"/>
    <col min="8466" max="8467" width="5.5703125" style="1" customWidth="1"/>
    <col min="8468" max="8468" width="8.5703125" style="1" customWidth="1"/>
    <col min="8469" max="8472" width="5.5703125" style="1" customWidth="1"/>
    <col min="8473" max="8692" width="4.5703125" style="1" customWidth="1"/>
    <col min="8693" max="8693" width="4.140625" style="1" customWidth="1"/>
    <col min="8694" max="8694" width="28.5703125" style="1" customWidth="1"/>
    <col min="8695" max="8707" width="3.42578125" style="1" customWidth="1"/>
    <col min="8708" max="8708" width="4.5703125" style="1" customWidth="1"/>
    <col min="8709" max="8710" width="5.5703125" style="1" customWidth="1"/>
    <col min="8711" max="8720" width="3.42578125" style="1" customWidth="1"/>
    <col min="8721" max="8721" width="4.140625" style="1" customWidth="1"/>
    <col min="8722" max="8723" width="5.5703125" style="1" customWidth="1"/>
    <col min="8724" max="8724" width="8.5703125" style="1" customWidth="1"/>
    <col min="8725" max="8728" width="5.5703125" style="1" customWidth="1"/>
    <col min="8729" max="8948" width="4.5703125" style="1" customWidth="1"/>
    <col min="8949" max="8949" width="4.140625" style="1" customWidth="1"/>
    <col min="8950" max="8950" width="28.5703125" style="1" customWidth="1"/>
    <col min="8951" max="8963" width="3.42578125" style="1" customWidth="1"/>
    <col min="8964" max="8964" width="4.5703125" style="1" customWidth="1"/>
    <col min="8965" max="8966" width="5.5703125" style="1" customWidth="1"/>
    <col min="8967" max="8976" width="3.42578125" style="1" customWidth="1"/>
    <col min="8977" max="8977" width="4.140625" style="1" customWidth="1"/>
    <col min="8978" max="8979" width="5.5703125" style="1" customWidth="1"/>
    <col min="8980" max="8980" width="8.5703125" style="1" customWidth="1"/>
    <col min="8981" max="8984" width="5.5703125" style="1" customWidth="1"/>
    <col min="8985" max="9204" width="4.5703125" style="1" customWidth="1"/>
    <col min="9205" max="9205" width="4.140625" style="1" customWidth="1"/>
    <col min="9206" max="9206" width="28.5703125" style="1" customWidth="1"/>
    <col min="9207" max="9219" width="3.42578125" style="1" customWidth="1"/>
    <col min="9220" max="9220" width="4.5703125" style="1" customWidth="1"/>
    <col min="9221" max="9222" width="5.5703125" style="1" customWidth="1"/>
    <col min="9223" max="9232" width="3.42578125" style="1" customWidth="1"/>
    <col min="9233" max="9233" width="4.140625" style="1" customWidth="1"/>
    <col min="9234" max="9235" width="5.5703125" style="1" customWidth="1"/>
    <col min="9236" max="9236" width="8.5703125" style="1" customWidth="1"/>
    <col min="9237" max="9240" width="5.5703125" style="1" customWidth="1"/>
    <col min="9241" max="9460" width="4.5703125" style="1" customWidth="1"/>
    <col min="9461" max="9461" width="4.140625" style="1" customWidth="1"/>
    <col min="9462" max="9462" width="28.5703125" style="1" customWidth="1"/>
    <col min="9463" max="9475" width="3.42578125" style="1" customWidth="1"/>
    <col min="9476" max="9476" width="4.5703125" style="1" customWidth="1"/>
    <col min="9477" max="9478" width="5.5703125" style="1" customWidth="1"/>
    <col min="9479" max="9488" width="3.42578125" style="1" customWidth="1"/>
    <col min="9489" max="9489" width="4.140625" style="1" customWidth="1"/>
    <col min="9490" max="9491" width="5.5703125" style="1" customWidth="1"/>
    <col min="9492" max="9492" width="8.5703125" style="1" customWidth="1"/>
    <col min="9493" max="9496" width="5.5703125" style="1" customWidth="1"/>
    <col min="9497" max="9716" width="4.5703125" style="1" customWidth="1"/>
    <col min="9717" max="9717" width="4.140625" style="1" customWidth="1"/>
    <col min="9718" max="9718" width="28.5703125" style="1" customWidth="1"/>
    <col min="9719" max="9731" width="3.42578125" style="1" customWidth="1"/>
    <col min="9732" max="9732" width="4.5703125" style="1" customWidth="1"/>
    <col min="9733" max="9734" width="5.5703125" style="1" customWidth="1"/>
    <col min="9735" max="9744" width="3.42578125" style="1" customWidth="1"/>
    <col min="9745" max="9745" width="4.140625" style="1" customWidth="1"/>
    <col min="9746" max="9747" width="5.5703125" style="1" customWidth="1"/>
    <col min="9748" max="9748" width="8.5703125" style="1" customWidth="1"/>
    <col min="9749" max="9752" width="5.5703125" style="1" customWidth="1"/>
    <col min="9753" max="9972" width="4.5703125" style="1" customWidth="1"/>
    <col min="9973" max="9973" width="4.140625" style="1" customWidth="1"/>
    <col min="9974" max="9974" width="28.5703125" style="1" customWidth="1"/>
    <col min="9975" max="9987" width="3.42578125" style="1" customWidth="1"/>
    <col min="9988" max="9988" width="4.5703125" style="1" customWidth="1"/>
    <col min="9989" max="9990" width="5.5703125" style="1" customWidth="1"/>
    <col min="9991" max="10000" width="3.42578125" style="1" customWidth="1"/>
    <col min="10001" max="10001" width="4.140625" style="1" customWidth="1"/>
    <col min="10002" max="10003" width="5.5703125" style="1" customWidth="1"/>
    <col min="10004" max="10004" width="8.5703125" style="1" customWidth="1"/>
    <col min="10005" max="10008" width="5.5703125" style="1" customWidth="1"/>
    <col min="10009" max="10228" width="4.5703125" style="1" customWidth="1"/>
    <col min="10229" max="10229" width="4.140625" style="1" customWidth="1"/>
    <col min="10230" max="10230" width="28.5703125" style="1" customWidth="1"/>
    <col min="10231" max="10243" width="3.42578125" style="1" customWidth="1"/>
    <col min="10244" max="10244" width="4.5703125" style="1" customWidth="1"/>
    <col min="10245" max="10246" width="5.5703125" style="1" customWidth="1"/>
    <col min="10247" max="10256" width="3.42578125" style="1" customWidth="1"/>
    <col min="10257" max="10257" width="4.140625" style="1" customWidth="1"/>
    <col min="10258" max="10259" width="5.5703125" style="1" customWidth="1"/>
    <col min="10260" max="10260" width="8.5703125" style="1" customWidth="1"/>
    <col min="10261" max="10264" width="5.5703125" style="1" customWidth="1"/>
    <col min="10265" max="10484" width="4.5703125" style="1" customWidth="1"/>
    <col min="10485" max="10485" width="4.140625" style="1" customWidth="1"/>
    <col min="10486" max="10486" width="28.5703125" style="1" customWidth="1"/>
    <col min="10487" max="10499" width="3.42578125" style="1" customWidth="1"/>
    <col min="10500" max="10500" width="4.5703125" style="1" customWidth="1"/>
    <col min="10501" max="10502" width="5.5703125" style="1" customWidth="1"/>
    <col min="10503" max="10512" width="3.42578125" style="1" customWidth="1"/>
    <col min="10513" max="10513" width="4.140625" style="1" customWidth="1"/>
    <col min="10514" max="10515" width="5.5703125" style="1" customWidth="1"/>
    <col min="10516" max="10516" width="8.5703125" style="1" customWidth="1"/>
    <col min="10517" max="10520" width="5.5703125" style="1" customWidth="1"/>
    <col min="10521" max="10740" width="4.5703125" style="1" customWidth="1"/>
    <col min="10741" max="10741" width="4.140625" style="1" customWidth="1"/>
    <col min="10742" max="10742" width="28.5703125" style="1" customWidth="1"/>
    <col min="10743" max="10755" width="3.42578125" style="1" customWidth="1"/>
    <col min="10756" max="10756" width="4.5703125" style="1" customWidth="1"/>
    <col min="10757" max="10758" width="5.5703125" style="1" customWidth="1"/>
    <col min="10759" max="10768" width="3.42578125" style="1" customWidth="1"/>
    <col min="10769" max="10769" width="4.140625" style="1" customWidth="1"/>
    <col min="10770" max="10771" width="5.5703125" style="1" customWidth="1"/>
    <col min="10772" max="10772" width="8.5703125" style="1" customWidth="1"/>
    <col min="10773" max="10776" width="5.5703125" style="1" customWidth="1"/>
    <col min="10777" max="10996" width="4.5703125" style="1" customWidth="1"/>
    <col min="10997" max="10997" width="4.140625" style="1" customWidth="1"/>
    <col min="10998" max="10998" width="28.5703125" style="1" customWidth="1"/>
    <col min="10999" max="11011" width="3.42578125" style="1" customWidth="1"/>
    <col min="11012" max="11012" width="4.5703125" style="1" customWidth="1"/>
    <col min="11013" max="11014" width="5.5703125" style="1" customWidth="1"/>
    <col min="11015" max="11024" width="3.42578125" style="1" customWidth="1"/>
    <col min="11025" max="11025" width="4.140625" style="1" customWidth="1"/>
    <col min="11026" max="11027" width="5.5703125" style="1" customWidth="1"/>
    <col min="11028" max="11028" width="8.5703125" style="1" customWidth="1"/>
    <col min="11029" max="11032" width="5.5703125" style="1" customWidth="1"/>
    <col min="11033" max="11252" width="4.5703125" style="1" customWidth="1"/>
    <col min="11253" max="11253" width="4.140625" style="1" customWidth="1"/>
    <col min="11254" max="11254" width="28.5703125" style="1" customWidth="1"/>
    <col min="11255" max="11267" width="3.42578125" style="1" customWidth="1"/>
    <col min="11268" max="11268" width="4.5703125" style="1" customWidth="1"/>
    <col min="11269" max="11270" width="5.5703125" style="1" customWidth="1"/>
    <col min="11271" max="11280" width="3.42578125" style="1" customWidth="1"/>
    <col min="11281" max="11281" width="4.140625" style="1" customWidth="1"/>
    <col min="11282" max="11283" width="5.5703125" style="1" customWidth="1"/>
    <col min="11284" max="11284" width="8.5703125" style="1" customWidth="1"/>
    <col min="11285" max="11288" width="5.5703125" style="1" customWidth="1"/>
    <col min="11289" max="11508" width="4.5703125" style="1" customWidth="1"/>
    <col min="11509" max="11509" width="4.140625" style="1" customWidth="1"/>
    <col min="11510" max="11510" width="28.5703125" style="1" customWidth="1"/>
    <col min="11511" max="11523" width="3.42578125" style="1" customWidth="1"/>
    <col min="11524" max="11524" width="4.5703125" style="1" customWidth="1"/>
    <col min="11525" max="11526" width="5.5703125" style="1" customWidth="1"/>
    <col min="11527" max="11536" width="3.42578125" style="1" customWidth="1"/>
    <col min="11537" max="11537" width="4.140625" style="1" customWidth="1"/>
    <col min="11538" max="11539" width="5.5703125" style="1" customWidth="1"/>
    <col min="11540" max="11540" width="8.5703125" style="1" customWidth="1"/>
    <col min="11541" max="11544" width="5.5703125" style="1" customWidth="1"/>
    <col min="11545" max="11764" width="4.5703125" style="1" customWidth="1"/>
    <col min="11765" max="11765" width="4.140625" style="1" customWidth="1"/>
    <col min="11766" max="11766" width="28.5703125" style="1" customWidth="1"/>
    <col min="11767" max="11779" width="3.42578125" style="1" customWidth="1"/>
    <col min="11780" max="11780" width="4.5703125" style="1" customWidth="1"/>
    <col min="11781" max="11782" width="5.5703125" style="1" customWidth="1"/>
    <col min="11783" max="11792" width="3.42578125" style="1" customWidth="1"/>
    <col min="11793" max="11793" width="4.140625" style="1" customWidth="1"/>
    <col min="11794" max="11795" width="5.5703125" style="1" customWidth="1"/>
    <col min="11796" max="11796" width="8.5703125" style="1" customWidth="1"/>
    <col min="11797" max="11800" width="5.5703125" style="1" customWidth="1"/>
    <col min="11801" max="12020" width="4.5703125" style="1" customWidth="1"/>
    <col min="12021" max="12021" width="4.140625" style="1" customWidth="1"/>
    <col min="12022" max="12022" width="28.5703125" style="1" customWidth="1"/>
    <col min="12023" max="12035" width="3.42578125" style="1" customWidth="1"/>
    <col min="12036" max="12036" width="4.5703125" style="1" customWidth="1"/>
    <col min="12037" max="12038" width="5.5703125" style="1" customWidth="1"/>
    <col min="12039" max="12048" width="3.42578125" style="1" customWidth="1"/>
    <col min="12049" max="12049" width="4.140625" style="1" customWidth="1"/>
    <col min="12050" max="12051" width="5.5703125" style="1" customWidth="1"/>
    <col min="12052" max="12052" width="8.5703125" style="1" customWidth="1"/>
    <col min="12053" max="12056" width="5.5703125" style="1" customWidth="1"/>
    <col min="12057" max="12276" width="4.5703125" style="1" customWidth="1"/>
    <col min="12277" max="12277" width="4.140625" style="1" customWidth="1"/>
    <col min="12278" max="12278" width="28.5703125" style="1" customWidth="1"/>
    <col min="12279" max="12291" width="3.42578125" style="1" customWidth="1"/>
    <col min="12292" max="12292" width="4.5703125" style="1" customWidth="1"/>
    <col min="12293" max="12294" width="5.5703125" style="1" customWidth="1"/>
    <col min="12295" max="12304" width="3.42578125" style="1" customWidth="1"/>
    <col min="12305" max="12305" width="4.140625" style="1" customWidth="1"/>
    <col min="12306" max="12307" width="5.5703125" style="1" customWidth="1"/>
    <col min="12308" max="12308" width="8.5703125" style="1" customWidth="1"/>
    <col min="12309" max="12312" width="5.5703125" style="1" customWidth="1"/>
    <col min="12313" max="12532" width="4.5703125" style="1" customWidth="1"/>
    <col min="12533" max="12533" width="4.140625" style="1" customWidth="1"/>
    <col min="12534" max="12534" width="28.5703125" style="1" customWidth="1"/>
    <col min="12535" max="12547" width="3.42578125" style="1" customWidth="1"/>
    <col min="12548" max="12548" width="4.5703125" style="1" customWidth="1"/>
    <col min="12549" max="12550" width="5.5703125" style="1" customWidth="1"/>
    <col min="12551" max="12560" width="3.42578125" style="1" customWidth="1"/>
    <col min="12561" max="12561" width="4.140625" style="1" customWidth="1"/>
    <col min="12562" max="12563" width="5.5703125" style="1" customWidth="1"/>
    <col min="12564" max="12564" width="8.5703125" style="1" customWidth="1"/>
    <col min="12565" max="12568" width="5.5703125" style="1" customWidth="1"/>
    <col min="12569" max="12788" width="4.5703125" style="1" customWidth="1"/>
    <col min="12789" max="12789" width="4.140625" style="1" customWidth="1"/>
    <col min="12790" max="12790" width="28.5703125" style="1" customWidth="1"/>
    <col min="12791" max="12803" width="3.42578125" style="1" customWidth="1"/>
    <col min="12804" max="12804" width="4.5703125" style="1" customWidth="1"/>
    <col min="12805" max="12806" width="5.5703125" style="1" customWidth="1"/>
    <col min="12807" max="12816" width="3.42578125" style="1" customWidth="1"/>
    <col min="12817" max="12817" width="4.140625" style="1" customWidth="1"/>
    <col min="12818" max="12819" width="5.5703125" style="1" customWidth="1"/>
    <col min="12820" max="12820" width="8.5703125" style="1" customWidth="1"/>
    <col min="12821" max="12824" width="5.5703125" style="1" customWidth="1"/>
    <col min="12825" max="13044" width="4.5703125" style="1" customWidth="1"/>
    <col min="13045" max="13045" width="4.140625" style="1" customWidth="1"/>
    <col min="13046" max="13046" width="28.5703125" style="1" customWidth="1"/>
    <col min="13047" max="13059" width="3.42578125" style="1" customWidth="1"/>
    <col min="13060" max="13060" width="4.5703125" style="1" customWidth="1"/>
    <col min="13061" max="13062" width="5.5703125" style="1" customWidth="1"/>
    <col min="13063" max="13072" width="3.42578125" style="1" customWidth="1"/>
    <col min="13073" max="13073" width="4.140625" style="1" customWidth="1"/>
    <col min="13074" max="13075" width="5.5703125" style="1" customWidth="1"/>
    <col min="13076" max="13076" width="8.5703125" style="1" customWidth="1"/>
    <col min="13077" max="13080" width="5.5703125" style="1" customWidth="1"/>
    <col min="13081" max="13300" width="4.5703125" style="1" customWidth="1"/>
    <col min="13301" max="13301" width="4.140625" style="1" customWidth="1"/>
    <col min="13302" max="13302" width="28.5703125" style="1" customWidth="1"/>
    <col min="13303" max="13315" width="3.42578125" style="1" customWidth="1"/>
    <col min="13316" max="13316" width="4.5703125" style="1" customWidth="1"/>
    <col min="13317" max="13318" width="5.5703125" style="1" customWidth="1"/>
    <col min="13319" max="13328" width="3.42578125" style="1" customWidth="1"/>
    <col min="13329" max="13329" width="4.140625" style="1" customWidth="1"/>
    <col min="13330" max="13331" width="5.5703125" style="1" customWidth="1"/>
    <col min="13332" max="13332" width="8.5703125" style="1" customWidth="1"/>
    <col min="13333" max="13336" width="5.5703125" style="1" customWidth="1"/>
    <col min="13337" max="13556" width="4.5703125" style="1" customWidth="1"/>
    <col min="13557" max="13557" width="4.140625" style="1" customWidth="1"/>
    <col min="13558" max="13558" width="28.5703125" style="1" customWidth="1"/>
    <col min="13559" max="13571" width="3.42578125" style="1" customWidth="1"/>
    <col min="13572" max="13572" width="4.5703125" style="1" customWidth="1"/>
    <col min="13573" max="13574" width="5.5703125" style="1" customWidth="1"/>
    <col min="13575" max="13584" width="3.42578125" style="1" customWidth="1"/>
    <col min="13585" max="13585" width="4.140625" style="1" customWidth="1"/>
    <col min="13586" max="13587" width="5.5703125" style="1" customWidth="1"/>
    <col min="13588" max="13588" width="8.5703125" style="1" customWidth="1"/>
    <col min="13589" max="13592" width="5.5703125" style="1" customWidth="1"/>
    <col min="13593" max="13812" width="4.5703125" style="1" customWidth="1"/>
    <col min="13813" max="13813" width="4.140625" style="1" customWidth="1"/>
    <col min="13814" max="13814" width="28.5703125" style="1" customWidth="1"/>
    <col min="13815" max="13827" width="3.42578125" style="1" customWidth="1"/>
    <col min="13828" max="13828" width="4.5703125" style="1" customWidth="1"/>
    <col min="13829" max="13830" width="5.5703125" style="1" customWidth="1"/>
    <col min="13831" max="13840" width="3.42578125" style="1" customWidth="1"/>
    <col min="13841" max="13841" width="4.140625" style="1" customWidth="1"/>
    <col min="13842" max="13843" width="5.5703125" style="1" customWidth="1"/>
    <col min="13844" max="13844" width="8.5703125" style="1" customWidth="1"/>
    <col min="13845" max="13848" width="5.5703125" style="1" customWidth="1"/>
    <col min="13849" max="14068" width="4.5703125" style="1" customWidth="1"/>
    <col min="14069" max="14069" width="4.140625" style="1" customWidth="1"/>
    <col min="14070" max="14070" width="28.5703125" style="1" customWidth="1"/>
    <col min="14071" max="14083" width="3.42578125" style="1" customWidth="1"/>
    <col min="14084" max="14084" width="4.5703125" style="1" customWidth="1"/>
    <col min="14085" max="14086" width="5.5703125" style="1" customWidth="1"/>
    <col min="14087" max="14096" width="3.42578125" style="1" customWidth="1"/>
    <col min="14097" max="14097" width="4.140625" style="1" customWidth="1"/>
    <col min="14098" max="14099" width="5.5703125" style="1" customWidth="1"/>
    <col min="14100" max="14100" width="8.5703125" style="1" customWidth="1"/>
    <col min="14101" max="14104" width="5.5703125" style="1" customWidth="1"/>
    <col min="14105" max="14324" width="4.5703125" style="1" customWidth="1"/>
    <col min="14325" max="14325" width="4.140625" style="1" customWidth="1"/>
    <col min="14326" max="14326" width="28.5703125" style="1" customWidth="1"/>
    <col min="14327" max="14339" width="3.42578125" style="1" customWidth="1"/>
    <col min="14340" max="14340" width="4.5703125" style="1" customWidth="1"/>
    <col min="14341" max="14342" width="5.5703125" style="1" customWidth="1"/>
    <col min="14343" max="14352" width="3.42578125" style="1" customWidth="1"/>
    <col min="14353" max="14353" width="4.140625" style="1" customWidth="1"/>
    <col min="14354" max="14355" width="5.5703125" style="1" customWidth="1"/>
    <col min="14356" max="14356" width="8.5703125" style="1" customWidth="1"/>
    <col min="14357" max="14360" width="5.5703125" style="1" customWidth="1"/>
    <col min="14361" max="14580" width="4.5703125" style="1" customWidth="1"/>
    <col min="14581" max="14581" width="4.140625" style="1" customWidth="1"/>
    <col min="14582" max="14582" width="28.5703125" style="1" customWidth="1"/>
    <col min="14583" max="14595" width="3.42578125" style="1" customWidth="1"/>
    <col min="14596" max="14596" width="4.5703125" style="1" customWidth="1"/>
    <col min="14597" max="14598" width="5.5703125" style="1" customWidth="1"/>
    <col min="14599" max="14608" width="3.42578125" style="1" customWidth="1"/>
    <col min="14609" max="14609" width="4.140625" style="1" customWidth="1"/>
    <col min="14610" max="14611" width="5.5703125" style="1" customWidth="1"/>
    <col min="14612" max="14612" width="8.5703125" style="1" customWidth="1"/>
    <col min="14613" max="14616" width="5.5703125" style="1" customWidth="1"/>
    <col min="14617" max="14836" width="4.5703125" style="1" customWidth="1"/>
    <col min="14837" max="14837" width="4.140625" style="1" customWidth="1"/>
    <col min="14838" max="14838" width="28.5703125" style="1" customWidth="1"/>
    <col min="14839" max="14851" width="3.42578125" style="1" customWidth="1"/>
    <col min="14852" max="14852" width="4.5703125" style="1" customWidth="1"/>
    <col min="14853" max="14854" width="5.5703125" style="1" customWidth="1"/>
    <col min="14855" max="14864" width="3.42578125" style="1" customWidth="1"/>
    <col min="14865" max="14865" width="4.140625" style="1" customWidth="1"/>
    <col min="14866" max="14867" width="5.5703125" style="1" customWidth="1"/>
    <col min="14868" max="14868" width="8.5703125" style="1" customWidth="1"/>
    <col min="14869" max="14872" width="5.5703125" style="1" customWidth="1"/>
    <col min="14873" max="15092" width="4.5703125" style="1" customWidth="1"/>
    <col min="15093" max="15093" width="4.140625" style="1" customWidth="1"/>
    <col min="15094" max="15094" width="28.5703125" style="1" customWidth="1"/>
    <col min="15095" max="15107" width="3.42578125" style="1" customWidth="1"/>
    <col min="15108" max="15108" width="4.5703125" style="1" customWidth="1"/>
    <col min="15109" max="15110" width="5.5703125" style="1" customWidth="1"/>
    <col min="15111" max="15120" width="3.42578125" style="1" customWidth="1"/>
    <col min="15121" max="15121" width="4.140625" style="1" customWidth="1"/>
    <col min="15122" max="15123" width="5.5703125" style="1" customWidth="1"/>
    <col min="15124" max="15124" width="8.5703125" style="1" customWidth="1"/>
    <col min="15125" max="15128" width="5.5703125" style="1" customWidth="1"/>
    <col min="15129" max="15348" width="4.5703125" style="1" customWidth="1"/>
    <col min="15349" max="15349" width="4.140625" style="1" customWidth="1"/>
    <col min="15350" max="15350" width="28.5703125" style="1" customWidth="1"/>
    <col min="15351" max="15363" width="3.42578125" style="1" customWidth="1"/>
    <col min="15364" max="15364" width="4.5703125" style="1" customWidth="1"/>
    <col min="15365" max="15366" width="5.5703125" style="1" customWidth="1"/>
    <col min="15367" max="15376" width="3.42578125" style="1" customWidth="1"/>
    <col min="15377" max="15377" width="4.140625" style="1" customWidth="1"/>
    <col min="15378" max="15379" width="5.5703125" style="1" customWidth="1"/>
    <col min="15380" max="15380" width="8.5703125" style="1" customWidth="1"/>
    <col min="15381" max="15384" width="5.5703125" style="1" customWidth="1"/>
    <col min="15385" max="15604" width="4.5703125" style="1" customWidth="1"/>
    <col min="15605" max="15605" width="4.140625" style="1" customWidth="1"/>
    <col min="15606" max="15606" width="28.5703125" style="1" customWidth="1"/>
    <col min="15607" max="15619" width="3.42578125" style="1" customWidth="1"/>
    <col min="15620" max="15620" width="4.5703125" style="1" customWidth="1"/>
    <col min="15621" max="15622" width="5.5703125" style="1" customWidth="1"/>
    <col min="15623" max="15632" width="3.42578125" style="1" customWidth="1"/>
    <col min="15633" max="15633" width="4.140625" style="1" customWidth="1"/>
    <col min="15634" max="15635" width="5.5703125" style="1" customWidth="1"/>
    <col min="15636" max="15636" width="8.5703125" style="1" customWidth="1"/>
    <col min="15637" max="15640" width="5.5703125" style="1" customWidth="1"/>
    <col min="15641" max="15860" width="4.5703125" style="1" customWidth="1"/>
    <col min="15861" max="15861" width="4.140625" style="1" customWidth="1"/>
    <col min="15862" max="15862" width="28.5703125" style="1" customWidth="1"/>
    <col min="15863" max="15875" width="3.42578125" style="1" customWidth="1"/>
    <col min="15876" max="15876" width="4.5703125" style="1" customWidth="1"/>
    <col min="15877" max="15878" width="5.5703125" style="1" customWidth="1"/>
    <col min="15879" max="15888" width="3.42578125" style="1" customWidth="1"/>
    <col min="15889" max="15889" width="4.140625" style="1" customWidth="1"/>
    <col min="15890" max="15891" width="5.5703125" style="1" customWidth="1"/>
    <col min="15892" max="15892" width="8.5703125" style="1" customWidth="1"/>
    <col min="15893" max="15896" width="5.5703125" style="1" customWidth="1"/>
    <col min="15897" max="16116" width="4.5703125" style="1" customWidth="1"/>
    <col min="16117" max="16117" width="4.140625" style="1" customWidth="1"/>
    <col min="16118" max="16118" width="28.5703125" style="1" customWidth="1"/>
    <col min="16119" max="16131" width="3.42578125" style="1" customWidth="1"/>
    <col min="16132" max="16132" width="4.5703125" style="1" customWidth="1"/>
    <col min="16133" max="16134" width="5.5703125" style="1" customWidth="1"/>
    <col min="16135" max="16144" width="3.42578125" style="1" customWidth="1"/>
    <col min="16145" max="16145" width="4.140625" style="1" customWidth="1"/>
    <col min="16146" max="16147" width="5.5703125" style="1" customWidth="1"/>
    <col min="16148" max="16148" width="8.5703125" style="1" customWidth="1"/>
    <col min="16149" max="16152" width="5.5703125" style="1" customWidth="1"/>
    <col min="16153" max="16384" width="4.5703125" style="1" customWidth="1"/>
  </cols>
  <sheetData>
    <row r="1" spans="1:52" ht="15" customHeight="1">
      <c r="A1" s="249" t="s">
        <v>0</v>
      </c>
      <c r="B1" s="227"/>
      <c r="C1" s="227"/>
      <c r="D1" s="227"/>
      <c r="E1" s="227"/>
      <c r="F1" s="227"/>
      <c r="G1" s="227"/>
      <c r="H1" s="227"/>
      <c r="I1" s="227"/>
      <c r="J1" s="227"/>
      <c r="K1" s="227"/>
      <c r="L1" s="227"/>
      <c r="M1" s="227"/>
      <c r="N1" s="227"/>
      <c r="O1" s="227"/>
      <c r="P1" s="227"/>
      <c r="Q1" s="227"/>
      <c r="R1" s="227"/>
      <c r="S1" s="227"/>
      <c r="T1" s="227"/>
      <c r="U1" s="227"/>
      <c r="V1" s="227"/>
      <c r="W1" s="227"/>
      <c r="X1" s="227"/>
      <c r="Y1" s="227"/>
      <c r="Z1" s="227"/>
      <c r="AA1" s="227"/>
      <c r="AB1" s="45"/>
    </row>
    <row r="2" spans="1:52" ht="15" customHeight="1">
      <c r="A2" s="227"/>
      <c r="B2" s="227"/>
      <c r="C2" s="227"/>
      <c r="D2" s="227"/>
      <c r="E2" s="227"/>
      <c r="F2" s="227"/>
      <c r="G2" s="227"/>
      <c r="H2" s="227"/>
      <c r="I2" s="227"/>
      <c r="J2" s="227"/>
      <c r="K2" s="227"/>
      <c r="L2" s="227"/>
      <c r="M2" s="227"/>
      <c r="N2" s="227"/>
      <c r="O2" s="227"/>
      <c r="P2" s="227"/>
      <c r="Q2" s="227"/>
      <c r="R2" s="227"/>
      <c r="S2" s="227"/>
      <c r="T2" s="227"/>
      <c r="U2" s="227"/>
      <c r="V2" s="227"/>
      <c r="W2" s="227"/>
      <c r="X2" s="227"/>
      <c r="Y2" s="227"/>
      <c r="Z2" s="227"/>
      <c r="AA2" s="227"/>
      <c r="AB2" s="45"/>
    </row>
    <row r="3" spans="1:52" ht="15" customHeight="1">
      <c r="A3" s="260"/>
      <c r="B3" s="227"/>
      <c r="C3" s="227"/>
      <c r="D3" s="227"/>
      <c r="E3" s="227"/>
      <c r="F3" s="227"/>
      <c r="G3" s="227"/>
      <c r="H3" s="227"/>
      <c r="I3" s="227"/>
      <c r="J3" s="227"/>
      <c r="K3" s="227"/>
      <c r="L3" s="227"/>
      <c r="M3" s="227"/>
      <c r="N3" s="227"/>
      <c r="O3" s="227"/>
      <c r="P3" s="227"/>
      <c r="Q3" s="227"/>
      <c r="R3" s="227"/>
      <c r="S3" s="227"/>
      <c r="T3" s="227"/>
      <c r="U3" s="227"/>
      <c r="V3" s="227"/>
      <c r="W3" s="227"/>
      <c r="X3" s="227"/>
      <c r="Y3" s="227"/>
      <c r="Z3" s="227"/>
      <c r="AA3" s="227"/>
      <c r="AB3" s="45"/>
    </row>
    <row r="4" spans="1:52" ht="21" customHeight="1">
      <c r="A4" s="4"/>
      <c r="B4" s="259" t="s">
        <v>2</v>
      </c>
      <c r="C4" s="227"/>
      <c r="D4" s="227"/>
      <c r="E4" s="227"/>
      <c r="F4" s="227"/>
      <c r="G4" s="257">
        <f>INPUT!G4</f>
        <v>0</v>
      </c>
      <c r="H4" s="224"/>
      <c r="I4" s="250" t="s">
        <v>3</v>
      </c>
      <c r="J4" s="223"/>
      <c r="K4" s="224"/>
      <c r="L4" s="257">
        <f>INPUT!L4</f>
        <v>0</v>
      </c>
      <c r="M4" s="223"/>
      <c r="N4" s="223"/>
      <c r="O4" s="224"/>
      <c r="P4" s="171"/>
      <c r="Q4" s="70"/>
      <c r="R4" s="172"/>
      <c r="S4" s="173"/>
      <c r="T4" s="173"/>
      <c r="U4" s="173"/>
      <c r="V4" s="174"/>
      <c r="W4" s="174"/>
      <c r="X4" s="174"/>
      <c r="Y4" s="174"/>
      <c r="Z4" s="174"/>
      <c r="AA4" s="10"/>
      <c r="AB4" s="10"/>
      <c r="AC4" s="33"/>
      <c r="AD4" s="33"/>
      <c r="AE4" s="33"/>
      <c r="AF4" s="33"/>
    </row>
    <row r="5" spans="1:52" ht="21" customHeight="1">
      <c r="A5" s="4"/>
      <c r="B5" s="259" t="s">
        <v>4</v>
      </c>
      <c r="C5" s="227"/>
      <c r="D5" s="227"/>
      <c r="E5" s="227"/>
      <c r="F5" s="227"/>
      <c r="G5" s="257">
        <f>INPUT!G5</f>
        <v>0</v>
      </c>
      <c r="H5" s="223"/>
      <c r="I5" s="223"/>
      <c r="J5" s="223"/>
      <c r="K5" s="223"/>
      <c r="L5" s="223"/>
      <c r="M5" s="223"/>
      <c r="N5" s="223"/>
      <c r="O5" s="224"/>
      <c r="P5" s="171"/>
      <c r="Q5" s="226" t="s">
        <v>5</v>
      </c>
      <c r="R5" s="227"/>
      <c r="S5" s="254">
        <f>INPUT!S5</f>
        <v>0</v>
      </c>
      <c r="T5" s="223"/>
      <c r="U5" s="224"/>
      <c r="V5" s="226" t="s">
        <v>6</v>
      </c>
      <c r="W5" s="227"/>
      <c r="X5" s="227"/>
      <c r="Y5" s="227"/>
      <c r="Z5" s="254">
        <f>INPUT!Y5</f>
        <v>0</v>
      </c>
      <c r="AA5" s="224"/>
      <c r="AB5" s="10"/>
      <c r="AC5" s="33"/>
      <c r="AD5" s="214"/>
      <c r="AE5" s="33"/>
      <c r="AF5" s="33"/>
    </row>
    <row r="6" spans="1:52" ht="14.45" customHeight="1" thickBot="1"/>
    <row r="7" spans="1:52" ht="23.25" customHeight="1" thickBot="1">
      <c r="A7" s="261" t="s">
        <v>47</v>
      </c>
      <c r="B7" s="262"/>
      <c r="C7" s="119"/>
      <c r="D7" s="119"/>
      <c r="E7" s="119"/>
      <c r="F7" s="255" t="s">
        <v>7</v>
      </c>
      <c r="G7" s="247"/>
      <c r="H7" s="247"/>
      <c r="I7" s="247"/>
      <c r="J7" s="246">
        <f>INPUT!J7</f>
        <v>0</v>
      </c>
      <c r="K7" s="247"/>
      <c r="L7" s="247"/>
      <c r="M7" s="248"/>
      <c r="N7" s="258" t="s">
        <v>8</v>
      </c>
      <c r="O7" s="247"/>
      <c r="P7" s="247"/>
      <c r="Q7" s="256">
        <f>INPUT!Q7</f>
        <v>0</v>
      </c>
      <c r="R7" s="247"/>
      <c r="S7" s="247"/>
      <c r="T7" s="247"/>
      <c r="U7" s="247"/>
      <c r="V7" s="248"/>
      <c r="W7" s="120"/>
      <c r="X7" s="258" t="s">
        <v>9</v>
      </c>
      <c r="Y7" s="247"/>
      <c r="Z7" s="269" t="str">
        <f>INPUT!Y7</f>
        <v>Science</v>
      </c>
      <c r="AA7" s="248"/>
      <c r="AB7" s="45"/>
    </row>
    <row r="8" spans="1:52" s="5" customFormat="1" ht="46.7" customHeight="1">
      <c r="A8" s="121"/>
      <c r="B8" s="122" t="s">
        <v>11</v>
      </c>
      <c r="C8" s="122"/>
      <c r="D8" s="122"/>
      <c r="E8" s="123"/>
      <c r="F8" s="251" t="s">
        <v>16</v>
      </c>
      <c r="G8" s="252"/>
      <c r="H8" s="252"/>
      <c r="I8" s="252"/>
      <c r="J8" s="252"/>
      <c r="K8" s="252"/>
      <c r="L8" s="252"/>
      <c r="M8" s="253"/>
      <c r="N8" s="251" t="s">
        <v>17</v>
      </c>
      <c r="O8" s="252"/>
      <c r="P8" s="252"/>
      <c r="Q8" s="252"/>
      <c r="R8" s="252"/>
      <c r="S8" s="253"/>
      <c r="T8" s="251" t="s">
        <v>18</v>
      </c>
      <c r="U8" s="252"/>
      <c r="V8" s="252"/>
      <c r="W8" s="252"/>
      <c r="X8" s="252"/>
      <c r="Y8" s="253"/>
      <c r="Z8" s="266" t="s">
        <v>19</v>
      </c>
      <c r="AA8" s="263" t="s">
        <v>45</v>
      </c>
      <c r="AB8" s="243" t="s">
        <v>46</v>
      </c>
      <c r="AC8" s="79"/>
      <c r="AU8" s="12"/>
      <c r="AV8" s="12"/>
      <c r="AW8" s="12"/>
      <c r="AX8" s="12"/>
      <c r="AY8" s="12"/>
      <c r="AZ8" s="12"/>
    </row>
    <row r="9" spans="1:52" s="16" customFormat="1" ht="18" customHeight="1">
      <c r="A9" s="124"/>
      <c r="B9" s="56"/>
      <c r="C9" s="56"/>
      <c r="D9" s="56"/>
      <c r="E9" s="125"/>
      <c r="F9" s="126">
        <v>1</v>
      </c>
      <c r="G9" s="56">
        <v>2</v>
      </c>
      <c r="H9" s="56">
        <v>3</v>
      </c>
      <c r="I9" s="56">
        <v>4</v>
      </c>
      <c r="J9" s="56">
        <v>5</v>
      </c>
      <c r="K9" s="105" t="s">
        <v>22</v>
      </c>
      <c r="L9" s="110" t="s">
        <v>23</v>
      </c>
      <c r="M9" s="127" t="s">
        <v>24</v>
      </c>
      <c r="N9" s="126">
        <v>1</v>
      </c>
      <c r="O9" s="56">
        <v>2</v>
      </c>
      <c r="P9" s="56">
        <v>3</v>
      </c>
      <c r="Q9" s="105" t="s">
        <v>22</v>
      </c>
      <c r="R9" s="110" t="s">
        <v>23</v>
      </c>
      <c r="S9" s="127" t="s">
        <v>24</v>
      </c>
      <c r="T9" s="128" t="s">
        <v>25</v>
      </c>
      <c r="U9" s="129" t="s">
        <v>26</v>
      </c>
      <c r="V9" s="56" t="s">
        <v>27</v>
      </c>
      <c r="W9" s="105" t="s">
        <v>22</v>
      </c>
      <c r="X9" s="110" t="s">
        <v>23</v>
      </c>
      <c r="Y9" s="127" t="s">
        <v>24</v>
      </c>
      <c r="Z9" s="267"/>
      <c r="AA9" s="264"/>
      <c r="AB9" s="244"/>
      <c r="AC9" s="79"/>
      <c r="AF9" s="21"/>
      <c r="AG9" s="21"/>
      <c r="AH9" s="21"/>
      <c r="AI9" s="21"/>
      <c r="AJ9" s="21"/>
      <c r="AK9" s="21"/>
      <c r="AL9" s="21"/>
      <c r="AM9" s="21"/>
      <c r="AN9" s="21"/>
      <c r="AO9" s="21"/>
      <c r="AP9" s="21"/>
      <c r="AQ9" s="21"/>
      <c r="AR9" s="21"/>
      <c r="AS9" s="21"/>
      <c r="AT9" s="21"/>
      <c r="AU9" s="47"/>
      <c r="AV9" s="47"/>
      <c r="AW9" s="47"/>
      <c r="AX9" s="47"/>
      <c r="AY9" s="46"/>
      <c r="AZ9" s="46"/>
    </row>
    <row r="10" spans="1:52" s="6" customFormat="1" ht="18" customHeight="1">
      <c r="A10" s="130"/>
      <c r="B10" s="131" t="s">
        <v>12</v>
      </c>
      <c r="C10" s="131"/>
      <c r="D10" s="131"/>
      <c r="E10" s="132"/>
      <c r="F10" s="97"/>
      <c r="G10" s="55"/>
      <c r="H10" s="55"/>
      <c r="I10" s="55"/>
      <c r="J10" s="55"/>
      <c r="K10" s="105" t="str">
        <f>IF(COUNT($F10:$J10)=0,"",SUM($F10:$J10))</f>
        <v/>
      </c>
      <c r="L10" s="110">
        <v>100</v>
      </c>
      <c r="M10" s="134">
        <v>0.2</v>
      </c>
      <c r="N10" s="97"/>
      <c r="O10" s="55"/>
      <c r="P10" s="55"/>
      <c r="Q10" s="105" t="str">
        <f>IF(COUNT($N10:$P10)=0,"",SUM($N10:$P10))</f>
        <v/>
      </c>
      <c r="R10" s="110">
        <v>100</v>
      </c>
      <c r="S10" s="134">
        <v>0.5</v>
      </c>
      <c r="T10" s="100"/>
      <c r="U10" s="93"/>
      <c r="V10" s="55"/>
      <c r="W10" s="135">
        <f t="array" ref="W10">IF(COUNT($T10:$V10=0),"",SUM($T10:$V10))</f>
        <v>0</v>
      </c>
      <c r="X10" s="110">
        <v>100</v>
      </c>
      <c r="Y10" s="134">
        <v>0.3</v>
      </c>
      <c r="Z10" s="268"/>
      <c r="AA10" s="265"/>
      <c r="AB10" s="245"/>
      <c r="AC10" s="79"/>
      <c r="AD10" s="175"/>
      <c r="AE10" s="176"/>
      <c r="AF10" s="2"/>
      <c r="AG10" s="2"/>
      <c r="AH10" s="2"/>
      <c r="AI10" s="2"/>
      <c r="AJ10" s="2"/>
      <c r="AK10" s="2"/>
      <c r="AL10" s="2"/>
      <c r="AM10" s="2"/>
      <c r="AN10" s="2"/>
      <c r="AO10" s="2"/>
      <c r="AP10" s="2"/>
      <c r="AQ10" s="2"/>
      <c r="AR10" s="2"/>
      <c r="AS10" s="2"/>
      <c r="AT10" s="2"/>
      <c r="AU10" s="7"/>
      <c r="AV10" s="7"/>
      <c r="AW10" s="7"/>
      <c r="AX10" s="7"/>
      <c r="AY10" s="44"/>
      <c r="AZ10" s="44"/>
    </row>
    <row r="11" spans="1:52" s="6" customFormat="1" ht="18" customHeight="1" thickBot="1">
      <c r="A11" s="136"/>
      <c r="B11" s="207" t="s">
        <v>13</v>
      </c>
      <c r="C11" s="137"/>
      <c r="D11" s="137"/>
      <c r="E11" s="138"/>
      <c r="F11" s="139"/>
      <c r="G11" s="140"/>
      <c r="H11" s="140"/>
      <c r="I11" s="140"/>
      <c r="J11" s="140"/>
      <c r="K11" s="141"/>
      <c r="L11" s="142"/>
      <c r="M11" s="143"/>
      <c r="N11" s="139"/>
      <c r="O11" s="140"/>
      <c r="P11" s="140"/>
      <c r="Q11" s="141"/>
      <c r="R11" s="142"/>
      <c r="S11" s="143"/>
      <c r="T11" s="144"/>
      <c r="U11" s="141"/>
      <c r="V11" s="140"/>
      <c r="W11" s="140"/>
      <c r="X11" s="142"/>
      <c r="Y11" s="143"/>
      <c r="Z11" s="161"/>
      <c r="AA11" s="166"/>
      <c r="AB11" s="156"/>
      <c r="AC11" s="88"/>
      <c r="AD11" s="188" t="s">
        <v>28</v>
      </c>
      <c r="AE11" s="177"/>
      <c r="AF11" s="178"/>
      <c r="AG11" s="178"/>
      <c r="AH11" s="2"/>
      <c r="AI11" s="2"/>
      <c r="AJ11" s="2"/>
      <c r="AK11" s="2"/>
      <c r="AL11" s="2"/>
      <c r="AM11" s="2"/>
      <c r="AN11" s="2"/>
      <c r="AO11" s="2"/>
      <c r="AP11" s="2"/>
      <c r="AQ11" s="2"/>
      <c r="AR11" s="2"/>
      <c r="AS11" s="2"/>
      <c r="AT11" s="2"/>
      <c r="AU11" s="7"/>
      <c r="AV11" s="7" t="s">
        <v>25</v>
      </c>
      <c r="AW11" s="7" t="s">
        <v>26</v>
      </c>
      <c r="AX11" s="7" t="s">
        <v>27</v>
      </c>
      <c r="AY11" s="44"/>
      <c r="AZ11" s="44"/>
    </row>
    <row r="12" spans="1:52" ht="18" customHeight="1">
      <c r="A12" s="145">
        <v>1</v>
      </c>
      <c r="B12" s="189">
        <f>INPUT!B12</f>
        <v>0</v>
      </c>
      <c r="C12" s="101"/>
      <c r="D12" s="101"/>
      <c r="E12" s="102"/>
      <c r="F12" s="103"/>
      <c r="G12" s="104"/>
      <c r="H12" s="104"/>
      <c r="I12" s="104"/>
      <c r="J12" s="104"/>
      <c r="K12" s="106" t="str">
        <f t="shared" ref="K12:K43" si="0">IF(COUNT($F12:$J12)=0,"",SUM($F12:$J12))</f>
        <v/>
      </c>
      <c r="L12" s="107" t="str">
        <f t="shared" ref="L12:L43" si="1">IF(ISERROR(IF($K12="","",ROUND(($K12/$K$10)*$L$10,2))),"",IF($K12="","",ROUND(($K12/$K$10)*$L$10,2)))</f>
        <v/>
      </c>
      <c r="M12" s="108" t="str">
        <f t="shared" ref="M12:M43" si="2">IF($L12="","",ROUND($L12*$M$10,2))</f>
        <v/>
      </c>
      <c r="N12" s="103"/>
      <c r="O12" s="104"/>
      <c r="P12" s="104"/>
      <c r="Q12" s="106" t="str">
        <f t="shared" ref="Q12:Q43" si="3">IF(COUNT($N12:$P12)=0,"",SUM($N12:$P12))</f>
        <v/>
      </c>
      <c r="R12" s="107" t="str">
        <f t="shared" ref="R12:R43" si="4">IF(ISERROR(IF($Q12="","",ROUND(($Q12/$Q$10)*$R$10,2))),"",IF($Q12="","",ROUND(($Q12/$Q$10)*$R$10,2)))</f>
        <v/>
      </c>
      <c r="S12" s="108" t="str">
        <f t="shared" ref="S12:S43" si="5">IF($R12="","",ROUND($R12*$S$10,2))</f>
        <v/>
      </c>
      <c r="T12" s="103"/>
      <c r="U12" s="104"/>
      <c r="V12" s="104"/>
      <c r="W12" s="106" t="str">
        <f t="shared" ref="W12:W43" si="6">IF(COUNT($T12:$V12)=0,"",SUM($T12:$V12))</f>
        <v/>
      </c>
      <c r="X12" s="107" t="str">
        <f t="shared" ref="X12:X43" si="7">IF(ISERROR(IF($W12="","",ROUND(($W12/$W$10)*$X$10,2))),"",IF($W12="","",ROUND(($W12/$W$10)*$X$10,2)))</f>
        <v/>
      </c>
      <c r="Y12" s="108" t="str">
        <f t="shared" ref="Y12:Y43" si="8">IF($X12="","",ROUND($X12*$Y$10,2))</f>
        <v/>
      </c>
      <c r="Z12" s="162" t="str">
        <f>IF(ISERROR(IF($W12="","",ROUND(SUM($M12,$S12,$Y12),2))),"",IF($W12="","",ROUND(SUM($M12,$S12,$Y12),2)))</f>
        <v/>
      </c>
      <c r="AA12" s="167" t="str">
        <f>IF(ISERROR(IF($W12="","",VLOOKUP(Z12,NewTransmu,4,TRUE))),"",IF($W12="","",VLOOKUP(Z12,NewTransmu,4,TRUE)))</f>
        <v/>
      </c>
      <c r="AB12" s="157" t="str">
        <f t="shared" ref="AB12:AB43" si="9">IF(ISERROR(IF(AA12="","",VLOOKUP(AA12,DESCRIPTORS,4,TRUE))),"",IF(AA12="","",VLOOKUP(AA12,DESCRIPTORS,4,TRUE)))</f>
        <v/>
      </c>
      <c r="AD12" s="4"/>
      <c r="AE12" s="45"/>
      <c r="AF12" s="44"/>
      <c r="AG12" s="44"/>
      <c r="AH12" s="6"/>
      <c r="AI12" s="6"/>
      <c r="AJ12" s="6"/>
      <c r="AK12" s="6"/>
      <c r="AL12" s="6"/>
      <c r="AM12" s="6"/>
      <c r="AN12" s="6"/>
      <c r="AO12" s="6"/>
      <c r="AP12" s="6"/>
      <c r="AQ12" s="6"/>
      <c r="AR12" s="6"/>
      <c r="AS12" s="6"/>
      <c r="AT12" s="6"/>
      <c r="AU12" s="44"/>
      <c r="AV12" s="44" t="e">
        <f t="shared" ref="AV12:AV43" si="10">(T12/$T$10)*100</f>
        <v>#DIV/0!</v>
      </c>
      <c r="AW12" s="44" t="e">
        <f t="shared" ref="AW12:AW43" si="11">(U12/$U$10)*100</f>
        <v>#DIV/0!</v>
      </c>
      <c r="AX12" s="44" t="e">
        <f t="shared" ref="AX12:AX43" si="12">(V12/$V$10)*100</f>
        <v>#DIV/0!</v>
      </c>
    </row>
    <row r="13" spans="1:52" ht="18" customHeight="1">
      <c r="A13" s="146">
        <v>2</v>
      </c>
      <c r="B13" s="190">
        <f>INPUT!B13</f>
        <v>0</v>
      </c>
      <c r="C13" s="57"/>
      <c r="D13" s="57"/>
      <c r="E13" s="83"/>
      <c r="F13" s="98"/>
      <c r="G13" s="53"/>
      <c r="H13" s="53"/>
      <c r="I13" s="53"/>
      <c r="J13" s="53"/>
      <c r="K13" s="109" t="str">
        <f t="shared" si="0"/>
        <v/>
      </c>
      <c r="L13" s="110" t="str">
        <f t="shared" si="1"/>
        <v/>
      </c>
      <c r="M13" s="111" t="str">
        <f t="shared" si="2"/>
        <v/>
      </c>
      <c r="N13" s="98"/>
      <c r="O13" s="53"/>
      <c r="P13" s="53"/>
      <c r="Q13" s="109" t="str">
        <f t="shared" si="3"/>
        <v/>
      </c>
      <c r="R13" s="110" t="str">
        <f t="shared" si="4"/>
        <v/>
      </c>
      <c r="S13" s="111" t="str">
        <f t="shared" si="5"/>
        <v/>
      </c>
      <c r="T13" s="98"/>
      <c r="U13" s="53"/>
      <c r="V13" s="53"/>
      <c r="W13" s="109" t="str">
        <f t="shared" si="6"/>
        <v/>
      </c>
      <c r="X13" s="110" t="str">
        <f t="shared" si="7"/>
        <v/>
      </c>
      <c r="Y13" s="111" t="str">
        <f t="shared" si="8"/>
        <v/>
      </c>
      <c r="Z13" s="163" t="str">
        <f t="shared" ref="Z13:Z44" si="13">IF(ISERROR(IF($V13="","",ROUND(SUM($M13,$S13,$Y13),2))),"",IF($V13="","",ROUND(SUM($M13,$S13,$Y13),2)))</f>
        <v/>
      </c>
      <c r="AA13" s="168" t="str">
        <f t="shared" ref="AA13:AA44" si="14">IF(ISERROR(IF($V13="","",VLOOKUP(Z13,NewTransmu,4,TRUE))),"",IF($V13="","",VLOOKUP(Z13,NewTransmu,4,TRUE)))</f>
        <v/>
      </c>
      <c r="AB13" s="158" t="str">
        <f t="shared" si="9"/>
        <v/>
      </c>
      <c r="AD13" s="133"/>
      <c r="AE13" s="133" t="s">
        <v>25</v>
      </c>
      <c r="AF13" s="133" t="s">
        <v>26</v>
      </c>
      <c r="AG13" s="133" t="s">
        <v>27</v>
      </c>
      <c r="AH13" s="6"/>
      <c r="AI13" s="6"/>
      <c r="AJ13" s="6"/>
      <c r="AK13" s="6"/>
      <c r="AL13" s="6"/>
      <c r="AM13" s="6"/>
      <c r="AN13" s="6"/>
      <c r="AO13" s="6"/>
      <c r="AP13" s="6"/>
      <c r="AQ13" s="6"/>
      <c r="AR13" s="6"/>
      <c r="AS13" s="6"/>
      <c r="AT13" s="6"/>
      <c r="AU13" s="44"/>
      <c r="AV13" s="44" t="e">
        <f t="shared" si="10"/>
        <v>#DIV/0!</v>
      </c>
      <c r="AW13" s="44" t="e">
        <f t="shared" si="11"/>
        <v>#DIV/0!</v>
      </c>
      <c r="AX13" s="44" t="e">
        <f t="shared" si="12"/>
        <v>#DIV/0!</v>
      </c>
    </row>
    <row r="14" spans="1:52" ht="18" customHeight="1">
      <c r="A14" s="146">
        <v>3</v>
      </c>
      <c r="B14" s="190">
        <f>INPUT!B14</f>
        <v>0</v>
      </c>
      <c r="C14" s="57"/>
      <c r="D14" s="57"/>
      <c r="E14" s="83"/>
      <c r="F14" s="98"/>
      <c r="G14" s="53"/>
      <c r="H14" s="53"/>
      <c r="I14" s="53"/>
      <c r="J14" s="53"/>
      <c r="K14" s="109" t="str">
        <f t="shared" si="0"/>
        <v/>
      </c>
      <c r="L14" s="110" t="str">
        <f t="shared" si="1"/>
        <v/>
      </c>
      <c r="M14" s="111" t="str">
        <f t="shared" si="2"/>
        <v/>
      </c>
      <c r="N14" s="98"/>
      <c r="O14" s="53"/>
      <c r="P14" s="53"/>
      <c r="Q14" s="109" t="str">
        <f t="shared" si="3"/>
        <v/>
      </c>
      <c r="R14" s="110" t="str">
        <f t="shared" si="4"/>
        <v/>
      </c>
      <c r="S14" s="111" t="str">
        <f t="shared" si="5"/>
        <v/>
      </c>
      <c r="T14" s="98"/>
      <c r="U14" s="53"/>
      <c r="V14" s="53"/>
      <c r="W14" s="109" t="str">
        <f t="shared" si="6"/>
        <v/>
      </c>
      <c r="X14" s="110" t="str">
        <f t="shared" si="7"/>
        <v/>
      </c>
      <c r="Y14" s="111" t="str">
        <f t="shared" si="8"/>
        <v/>
      </c>
      <c r="Z14" s="163" t="str">
        <f t="shared" si="13"/>
        <v/>
      </c>
      <c r="AA14" s="168" t="str">
        <f t="shared" si="14"/>
        <v/>
      </c>
      <c r="AB14" s="158" t="str">
        <f t="shared" si="9"/>
        <v/>
      </c>
      <c r="AD14" s="179" t="s">
        <v>29</v>
      </c>
      <c r="AE14" s="186">
        <f>COUNTA(T12:T112)</f>
        <v>0</v>
      </c>
      <c r="AF14" s="186">
        <f>COUNTA(U12:U112)</f>
        <v>0</v>
      </c>
      <c r="AG14" s="186">
        <f>COUNTA(V12:V112)</f>
        <v>0</v>
      </c>
      <c r="AH14" s="6"/>
      <c r="AI14" s="6"/>
      <c r="AJ14" s="6"/>
      <c r="AK14" s="6"/>
      <c r="AL14" s="6"/>
      <c r="AM14" s="6"/>
      <c r="AN14" s="6"/>
      <c r="AO14" s="6"/>
      <c r="AP14" s="6"/>
      <c r="AQ14" s="6"/>
      <c r="AR14" s="6"/>
      <c r="AS14" s="6"/>
      <c r="AT14" s="6"/>
      <c r="AU14" s="44"/>
      <c r="AV14" s="44" t="e">
        <f t="shared" si="10"/>
        <v>#DIV/0!</v>
      </c>
      <c r="AW14" s="44" t="e">
        <f t="shared" si="11"/>
        <v>#DIV/0!</v>
      </c>
      <c r="AX14" s="44" t="e">
        <f t="shared" si="12"/>
        <v>#DIV/0!</v>
      </c>
    </row>
    <row r="15" spans="1:52" ht="18" customHeight="1">
      <c r="A15" s="146">
        <v>4</v>
      </c>
      <c r="B15" s="190">
        <f>INPUT!B15</f>
        <v>0</v>
      </c>
      <c r="C15" s="57"/>
      <c r="D15" s="57"/>
      <c r="E15" s="83"/>
      <c r="F15" s="98"/>
      <c r="G15" s="53"/>
      <c r="H15" s="53"/>
      <c r="I15" s="53"/>
      <c r="J15" s="53"/>
      <c r="K15" s="109" t="str">
        <f t="shared" si="0"/>
        <v/>
      </c>
      <c r="L15" s="110" t="str">
        <f t="shared" si="1"/>
        <v/>
      </c>
      <c r="M15" s="111" t="str">
        <f t="shared" si="2"/>
        <v/>
      </c>
      <c r="N15" s="98"/>
      <c r="O15" s="53"/>
      <c r="P15" s="53"/>
      <c r="Q15" s="109" t="str">
        <f t="shared" si="3"/>
        <v/>
      </c>
      <c r="R15" s="110" t="str">
        <f t="shared" si="4"/>
        <v/>
      </c>
      <c r="S15" s="111" t="str">
        <f t="shared" si="5"/>
        <v/>
      </c>
      <c r="T15" s="98"/>
      <c r="U15" s="53"/>
      <c r="V15" s="53"/>
      <c r="W15" s="109" t="str">
        <f t="shared" si="6"/>
        <v/>
      </c>
      <c r="X15" s="110" t="str">
        <f t="shared" si="7"/>
        <v/>
      </c>
      <c r="Y15" s="111" t="str">
        <f t="shared" si="8"/>
        <v/>
      </c>
      <c r="Z15" s="163" t="str">
        <f t="shared" si="13"/>
        <v/>
      </c>
      <c r="AA15" s="168" t="str">
        <f t="shared" si="14"/>
        <v/>
      </c>
      <c r="AB15" s="158" t="str">
        <f t="shared" si="9"/>
        <v/>
      </c>
      <c r="AD15" s="180" t="s">
        <v>30</v>
      </c>
      <c r="AE15" s="186">
        <f>T10</f>
        <v>0</v>
      </c>
      <c r="AF15" s="186">
        <f>U10</f>
        <v>0</v>
      </c>
      <c r="AG15" s="186">
        <f>V10</f>
        <v>0</v>
      </c>
      <c r="AH15" s="6"/>
      <c r="AI15" s="6"/>
      <c r="AJ15" s="6"/>
      <c r="AK15" s="6"/>
      <c r="AL15" s="6"/>
      <c r="AM15" s="6"/>
      <c r="AN15" s="6"/>
      <c r="AO15" s="6"/>
      <c r="AP15" s="6"/>
      <c r="AQ15" s="6"/>
      <c r="AR15" s="6"/>
      <c r="AS15" s="6"/>
      <c r="AT15" s="6"/>
      <c r="AU15" s="44"/>
      <c r="AV15" s="44" t="e">
        <f t="shared" si="10"/>
        <v>#DIV/0!</v>
      </c>
      <c r="AW15" s="44" t="e">
        <f t="shared" si="11"/>
        <v>#DIV/0!</v>
      </c>
      <c r="AX15" s="44" t="e">
        <f t="shared" si="12"/>
        <v>#DIV/0!</v>
      </c>
    </row>
    <row r="16" spans="1:52" ht="18" customHeight="1">
      <c r="A16" s="146">
        <v>5</v>
      </c>
      <c r="B16" s="190">
        <f>INPUT!B16</f>
        <v>0</v>
      </c>
      <c r="C16" s="57"/>
      <c r="D16" s="57"/>
      <c r="E16" s="83"/>
      <c r="F16" s="98"/>
      <c r="G16" s="53"/>
      <c r="H16" s="53"/>
      <c r="I16" s="53"/>
      <c r="J16" s="53"/>
      <c r="K16" s="109" t="str">
        <f t="shared" si="0"/>
        <v/>
      </c>
      <c r="L16" s="110" t="str">
        <f t="shared" si="1"/>
        <v/>
      </c>
      <c r="M16" s="111" t="str">
        <f t="shared" si="2"/>
        <v/>
      </c>
      <c r="N16" s="98"/>
      <c r="O16" s="53"/>
      <c r="P16" s="53"/>
      <c r="Q16" s="109" t="str">
        <f t="shared" si="3"/>
        <v/>
      </c>
      <c r="R16" s="110" t="str">
        <f t="shared" si="4"/>
        <v/>
      </c>
      <c r="S16" s="111" t="str">
        <f t="shared" si="5"/>
        <v/>
      </c>
      <c r="T16" s="98"/>
      <c r="U16" s="53"/>
      <c r="V16" s="53"/>
      <c r="W16" s="109" t="str">
        <f t="shared" si="6"/>
        <v/>
      </c>
      <c r="X16" s="110" t="str">
        <f t="shared" si="7"/>
        <v/>
      </c>
      <c r="Y16" s="111" t="str">
        <f t="shared" si="8"/>
        <v/>
      </c>
      <c r="Z16" s="163" t="str">
        <f t="shared" si="13"/>
        <v/>
      </c>
      <c r="AA16" s="168" t="str">
        <f t="shared" si="14"/>
        <v/>
      </c>
      <c r="AB16" s="158" t="str">
        <f t="shared" si="9"/>
        <v/>
      </c>
      <c r="AD16" s="181"/>
      <c r="AE16" s="181"/>
      <c r="AF16" s="181"/>
      <c r="AG16" s="181"/>
      <c r="AH16" s="6"/>
      <c r="AI16" s="6"/>
      <c r="AJ16" s="6"/>
      <c r="AK16" s="6"/>
      <c r="AL16" s="6"/>
      <c r="AM16" s="6"/>
      <c r="AN16" s="6"/>
      <c r="AO16" s="6"/>
      <c r="AP16" s="6"/>
      <c r="AQ16" s="6"/>
      <c r="AR16" s="6"/>
      <c r="AS16" s="6"/>
      <c r="AT16" s="6"/>
      <c r="AU16" s="44"/>
      <c r="AV16" s="44" t="e">
        <f t="shared" si="10"/>
        <v>#DIV/0!</v>
      </c>
      <c r="AW16" s="44" t="e">
        <f t="shared" si="11"/>
        <v>#DIV/0!</v>
      </c>
      <c r="AX16" s="44" t="e">
        <f t="shared" si="12"/>
        <v>#DIV/0!</v>
      </c>
    </row>
    <row r="17" spans="1:50" ht="18" customHeight="1">
      <c r="A17" s="146">
        <v>6</v>
      </c>
      <c r="B17" s="190">
        <f>INPUT!B17</f>
        <v>0</v>
      </c>
      <c r="C17" s="57"/>
      <c r="D17" s="57"/>
      <c r="E17" s="83"/>
      <c r="F17" s="98"/>
      <c r="G17" s="53"/>
      <c r="H17" s="53"/>
      <c r="I17" s="53"/>
      <c r="J17" s="53"/>
      <c r="K17" s="109" t="str">
        <f t="shared" si="0"/>
        <v/>
      </c>
      <c r="L17" s="110" t="str">
        <f t="shared" si="1"/>
        <v/>
      </c>
      <c r="M17" s="111" t="str">
        <f t="shared" si="2"/>
        <v/>
      </c>
      <c r="N17" s="98"/>
      <c r="O17" s="53"/>
      <c r="P17" s="53"/>
      <c r="Q17" s="109" t="str">
        <f t="shared" si="3"/>
        <v/>
      </c>
      <c r="R17" s="110" t="str">
        <f t="shared" si="4"/>
        <v/>
      </c>
      <c r="S17" s="111" t="str">
        <f t="shared" si="5"/>
        <v/>
      </c>
      <c r="T17" s="98"/>
      <c r="U17" s="53"/>
      <c r="V17" s="53"/>
      <c r="W17" s="109" t="str">
        <f t="shared" si="6"/>
        <v/>
      </c>
      <c r="X17" s="110" t="str">
        <f t="shared" si="7"/>
        <v/>
      </c>
      <c r="Y17" s="111" t="str">
        <f t="shared" si="8"/>
        <v/>
      </c>
      <c r="Z17" s="163" t="str">
        <f t="shared" si="13"/>
        <v/>
      </c>
      <c r="AA17" s="168" t="str">
        <f t="shared" si="14"/>
        <v/>
      </c>
      <c r="AB17" s="158" t="str">
        <f t="shared" si="9"/>
        <v/>
      </c>
      <c r="AD17" s="182" t="s">
        <v>31</v>
      </c>
      <c r="AE17" s="133" t="s">
        <v>25</v>
      </c>
      <c r="AF17" s="133" t="s">
        <v>26</v>
      </c>
      <c r="AG17" s="133" t="s">
        <v>27</v>
      </c>
      <c r="AH17" s="6"/>
      <c r="AI17" s="6"/>
      <c r="AJ17" s="6"/>
      <c r="AK17" s="6"/>
      <c r="AL17" s="6"/>
      <c r="AM17" s="6"/>
      <c r="AN17" s="6"/>
      <c r="AO17" s="6"/>
      <c r="AP17" s="6"/>
      <c r="AQ17" s="6"/>
      <c r="AR17" s="6"/>
      <c r="AS17" s="6"/>
      <c r="AT17" s="6"/>
      <c r="AU17" s="44"/>
      <c r="AV17" s="44" t="e">
        <f t="shared" si="10"/>
        <v>#DIV/0!</v>
      </c>
      <c r="AW17" s="44" t="e">
        <f t="shared" si="11"/>
        <v>#DIV/0!</v>
      </c>
      <c r="AX17" s="44" t="e">
        <f t="shared" si="12"/>
        <v>#DIV/0!</v>
      </c>
    </row>
    <row r="18" spans="1:50" ht="18" customHeight="1">
      <c r="A18" s="146">
        <v>7</v>
      </c>
      <c r="B18" s="190">
        <f>INPUT!B18</f>
        <v>0</v>
      </c>
      <c r="C18" s="57"/>
      <c r="D18" s="57"/>
      <c r="E18" s="83"/>
      <c r="F18" s="98"/>
      <c r="G18" s="53"/>
      <c r="H18" s="53"/>
      <c r="I18" s="53"/>
      <c r="J18" s="53"/>
      <c r="K18" s="109" t="str">
        <f t="shared" si="0"/>
        <v/>
      </c>
      <c r="L18" s="110" t="str">
        <f t="shared" si="1"/>
        <v/>
      </c>
      <c r="M18" s="111" t="str">
        <f t="shared" si="2"/>
        <v/>
      </c>
      <c r="N18" s="98"/>
      <c r="O18" s="53"/>
      <c r="P18" s="53"/>
      <c r="Q18" s="109" t="str">
        <f t="shared" si="3"/>
        <v/>
      </c>
      <c r="R18" s="110" t="str">
        <f t="shared" si="4"/>
        <v/>
      </c>
      <c r="S18" s="111" t="str">
        <f t="shared" si="5"/>
        <v/>
      </c>
      <c r="T18" s="98"/>
      <c r="U18" s="53"/>
      <c r="V18" s="53"/>
      <c r="W18" s="109" t="str">
        <f t="shared" si="6"/>
        <v/>
      </c>
      <c r="X18" s="110" t="str">
        <f t="shared" si="7"/>
        <v/>
      </c>
      <c r="Y18" s="111" t="str">
        <f t="shared" si="8"/>
        <v/>
      </c>
      <c r="Z18" s="163" t="str">
        <f t="shared" si="13"/>
        <v/>
      </c>
      <c r="AA18" s="168" t="str">
        <f t="shared" si="14"/>
        <v/>
      </c>
      <c r="AB18" s="158" t="str">
        <f t="shared" si="9"/>
        <v/>
      </c>
      <c r="AD18" s="49" t="s">
        <v>32</v>
      </c>
      <c r="AE18" s="187">
        <f>COUNTIF(AV12:AV112,"&gt;=75")</f>
        <v>0</v>
      </c>
      <c r="AF18" s="187">
        <f>COUNTIF(AW12:AW112,"&gt;=75")</f>
        <v>0</v>
      </c>
      <c r="AG18" s="187">
        <f>COUNTIF(AX12:AX112,"&gt;=75")</f>
        <v>0</v>
      </c>
      <c r="AH18" s="6"/>
      <c r="AI18" s="6"/>
      <c r="AJ18" s="6"/>
      <c r="AK18" s="6"/>
      <c r="AL18" s="6"/>
      <c r="AM18" s="6"/>
      <c r="AN18" s="6"/>
      <c r="AO18" s="6"/>
      <c r="AP18" s="6"/>
      <c r="AQ18" s="6"/>
      <c r="AR18" s="6"/>
      <c r="AS18" s="6"/>
      <c r="AT18" s="6"/>
      <c r="AU18" s="44"/>
      <c r="AV18" s="44" t="e">
        <f t="shared" si="10"/>
        <v>#DIV/0!</v>
      </c>
      <c r="AW18" s="44" t="e">
        <f t="shared" si="11"/>
        <v>#DIV/0!</v>
      </c>
      <c r="AX18" s="44" t="e">
        <f t="shared" si="12"/>
        <v>#DIV/0!</v>
      </c>
    </row>
    <row r="19" spans="1:50" ht="18" customHeight="1">
      <c r="A19" s="146">
        <v>8</v>
      </c>
      <c r="B19" s="190">
        <f>INPUT!B19</f>
        <v>0</v>
      </c>
      <c r="C19" s="57"/>
      <c r="D19" s="57"/>
      <c r="E19" s="83"/>
      <c r="F19" s="98"/>
      <c r="G19" s="53"/>
      <c r="H19" s="53"/>
      <c r="I19" s="53"/>
      <c r="J19" s="53"/>
      <c r="K19" s="109" t="str">
        <f t="shared" si="0"/>
        <v/>
      </c>
      <c r="L19" s="110" t="str">
        <f t="shared" si="1"/>
        <v/>
      </c>
      <c r="M19" s="111" t="str">
        <f t="shared" si="2"/>
        <v/>
      </c>
      <c r="N19" s="98"/>
      <c r="O19" s="53"/>
      <c r="P19" s="53"/>
      <c r="Q19" s="109" t="str">
        <f t="shared" si="3"/>
        <v/>
      </c>
      <c r="R19" s="110" t="str">
        <f t="shared" si="4"/>
        <v/>
      </c>
      <c r="S19" s="111" t="str">
        <f t="shared" si="5"/>
        <v/>
      </c>
      <c r="T19" s="98"/>
      <c r="U19" s="53"/>
      <c r="V19" s="53"/>
      <c r="W19" s="109" t="str">
        <f t="shared" si="6"/>
        <v/>
      </c>
      <c r="X19" s="110" t="str">
        <f t="shared" si="7"/>
        <v/>
      </c>
      <c r="Y19" s="111" t="str">
        <f t="shared" si="8"/>
        <v/>
      </c>
      <c r="Z19" s="163" t="str">
        <f t="shared" si="13"/>
        <v/>
      </c>
      <c r="AA19" s="168" t="str">
        <f t="shared" si="14"/>
        <v/>
      </c>
      <c r="AB19" s="158" t="str">
        <f t="shared" si="9"/>
        <v/>
      </c>
      <c r="AD19" s="49" t="s">
        <v>33</v>
      </c>
      <c r="AE19" s="183" t="str">
        <f>IFERROR(AE18/AE14,"")</f>
        <v/>
      </c>
      <c r="AF19" s="183" t="str">
        <f>IFERROR(AF18/AF14,"")</f>
        <v/>
      </c>
      <c r="AG19" s="183" t="str">
        <f>IFERROR(AG18/AG14,"")</f>
        <v/>
      </c>
      <c r="AH19" s="6"/>
      <c r="AI19" s="6"/>
      <c r="AJ19" s="6"/>
      <c r="AK19" s="6"/>
      <c r="AL19" s="6"/>
      <c r="AM19" s="6"/>
      <c r="AN19" s="6"/>
      <c r="AO19" s="6"/>
      <c r="AP19" s="6"/>
      <c r="AQ19" s="6"/>
      <c r="AR19" s="6"/>
      <c r="AS19" s="6"/>
      <c r="AT19" s="6"/>
      <c r="AU19" s="44"/>
      <c r="AV19" s="44" t="e">
        <f t="shared" si="10"/>
        <v>#DIV/0!</v>
      </c>
      <c r="AW19" s="44" t="e">
        <f t="shared" si="11"/>
        <v>#DIV/0!</v>
      </c>
      <c r="AX19" s="44" t="e">
        <f t="shared" si="12"/>
        <v>#DIV/0!</v>
      </c>
    </row>
    <row r="20" spans="1:50" ht="18" customHeight="1">
      <c r="A20" s="146">
        <v>9</v>
      </c>
      <c r="B20" s="190">
        <f>INPUT!B20</f>
        <v>0</v>
      </c>
      <c r="C20" s="57"/>
      <c r="D20" s="57"/>
      <c r="E20" s="83"/>
      <c r="F20" s="98"/>
      <c r="G20" s="53"/>
      <c r="H20" s="53"/>
      <c r="I20" s="53"/>
      <c r="J20" s="53"/>
      <c r="K20" s="109" t="str">
        <f t="shared" si="0"/>
        <v/>
      </c>
      <c r="L20" s="110" t="str">
        <f t="shared" si="1"/>
        <v/>
      </c>
      <c r="M20" s="111" t="str">
        <f t="shared" si="2"/>
        <v/>
      </c>
      <c r="N20" s="98"/>
      <c r="O20" s="53"/>
      <c r="P20" s="53"/>
      <c r="Q20" s="109" t="str">
        <f t="shared" si="3"/>
        <v/>
      </c>
      <c r="R20" s="110" t="str">
        <f t="shared" si="4"/>
        <v/>
      </c>
      <c r="S20" s="111" t="str">
        <f t="shared" si="5"/>
        <v/>
      </c>
      <c r="T20" s="98"/>
      <c r="U20" s="53"/>
      <c r="V20" s="53"/>
      <c r="W20" s="109" t="str">
        <f t="shared" si="6"/>
        <v/>
      </c>
      <c r="X20" s="110" t="str">
        <f t="shared" si="7"/>
        <v/>
      </c>
      <c r="Y20" s="111" t="str">
        <f t="shared" si="8"/>
        <v/>
      </c>
      <c r="Z20" s="163" t="str">
        <f t="shared" si="13"/>
        <v/>
      </c>
      <c r="AA20" s="168" t="str">
        <f t="shared" si="14"/>
        <v/>
      </c>
      <c r="AB20" s="158" t="str">
        <f t="shared" si="9"/>
        <v/>
      </c>
      <c r="AD20" s="49" t="s">
        <v>34</v>
      </c>
      <c r="AE20" s="187">
        <f>AE14-AE18</f>
        <v>0</v>
      </c>
      <c r="AF20" s="187">
        <f>AF14-AF18</f>
        <v>0</v>
      </c>
      <c r="AG20" s="187">
        <f>AG14-AG18</f>
        <v>0</v>
      </c>
      <c r="AH20" s="6"/>
      <c r="AI20" s="6"/>
      <c r="AJ20" s="6"/>
      <c r="AK20" s="6"/>
      <c r="AL20" s="6"/>
      <c r="AM20" s="6"/>
      <c r="AN20" s="6"/>
      <c r="AO20" s="6"/>
      <c r="AP20" s="6"/>
      <c r="AQ20" s="6"/>
      <c r="AR20" s="6"/>
      <c r="AS20" s="6"/>
      <c r="AT20" s="6"/>
      <c r="AU20" s="44"/>
      <c r="AV20" s="44" t="e">
        <f t="shared" si="10"/>
        <v>#DIV/0!</v>
      </c>
      <c r="AW20" s="44" t="e">
        <f t="shared" si="11"/>
        <v>#DIV/0!</v>
      </c>
      <c r="AX20" s="44" t="e">
        <f t="shared" si="12"/>
        <v>#DIV/0!</v>
      </c>
    </row>
    <row r="21" spans="1:50" ht="18" customHeight="1">
      <c r="A21" s="146">
        <v>10</v>
      </c>
      <c r="B21" s="190">
        <f>INPUT!B21</f>
        <v>0</v>
      </c>
      <c r="C21" s="57"/>
      <c r="D21" s="57"/>
      <c r="E21" s="83"/>
      <c r="F21" s="98"/>
      <c r="G21" s="53"/>
      <c r="H21" s="53"/>
      <c r="I21" s="53"/>
      <c r="J21" s="53"/>
      <c r="K21" s="109" t="str">
        <f t="shared" si="0"/>
        <v/>
      </c>
      <c r="L21" s="110" t="str">
        <f t="shared" si="1"/>
        <v/>
      </c>
      <c r="M21" s="111" t="str">
        <f t="shared" si="2"/>
        <v/>
      </c>
      <c r="N21" s="98"/>
      <c r="O21" s="53"/>
      <c r="P21" s="53"/>
      <c r="Q21" s="109" t="str">
        <f t="shared" si="3"/>
        <v/>
      </c>
      <c r="R21" s="110" t="str">
        <f t="shared" si="4"/>
        <v/>
      </c>
      <c r="S21" s="111" t="str">
        <f t="shared" si="5"/>
        <v/>
      </c>
      <c r="T21" s="98"/>
      <c r="U21" s="53"/>
      <c r="V21" s="53"/>
      <c r="W21" s="109" t="str">
        <f t="shared" si="6"/>
        <v/>
      </c>
      <c r="X21" s="110" t="str">
        <f t="shared" si="7"/>
        <v/>
      </c>
      <c r="Y21" s="111" t="str">
        <f t="shared" si="8"/>
        <v/>
      </c>
      <c r="Z21" s="163" t="str">
        <f t="shared" si="13"/>
        <v/>
      </c>
      <c r="AA21" s="168" t="str">
        <f t="shared" si="14"/>
        <v/>
      </c>
      <c r="AB21" s="158" t="str">
        <f t="shared" si="9"/>
        <v/>
      </c>
      <c r="AD21" s="49" t="s">
        <v>33</v>
      </c>
      <c r="AE21" s="183" t="str">
        <f>IFERROR(1-AE19,"")</f>
        <v/>
      </c>
      <c r="AF21" s="183" t="str">
        <f>IFERROR(1-AF19,"")</f>
        <v/>
      </c>
      <c r="AG21" s="183" t="str">
        <f>IFERROR(1-AG19,"")</f>
        <v/>
      </c>
      <c r="AH21" s="6"/>
      <c r="AI21" s="6"/>
      <c r="AJ21" s="6"/>
      <c r="AK21" s="6"/>
      <c r="AL21" s="6"/>
      <c r="AM21" s="6"/>
      <c r="AN21" s="6"/>
      <c r="AO21" s="6"/>
      <c r="AP21" s="6"/>
      <c r="AQ21" s="6"/>
      <c r="AR21" s="6"/>
      <c r="AS21" s="6"/>
      <c r="AT21" s="6"/>
      <c r="AU21" s="44"/>
      <c r="AV21" s="44" t="e">
        <f t="shared" si="10"/>
        <v>#DIV/0!</v>
      </c>
      <c r="AW21" s="44" t="e">
        <f t="shared" si="11"/>
        <v>#DIV/0!</v>
      </c>
      <c r="AX21" s="44" t="e">
        <f t="shared" si="12"/>
        <v>#DIV/0!</v>
      </c>
    </row>
    <row r="22" spans="1:50" ht="18" customHeight="1">
      <c r="A22" s="146">
        <v>11</v>
      </c>
      <c r="B22" s="190">
        <f>INPUT!B22</f>
        <v>0</v>
      </c>
      <c r="C22" s="57"/>
      <c r="D22" s="57"/>
      <c r="E22" s="83"/>
      <c r="F22" s="98"/>
      <c r="G22" s="53"/>
      <c r="H22" s="53"/>
      <c r="I22" s="53"/>
      <c r="J22" s="53"/>
      <c r="K22" s="109" t="str">
        <f t="shared" si="0"/>
        <v/>
      </c>
      <c r="L22" s="110" t="str">
        <f t="shared" si="1"/>
        <v/>
      </c>
      <c r="M22" s="111" t="str">
        <f t="shared" si="2"/>
        <v/>
      </c>
      <c r="N22" s="98"/>
      <c r="O22" s="53"/>
      <c r="P22" s="53"/>
      <c r="Q22" s="109" t="str">
        <f t="shared" si="3"/>
        <v/>
      </c>
      <c r="R22" s="110" t="str">
        <f t="shared" si="4"/>
        <v/>
      </c>
      <c r="S22" s="111" t="str">
        <f t="shared" si="5"/>
        <v/>
      </c>
      <c r="T22" s="98"/>
      <c r="U22" s="53"/>
      <c r="V22" s="53"/>
      <c r="W22" s="109" t="str">
        <f t="shared" si="6"/>
        <v/>
      </c>
      <c r="X22" s="110" t="str">
        <f t="shared" si="7"/>
        <v/>
      </c>
      <c r="Y22" s="111" t="str">
        <f t="shared" si="8"/>
        <v/>
      </c>
      <c r="Z22" s="163" t="str">
        <f t="shared" si="13"/>
        <v/>
      </c>
      <c r="AA22" s="168" t="str">
        <f t="shared" si="14"/>
        <v/>
      </c>
      <c r="AB22" s="158" t="str">
        <f t="shared" si="9"/>
        <v/>
      </c>
      <c r="AD22" s="181"/>
      <c r="AE22" s="181"/>
      <c r="AF22" s="181"/>
      <c r="AG22" s="181"/>
      <c r="AV22" s="44" t="e">
        <f t="shared" si="10"/>
        <v>#DIV/0!</v>
      </c>
      <c r="AW22" s="44" t="e">
        <f t="shared" si="11"/>
        <v>#DIV/0!</v>
      </c>
      <c r="AX22" s="44" t="e">
        <f t="shared" si="12"/>
        <v>#DIV/0!</v>
      </c>
    </row>
    <row r="23" spans="1:50" ht="18" customHeight="1">
      <c r="A23" s="146">
        <v>12</v>
      </c>
      <c r="B23" s="190">
        <f>INPUT!B23</f>
        <v>0</v>
      </c>
      <c r="C23" s="57"/>
      <c r="D23" s="57"/>
      <c r="E23" s="83"/>
      <c r="F23" s="98"/>
      <c r="G23" s="53"/>
      <c r="H23" s="53"/>
      <c r="I23" s="53"/>
      <c r="J23" s="53"/>
      <c r="K23" s="109" t="str">
        <f t="shared" si="0"/>
        <v/>
      </c>
      <c r="L23" s="110" t="str">
        <f t="shared" si="1"/>
        <v/>
      </c>
      <c r="M23" s="111" t="str">
        <f t="shared" si="2"/>
        <v/>
      </c>
      <c r="N23" s="98"/>
      <c r="O23" s="53"/>
      <c r="P23" s="53"/>
      <c r="Q23" s="109" t="str">
        <f t="shared" si="3"/>
        <v/>
      </c>
      <c r="R23" s="110" t="str">
        <f t="shared" si="4"/>
        <v/>
      </c>
      <c r="S23" s="111" t="str">
        <f t="shared" si="5"/>
        <v/>
      </c>
      <c r="T23" s="98"/>
      <c r="U23" s="53"/>
      <c r="V23" s="53"/>
      <c r="W23" s="109" t="str">
        <f t="shared" si="6"/>
        <v/>
      </c>
      <c r="X23" s="110" t="str">
        <f t="shared" si="7"/>
        <v/>
      </c>
      <c r="Y23" s="111" t="str">
        <f t="shared" si="8"/>
        <v/>
      </c>
      <c r="Z23" s="163" t="str">
        <f t="shared" si="13"/>
        <v/>
      </c>
      <c r="AA23" s="168" t="str">
        <f t="shared" si="14"/>
        <v/>
      </c>
      <c r="AB23" s="158" t="str">
        <f t="shared" si="9"/>
        <v/>
      </c>
      <c r="AD23" s="182" t="s">
        <v>35</v>
      </c>
      <c r="AE23" s="133" t="s">
        <v>25</v>
      </c>
      <c r="AF23" s="133" t="s">
        <v>26</v>
      </c>
      <c r="AG23" s="133" t="s">
        <v>27</v>
      </c>
      <c r="AH23" s="40"/>
      <c r="AI23" s="40"/>
      <c r="AJ23" s="40"/>
      <c r="AK23" s="40"/>
      <c r="AL23" s="40"/>
      <c r="AM23" s="40"/>
      <c r="AN23" s="40"/>
      <c r="AO23" s="40"/>
      <c r="AP23" s="40"/>
      <c r="AQ23" s="40"/>
      <c r="AR23" s="40"/>
      <c r="AS23" s="40"/>
      <c r="AT23" s="40"/>
      <c r="AU23" s="48"/>
      <c r="AV23" s="44" t="e">
        <f t="shared" si="10"/>
        <v>#DIV/0!</v>
      </c>
      <c r="AW23" s="44" t="e">
        <f t="shared" si="11"/>
        <v>#DIV/0!</v>
      </c>
      <c r="AX23" s="44" t="e">
        <f t="shared" si="12"/>
        <v>#DIV/0!</v>
      </c>
    </row>
    <row r="24" spans="1:50" ht="18" customHeight="1">
      <c r="A24" s="146">
        <v>13</v>
      </c>
      <c r="B24" s="190">
        <f>INPUT!B24</f>
        <v>0</v>
      </c>
      <c r="C24" s="57"/>
      <c r="D24" s="57"/>
      <c r="E24" s="83"/>
      <c r="F24" s="98"/>
      <c r="G24" s="53"/>
      <c r="H24" s="53"/>
      <c r="I24" s="53"/>
      <c r="J24" s="53"/>
      <c r="K24" s="109" t="str">
        <f t="shared" si="0"/>
        <v/>
      </c>
      <c r="L24" s="110" t="str">
        <f t="shared" si="1"/>
        <v/>
      </c>
      <c r="M24" s="111" t="str">
        <f t="shared" si="2"/>
        <v/>
      </c>
      <c r="N24" s="98"/>
      <c r="O24" s="53"/>
      <c r="P24" s="53"/>
      <c r="Q24" s="109" t="str">
        <f t="shared" si="3"/>
        <v/>
      </c>
      <c r="R24" s="110" t="str">
        <f t="shared" si="4"/>
        <v/>
      </c>
      <c r="S24" s="111" t="str">
        <f t="shared" si="5"/>
        <v/>
      </c>
      <c r="T24" s="98"/>
      <c r="U24" s="53"/>
      <c r="V24" s="53"/>
      <c r="W24" s="109" t="str">
        <f t="shared" si="6"/>
        <v/>
      </c>
      <c r="X24" s="110" t="str">
        <f t="shared" si="7"/>
        <v/>
      </c>
      <c r="Y24" s="111" t="str">
        <f t="shared" si="8"/>
        <v/>
      </c>
      <c r="Z24" s="163" t="str">
        <f t="shared" si="13"/>
        <v/>
      </c>
      <c r="AA24" s="168" t="str">
        <f t="shared" si="14"/>
        <v/>
      </c>
      <c r="AB24" s="158" t="str">
        <f t="shared" si="9"/>
        <v/>
      </c>
      <c r="AD24" s="49" t="s">
        <v>36</v>
      </c>
      <c r="AE24" s="184" t="str">
        <f>IFERROR(AVERAGE(T12:T112),"")</f>
        <v/>
      </c>
      <c r="AF24" s="184" t="str">
        <f>IFERROR(AVERAGE(U12:U112),"")</f>
        <v/>
      </c>
      <c r="AG24" s="184" t="str">
        <f>IFERROR(AVERAGE(V12:V112),"")</f>
        <v/>
      </c>
      <c r="AH24" s="40"/>
      <c r="AI24" s="40"/>
      <c r="AJ24" s="40"/>
      <c r="AK24" s="40"/>
      <c r="AL24" s="40"/>
      <c r="AM24" s="40"/>
      <c r="AN24" s="40"/>
      <c r="AO24" s="40"/>
      <c r="AP24" s="40"/>
      <c r="AQ24" s="40"/>
      <c r="AR24" s="40"/>
      <c r="AS24" s="40"/>
      <c r="AT24" s="40"/>
      <c r="AU24" s="48"/>
      <c r="AV24" s="44" t="e">
        <f t="shared" si="10"/>
        <v>#DIV/0!</v>
      </c>
      <c r="AW24" s="44" t="e">
        <f t="shared" si="11"/>
        <v>#DIV/0!</v>
      </c>
      <c r="AX24" s="44" t="e">
        <f t="shared" si="12"/>
        <v>#DIV/0!</v>
      </c>
    </row>
    <row r="25" spans="1:50" ht="18" customHeight="1">
      <c r="A25" s="146">
        <v>14</v>
      </c>
      <c r="B25" s="190">
        <f>INPUT!B25</f>
        <v>0</v>
      </c>
      <c r="C25" s="57"/>
      <c r="D25" s="57"/>
      <c r="E25" s="83"/>
      <c r="F25" s="98"/>
      <c r="G25" s="53"/>
      <c r="H25" s="53"/>
      <c r="I25" s="53"/>
      <c r="J25" s="53"/>
      <c r="K25" s="109" t="str">
        <f t="shared" si="0"/>
        <v/>
      </c>
      <c r="L25" s="110" t="str">
        <f t="shared" si="1"/>
        <v/>
      </c>
      <c r="M25" s="111" t="str">
        <f t="shared" si="2"/>
        <v/>
      </c>
      <c r="N25" s="98"/>
      <c r="O25" s="53"/>
      <c r="P25" s="53"/>
      <c r="Q25" s="109" t="str">
        <f t="shared" si="3"/>
        <v/>
      </c>
      <c r="R25" s="110" t="str">
        <f t="shared" si="4"/>
        <v/>
      </c>
      <c r="S25" s="111" t="str">
        <f t="shared" si="5"/>
        <v/>
      </c>
      <c r="T25" s="98"/>
      <c r="U25" s="53"/>
      <c r="V25" s="53"/>
      <c r="W25" s="109" t="str">
        <f t="shared" si="6"/>
        <v/>
      </c>
      <c r="X25" s="110" t="str">
        <f t="shared" si="7"/>
        <v/>
      </c>
      <c r="Y25" s="111" t="str">
        <f t="shared" si="8"/>
        <v/>
      </c>
      <c r="Z25" s="163" t="str">
        <f t="shared" si="13"/>
        <v/>
      </c>
      <c r="AA25" s="168" t="str">
        <f t="shared" si="14"/>
        <v/>
      </c>
      <c r="AB25" s="158" t="str">
        <f t="shared" si="9"/>
        <v/>
      </c>
      <c r="AD25" s="49" t="s">
        <v>37</v>
      </c>
      <c r="AE25" s="184" t="str">
        <f>IFERROR(MEDIAN(T12:T112),"")</f>
        <v/>
      </c>
      <c r="AF25" s="184" t="str">
        <f>IFERROR(MEDIAN(U12:U112),"")</f>
        <v/>
      </c>
      <c r="AG25" s="184" t="str">
        <f>IFERROR(MEDIAN(V12:V112),"")</f>
        <v/>
      </c>
      <c r="AH25" s="40"/>
      <c r="AI25" s="40"/>
      <c r="AJ25" s="40"/>
      <c r="AK25" s="40"/>
      <c r="AL25" s="40"/>
      <c r="AM25" s="40"/>
      <c r="AN25" s="40"/>
      <c r="AO25" s="40"/>
      <c r="AP25" s="40"/>
      <c r="AQ25" s="40"/>
      <c r="AR25" s="40"/>
      <c r="AS25" s="40"/>
      <c r="AT25" s="40"/>
      <c r="AU25" s="48"/>
      <c r="AV25" s="44" t="e">
        <f t="shared" si="10"/>
        <v>#DIV/0!</v>
      </c>
      <c r="AW25" s="44" t="e">
        <f t="shared" si="11"/>
        <v>#DIV/0!</v>
      </c>
      <c r="AX25" s="44" t="e">
        <f t="shared" si="12"/>
        <v>#DIV/0!</v>
      </c>
    </row>
    <row r="26" spans="1:50" ht="18" customHeight="1">
      <c r="A26" s="146">
        <v>15</v>
      </c>
      <c r="B26" s="190">
        <f>INPUT!B26</f>
        <v>0</v>
      </c>
      <c r="C26" s="57"/>
      <c r="D26" s="57"/>
      <c r="E26" s="83"/>
      <c r="F26" s="98"/>
      <c r="G26" s="53"/>
      <c r="H26" s="53"/>
      <c r="I26" s="53"/>
      <c r="J26" s="53"/>
      <c r="K26" s="109" t="str">
        <f t="shared" si="0"/>
        <v/>
      </c>
      <c r="L26" s="110" t="str">
        <f t="shared" si="1"/>
        <v/>
      </c>
      <c r="M26" s="111" t="str">
        <f t="shared" si="2"/>
        <v/>
      </c>
      <c r="N26" s="98"/>
      <c r="O26" s="53"/>
      <c r="P26" s="53"/>
      <c r="Q26" s="109" t="str">
        <f t="shared" si="3"/>
        <v/>
      </c>
      <c r="R26" s="110" t="str">
        <f t="shared" si="4"/>
        <v/>
      </c>
      <c r="S26" s="111" t="str">
        <f t="shared" si="5"/>
        <v/>
      </c>
      <c r="T26" s="98"/>
      <c r="U26" s="53"/>
      <c r="V26" s="53"/>
      <c r="W26" s="109" t="str">
        <f t="shared" si="6"/>
        <v/>
      </c>
      <c r="X26" s="110" t="str">
        <f t="shared" si="7"/>
        <v/>
      </c>
      <c r="Y26" s="111" t="str">
        <f t="shared" si="8"/>
        <v/>
      </c>
      <c r="Z26" s="163" t="str">
        <f t="shared" si="13"/>
        <v/>
      </c>
      <c r="AA26" s="168" t="str">
        <f t="shared" si="14"/>
        <v/>
      </c>
      <c r="AB26" s="158" t="str">
        <f t="shared" si="9"/>
        <v/>
      </c>
      <c r="AD26" s="49" t="s">
        <v>38</v>
      </c>
      <c r="AE26" s="184" t="str">
        <f>IFERROR(_xlfn.STDEV.S(T12:T112),"")</f>
        <v/>
      </c>
      <c r="AF26" s="184" t="e">
        <f>_xlfn.STDEV.S(U12:U112)</f>
        <v>#DIV/0!</v>
      </c>
      <c r="AG26" s="184" t="e">
        <f>_xlfn.STDEV.S(V12:V112)</f>
        <v>#DIV/0!</v>
      </c>
      <c r="AV26" s="44" t="e">
        <f t="shared" si="10"/>
        <v>#DIV/0!</v>
      </c>
      <c r="AW26" s="44" t="e">
        <f t="shared" si="11"/>
        <v>#DIV/0!</v>
      </c>
      <c r="AX26" s="44" t="e">
        <f t="shared" si="12"/>
        <v>#DIV/0!</v>
      </c>
    </row>
    <row r="27" spans="1:50" ht="18" customHeight="1">
      <c r="A27" s="146">
        <v>16</v>
      </c>
      <c r="B27" s="190">
        <f>INPUT!B27</f>
        <v>0</v>
      </c>
      <c r="C27" s="57"/>
      <c r="D27" s="57"/>
      <c r="E27" s="83"/>
      <c r="F27" s="98"/>
      <c r="G27" s="53"/>
      <c r="H27" s="53"/>
      <c r="I27" s="53"/>
      <c r="J27" s="53"/>
      <c r="K27" s="109" t="str">
        <f t="shared" si="0"/>
        <v/>
      </c>
      <c r="L27" s="110" t="str">
        <f t="shared" si="1"/>
        <v/>
      </c>
      <c r="M27" s="111" t="str">
        <f t="shared" si="2"/>
        <v/>
      </c>
      <c r="N27" s="98"/>
      <c r="O27" s="53"/>
      <c r="P27" s="53"/>
      <c r="Q27" s="109" t="str">
        <f t="shared" si="3"/>
        <v/>
      </c>
      <c r="R27" s="110" t="str">
        <f t="shared" si="4"/>
        <v/>
      </c>
      <c r="S27" s="111" t="str">
        <f t="shared" si="5"/>
        <v/>
      </c>
      <c r="T27" s="98"/>
      <c r="U27" s="53"/>
      <c r="V27" s="53"/>
      <c r="W27" s="109" t="str">
        <f t="shared" si="6"/>
        <v/>
      </c>
      <c r="X27" s="110" t="str">
        <f t="shared" si="7"/>
        <v/>
      </c>
      <c r="Y27" s="111" t="str">
        <f t="shared" si="8"/>
        <v/>
      </c>
      <c r="Z27" s="163" t="str">
        <f t="shared" si="13"/>
        <v/>
      </c>
      <c r="AA27" s="168" t="str">
        <f t="shared" si="14"/>
        <v/>
      </c>
      <c r="AB27" s="158" t="str">
        <f t="shared" si="9"/>
        <v/>
      </c>
      <c r="AD27" s="49" t="s">
        <v>39</v>
      </c>
      <c r="AE27" s="185" t="str">
        <f>IFERROR(AE24/AE15,"")</f>
        <v/>
      </c>
      <c r="AF27" s="185" t="str">
        <f>IFERROR(AF24/AF15,"")</f>
        <v/>
      </c>
      <c r="AG27" s="185" t="str">
        <f>IFERROR(AG24/AG15,"")</f>
        <v/>
      </c>
      <c r="AV27" s="44" t="e">
        <f t="shared" si="10"/>
        <v>#DIV/0!</v>
      </c>
      <c r="AW27" s="44" t="e">
        <f t="shared" si="11"/>
        <v>#DIV/0!</v>
      </c>
      <c r="AX27" s="44" t="e">
        <f t="shared" si="12"/>
        <v>#DIV/0!</v>
      </c>
    </row>
    <row r="28" spans="1:50" ht="18" customHeight="1">
      <c r="A28" s="146">
        <v>17</v>
      </c>
      <c r="B28" s="190">
        <f>INPUT!B28</f>
        <v>0</v>
      </c>
      <c r="C28" s="57"/>
      <c r="D28" s="57"/>
      <c r="E28" s="83"/>
      <c r="F28" s="98"/>
      <c r="G28" s="53"/>
      <c r="H28" s="53"/>
      <c r="I28" s="53"/>
      <c r="J28" s="53"/>
      <c r="K28" s="109" t="str">
        <f t="shared" si="0"/>
        <v/>
      </c>
      <c r="L28" s="110" t="str">
        <f t="shared" si="1"/>
        <v/>
      </c>
      <c r="M28" s="111" t="str">
        <f t="shared" si="2"/>
        <v/>
      </c>
      <c r="N28" s="98"/>
      <c r="O28" s="53"/>
      <c r="P28" s="53"/>
      <c r="Q28" s="109" t="str">
        <f t="shared" si="3"/>
        <v/>
      </c>
      <c r="R28" s="110" t="str">
        <f t="shared" si="4"/>
        <v/>
      </c>
      <c r="S28" s="111" t="str">
        <f t="shared" si="5"/>
        <v/>
      </c>
      <c r="T28" s="98"/>
      <c r="U28" s="53"/>
      <c r="V28" s="53"/>
      <c r="W28" s="109" t="str">
        <f t="shared" si="6"/>
        <v/>
      </c>
      <c r="X28" s="110" t="str">
        <f t="shared" si="7"/>
        <v/>
      </c>
      <c r="Y28" s="111" t="str">
        <f t="shared" si="8"/>
        <v/>
      </c>
      <c r="Z28" s="163" t="str">
        <f t="shared" si="13"/>
        <v/>
      </c>
      <c r="AA28" s="168" t="str">
        <f t="shared" si="14"/>
        <v/>
      </c>
      <c r="AB28" s="158" t="str">
        <f t="shared" si="9"/>
        <v/>
      </c>
      <c r="AD28" s="45"/>
      <c r="AE28" s="45"/>
      <c r="AF28" s="45"/>
      <c r="AG28" s="45"/>
      <c r="AV28" s="44" t="e">
        <f t="shared" si="10"/>
        <v>#DIV/0!</v>
      </c>
      <c r="AW28" s="44" t="e">
        <f t="shared" si="11"/>
        <v>#DIV/0!</v>
      </c>
      <c r="AX28" s="44" t="e">
        <f t="shared" si="12"/>
        <v>#DIV/0!</v>
      </c>
    </row>
    <row r="29" spans="1:50" ht="18" customHeight="1">
      <c r="A29" s="146">
        <v>18</v>
      </c>
      <c r="B29" s="190">
        <f>INPUT!B29</f>
        <v>0</v>
      </c>
      <c r="C29" s="57"/>
      <c r="D29" s="57"/>
      <c r="E29" s="83"/>
      <c r="F29" s="98"/>
      <c r="G29" s="53"/>
      <c r="H29" s="53"/>
      <c r="I29" s="53"/>
      <c r="J29" s="53"/>
      <c r="K29" s="109" t="str">
        <f t="shared" si="0"/>
        <v/>
      </c>
      <c r="L29" s="110" t="str">
        <f t="shared" si="1"/>
        <v/>
      </c>
      <c r="M29" s="111" t="str">
        <f t="shared" si="2"/>
        <v/>
      </c>
      <c r="N29" s="98"/>
      <c r="O29" s="53"/>
      <c r="P29" s="53"/>
      <c r="Q29" s="109" t="str">
        <f t="shared" si="3"/>
        <v/>
      </c>
      <c r="R29" s="110" t="str">
        <f t="shared" si="4"/>
        <v/>
      </c>
      <c r="S29" s="111" t="str">
        <f t="shared" si="5"/>
        <v/>
      </c>
      <c r="T29" s="98"/>
      <c r="U29" s="53"/>
      <c r="V29" s="53"/>
      <c r="W29" s="109" t="str">
        <f t="shared" si="6"/>
        <v/>
      </c>
      <c r="X29" s="110" t="str">
        <f t="shared" si="7"/>
        <v/>
      </c>
      <c r="Y29" s="111" t="str">
        <f t="shared" si="8"/>
        <v/>
      </c>
      <c r="Z29" s="163" t="str">
        <f t="shared" si="13"/>
        <v/>
      </c>
      <c r="AA29" s="168" t="str">
        <f t="shared" si="14"/>
        <v/>
      </c>
      <c r="AB29" s="158" t="str">
        <f t="shared" si="9"/>
        <v/>
      </c>
      <c r="AD29" s="182" t="s">
        <v>40</v>
      </c>
      <c r="AE29" s="133" t="s">
        <v>25</v>
      </c>
      <c r="AF29" s="133" t="s">
        <v>26</v>
      </c>
      <c r="AG29" s="133" t="s">
        <v>27</v>
      </c>
      <c r="AV29" s="44" t="e">
        <f t="shared" si="10"/>
        <v>#DIV/0!</v>
      </c>
      <c r="AW29" s="44" t="e">
        <f t="shared" si="11"/>
        <v>#DIV/0!</v>
      </c>
      <c r="AX29" s="44" t="e">
        <f t="shared" si="12"/>
        <v>#DIV/0!</v>
      </c>
    </row>
    <row r="30" spans="1:50" ht="18" customHeight="1">
      <c r="A30" s="146">
        <v>19</v>
      </c>
      <c r="B30" s="190">
        <f>INPUT!B30</f>
        <v>0</v>
      </c>
      <c r="C30" s="57"/>
      <c r="D30" s="57"/>
      <c r="E30" s="83"/>
      <c r="F30" s="98"/>
      <c r="G30" s="53"/>
      <c r="H30" s="53"/>
      <c r="I30" s="53"/>
      <c r="J30" s="53"/>
      <c r="K30" s="109" t="str">
        <f t="shared" si="0"/>
        <v/>
      </c>
      <c r="L30" s="110" t="str">
        <f t="shared" si="1"/>
        <v/>
      </c>
      <c r="M30" s="111" t="str">
        <f t="shared" si="2"/>
        <v/>
      </c>
      <c r="N30" s="98"/>
      <c r="O30" s="53"/>
      <c r="P30" s="53"/>
      <c r="Q30" s="109" t="str">
        <f t="shared" si="3"/>
        <v/>
      </c>
      <c r="R30" s="110" t="str">
        <f t="shared" si="4"/>
        <v/>
      </c>
      <c r="S30" s="111" t="str">
        <f t="shared" si="5"/>
        <v/>
      </c>
      <c r="T30" s="98"/>
      <c r="U30" s="53"/>
      <c r="V30" s="53"/>
      <c r="W30" s="109" t="str">
        <f t="shared" si="6"/>
        <v/>
      </c>
      <c r="X30" s="110" t="str">
        <f t="shared" si="7"/>
        <v/>
      </c>
      <c r="Y30" s="111" t="str">
        <f t="shared" si="8"/>
        <v/>
      </c>
      <c r="Z30" s="163" t="str">
        <f t="shared" si="13"/>
        <v/>
      </c>
      <c r="AA30" s="168" t="str">
        <f t="shared" si="14"/>
        <v/>
      </c>
      <c r="AB30" s="158" t="str">
        <f t="shared" si="9"/>
        <v/>
      </c>
      <c r="AD30" s="49" t="s">
        <v>41</v>
      </c>
      <c r="AE30" s="147" t="str">
        <f>IF(COUNTA(T12:T112)=0,"",MAX(T12:T112))</f>
        <v/>
      </c>
      <c r="AF30" s="147" t="str">
        <f>IF(COUNTA(U12:U112)=0,"",MAX(U12:U112))</f>
        <v/>
      </c>
      <c r="AG30" s="147" t="str">
        <f>IF(COUNTA(V12:V112)=0,"",MAX(V12:V112))</f>
        <v/>
      </c>
      <c r="AV30" s="44" t="e">
        <f t="shared" si="10"/>
        <v>#DIV/0!</v>
      </c>
      <c r="AW30" s="44" t="e">
        <f t="shared" si="11"/>
        <v>#DIV/0!</v>
      </c>
      <c r="AX30" s="44" t="e">
        <f t="shared" si="12"/>
        <v>#DIV/0!</v>
      </c>
    </row>
    <row r="31" spans="1:50" ht="18" customHeight="1">
      <c r="A31" s="146">
        <v>20</v>
      </c>
      <c r="B31" s="190">
        <f>INPUT!B31</f>
        <v>0</v>
      </c>
      <c r="C31" s="57"/>
      <c r="D31" s="57"/>
      <c r="E31" s="83"/>
      <c r="F31" s="98"/>
      <c r="G31" s="53"/>
      <c r="H31" s="53"/>
      <c r="I31" s="53"/>
      <c r="J31" s="53"/>
      <c r="K31" s="109" t="str">
        <f t="shared" si="0"/>
        <v/>
      </c>
      <c r="L31" s="110" t="str">
        <f t="shared" si="1"/>
        <v/>
      </c>
      <c r="M31" s="111" t="str">
        <f t="shared" si="2"/>
        <v/>
      </c>
      <c r="N31" s="98"/>
      <c r="O31" s="53"/>
      <c r="P31" s="53"/>
      <c r="Q31" s="109" t="str">
        <f t="shared" si="3"/>
        <v/>
      </c>
      <c r="R31" s="110" t="str">
        <f t="shared" si="4"/>
        <v/>
      </c>
      <c r="S31" s="111" t="str">
        <f t="shared" si="5"/>
        <v/>
      </c>
      <c r="T31" s="98"/>
      <c r="U31" s="53"/>
      <c r="V31" s="53"/>
      <c r="W31" s="109" t="str">
        <f t="shared" si="6"/>
        <v/>
      </c>
      <c r="X31" s="110" t="str">
        <f t="shared" si="7"/>
        <v/>
      </c>
      <c r="Y31" s="111" t="str">
        <f t="shared" si="8"/>
        <v/>
      </c>
      <c r="Z31" s="163" t="str">
        <f t="shared" si="13"/>
        <v/>
      </c>
      <c r="AA31" s="168" t="str">
        <f t="shared" si="14"/>
        <v/>
      </c>
      <c r="AB31" s="158" t="str">
        <f t="shared" si="9"/>
        <v/>
      </c>
      <c r="AD31" s="49" t="s">
        <v>42</v>
      </c>
      <c r="AE31" s="147" t="str">
        <f>IF(COUNTA(T12:T112)=0,"",MIN(T12:T112))</f>
        <v/>
      </c>
      <c r="AF31" s="147" t="str">
        <f>IF(COUNTA(U12:U112)=0,"",MIN(U12:U112))</f>
        <v/>
      </c>
      <c r="AG31" s="147" t="str">
        <f>IF(COUNTA(V12:V112)=0,"",MIN(V12:V112))</f>
        <v/>
      </c>
      <c r="AV31" s="44" t="e">
        <f t="shared" si="10"/>
        <v>#DIV/0!</v>
      </c>
      <c r="AW31" s="44" t="e">
        <f t="shared" si="11"/>
        <v>#DIV/0!</v>
      </c>
      <c r="AX31" s="44" t="e">
        <f t="shared" si="12"/>
        <v>#DIV/0!</v>
      </c>
    </row>
    <row r="32" spans="1:50" ht="18" customHeight="1">
      <c r="A32" s="146">
        <v>21</v>
      </c>
      <c r="B32" s="190">
        <f>INPUT!B32</f>
        <v>0</v>
      </c>
      <c r="C32" s="57"/>
      <c r="D32" s="57"/>
      <c r="E32" s="83"/>
      <c r="F32" s="98"/>
      <c r="G32" s="53"/>
      <c r="H32" s="53"/>
      <c r="I32" s="53"/>
      <c r="J32" s="53"/>
      <c r="K32" s="109" t="str">
        <f t="shared" si="0"/>
        <v/>
      </c>
      <c r="L32" s="110" t="str">
        <f t="shared" si="1"/>
        <v/>
      </c>
      <c r="M32" s="111" t="str">
        <f t="shared" si="2"/>
        <v/>
      </c>
      <c r="N32" s="98"/>
      <c r="O32" s="53"/>
      <c r="P32" s="53"/>
      <c r="Q32" s="109" t="str">
        <f t="shared" si="3"/>
        <v/>
      </c>
      <c r="R32" s="110" t="str">
        <f t="shared" si="4"/>
        <v/>
      </c>
      <c r="S32" s="111" t="str">
        <f t="shared" si="5"/>
        <v/>
      </c>
      <c r="T32" s="98"/>
      <c r="U32" s="53"/>
      <c r="V32" s="53"/>
      <c r="W32" s="109" t="str">
        <f t="shared" si="6"/>
        <v/>
      </c>
      <c r="X32" s="110" t="str">
        <f t="shared" si="7"/>
        <v/>
      </c>
      <c r="Y32" s="111" t="str">
        <f t="shared" si="8"/>
        <v/>
      </c>
      <c r="Z32" s="163" t="str">
        <f t="shared" si="13"/>
        <v/>
      </c>
      <c r="AA32" s="168" t="str">
        <f t="shared" si="14"/>
        <v/>
      </c>
      <c r="AB32" s="158" t="str">
        <f t="shared" si="9"/>
        <v/>
      </c>
      <c r="AD32" s="49" t="s">
        <v>43</v>
      </c>
      <c r="AE32" s="147" t="str">
        <f>IF(COUNTA(T12:T112)=0,"",SUM(T12:T112))</f>
        <v/>
      </c>
      <c r="AF32" s="147" t="str">
        <f>IF(COUNTA(U12:U112)=0,"",SUM(U12:U112))</f>
        <v/>
      </c>
      <c r="AG32" s="147" t="str">
        <f>IF(COUNTA(V12:V112)=0,"",SUM(V12:V112))</f>
        <v/>
      </c>
      <c r="AV32" s="44" t="e">
        <f t="shared" si="10"/>
        <v>#DIV/0!</v>
      </c>
      <c r="AW32" s="44" t="e">
        <f t="shared" si="11"/>
        <v>#DIV/0!</v>
      </c>
      <c r="AX32" s="44" t="e">
        <f t="shared" si="12"/>
        <v>#DIV/0!</v>
      </c>
    </row>
    <row r="33" spans="1:50" ht="18" customHeight="1">
      <c r="A33" s="146">
        <v>22</v>
      </c>
      <c r="B33" s="190">
        <f>INPUT!B33</f>
        <v>0</v>
      </c>
      <c r="C33" s="57"/>
      <c r="D33" s="57"/>
      <c r="E33" s="83"/>
      <c r="F33" s="98"/>
      <c r="G33" s="53"/>
      <c r="H33" s="53"/>
      <c r="I33" s="53"/>
      <c r="J33" s="53"/>
      <c r="K33" s="109" t="str">
        <f t="shared" si="0"/>
        <v/>
      </c>
      <c r="L33" s="110" t="str">
        <f t="shared" si="1"/>
        <v/>
      </c>
      <c r="M33" s="111" t="str">
        <f t="shared" si="2"/>
        <v/>
      </c>
      <c r="N33" s="98"/>
      <c r="O33" s="53"/>
      <c r="P33" s="53"/>
      <c r="Q33" s="109" t="str">
        <f t="shared" si="3"/>
        <v/>
      </c>
      <c r="R33" s="110" t="str">
        <f t="shared" si="4"/>
        <v/>
      </c>
      <c r="S33" s="111" t="str">
        <f t="shared" si="5"/>
        <v/>
      </c>
      <c r="T33" s="98"/>
      <c r="U33" s="53"/>
      <c r="V33" s="53"/>
      <c r="W33" s="109" t="str">
        <f t="shared" si="6"/>
        <v/>
      </c>
      <c r="X33" s="110" t="str">
        <f t="shared" si="7"/>
        <v/>
      </c>
      <c r="Y33" s="111" t="str">
        <f t="shared" si="8"/>
        <v/>
      </c>
      <c r="Z33" s="163" t="str">
        <f t="shared" si="13"/>
        <v/>
      </c>
      <c r="AA33" s="168" t="str">
        <f t="shared" si="14"/>
        <v/>
      </c>
      <c r="AB33" s="158" t="str">
        <f t="shared" si="9"/>
        <v/>
      </c>
      <c r="AD33" s="3"/>
      <c r="AG33" s="1"/>
      <c r="AH33" s="1"/>
      <c r="AI33" s="1"/>
      <c r="AJ33" s="1"/>
      <c r="AK33" s="1"/>
      <c r="AL33" s="1"/>
      <c r="AM33" s="1"/>
      <c r="AN33" s="1"/>
      <c r="AO33" s="1"/>
      <c r="AP33" s="1"/>
      <c r="AQ33" s="1"/>
      <c r="AR33" s="1"/>
      <c r="AS33" s="1"/>
      <c r="AT33" s="1"/>
      <c r="AU33" s="45"/>
      <c r="AV33" s="44" t="e">
        <f t="shared" si="10"/>
        <v>#DIV/0!</v>
      </c>
      <c r="AW33" s="44" t="e">
        <f t="shared" si="11"/>
        <v>#DIV/0!</v>
      </c>
      <c r="AX33" s="44" t="e">
        <f t="shared" si="12"/>
        <v>#DIV/0!</v>
      </c>
    </row>
    <row r="34" spans="1:50" ht="18" customHeight="1">
      <c r="A34" s="146">
        <v>23</v>
      </c>
      <c r="B34" s="190">
        <f>INPUT!B34</f>
        <v>0</v>
      </c>
      <c r="C34" s="57"/>
      <c r="D34" s="57"/>
      <c r="E34" s="83"/>
      <c r="F34" s="98"/>
      <c r="G34" s="53"/>
      <c r="H34" s="53"/>
      <c r="I34" s="53"/>
      <c r="J34" s="53"/>
      <c r="K34" s="109" t="str">
        <f t="shared" si="0"/>
        <v/>
      </c>
      <c r="L34" s="110" t="str">
        <f t="shared" si="1"/>
        <v/>
      </c>
      <c r="M34" s="111" t="str">
        <f t="shared" si="2"/>
        <v/>
      </c>
      <c r="N34" s="98"/>
      <c r="O34" s="53"/>
      <c r="P34" s="53"/>
      <c r="Q34" s="109" t="str">
        <f t="shared" si="3"/>
        <v/>
      </c>
      <c r="R34" s="110" t="str">
        <f t="shared" si="4"/>
        <v/>
      </c>
      <c r="S34" s="111" t="str">
        <f t="shared" si="5"/>
        <v/>
      </c>
      <c r="T34" s="98"/>
      <c r="U34" s="53"/>
      <c r="V34" s="53"/>
      <c r="W34" s="109" t="str">
        <f t="shared" si="6"/>
        <v/>
      </c>
      <c r="X34" s="110" t="str">
        <f t="shared" si="7"/>
        <v/>
      </c>
      <c r="Y34" s="111" t="str">
        <f t="shared" si="8"/>
        <v/>
      </c>
      <c r="Z34" s="163" t="str">
        <f t="shared" si="13"/>
        <v/>
      </c>
      <c r="AA34" s="168" t="str">
        <f t="shared" si="14"/>
        <v/>
      </c>
      <c r="AB34" s="158" t="str">
        <f t="shared" si="9"/>
        <v/>
      </c>
      <c r="AD34" s="3"/>
      <c r="AG34" s="1"/>
      <c r="AH34" s="1"/>
      <c r="AI34" s="1"/>
      <c r="AJ34" s="1"/>
      <c r="AK34" s="1"/>
      <c r="AL34" s="1"/>
      <c r="AM34" s="1"/>
      <c r="AN34" s="1"/>
      <c r="AO34" s="1"/>
      <c r="AP34" s="1"/>
      <c r="AQ34" s="1"/>
      <c r="AR34" s="1"/>
      <c r="AS34" s="1"/>
      <c r="AT34" s="1"/>
      <c r="AU34" s="45"/>
      <c r="AV34" s="44" t="e">
        <f t="shared" si="10"/>
        <v>#DIV/0!</v>
      </c>
      <c r="AW34" s="44" t="e">
        <f t="shared" si="11"/>
        <v>#DIV/0!</v>
      </c>
      <c r="AX34" s="44" t="e">
        <f t="shared" si="12"/>
        <v>#DIV/0!</v>
      </c>
    </row>
    <row r="35" spans="1:50" ht="18" customHeight="1">
      <c r="A35" s="146">
        <v>24</v>
      </c>
      <c r="B35" s="190">
        <f>INPUT!B35</f>
        <v>0</v>
      </c>
      <c r="C35" s="57"/>
      <c r="D35" s="57"/>
      <c r="E35" s="83"/>
      <c r="F35" s="98"/>
      <c r="G35" s="53"/>
      <c r="H35" s="53"/>
      <c r="I35" s="53"/>
      <c r="J35" s="53"/>
      <c r="K35" s="109" t="str">
        <f t="shared" si="0"/>
        <v/>
      </c>
      <c r="L35" s="110" t="str">
        <f t="shared" si="1"/>
        <v/>
      </c>
      <c r="M35" s="111" t="str">
        <f t="shared" si="2"/>
        <v/>
      </c>
      <c r="N35" s="98"/>
      <c r="O35" s="53"/>
      <c r="P35" s="53"/>
      <c r="Q35" s="109" t="str">
        <f t="shared" si="3"/>
        <v/>
      </c>
      <c r="R35" s="110" t="str">
        <f t="shared" si="4"/>
        <v/>
      </c>
      <c r="S35" s="111" t="str">
        <f t="shared" si="5"/>
        <v/>
      </c>
      <c r="T35" s="98"/>
      <c r="U35" s="53"/>
      <c r="V35" s="53"/>
      <c r="W35" s="109" t="str">
        <f t="shared" si="6"/>
        <v/>
      </c>
      <c r="X35" s="110" t="str">
        <f t="shared" si="7"/>
        <v/>
      </c>
      <c r="Y35" s="111" t="str">
        <f t="shared" si="8"/>
        <v/>
      </c>
      <c r="Z35" s="163" t="str">
        <f t="shared" si="13"/>
        <v/>
      </c>
      <c r="AA35" s="168" t="str">
        <f t="shared" si="14"/>
        <v/>
      </c>
      <c r="AB35" s="158" t="str">
        <f t="shared" si="9"/>
        <v/>
      </c>
      <c r="AD35" s="3"/>
      <c r="AG35" s="1"/>
      <c r="AH35" s="1"/>
      <c r="AI35" s="1"/>
      <c r="AJ35" s="1"/>
      <c r="AK35" s="1"/>
      <c r="AL35" s="1"/>
      <c r="AM35" s="1"/>
      <c r="AN35" s="1"/>
      <c r="AO35" s="1"/>
      <c r="AP35" s="1"/>
      <c r="AQ35" s="1"/>
      <c r="AR35" s="1"/>
      <c r="AS35" s="1"/>
      <c r="AT35" s="1"/>
      <c r="AU35" s="45"/>
      <c r="AV35" s="44" t="e">
        <f t="shared" si="10"/>
        <v>#DIV/0!</v>
      </c>
      <c r="AW35" s="44" t="e">
        <f t="shared" si="11"/>
        <v>#DIV/0!</v>
      </c>
      <c r="AX35" s="44" t="e">
        <f t="shared" si="12"/>
        <v>#DIV/0!</v>
      </c>
    </row>
    <row r="36" spans="1:50" ht="18" customHeight="1">
      <c r="A36" s="146">
        <v>25</v>
      </c>
      <c r="B36" s="190">
        <f>INPUT!B36</f>
        <v>0</v>
      </c>
      <c r="C36" s="57"/>
      <c r="D36" s="57"/>
      <c r="E36" s="83"/>
      <c r="F36" s="98"/>
      <c r="G36" s="53"/>
      <c r="H36" s="53"/>
      <c r="I36" s="53"/>
      <c r="J36" s="53"/>
      <c r="K36" s="109" t="str">
        <f t="shared" si="0"/>
        <v/>
      </c>
      <c r="L36" s="110" t="str">
        <f t="shared" si="1"/>
        <v/>
      </c>
      <c r="M36" s="111" t="str">
        <f t="shared" si="2"/>
        <v/>
      </c>
      <c r="N36" s="98"/>
      <c r="O36" s="53"/>
      <c r="P36" s="53"/>
      <c r="Q36" s="109" t="str">
        <f t="shared" si="3"/>
        <v/>
      </c>
      <c r="R36" s="110" t="str">
        <f t="shared" si="4"/>
        <v/>
      </c>
      <c r="S36" s="111" t="str">
        <f t="shared" si="5"/>
        <v/>
      </c>
      <c r="T36" s="98"/>
      <c r="U36" s="53"/>
      <c r="V36" s="53"/>
      <c r="W36" s="109" t="str">
        <f t="shared" si="6"/>
        <v/>
      </c>
      <c r="X36" s="110" t="str">
        <f t="shared" si="7"/>
        <v/>
      </c>
      <c r="Y36" s="111" t="str">
        <f t="shared" si="8"/>
        <v/>
      </c>
      <c r="Z36" s="163" t="str">
        <f t="shared" si="13"/>
        <v/>
      </c>
      <c r="AA36" s="168" t="str">
        <f t="shared" si="14"/>
        <v/>
      </c>
      <c r="AB36" s="158" t="str">
        <f t="shared" si="9"/>
        <v/>
      </c>
      <c r="AD36" s="3"/>
      <c r="AG36" s="1"/>
      <c r="AH36" s="1"/>
      <c r="AI36" s="1"/>
      <c r="AJ36" s="1"/>
      <c r="AK36" s="1"/>
      <c r="AL36" s="1"/>
      <c r="AM36" s="1"/>
      <c r="AN36" s="1"/>
      <c r="AO36" s="1"/>
      <c r="AP36" s="1"/>
      <c r="AQ36" s="1"/>
      <c r="AR36" s="1"/>
      <c r="AS36" s="1"/>
      <c r="AT36" s="1"/>
      <c r="AU36" s="45"/>
      <c r="AV36" s="44" t="e">
        <f t="shared" si="10"/>
        <v>#DIV/0!</v>
      </c>
      <c r="AW36" s="44" t="e">
        <f t="shared" si="11"/>
        <v>#DIV/0!</v>
      </c>
      <c r="AX36" s="44" t="e">
        <f t="shared" si="12"/>
        <v>#DIV/0!</v>
      </c>
    </row>
    <row r="37" spans="1:50" ht="18" customHeight="1">
      <c r="A37" s="146">
        <v>26</v>
      </c>
      <c r="B37" s="190">
        <f>INPUT!B37</f>
        <v>0</v>
      </c>
      <c r="C37" s="57"/>
      <c r="D37" s="57"/>
      <c r="E37" s="83"/>
      <c r="F37" s="98"/>
      <c r="G37" s="53"/>
      <c r="H37" s="53"/>
      <c r="I37" s="53"/>
      <c r="J37" s="53"/>
      <c r="K37" s="109" t="str">
        <f t="shared" si="0"/>
        <v/>
      </c>
      <c r="L37" s="110" t="str">
        <f t="shared" si="1"/>
        <v/>
      </c>
      <c r="M37" s="111" t="str">
        <f t="shared" si="2"/>
        <v/>
      </c>
      <c r="N37" s="98"/>
      <c r="O37" s="53"/>
      <c r="P37" s="53"/>
      <c r="Q37" s="109" t="str">
        <f t="shared" si="3"/>
        <v/>
      </c>
      <c r="R37" s="110" t="str">
        <f t="shared" si="4"/>
        <v/>
      </c>
      <c r="S37" s="111" t="str">
        <f t="shared" si="5"/>
        <v/>
      </c>
      <c r="T37" s="98"/>
      <c r="U37" s="53"/>
      <c r="V37" s="53"/>
      <c r="W37" s="109" t="str">
        <f t="shared" si="6"/>
        <v/>
      </c>
      <c r="X37" s="110" t="str">
        <f t="shared" si="7"/>
        <v/>
      </c>
      <c r="Y37" s="111" t="str">
        <f t="shared" si="8"/>
        <v/>
      </c>
      <c r="Z37" s="163" t="str">
        <f t="shared" si="13"/>
        <v/>
      </c>
      <c r="AA37" s="168" t="str">
        <f t="shared" si="14"/>
        <v/>
      </c>
      <c r="AB37" s="158" t="str">
        <f t="shared" si="9"/>
        <v/>
      </c>
      <c r="AD37" s="3"/>
      <c r="AG37" s="1"/>
      <c r="AH37" s="1"/>
      <c r="AI37" s="1"/>
      <c r="AJ37" s="1"/>
      <c r="AK37" s="1"/>
      <c r="AL37" s="1"/>
      <c r="AM37" s="1"/>
      <c r="AN37" s="1"/>
      <c r="AO37" s="1"/>
      <c r="AP37" s="1"/>
      <c r="AQ37" s="1"/>
      <c r="AR37" s="1"/>
      <c r="AS37" s="1"/>
      <c r="AT37" s="1"/>
      <c r="AU37" s="45"/>
      <c r="AV37" s="44" t="e">
        <f t="shared" si="10"/>
        <v>#DIV/0!</v>
      </c>
      <c r="AW37" s="44" t="e">
        <f t="shared" si="11"/>
        <v>#DIV/0!</v>
      </c>
      <c r="AX37" s="44" t="e">
        <f t="shared" si="12"/>
        <v>#DIV/0!</v>
      </c>
    </row>
    <row r="38" spans="1:50" ht="18" customHeight="1">
      <c r="A38" s="146">
        <v>27</v>
      </c>
      <c r="B38" s="190">
        <f>INPUT!B38</f>
        <v>0</v>
      </c>
      <c r="C38" s="57"/>
      <c r="D38" s="57"/>
      <c r="E38" s="83"/>
      <c r="F38" s="98"/>
      <c r="G38" s="53"/>
      <c r="H38" s="53"/>
      <c r="I38" s="53"/>
      <c r="J38" s="53"/>
      <c r="K38" s="109" t="str">
        <f t="shared" si="0"/>
        <v/>
      </c>
      <c r="L38" s="110" t="str">
        <f t="shared" si="1"/>
        <v/>
      </c>
      <c r="M38" s="111" t="str">
        <f t="shared" si="2"/>
        <v/>
      </c>
      <c r="N38" s="98"/>
      <c r="O38" s="53"/>
      <c r="P38" s="53"/>
      <c r="Q38" s="109" t="str">
        <f t="shared" si="3"/>
        <v/>
      </c>
      <c r="R38" s="110" t="str">
        <f t="shared" si="4"/>
        <v/>
      </c>
      <c r="S38" s="111" t="str">
        <f t="shared" si="5"/>
        <v/>
      </c>
      <c r="T38" s="98"/>
      <c r="U38" s="53"/>
      <c r="V38" s="53"/>
      <c r="W38" s="109" t="str">
        <f t="shared" si="6"/>
        <v/>
      </c>
      <c r="X38" s="110" t="str">
        <f t="shared" si="7"/>
        <v/>
      </c>
      <c r="Y38" s="111" t="str">
        <f t="shared" si="8"/>
        <v/>
      </c>
      <c r="Z38" s="163" t="str">
        <f t="shared" si="13"/>
        <v/>
      </c>
      <c r="AA38" s="168" t="str">
        <f t="shared" si="14"/>
        <v/>
      </c>
      <c r="AB38" s="158" t="str">
        <f t="shared" si="9"/>
        <v/>
      </c>
      <c r="AD38" s="3"/>
      <c r="AG38" s="1"/>
      <c r="AH38" s="1"/>
      <c r="AI38" s="1"/>
      <c r="AJ38" s="1"/>
      <c r="AK38" s="1"/>
      <c r="AL38" s="1"/>
      <c r="AM38" s="1"/>
      <c r="AN38" s="1"/>
      <c r="AO38" s="1"/>
      <c r="AP38" s="1"/>
      <c r="AQ38" s="1"/>
      <c r="AR38" s="1"/>
      <c r="AS38" s="1"/>
      <c r="AT38" s="1"/>
      <c r="AU38" s="45"/>
      <c r="AV38" s="44" t="e">
        <f t="shared" si="10"/>
        <v>#DIV/0!</v>
      </c>
      <c r="AW38" s="44" t="e">
        <f t="shared" si="11"/>
        <v>#DIV/0!</v>
      </c>
      <c r="AX38" s="44" t="e">
        <f t="shared" si="12"/>
        <v>#DIV/0!</v>
      </c>
    </row>
    <row r="39" spans="1:50" ht="18" customHeight="1">
      <c r="A39" s="146">
        <v>28</v>
      </c>
      <c r="B39" s="190">
        <f>INPUT!B39</f>
        <v>0</v>
      </c>
      <c r="C39" s="57"/>
      <c r="D39" s="57"/>
      <c r="E39" s="83"/>
      <c r="F39" s="98"/>
      <c r="G39" s="53"/>
      <c r="H39" s="53"/>
      <c r="I39" s="53"/>
      <c r="J39" s="53"/>
      <c r="K39" s="109" t="str">
        <f t="shared" si="0"/>
        <v/>
      </c>
      <c r="L39" s="110" t="str">
        <f t="shared" si="1"/>
        <v/>
      </c>
      <c r="M39" s="111" t="str">
        <f t="shared" si="2"/>
        <v/>
      </c>
      <c r="N39" s="98"/>
      <c r="O39" s="53"/>
      <c r="P39" s="53"/>
      <c r="Q39" s="109" t="str">
        <f t="shared" si="3"/>
        <v/>
      </c>
      <c r="R39" s="110" t="str">
        <f t="shared" si="4"/>
        <v/>
      </c>
      <c r="S39" s="111" t="str">
        <f t="shared" si="5"/>
        <v/>
      </c>
      <c r="T39" s="98"/>
      <c r="U39" s="53"/>
      <c r="V39" s="53"/>
      <c r="W39" s="109" t="str">
        <f t="shared" si="6"/>
        <v/>
      </c>
      <c r="X39" s="110" t="str">
        <f t="shared" si="7"/>
        <v/>
      </c>
      <c r="Y39" s="111" t="str">
        <f t="shared" si="8"/>
        <v/>
      </c>
      <c r="Z39" s="163" t="str">
        <f t="shared" si="13"/>
        <v/>
      </c>
      <c r="AA39" s="168" t="str">
        <f t="shared" si="14"/>
        <v/>
      </c>
      <c r="AB39" s="158" t="str">
        <f t="shared" si="9"/>
        <v/>
      </c>
      <c r="AD39" s="3"/>
      <c r="AG39" s="1"/>
      <c r="AH39" s="1"/>
      <c r="AI39" s="1"/>
      <c r="AJ39" s="1"/>
      <c r="AK39" s="1"/>
      <c r="AL39" s="1"/>
      <c r="AM39" s="1"/>
      <c r="AN39" s="1"/>
      <c r="AO39" s="1"/>
      <c r="AP39" s="1"/>
      <c r="AQ39" s="1"/>
      <c r="AR39" s="1"/>
      <c r="AS39" s="1"/>
      <c r="AT39" s="1"/>
      <c r="AU39" s="45"/>
      <c r="AV39" s="44" t="e">
        <f t="shared" si="10"/>
        <v>#DIV/0!</v>
      </c>
      <c r="AW39" s="44" t="e">
        <f t="shared" si="11"/>
        <v>#DIV/0!</v>
      </c>
      <c r="AX39" s="44" t="e">
        <f t="shared" si="12"/>
        <v>#DIV/0!</v>
      </c>
    </row>
    <row r="40" spans="1:50" ht="18" customHeight="1">
      <c r="A40" s="146">
        <v>29</v>
      </c>
      <c r="B40" s="190">
        <f>INPUT!B40</f>
        <v>0</v>
      </c>
      <c r="C40" s="57"/>
      <c r="D40" s="57"/>
      <c r="E40" s="83"/>
      <c r="F40" s="98"/>
      <c r="G40" s="53"/>
      <c r="H40" s="53"/>
      <c r="I40" s="53"/>
      <c r="J40" s="53"/>
      <c r="K40" s="109" t="str">
        <f t="shared" si="0"/>
        <v/>
      </c>
      <c r="L40" s="110" t="str">
        <f t="shared" si="1"/>
        <v/>
      </c>
      <c r="M40" s="111" t="str">
        <f t="shared" si="2"/>
        <v/>
      </c>
      <c r="N40" s="98"/>
      <c r="O40" s="53"/>
      <c r="P40" s="53"/>
      <c r="Q40" s="109" t="str">
        <f t="shared" si="3"/>
        <v/>
      </c>
      <c r="R40" s="110" t="str">
        <f t="shared" si="4"/>
        <v/>
      </c>
      <c r="S40" s="111" t="str">
        <f t="shared" si="5"/>
        <v/>
      </c>
      <c r="T40" s="98"/>
      <c r="U40" s="53"/>
      <c r="V40" s="53"/>
      <c r="W40" s="109" t="str">
        <f t="shared" si="6"/>
        <v/>
      </c>
      <c r="X40" s="110" t="str">
        <f t="shared" si="7"/>
        <v/>
      </c>
      <c r="Y40" s="111" t="str">
        <f t="shared" si="8"/>
        <v/>
      </c>
      <c r="Z40" s="163" t="str">
        <f t="shared" si="13"/>
        <v/>
      </c>
      <c r="AA40" s="168" t="str">
        <f t="shared" si="14"/>
        <v/>
      </c>
      <c r="AB40" s="158" t="str">
        <f t="shared" si="9"/>
        <v/>
      </c>
      <c r="AD40" s="3"/>
      <c r="AG40" s="1"/>
      <c r="AH40" s="1"/>
      <c r="AI40" s="1"/>
      <c r="AJ40" s="1"/>
      <c r="AK40" s="1"/>
      <c r="AL40" s="1"/>
      <c r="AM40" s="1"/>
      <c r="AN40" s="1"/>
      <c r="AO40" s="1"/>
      <c r="AP40" s="1"/>
      <c r="AQ40" s="1"/>
      <c r="AR40" s="1"/>
      <c r="AS40" s="1"/>
      <c r="AT40" s="1"/>
      <c r="AU40" s="45"/>
      <c r="AV40" s="44" t="e">
        <f t="shared" si="10"/>
        <v>#DIV/0!</v>
      </c>
      <c r="AW40" s="44" t="e">
        <f t="shared" si="11"/>
        <v>#DIV/0!</v>
      </c>
      <c r="AX40" s="44" t="e">
        <f t="shared" si="12"/>
        <v>#DIV/0!</v>
      </c>
    </row>
    <row r="41" spans="1:50" ht="18" customHeight="1">
      <c r="A41" s="146">
        <v>30</v>
      </c>
      <c r="B41" s="190">
        <f>INPUT!B41</f>
        <v>0</v>
      </c>
      <c r="C41" s="57"/>
      <c r="D41" s="57"/>
      <c r="E41" s="83"/>
      <c r="F41" s="98"/>
      <c r="G41" s="53"/>
      <c r="H41" s="53"/>
      <c r="I41" s="53"/>
      <c r="J41" s="53"/>
      <c r="K41" s="109" t="str">
        <f t="shared" si="0"/>
        <v/>
      </c>
      <c r="L41" s="110" t="str">
        <f t="shared" si="1"/>
        <v/>
      </c>
      <c r="M41" s="111" t="str">
        <f t="shared" si="2"/>
        <v/>
      </c>
      <c r="N41" s="98"/>
      <c r="O41" s="53"/>
      <c r="P41" s="53"/>
      <c r="Q41" s="109" t="str">
        <f t="shared" si="3"/>
        <v/>
      </c>
      <c r="R41" s="110" t="str">
        <f t="shared" si="4"/>
        <v/>
      </c>
      <c r="S41" s="111" t="str">
        <f t="shared" si="5"/>
        <v/>
      </c>
      <c r="T41" s="98"/>
      <c r="U41" s="53"/>
      <c r="V41" s="53"/>
      <c r="W41" s="109" t="str">
        <f t="shared" si="6"/>
        <v/>
      </c>
      <c r="X41" s="110" t="str">
        <f t="shared" si="7"/>
        <v/>
      </c>
      <c r="Y41" s="111" t="str">
        <f t="shared" si="8"/>
        <v/>
      </c>
      <c r="Z41" s="163" t="str">
        <f t="shared" si="13"/>
        <v/>
      </c>
      <c r="AA41" s="168" t="str">
        <f t="shared" si="14"/>
        <v/>
      </c>
      <c r="AB41" s="158" t="str">
        <f t="shared" si="9"/>
        <v/>
      </c>
      <c r="AD41" s="3"/>
      <c r="AG41" s="1"/>
      <c r="AH41" s="1"/>
      <c r="AI41" s="1"/>
      <c r="AJ41" s="1"/>
      <c r="AK41" s="1"/>
      <c r="AL41" s="1"/>
      <c r="AM41" s="1"/>
      <c r="AN41" s="1"/>
      <c r="AO41" s="1"/>
      <c r="AP41" s="1"/>
      <c r="AQ41" s="1"/>
      <c r="AR41" s="1"/>
      <c r="AS41" s="1"/>
      <c r="AT41" s="1"/>
      <c r="AU41" s="45"/>
      <c r="AV41" s="44" t="e">
        <f t="shared" si="10"/>
        <v>#DIV/0!</v>
      </c>
      <c r="AW41" s="44" t="e">
        <f t="shared" si="11"/>
        <v>#DIV/0!</v>
      </c>
      <c r="AX41" s="44" t="e">
        <f t="shared" si="12"/>
        <v>#DIV/0!</v>
      </c>
    </row>
    <row r="42" spans="1:50" ht="18" customHeight="1">
      <c r="A42" s="146">
        <v>31</v>
      </c>
      <c r="B42" s="190">
        <f>INPUT!B42</f>
        <v>0</v>
      </c>
      <c r="C42" s="57"/>
      <c r="D42" s="57"/>
      <c r="E42" s="83"/>
      <c r="F42" s="98"/>
      <c r="G42" s="53"/>
      <c r="H42" s="53"/>
      <c r="I42" s="53"/>
      <c r="J42" s="53"/>
      <c r="K42" s="109" t="str">
        <f t="shared" si="0"/>
        <v/>
      </c>
      <c r="L42" s="110" t="str">
        <f t="shared" si="1"/>
        <v/>
      </c>
      <c r="M42" s="111" t="str">
        <f t="shared" si="2"/>
        <v/>
      </c>
      <c r="N42" s="98"/>
      <c r="O42" s="53"/>
      <c r="P42" s="53"/>
      <c r="Q42" s="109" t="str">
        <f t="shared" si="3"/>
        <v/>
      </c>
      <c r="R42" s="110" t="str">
        <f t="shared" si="4"/>
        <v/>
      </c>
      <c r="S42" s="111" t="str">
        <f t="shared" si="5"/>
        <v/>
      </c>
      <c r="T42" s="98"/>
      <c r="U42" s="53"/>
      <c r="V42" s="53"/>
      <c r="W42" s="109" t="str">
        <f t="shared" si="6"/>
        <v/>
      </c>
      <c r="X42" s="110" t="str">
        <f t="shared" si="7"/>
        <v/>
      </c>
      <c r="Y42" s="111" t="str">
        <f t="shared" si="8"/>
        <v/>
      </c>
      <c r="Z42" s="163" t="str">
        <f t="shared" si="13"/>
        <v/>
      </c>
      <c r="AA42" s="168" t="str">
        <f t="shared" si="14"/>
        <v/>
      </c>
      <c r="AB42" s="158" t="str">
        <f t="shared" si="9"/>
        <v/>
      </c>
      <c r="AD42" s="3"/>
      <c r="AG42" s="1"/>
      <c r="AH42" s="1"/>
      <c r="AI42" s="1"/>
      <c r="AJ42" s="1"/>
      <c r="AK42" s="1"/>
      <c r="AL42" s="1"/>
      <c r="AM42" s="1"/>
      <c r="AN42" s="1"/>
      <c r="AO42" s="1"/>
      <c r="AP42" s="1"/>
      <c r="AQ42" s="1"/>
      <c r="AR42" s="1"/>
      <c r="AS42" s="1"/>
      <c r="AT42" s="1"/>
      <c r="AU42" s="45"/>
      <c r="AV42" s="44" t="e">
        <f t="shared" si="10"/>
        <v>#DIV/0!</v>
      </c>
      <c r="AW42" s="44" t="e">
        <f t="shared" si="11"/>
        <v>#DIV/0!</v>
      </c>
      <c r="AX42" s="44" t="e">
        <f t="shared" si="12"/>
        <v>#DIV/0!</v>
      </c>
    </row>
    <row r="43" spans="1:50" ht="18" customHeight="1">
      <c r="A43" s="146">
        <v>32</v>
      </c>
      <c r="B43" s="190">
        <f>INPUT!B43</f>
        <v>0</v>
      </c>
      <c r="C43" s="57"/>
      <c r="D43" s="57"/>
      <c r="E43" s="83"/>
      <c r="F43" s="98"/>
      <c r="G43" s="53"/>
      <c r="H43" s="53"/>
      <c r="I43" s="53"/>
      <c r="J43" s="53"/>
      <c r="K43" s="109" t="str">
        <f t="shared" si="0"/>
        <v/>
      </c>
      <c r="L43" s="110" t="str">
        <f t="shared" si="1"/>
        <v/>
      </c>
      <c r="M43" s="111" t="str">
        <f t="shared" si="2"/>
        <v/>
      </c>
      <c r="N43" s="98"/>
      <c r="O43" s="53"/>
      <c r="P43" s="53"/>
      <c r="Q43" s="109" t="str">
        <f t="shared" si="3"/>
        <v/>
      </c>
      <c r="R43" s="110" t="str">
        <f t="shared" si="4"/>
        <v/>
      </c>
      <c r="S43" s="111" t="str">
        <f t="shared" si="5"/>
        <v/>
      </c>
      <c r="T43" s="98"/>
      <c r="U43" s="53"/>
      <c r="V43" s="53"/>
      <c r="W43" s="109" t="str">
        <f t="shared" si="6"/>
        <v/>
      </c>
      <c r="X43" s="110" t="str">
        <f t="shared" si="7"/>
        <v/>
      </c>
      <c r="Y43" s="111" t="str">
        <f t="shared" si="8"/>
        <v/>
      </c>
      <c r="Z43" s="163" t="str">
        <f t="shared" si="13"/>
        <v/>
      </c>
      <c r="AA43" s="168" t="str">
        <f t="shared" si="14"/>
        <v/>
      </c>
      <c r="AB43" s="158" t="str">
        <f t="shared" si="9"/>
        <v/>
      </c>
      <c r="AD43" s="3"/>
      <c r="AG43" s="1"/>
      <c r="AH43" s="1"/>
      <c r="AI43" s="1"/>
      <c r="AJ43" s="1"/>
      <c r="AK43" s="1"/>
      <c r="AL43" s="1"/>
      <c r="AM43" s="1"/>
      <c r="AN43" s="1"/>
      <c r="AO43" s="1"/>
      <c r="AP43" s="1"/>
      <c r="AQ43" s="1"/>
      <c r="AR43" s="1"/>
      <c r="AS43" s="1"/>
      <c r="AT43" s="1"/>
      <c r="AU43" s="45"/>
      <c r="AV43" s="44" t="e">
        <f t="shared" si="10"/>
        <v>#DIV/0!</v>
      </c>
      <c r="AW43" s="44" t="e">
        <f t="shared" si="11"/>
        <v>#DIV/0!</v>
      </c>
      <c r="AX43" s="44" t="e">
        <f t="shared" si="12"/>
        <v>#DIV/0!</v>
      </c>
    </row>
    <row r="44" spans="1:50" ht="18" customHeight="1">
      <c r="A44" s="146">
        <v>33</v>
      </c>
      <c r="B44" s="190">
        <f>INPUT!B44</f>
        <v>0</v>
      </c>
      <c r="C44" s="57"/>
      <c r="D44" s="57"/>
      <c r="E44" s="83"/>
      <c r="F44" s="98"/>
      <c r="G44" s="53"/>
      <c r="H44" s="53"/>
      <c r="I44" s="53"/>
      <c r="J44" s="53"/>
      <c r="K44" s="109" t="str">
        <f t="shared" ref="K44:K61" si="15">IF(COUNT($F44:$J44)=0,"",SUM($F44:$J44))</f>
        <v/>
      </c>
      <c r="L44" s="110" t="str">
        <f t="shared" ref="L44:L61" si="16">IF(ISERROR(IF($K44="","",ROUND(($K44/$K$10)*$L$10,2))),"",IF($K44="","",ROUND(($K44/$K$10)*$L$10,2)))</f>
        <v/>
      </c>
      <c r="M44" s="111" t="str">
        <f t="shared" ref="M44:M61" si="17">IF($L44="","",ROUND($L44*$M$10,2))</f>
        <v/>
      </c>
      <c r="N44" s="98"/>
      <c r="O44" s="53"/>
      <c r="P44" s="53"/>
      <c r="Q44" s="109" t="str">
        <f t="shared" ref="Q44:Q61" si="18">IF(COUNT($N44:$P44)=0,"",SUM($N44:$P44))</f>
        <v/>
      </c>
      <c r="R44" s="110" t="str">
        <f t="shared" ref="R44:R61" si="19">IF(ISERROR(IF($Q44="","",ROUND(($Q44/$Q$10)*$R$10,2))),"",IF($Q44="","",ROUND(($Q44/$Q$10)*$R$10,2)))</f>
        <v/>
      </c>
      <c r="S44" s="111" t="str">
        <f t="shared" ref="S44:S61" si="20">IF($R44="","",ROUND($R44*$S$10,2))</f>
        <v/>
      </c>
      <c r="T44" s="98"/>
      <c r="U44" s="53"/>
      <c r="V44" s="53"/>
      <c r="W44" s="109" t="str">
        <f t="shared" ref="W44:W61" si="21">IF(COUNT($T44:$V44)=0,"",SUM($T44:$V44))</f>
        <v/>
      </c>
      <c r="X44" s="110" t="str">
        <f t="shared" ref="X44:X61" si="22">IF(ISERROR(IF($W44="","",ROUND(($W44/$W$10)*$X$10,2))),"",IF($W44="","",ROUND(($W44/$W$10)*$X$10,2)))</f>
        <v/>
      </c>
      <c r="Y44" s="111" t="str">
        <f t="shared" ref="Y44:Y61" si="23">IF($X44="","",ROUND($X44*$Y$10,2))</f>
        <v/>
      </c>
      <c r="Z44" s="163" t="str">
        <f t="shared" si="13"/>
        <v/>
      </c>
      <c r="AA44" s="168" t="str">
        <f t="shared" si="14"/>
        <v/>
      </c>
      <c r="AB44" s="158" t="str">
        <f t="shared" ref="AB44:AB61" si="24">IF(ISERROR(IF(AA44="","",VLOOKUP(AA44,DESCRIPTORS,4,TRUE))),"",IF(AA44="","",VLOOKUP(AA44,DESCRIPTORS,4,TRUE)))</f>
        <v/>
      </c>
      <c r="AD44" s="3"/>
      <c r="AG44" s="1"/>
      <c r="AH44" s="1"/>
      <c r="AI44" s="1"/>
      <c r="AJ44" s="1"/>
      <c r="AK44" s="1"/>
      <c r="AL44" s="1"/>
      <c r="AM44" s="1"/>
      <c r="AN44" s="1"/>
      <c r="AO44" s="1"/>
      <c r="AP44" s="1"/>
      <c r="AQ44" s="1"/>
      <c r="AR44" s="1"/>
      <c r="AS44" s="1"/>
      <c r="AT44" s="1"/>
      <c r="AU44" s="45"/>
      <c r="AV44" s="44" t="e">
        <f t="shared" ref="AV44:AV75" si="25">(T44/$T$10)*100</f>
        <v>#DIV/0!</v>
      </c>
      <c r="AW44" s="44" t="e">
        <f t="shared" ref="AW44:AW75" si="26">(U44/$U$10)*100</f>
        <v>#DIV/0!</v>
      </c>
      <c r="AX44" s="44" t="e">
        <f t="shared" ref="AX44:AX75" si="27">(V44/$V$10)*100</f>
        <v>#DIV/0!</v>
      </c>
    </row>
    <row r="45" spans="1:50" ht="18" customHeight="1">
      <c r="A45" s="146">
        <v>34</v>
      </c>
      <c r="B45" s="190">
        <f>INPUT!B45</f>
        <v>0</v>
      </c>
      <c r="C45" s="57"/>
      <c r="D45" s="57"/>
      <c r="E45" s="83"/>
      <c r="F45" s="98"/>
      <c r="G45" s="53"/>
      <c r="H45" s="53"/>
      <c r="I45" s="53"/>
      <c r="J45" s="53"/>
      <c r="K45" s="109" t="str">
        <f t="shared" si="15"/>
        <v/>
      </c>
      <c r="L45" s="110" t="str">
        <f t="shared" si="16"/>
        <v/>
      </c>
      <c r="M45" s="111" t="str">
        <f t="shared" si="17"/>
        <v/>
      </c>
      <c r="N45" s="98"/>
      <c r="O45" s="53"/>
      <c r="P45" s="53"/>
      <c r="Q45" s="109" t="str">
        <f t="shared" si="18"/>
        <v/>
      </c>
      <c r="R45" s="110" t="str">
        <f t="shared" si="19"/>
        <v/>
      </c>
      <c r="S45" s="111" t="str">
        <f t="shared" si="20"/>
        <v/>
      </c>
      <c r="T45" s="98"/>
      <c r="U45" s="53"/>
      <c r="V45" s="53"/>
      <c r="W45" s="109" t="str">
        <f t="shared" si="21"/>
        <v/>
      </c>
      <c r="X45" s="110" t="str">
        <f t="shared" si="22"/>
        <v/>
      </c>
      <c r="Y45" s="111" t="str">
        <f t="shared" si="23"/>
        <v/>
      </c>
      <c r="Z45" s="163" t="str">
        <f t="shared" ref="Z45:Z61" si="28">IF(ISERROR(IF($V45="","",ROUND(SUM($M45,$S45,$Y45),2))),"",IF($V45="","",ROUND(SUM($M45,$S45,$Y45),2)))</f>
        <v/>
      </c>
      <c r="AA45" s="168" t="str">
        <f t="shared" ref="AA45:AA61" si="29">IF(ISERROR(IF($V45="","",VLOOKUP(Z45,NewTransmu,4,TRUE))),"",IF($V45="","",VLOOKUP(Z45,NewTransmu,4,TRUE)))</f>
        <v/>
      </c>
      <c r="AB45" s="158" t="str">
        <f t="shared" si="24"/>
        <v/>
      </c>
      <c r="AD45" s="3"/>
      <c r="AG45" s="1"/>
      <c r="AH45" s="1"/>
      <c r="AI45" s="1"/>
      <c r="AJ45" s="1"/>
      <c r="AK45" s="1"/>
      <c r="AL45" s="1"/>
      <c r="AM45" s="1"/>
      <c r="AN45" s="1"/>
      <c r="AO45" s="1"/>
      <c r="AP45" s="1"/>
      <c r="AQ45" s="1"/>
      <c r="AR45" s="1"/>
      <c r="AS45" s="1"/>
      <c r="AT45" s="1"/>
      <c r="AU45" s="45"/>
      <c r="AV45" s="44" t="e">
        <f t="shared" si="25"/>
        <v>#DIV/0!</v>
      </c>
      <c r="AW45" s="44" t="e">
        <f t="shared" si="26"/>
        <v>#DIV/0!</v>
      </c>
      <c r="AX45" s="44" t="e">
        <f t="shared" si="27"/>
        <v>#DIV/0!</v>
      </c>
    </row>
    <row r="46" spans="1:50" ht="18" customHeight="1">
      <c r="A46" s="146">
        <v>35</v>
      </c>
      <c r="B46" s="190">
        <f>INPUT!B46</f>
        <v>0</v>
      </c>
      <c r="C46" s="57"/>
      <c r="D46" s="57"/>
      <c r="E46" s="83"/>
      <c r="F46" s="98"/>
      <c r="G46" s="53"/>
      <c r="H46" s="53"/>
      <c r="I46" s="53"/>
      <c r="J46" s="53"/>
      <c r="K46" s="109" t="str">
        <f t="shared" si="15"/>
        <v/>
      </c>
      <c r="L46" s="110" t="str">
        <f t="shared" si="16"/>
        <v/>
      </c>
      <c r="M46" s="111" t="str">
        <f t="shared" si="17"/>
        <v/>
      </c>
      <c r="N46" s="98"/>
      <c r="O46" s="53"/>
      <c r="P46" s="53"/>
      <c r="Q46" s="109" t="str">
        <f t="shared" si="18"/>
        <v/>
      </c>
      <c r="R46" s="110" t="str">
        <f t="shared" si="19"/>
        <v/>
      </c>
      <c r="S46" s="111" t="str">
        <f t="shared" si="20"/>
        <v/>
      </c>
      <c r="T46" s="98"/>
      <c r="U46" s="53"/>
      <c r="V46" s="53"/>
      <c r="W46" s="109" t="str">
        <f t="shared" si="21"/>
        <v/>
      </c>
      <c r="X46" s="110" t="str">
        <f t="shared" si="22"/>
        <v/>
      </c>
      <c r="Y46" s="111" t="str">
        <f t="shared" si="23"/>
        <v/>
      </c>
      <c r="Z46" s="163" t="str">
        <f t="shared" si="28"/>
        <v/>
      </c>
      <c r="AA46" s="168" t="str">
        <f t="shared" si="29"/>
        <v/>
      </c>
      <c r="AB46" s="158" t="str">
        <f t="shared" si="24"/>
        <v/>
      </c>
      <c r="AD46" s="3"/>
      <c r="AG46" s="1"/>
      <c r="AH46" s="1"/>
      <c r="AI46" s="1"/>
      <c r="AJ46" s="1"/>
      <c r="AK46" s="1"/>
      <c r="AL46" s="1"/>
      <c r="AM46" s="1"/>
      <c r="AN46" s="1"/>
      <c r="AO46" s="1"/>
      <c r="AP46" s="1"/>
      <c r="AQ46" s="1"/>
      <c r="AR46" s="1"/>
      <c r="AS46" s="1"/>
      <c r="AT46" s="1"/>
      <c r="AU46" s="45"/>
      <c r="AV46" s="44" t="e">
        <f t="shared" si="25"/>
        <v>#DIV/0!</v>
      </c>
      <c r="AW46" s="44" t="e">
        <f t="shared" si="26"/>
        <v>#DIV/0!</v>
      </c>
      <c r="AX46" s="44" t="e">
        <f t="shared" si="27"/>
        <v>#DIV/0!</v>
      </c>
    </row>
    <row r="47" spans="1:50" ht="18" customHeight="1">
      <c r="A47" s="146">
        <v>36</v>
      </c>
      <c r="B47" s="190">
        <f>INPUT!B47</f>
        <v>0</v>
      </c>
      <c r="C47" s="57"/>
      <c r="D47" s="57"/>
      <c r="E47" s="83"/>
      <c r="F47" s="98"/>
      <c r="G47" s="53"/>
      <c r="H47" s="53"/>
      <c r="I47" s="53"/>
      <c r="J47" s="53"/>
      <c r="K47" s="109" t="str">
        <f t="shared" si="15"/>
        <v/>
      </c>
      <c r="L47" s="110" t="str">
        <f t="shared" si="16"/>
        <v/>
      </c>
      <c r="M47" s="111" t="str">
        <f t="shared" si="17"/>
        <v/>
      </c>
      <c r="N47" s="98"/>
      <c r="O47" s="53"/>
      <c r="P47" s="53"/>
      <c r="Q47" s="109" t="str">
        <f t="shared" si="18"/>
        <v/>
      </c>
      <c r="R47" s="110" t="str">
        <f t="shared" si="19"/>
        <v/>
      </c>
      <c r="S47" s="111" t="str">
        <f t="shared" si="20"/>
        <v/>
      </c>
      <c r="T47" s="98"/>
      <c r="U47" s="53"/>
      <c r="V47" s="53"/>
      <c r="W47" s="109" t="str">
        <f t="shared" si="21"/>
        <v/>
      </c>
      <c r="X47" s="110" t="str">
        <f t="shared" si="22"/>
        <v/>
      </c>
      <c r="Y47" s="111" t="str">
        <f t="shared" si="23"/>
        <v/>
      </c>
      <c r="Z47" s="163" t="str">
        <f t="shared" si="28"/>
        <v/>
      </c>
      <c r="AA47" s="168" t="str">
        <f t="shared" si="29"/>
        <v/>
      </c>
      <c r="AB47" s="158" t="str">
        <f t="shared" si="24"/>
        <v/>
      </c>
      <c r="AD47" s="3"/>
      <c r="AG47" s="1"/>
      <c r="AH47" s="1"/>
      <c r="AI47" s="1"/>
      <c r="AJ47" s="1"/>
      <c r="AK47" s="1"/>
      <c r="AL47" s="1"/>
      <c r="AM47" s="1"/>
      <c r="AN47" s="1"/>
      <c r="AO47" s="1"/>
      <c r="AP47" s="1"/>
      <c r="AQ47" s="1"/>
      <c r="AR47" s="1"/>
      <c r="AS47" s="1"/>
      <c r="AT47" s="1"/>
      <c r="AU47" s="45"/>
      <c r="AV47" s="44" t="e">
        <f t="shared" si="25"/>
        <v>#DIV/0!</v>
      </c>
      <c r="AW47" s="44" t="e">
        <f t="shared" si="26"/>
        <v>#DIV/0!</v>
      </c>
      <c r="AX47" s="44" t="e">
        <f t="shared" si="27"/>
        <v>#DIV/0!</v>
      </c>
    </row>
    <row r="48" spans="1:50" ht="18" customHeight="1">
      <c r="A48" s="146">
        <v>37</v>
      </c>
      <c r="B48" s="190">
        <f>INPUT!B48</f>
        <v>0</v>
      </c>
      <c r="C48" s="57"/>
      <c r="D48" s="57"/>
      <c r="E48" s="83"/>
      <c r="F48" s="98"/>
      <c r="G48" s="53"/>
      <c r="H48" s="53"/>
      <c r="I48" s="53"/>
      <c r="J48" s="53"/>
      <c r="K48" s="109" t="str">
        <f t="shared" si="15"/>
        <v/>
      </c>
      <c r="L48" s="110" t="str">
        <f t="shared" si="16"/>
        <v/>
      </c>
      <c r="M48" s="111" t="str">
        <f t="shared" si="17"/>
        <v/>
      </c>
      <c r="N48" s="98"/>
      <c r="O48" s="53"/>
      <c r="P48" s="53"/>
      <c r="Q48" s="109" t="str">
        <f t="shared" si="18"/>
        <v/>
      </c>
      <c r="R48" s="110" t="str">
        <f t="shared" si="19"/>
        <v/>
      </c>
      <c r="S48" s="111" t="str">
        <f t="shared" si="20"/>
        <v/>
      </c>
      <c r="T48" s="98"/>
      <c r="U48" s="53"/>
      <c r="V48" s="53"/>
      <c r="W48" s="109" t="str">
        <f t="shared" si="21"/>
        <v/>
      </c>
      <c r="X48" s="110" t="str">
        <f t="shared" si="22"/>
        <v/>
      </c>
      <c r="Y48" s="111" t="str">
        <f t="shared" si="23"/>
        <v/>
      </c>
      <c r="Z48" s="163" t="str">
        <f t="shared" si="28"/>
        <v/>
      </c>
      <c r="AA48" s="168" t="str">
        <f t="shared" si="29"/>
        <v/>
      </c>
      <c r="AB48" s="158" t="str">
        <f t="shared" si="24"/>
        <v/>
      </c>
      <c r="AD48" s="3"/>
      <c r="AG48" s="1"/>
      <c r="AH48" s="1"/>
      <c r="AI48" s="1"/>
      <c r="AJ48" s="1"/>
      <c r="AK48" s="1"/>
      <c r="AL48" s="1"/>
      <c r="AM48" s="1"/>
      <c r="AN48" s="1"/>
      <c r="AO48" s="1"/>
      <c r="AP48" s="1"/>
      <c r="AQ48" s="1"/>
      <c r="AR48" s="1"/>
      <c r="AS48" s="1"/>
      <c r="AT48" s="1"/>
      <c r="AU48" s="45"/>
      <c r="AV48" s="44" t="e">
        <f t="shared" si="25"/>
        <v>#DIV/0!</v>
      </c>
      <c r="AW48" s="44" t="e">
        <f t="shared" si="26"/>
        <v>#DIV/0!</v>
      </c>
      <c r="AX48" s="44" t="e">
        <f t="shared" si="27"/>
        <v>#DIV/0!</v>
      </c>
    </row>
    <row r="49" spans="1:50" ht="18" customHeight="1">
      <c r="A49" s="146">
        <v>38</v>
      </c>
      <c r="B49" s="190">
        <f>INPUT!B49</f>
        <v>0</v>
      </c>
      <c r="C49" s="57"/>
      <c r="D49" s="57"/>
      <c r="E49" s="83"/>
      <c r="F49" s="98"/>
      <c r="G49" s="53"/>
      <c r="H49" s="53"/>
      <c r="I49" s="53"/>
      <c r="J49" s="53"/>
      <c r="K49" s="109" t="str">
        <f t="shared" si="15"/>
        <v/>
      </c>
      <c r="L49" s="110" t="str">
        <f t="shared" si="16"/>
        <v/>
      </c>
      <c r="M49" s="111" t="str">
        <f t="shared" si="17"/>
        <v/>
      </c>
      <c r="N49" s="98"/>
      <c r="O49" s="53"/>
      <c r="P49" s="53"/>
      <c r="Q49" s="109" t="str">
        <f t="shared" si="18"/>
        <v/>
      </c>
      <c r="R49" s="110" t="str">
        <f t="shared" si="19"/>
        <v/>
      </c>
      <c r="S49" s="111" t="str">
        <f t="shared" si="20"/>
        <v/>
      </c>
      <c r="T49" s="98"/>
      <c r="U49" s="53"/>
      <c r="V49" s="53"/>
      <c r="W49" s="109" t="str">
        <f t="shared" si="21"/>
        <v/>
      </c>
      <c r="X49" s="110" t="str">
        <f t="shared" si="22"/>
        <v/>
      </c>
      <c r="Y49" s="111" t="str">
        <f t="shared" si="23"/>
        <v/>
      </c>
      <c r="Z49" s="163" t="str">
        <f t="shared" si="28"/>
        <v/>
      </c>
      <c r="AA49" s="168" t="str">
        <f t="shared" si="29"/>
        <v/>
      </c>
      <c r="AB49" s="158" t="str">
        <f t="shared" si="24"/>
        <v/>
      </c>
      <c r="AD49" s="3"/>
      <c r="AG49" s="1"/>
      <c r="AH49" s="1"/>
      <c r="AI49" s="1"/>
      <c r="AJ49" s="1"/>
      <c r="AK49" s="1"/>
      <c r="AL49" s="1"/>
      <c r="AM49" s="1"/>
      <c r="AN49" s="1"/>
      <c r="AO49" s="1"/>
      <c r="AP49" s="1"/>
      <c r="AQ49" s="1"/>
      <c r="AR49" s="1"/>
      <c r="AS49" s="1"/>
      <c r="AT49" s="1"/>
      <c r="AU49" s="45"/>
      <c r="AV49" s="44" t="e">
        <f t="shared" si="25"/>
        <v>#DIV/0!</v>
      </c>
      <c r="AW49" s="44" t="e">
        <f t="shared" si="26"/>
        <v>#DIV/0!</v>
      </c>
      <c r="AX49" s="44" t="e">
        <f t="shared" si="27"/>
        <v>#DIV/0!</v>
      </c>
    </row>
    <row r="50" spans="1:50" ht="18" customHeight="1">
      <c r="A50" s="146">
        <v>39</v>
      </c>
      <c r="B50" s="190">
        <f>INPUT!B50</f>
        <v>0</v>
      </c>
      <c r="C50" s="57"/>
      <c r="D50" s="57"/>
      <c r="E50" s="83"/>
      <c r="F50" s="98"/>
      <c r="G50" s="53"/>
      <c r="H50" s="53"/>
      <c r="I50" s="53"/>
      <c r="J50" s="53"/>
      <c r="K50" s="109" t="str">
        <f t="shared" si="15"/>
        <v/>
      </c>
      <c r="L50" s="110" t="str">
        <f t="shared" si="16"/>
        <v/>
      </c>
      <c r="M50" s="111" t="str">
        <f t="shared" si="17"/>
        <v/>
      </c>
      <c r="N50" s="98"/>
      <c r="O50" s="53"/>
      <c r="P50" s="53"/>
      <c r="Q50" s="109" t="str">
        <f t="shared" si="18"/>
        <v/>
      </c>
      <c r="R50" s="110" t="str">
        <f t="shared" si="19"/>
        <v/>
      </c>
      <c r="S50" s="111" t="str">
        <f t="shared" si="20"/>
        <v/>
      </c>
      <c r="T50" s="98"/>
      <c r="U50" s="53"/>
      <c r="V50" s="53"/>
      <c r="W50" s="109" t="str">
        <f t="shared" si="21"/>
        <v/>
      </c>
      <c r="X50" s="110" t="str">
        <f t="shared" si="22"/>
        <v/>
      </c>
      <c r="Y50" s="111" t="str">
        <f t="shared" si="23"/>
        <v/>
      </c>
      <c r="Z50" s="163" t="str">
        <f t="shared" si="28"/>
        <v/>
      </c>
      <c r="AA50" s="168" t="str">
        <f t="shared" si="29"/>
        <v/>
      </c>
      <c r="AB50" s="158" t="str">
        <f t="shared" si="24"/>
        <v/>
      </c>
      <c r="AD50" s="3"/>
      <c r="AG50" s="1"/>
      <c r="AH50" s="1"/>
      <c r="AI50" s="1"/>
      <c r="AJ50" s="1"/>
      <c r="AK50" s="1"/>
      <c r="AL50" s="1"/>
      <c r="AM50" s="1"/>
      <c r="AN50" s="1"/>
      <c r="AO50" s="1"/>
      <c r="AP50" s="1"/>
      <c r="AQ50" s="1"/>
      <c r="AR50" s="1"/>
      <c r="AS50" s="1"/>
      <c r="AT50" s="1"/>
      <c r="AU50" s="45"/>
      <c r="AV50" s="44" t="e">
        <f t="shared" si="25"/>
        <v>#DIV/0!</v>
      </c>
      <c r="AW50" s="44" t="e">
        <f t="shared" si="26"/>
        <v>#DIV/0!</v>
      </c>
      <c r="AX50" s="44" t="e">
        <f t="shared" si="27"/>
        <v>#DIV/0!</v>
      </c>
    </row>
    <row r="51" spans="1:50" ht="18" customHeight="1">
      <c r="A51" s="146">
        <v>40</v>
      </c>
      <c r="B51" s="190">
        <f>INPUT!B51</f>
        <v>0</v>
      </c>
      <c r="C51" s="57"/>
      <c r="D51" s="57"/>
      <c r="E51" s="83"/>
      <c r="F51" s="98"/>
      <c r="G51" s="53"/>
      <c r="H51" s="53"/>
      <c r="I51" s="53"/>
      <c r="J51" s="53"/>
      <c r="K51" s="109" t="str">
        <f t="shared" si="15"/>
        <v/>
      </c>
      <c r="L51" s="110" t="str">
        <f t="shared" si="16"/>
        <v/>
      </c>
      <c r="M51" s="111" t="str">
        <f t="shared" si="17"/>
        <v/>
      </c>
      <c r="N51" s="98"/>
      <c r="O51" s="53"/>
      <c r="P51" s="53"/>
      <c r="Q51" s="109" t="str">
        <f t="shared" si="18"/>
        <v/>
      </c>
      <c r="R51" s="110" t="str">
        <f t="shared" si="19"/>
        <v/>
      </c>
      <c r="S51" s="111" t="str">
        <f t="shared" si="20"/>
        <v/>
      </c>
      <c r="T51" s="98"/>
      <c r="U51" s="53"/>
      <c r="V51" s="53"/>
      <c r="W51" s="109" t="str">
        <f t="shared" si="21"/>
        <v/>
      </c>
      <c r="X51" s="110" t="str">
        <f t="shared" si="22"/>
        <v/>
      </c>
      <c r="Y51" s="111" t="str">
        <f t="shared" si="23"/>
        <v/>
      </c>
      <c r="Z51" s="163" t="str">
        <f t="shared" si="28"/>
        <v/>
      </c>
      <c r="AA51" s="168" t="str">
        <f t="shared" si="29"/>
        <v/>
      </c>
      <c r="AB51" s="158" t="str">
        <f t="shared" si="24"/>
        <v/>
      </c>
      <c r="AD51" s="3"/>
      <c r="AG51" s="1"/>
      <c r="AH51" s="1"/>
      <c r="AI51" s="1"/>
      <c r="AJ51" s="1"/>
      <c r="AK51" s="1"/>
      <c r="AL51" s="1"/>
      <c r="AM51" s="1"/>
      <c r="AN51" s="1"/>
      <c r="AO51" s="1"/>
      <c r="AP51" s="1"/>
      <c r="AQ51" s="1"/>
      <c r="AR51" s="1"/>
      <c r="AS51" s="1"/>
      <c r="AT51" s="1"/>
      <c r="AU51" s="45"/>
      <c r="AV51" s="44" t="e">
        <f t="shared" si="25"/>
        <v>#DIV/0!</v>
      </c>
      <c r="AW51" s="44" t="e">
        <f t="shared" si="26"/>
        <v>#DIV/0!</v>
      </c>
      <c r="AX51" s="44" t="e">
        <f t="shared" si="27"/>
        <v>#DIV/0!</v>
      </c>
    </row>
    <row r="52" spans="1:50" ht="18" customHeight="1">
      <c r="A52" s="146">
        <v>41</v>
      </c>
      <c r="B52" s="190">
        <f>INPUT!B52</f>
        <v>0</v>
      </c>
      <c r="C52" s="57"/>
      <c r="D52" s="57"/>
      <c r="E52" s="83"/>
      <c r="F52" s="98"/>
      <c r="G52" s="53"/>
      <c r="H52" s="53"/>
      <c r="I52" s="53"/>
      <c r="J52" s="53"/>
      <c r="K52" s="109" t="str">
        <f t="shared" si="15"/>
        <v/>
      </c>
      <c r="L52" s="110" t="str">
        <f t="shared" si="16"/>
        <v/>
      </c>
      <c r="M52" s="111" t="str">
        <f t="shared" si="17"/>
        <v/>
      </c>
      <c r="N52" s="98"/>
      <c r="O52" s="53"/>
      <c r="P52" s="53"/>
      <c r="Q52" s="109" t="str">
        <f t="shared" si="18"/>
        <v/>
      </c>
      <c r="R52" s="110" t="str">
        <f t="shared" si="19"/>
        <v/>
      </c>
      <c r="S52" s="111" t="str">
        <f t="shared" si="20"/>
        <v/>
      </c>
      <c r="T52" s="98"/>
      <c r="U52" s="53"/>
      <c r="V52" s="53"/>
      <c r="W52" s="109" t="str">
        <f t="shared" si="21"/>
        <v/>
      </c>
      <c r="X52" s="110" t="str">
        <f t="shared" si="22"/>
        <v/>
      </c>
      <c r="Y52" s="111" t="str">
        <f t="shared" si="23"/>
        <v/>
      </c>
      <c r="Z52" s="163" t="str">
        <f t="shared" si="28"/>
        <v/>
      </c>
      <c r="AA52" s="168" t="str">
        <f t="shared" si="29"/>
        <v/>
      </c>
      <c r="AB52" s="158" t="str">
        <f t="shared" si="24"/>
        <v/>
      </c>
      <c r="AD52" s="3"/>
      <c r="AG52" s="1"/>
      <c r="AH52" s="1"/>
      <c r="AI52" s="1"/>
      <c r="AJ52" s="1"/>
      <c r="AK52" s="1"/>
      <c r="AL52" s="1"/>
      <c r="AM52" s="1"/>
      <c r="AN52" s="1"/>
      <c r="AO52" s="1"/>
      <c r="AP52" s="1"/>
      <c r="AQ52" s="1"/>
      <c r="AR52" s="1"/>
      <c r="AS52" s="1"/>
      <c r="AT52" s="1"/>
      <c r="AU52" s="45"/>
      <c r="AV52" s="44" t="e">
        <f t="shared" si="25"/>
        <v>#DIV/0!</v>
      </c>
      <c r="AW52" s="44" t="e">
        <f t="shared" si="26"/>
        <v>#DIV/0!</v>
      </c>
      <c r="AX52" s="44" t="e">
        <f t="shared" si="27"/>
        <v>#DIV/0!</v>
      </c>
    </row>
    <row r="53" spans="1:50" ht="18" customHeight="1">
      <c r="A53" s="146">
        <v>42</v>
      </c>
      <c r="B53" s="190">
        <f>INPUT!B53</f>
        <v>0</v>
      </c>
      <c r="C53" s="57"/>
      <c r="D53" s="57"/>
      <c r="E53" s="83"/>
      <c r="F53" s="98"/>
      <c r="G53" s="53"/>
      <c r="H53" s="53"/>
      <c r="I53" s="53"/>
      <c r="J53" s="53"/>
      <c r="K53" s="109" t="str">
        <f t="shared" si="15"/>
        <v/>
      </c>
      <c r="L53" s="110" t="str">
        <f t="shared" si="16"/>
        <v/>
      </c>
      <c r="M53" s="111" t="str">
        <f t="shared" si="17"/>
        <v/>
      </c>
      <c r="N53" s="98"/>
      <c r="O53" s="53"/>
      <c r="P53" s="53"/>
      <c r="Q53" s="109" t="str">
        <f t="shared" si="18"/>
        <v/>
      </c>
      <c r="R53" s="110" t="str">
        <f t="shared" si="19"/>
        <v/>
      </c>
      <c r="S53" s="111" t="str">
        <f t="shared" si="20"/>
        <v/>
      </c>
      <c r="T53" s="98"/>
      <c r="U53" s="53"/>
      <c r="V53" s="53"/>
      <c r="W53" s="109" t="str">
        <f t="shared" si="21"/>
        <v/>
      </c>
      <c r="X53" s="110" t="str">
        <f t="shared" si="22"/>
        <v/>
      </c>
      <c r="Y53" s="111" t="str">
        <f t="shared" si="23"/>
        <v/>
      </c>
      <c r="Z53" s="163" t="str">
        <f t="shared" si="28"/>
        <v/>
      </c>
      <c r="AA53" s="168" t="str">
        <f t="shared" si="29"/>
        <v/>
      </c>
      <c r="AB53" s="158" t="str">
        <f t="shared" si="24"/>
        <v/>
      </c>
      <c r="AD53" s="3"/>
      <c r="AG53" s="1"/>
      <c r="AH53" s="1"/>
      <c r="AI53" s="1"/>
      <c r="AJ53" s="1"/>
      <c r="AK53" s="1"/>
      <c r="AL53" s="1"/>
      <c r="AM53" s="1"/>
      <c r="AN53" s="1"/>
      <c r="AO53" s="1"/>
      <c r="AP53" s="1"/>
      <c r="AQ53" s="1"/>
      <c r="AR53" s="1"/>
      <c r="AS53" s="1"/>
      <c r="AT53" s="1"/>
      <c r="AU53" s="45"/>
      <c r="AV53" s="44" t="e">
        <f t="shared" si="25"/>
        <v>#DIV/0!</v>
      </c>
      <c r="AW53" s="44" t="e">
        <f t="shared" si="26"/>
        <v>#DIV/0!</v>
      </c>
      <c r="AX53" s="44" t="e">
        <f t="shared" si="27"/>
        <v>#DIV/0!</v>
      </c>
    </row>
    <row r="54" spans="1:50" ht="18" customHeight="1">
      <c r="A54" s="146">
        <v>43</v>
      </c>
      <c r="B54" s="190">
        <f>INPUT!B54</f>
        <v>0</v>
      </c>
      <c r="C54" s="57"/>
      <c r="D54" s="57"/>
      <c r="E54" s="83"/>
      <c r="F54" s="98"/>
      <c r="G54" s="53"/>
      <c r="H54" s="53"/>
      <c r="I54" s="53"/>
      <c r="J54" s="53"/>
      <c r="K54" s="109" t="str">
        <f t="shared" si="15"/>
        <v/>
      </c>
      <c r="L54" s="110" t="str">
        <f t="shared" si="16"/>
        <v/>
      </c>
      <c r="M54" s="111" t="str">
        <f t="shared" si="17"/>
        <v/>
      </c>
      <c r="N54" s="98"/>
      <c r="O54" s="53"/>
      <c r="P54" s="53"/>
      <c r="Q54" s="109" t="str">
        <f t="shared" si="18"/>
        <v/>
      </c>
      <c r="R54" s="110" t="str">
        <f t="shared" si="19"/>
        <v/>
      </c>
      <c r="S54" s="111" t="str">
        <f t="shared" si="20"/>
        <v/>
      </c>
      <c r="T54" s="98"/>
      <c r="U54" s="53"/>
      <c r="V54" s="53"/>
      <c r="W54" s="109" t="str">
        <f t="shared" si="21"/>
        <v/>
      </c>
      <c r="X54" s="110" t="str">
        <f t="shared" si="22"/>
        <v/>
      </c>
      <c r="Y54" s="111" t="str">
        <f t="shared" si="23"/>
        <v/>
      </c>
      <c r="Z54" s="163" t="str">
        <f t="shared" si="28"/>
        <v/>
      </c>
      <c r="AA54" s="168" t="str">
        <f t="shared" si="29"/>
        <v/>
      </c>
      <c r="AB54" s="158" t="str">
        <f t="shared" si="24"/>
        <v/>
      </c>
      <c r="AD54" s="3"/>
      <c r="AG54" s="1"/>
      <c r="AH54" s="1"/>
      <c r="AI54" s="1"/>
      <c r="AJ54" s="1"/>
      <c r="AK54" s="1"/>
      <c r="AL54" s="1"/>
      <c r="AM54" s="1"/>
      <c r="AN54" s="1"/>
      <c r="AO54" s="1"/>
      <c r="AP54" s="1"/>
      <c r="AQ54" s="1"/>
      <c r="AR54" s="1"/>
      <c r="AS54" s="1"/>
      <c r="AT54" s="1"/>
      <c r="AU54" s="45"/>
      <c r="AV54" s="44" t="e">
        <f t="shared" si="25"/>
        <v>#DIV/0!</v>
      </c>
      <c r="AW54" s="44" t="e">
        <f t="shared" si="26"/>
        <v>#DIV/0!</v>
      </c>
      <c r="AX54" s="44" t="e">
        <f t="shared" si="27"/>
        <v>#DIV/0!</v>
      </c>
    </row>
    <row r="55" spans="1:50" ht="18" customHeight="1">
      <c r="A55" s="146">
        <v>44</v>
      </c>
      <c r="B55" s="190">
        <f>INPUT!B55</f>
        <v>0</v>
      </c>
      <c r="C55" s="57"/>
      <c r="D55" s="57"/>
      <c r="E55" s="83"/>
      <c r="F55" s="98"/>
      <c r="G55" s="53"/>
      <c r="H55" s="53"/>
      <c r="I55" s="53"/>
      <c r="J55" s="53"/>
      <c r="K55" s="109" t="str">
        <f t="shared" si="15"/>
        <v/>
      </c>
      <c r="L55" s="110" t="str">
        <f t="shared" si="16"/>
        <v/>
      </c>
      <c r="M55" s="111" t="str">
        <f t="shared" si="17"/>
        <v/>
      </c>
      <c r="N55" s="98"/>
      <c r="O55" s="53"/>
      <c r="P55" s="53"/>
      <c r="Q55" s="109" t="str">
        <f t="shared" si="18"/>
        <v/>
      </c>
      <c r="R55" s="110" t="str">
        <f t="shared" si="19"/>
        <v/>
      </c>
      <c r="S55" s="111" t="str">
        <f t="shared" si="20"/>
        <v/>
      </c>
      <c r="T55" s="98"/>
      <c r="U55" s="53"/>
      <c r="V55" s="53"/>
      <c r="W55" s="109" t="str">
        <f t="shared" si="21"/>
        <v/>
      </c>
      <c r="X55" s="110" t="str">
        <f t="shared" si="22"/>
        <v/>
      </c>
      <c r="Y55" s="111" t="str">
        <f t="shared" si="23"/>
        <v/>
      </c>
      <c r="Z55" s="163" t="str">
        <f t="shared" si="28"/>
        <v/>
      </c>
      <c r="AA55" s="168" t="str">
        <f t="shared" si="29"/>
        <v/>
      </c>
      <c r="AB55" s="158" t="str">
        <f t="shared" si="24"/>
        <v/>
      </c>
      <c r="AD55" s="3"/>
      <c r="AG55" s="1"/>
      <c r="AH55" s="1"/>
      <c r="AI55" s="1"/>
      <c r="AJ55" s="1"/>
      <c r="AK55" s="1"/>
      <c r="AL55" s="1"/>
      <c r="AM55" s="1"/>
      <c r="AN55" s="1"/>
      <c r="AO55" s="1"/>
      <c r="AP55" s="1"/>
      <c r="AQ55" s="1"/>
      <c r="AR55" s="1"/>
      <c r="AS55" s="1"/>
      <c r="AT55" s="1"/>
      <c r="AU55" s="45"/>
      <c r="AV55" s="44" t="e">
        <f t="shared" si="25"/>
        <v>#DIV/0!</v>
      </c>
      <c r="AW55" s="44" t="e">
        <f t="shared" si="26"/>
        <v>#DIV/0!</v>
      </c>
      <c r="AX55" s="44" t="e">
        <f t="shared" si="27"/>
        <v>#DIV/0!</v>
      </c>
    </row>
    <row r="56" spans="1:50" ht="18" customHeight="1">
      <c r="A56" s="146">
        <v>45</v>
      </c>
      <c r="B56" s="190">
        <f>INPUT!B56</f>
        <v>0</v>
      </c>
      <c r="C56" s="57"/>
      <c r="D56" s="57"/>
      <c r="E56" s="83"/>
      <c r="F56" s="98"/>
      <c r="G56" s="53"/>
      <c r="H56" s="53"/>
      <c r="I56" s="53"/>
      <c r="J56" s="53"/>
      <c r="K56" s="109" t="str">
        <f t="shared" si="15"/>
        <v/>
      </c>
      <c r="L56" s="110" t="str">
        <f t="shared" si="16"/>
        <v/>
      </c>
      <c r="M56" s="111" t="str">
        <f t="shared" si="17"/>
        <v/>
      </c>
      <c r="N56" s="98"/>
      <c r="O56" s="53"/>
      <c r="P56" s="53"/>
      <c r="Q56" s="109" t="str">
        <f t="shared" si="18"/>
        <v/>
      </c>
      <c r="R56" s="110" t="str">
        <f t="shared" si="19"/>
        <v/>
      </c>
      <c r="S56" s="111" t="str">
        <f t="shared" si="20"/>
        <v/>
      </c>
      <c r="T56" s="98"/>
      <c r="U56" s="53"/>
      <c r="V56" s="53"/>
      <c r="W56" s="109" t="str">
        <f t="shared" si="21"/>
        <v/>
      </c>
      <c r="X56" s="110" t="str">
        <f t="shared" si="22"/>
        <v/>
      </c>
      <c r="Y56" s="111" t="str">
        <f t="shared" si="23"/>
        <v/>
      </c>
      <c r="Z56" s="163" t="str">
        <f t="shared" si="28"/>
        <v/>
      </c>
      <c r="AA56" s="168" t="str">
        <f t="shared" si="29"/>
        <v/>
      </c>
      <c r="AB56" s="158" t="str">
        <f t="shared" si="24"/>
        <v/>
      </c>
      <c r="AD56" s="3"/>
      <c r="AG56" s="1"/>
      <c r="AH56" s="1"/>
      <c r="AI56" s="1"/>
      <c r="AJ56" s="1"/>
      <c r="AK56" s="1"/>
      <c r="AL56" s="1"/>
      <c r="AM56" s="1"/>
      <c r="AN56" s="1"/>
      <c r="AO56" s="1"/>
      <c r="AP56" s="1"/>
      <c r="AQ56" s="1"/>
      <c r="AR56" s="1"/>
      <c r="AS56" s="1"/>
      <c r="AT56" s="1"/>
      <c r="AU56" s="45"/>
      <c r="AV56" s="44" t="e">
        <f t="shared" si="25"/>
        <v>#DIV/0!</v>
      </c>
      <c r="AW56" s="44" t="e">
        <f t="shared" si="26"/>
        <v>#DIV/0!</v>
      </c>
      <c r="AX56" s="44" t="e">
        <f t="shared" si="27"/>
        <v>#DIV/0!</v>
      </c>
    </row>
    <row r="57" spans="1:50" ht="18" customHeight="1">
      <c r="A57" s="146">
        <v>46</v>
      </c>
      <c r="B57" s="190">
        <f>INPUT!B57</f>
        <v>0</v>
      </c>
      <c r="C57" s="57"/>
      <c r="D57" s="57"/>
      <c r="E57" s="83"/>
      <c r="F57" s="98"/>
      <c r="G57" s="53"/>
      <c r="H57" s="53"/>
      <c r="I57" s="53"/>
      <c r="J57" s="53"/>
      <c r="K57" s="109" t="str">
        <f t="shared" si="15"/>
        <v/>
      </c>
      <c r="L57" s="110" t="str">
        <f t="shared" si="16"/>
        <v/>
      </c>
      <c r="M57" s="111" t="str">
        <f t="shared" si="17"/>
        <v/>
      </c>
      <c r="N57" s="98"/>
      <c r="O57" s="53"/>
      <c r="P57" s="53"/>
      <c r="Q57" s="109" t="str">
        <f t="shared" si="18"/>
        <v/>
      </c>
      <c r="R57" s="110" t="str">
        <f t="shared" si="19"/>
        <v/>
      </c>
      <c r="S57" s="111" t="str">
        <f t="shared" si="20"/>
        <v/>
      </c>
      <c r="T57" s="98"/>
      <c r="U57" s="53"/>
      <c r="V57" s="53"/>
      <c r="W57" s="109" t="str">
        <f t="shared" si="21"/>
        <v/>
      </c>
      <c r="X57" s="110" t="str">
        <f t="shared" si="22"/>
        <v/>
      </c>
      <c r="Y57" s="111" t="str">
        <f t="shared" si="23"/>
        <v/>
      </c>
      <c r="Z57" s="163" t="str">
        <f t="shared" si="28"/>
        <v/>
      </c>
      <c r="AA57" s="168" t="str">
        <f t="shared" si="29"/>
        <v/>
      </c>
      <c r="AB57" s="158" t="str">
        <f t="shared" si="24"/>
        <v/>
      </c>
      <c r="AD57" s="3"/>
      <c r="AG57" s="1"/>
      <c r="AH57" s="1"/>
      <c r="AI57" s="1"/>
      <c r="AJ57" s="1"/>
      <c r="AK57" s="1"/>
      <c r="AL57" s="1"/>
      <c r="AM57" s="1"/>
      <c r="AN57" s="1"/>
      <c r="AO57" s="1"/>
      <c r="AP57" s="1"/>
      <c r="AQ57" s="1"/>
      <c r="AR57" s="1"/>
      <c r="AS57" s="1"/>
      <c r="AT57" s="1"/>
      <c r="AU57" s="45"/>
      <c r="AV57" s="44" t="e">
        <f t="shared" si="25"/>
        <v>#DIV/0!</v>
      </c>
      <c r="AW57" s="44" t="e">
        <f t="shared" si="26"/>
        <v>#DIV/0!</v>
      </c>
      <c r="AX57" s="44" t="e">
        <f t="shared" si="27"/>
        <v>#DIV/0!</v>
      </c>
    </row>
    <row r="58" spans="1:50" ht="18" customHeight="1">
      <c r="A58" s="146">
        <v>47</v>
      </c>
      <c r="B58" s="190">
        <f>INPUT!B58</f>
        <v>0</v>
      </c>
      <c r="C58" s="57"/>
      <c r="D58" s="57"/>
      <c r="E58" s="83"/>
      <c r="F58" s="98"/>
      <c r="G58" s="53"/>
      <c r="H58" s="53"/>
      <c r="I58" s="53"/>
      <c r="J58" s="53"/>
      <c r="K58" s="109" t="str">
        <f t="shared" si="15"/>
        <v/>
      </c>
      <c r="L58" s="110" t="str">
        <f t="shared" si="16"/>
        <v/>
      </c>
      <c r="M58" s="111" t="str">
        <f t="shared" si="17"/>
        <v/>
      </c>
      <c r="N58" s="98"/>
      <c r="O58" s="53"/>
      <c r="P58" s="53"/>
      <c r="Q58" s="109" t="str">
        <f t="shared" si="18"/>
        <v/>
      </c>
      <c r="R58" s="110" t="str">
        <f t="shared" si="19"/>
        <v/>
      </c>
      <c r="S58" s="111" t="str">
        <f t="shared" si="20"/>
        <v/>
      </c>
      <c r="T58" s="98"/>
      <c r="U58" s="53"/>
      <c r="V58" s="53"/>
      <c r="W58" s="109" t="str">
        <f t="shared" si="21"/>
        <v/>
      </c>
      <c r="X58" s="110" t="str">
        <f t="shared" si="22"/>
        <v/>
      </c>
      <c r="Y58" s="111" t="str">
        <f t="shared" si="23"/>
        <v/>
      </c>
      <c r="Z58" s="163" t="str">
        <f t="shared" si="28"/>
        <v/>
      </c>
      <c r="AA58" s="168" t="str">
        <f t="shared" si="29"/>
        <v/>
      </c>
      <c r="AB58" s="158" t="str">
        <f t="shared" si="24"/>
        <v/>
      </c>
      <c r="AD58" s="3"/>
      <c r="AG58" s="1"/>
      <c r="AH58" s="1"/>
      <c r="AI58" s="1"/>
      <c r="AJ58" s="1"/>
      <c r="AK58" s="1"/>
      <c r="AL58" s="1"/>
      <c r="AM58" s="1"/>
      <c r="AN58" s="1"/>
      <c r="AO58" s="1"/>
      <c r="AP58" s="1"/>
      <c r="AQ58" s="1"/>
      <c r="AR58" s="1"/>
      <c r="AS58" s="1"/>
      <c r="AT58" s="1"/>
      <c r="AU58" s="45"/>
      <c r="AV58" s="44" t="e">
        <f t="shared" si="25"/>
        <v>#DIV/0!</v>
      </c>
      <c r="AW58" s="44" t="e">
        <f t="shared" si="26"/>
        <v>#DIV/0!</v>
      </c>
      <c r="AX58" s="44" t="e">
        <f t="shared" si="27"/>
        <v>#DIV/0!</v>
      </c>
    </row>
    <row r="59" spans="1:50" ht="18" customHeight="1">
      <c r="A59" s="146">
        <v>48</v>
      </c>
      <c r="B59" s="190">
        <f>INPUT!B59</f>
        <v>0</v>
      </c>
      <c r="C59" s="57"/>
      <c r="D59" s="57"/>
      <c r="E59" s="83"/>
      <c r="F59" s="98"/>
      <c r="G59" s="53"/>
      <c r="H59" s="53"/>
      <c r="I59" s="53"/>
      <c r="J59" s="53"/>
      <c r="K59" s="109" t="str">
        <f t="shared" si="15"/>
        <v/>
      </c>
      <c r="L59" s="110" t="str">
        <f t="shared" si="16"/>
        <v/>
      </c>
      <c r="M59" s="111" t="str">
        <f t="shared" si="17"/>
        <v/>
      </c>
      <c r="N59" s="98"/>
      <c r="O59" s="53"/>
      <c r="P59" s="53"/>
      <c r="Q59" s="109" t="str">
        <f t="shared" si="18"/>
        <v/>
      </c>
      <c r="R59" s="110" t="str">
        <f t="shared" si="19"/>
        <v/>
      </c>
      <c r="S59" s="111" t="str">
        <f t="shared" si="20"/>
        <v/>
      </c>
      <c r="T59" s="98"/>
      <c r="U59" s="53"/>
      <c r="V59" s="53"/>
      <c r="W59" s="109" t="str">
        <f t="shared" si="21"/>
        <v/>
      </c>
      <c r="X59" s="110" t="str">
        <f t="shared" si="22"/>
        <v/>
      </c>
      <c r="Y59" s="111" t="str">
        <f t="shared" si="23"/>
        <v/>
      </c>
      <c r="Z59" s="163" t="str">
        <f t="shared" si="28"/>
        <v/>
      </c>
      <c r="AA59" s="168" t="str">
        <f t="shared" si="29"/>
        <v/>
      </c>
      <c r="AB59" s="158" t="str">
        <f t="shared" si="24"/>
        <v/>
      </c>
      <c r="AD59" s="3"/>
      <c r="AG59" s="1"/>
      <c r="AH59" s="1"/>
      <c r="AI59" s="1"/>
      <c r="AJ59" s="1"/>
      <c r="AK59" s="1"/>
      <c r="AL59" s="1"/>
      <c r="AM59" s="1"/>
      <c r="AN59" s="1"/>
      <c r="AO59" s="1"/>
      <c r="AP59" s="1"/>
      <c r="AQ59" s="1"/>
      <c r="AR59" s="1"/>
      <c r="AS59" s="1"/>
      <c r="AT59" s="1"/>
      <c r="AU59" s="45"/>
      <c r="AV59" s="44" t="e">
        <f t="shared" si="25"/>
        <v>#DIV/0!</v>
      </c>
      <c r="AW59" s="44" t="e">
        <f t="shared" si="26"/>
        <v>#DIV/0!</v>
      </c>
      <c r="AX59" s="44" t="e">
        <f t="shared" si="27"/>
        <v>#DIV/0!</v>
      </c>
    </row>
    <row r="60" spans="1:50" ht="18" customHeight="1">
      <c r="A60" s="146">
        <v>49</v>
      </c>
      <c r="B60" s="190">
        <f>INPUT!B60</f>
        <v>0</v>
      </c>
      <c r="C60" s="57"/>
      <c r="D60" s="57"/>
      <c r="E60" s="83"/>
      <c r="F60" s="98"/>
      <c r="G60" s="53"/>
      <c r="H60" s="53"/>
      <c r="I60" s="53"/>
      <c r="J60" s="53"/>
      <c r="K60" s="109" t="str">
        <f t="shared" si="15"/>
        <v/>
      </c>
      <c r="L60" s="110" t="str">
        <f t="shared" si="16"/>
        <v/>
      </c>
      <c r="M60" s="111" t="str">
        <f t="shared" si="17"/>
        <v/>
      </c>
      <c r="N60" s="98"/>
      <c r="O60" s="53"/>
      <c r="P60" s="53"/>
      <c r="Q60" s="109" t="str">
        <f t="shared" si="18"/>
        <v/>
      </c>
      <c r="R60" s="110" t="str">
        <f t="shared" si="19"/>
        <v/>
      </c>
      <c r="S60" s="111" t="str">
        <f t="shared" si="20"/>
        <v/>
      </c>
      <c r="T60" s="98"/>
      <c r="U60" s="53"/>
      <c r="V60" s="53"/>
      <c r="W60" s="109" t="str">
        <f t="shared" si="21"/>
        <v/>
      </c>
      <c r="X60" s="110" t="str">
        <f t="shared" si="22"/>
        <v/>
      </c>
      <c r="Y60" s="111" t="str">
        <f t="shared" si="23"/>
        <v/>
      </c>
      <c r="Z60" s="163" t="str">
        <f t="shared" si="28"/>
        <v/>
      </c>
      <c r="AA60" s="168" t="str">
        <f t="shared" si="29"/>
        <v/>
      </c>
      <c r="AB60" s="158" t="str">
        <f t="shared" si="24"/>
        <v/>
      </c>
      <c r="AD60" s="3"/>
      <c r="AG60" s="1"/>
      <c r="AH60" s="1"/>
      <c r="AI60" s="1"/>
      <c r="AJ60" s="1"/>
      <c r="AK60" s="1"/>
      <c r="AL60" s="1"/>
      <c r="AM60" s="1"/>
      <c r="AN60" s="1"/>
      <c r="AO60" s="1"/>
      <c r="AP60" s="1"/>
      <c r="AQ60" s="1"/>
      <c r="AR60" s="1"/>
      <c r="AS60" s="1"/>
      <c r="AT60" s="1"/>
      <c r="AU60" s="45"/>
      <c r="AV60" s="44" t="e">
        <f t="shared" si="25"/>
        <v>#DIV/0!</v>
      </c>
      <c r="AW60" s="44" t="e">
        <f t="shared" si="26"/>
        <v>#DIV/0!</v>
      </c>
      <c r="AX60" s="44" t="e">
        <f t="shared" si="27"/>
        <v>#DIV/0!</v>
      </c>
    </row>
    <row r="61" spans="1:50" ht="18" customHeight="1" thickBot="1">
      <c r="A61" s="148">
        <v>50</v>
      </c>
      <c r="B61" s="191">
        <f>INPUT!B61</f>
        <v>0</v>
      </c>
      <c r="C61" s="63"/>
      <c r="D61" s="63"/>
      <c r="E61" s="84"/>
      <c r="F61" s="99"/>
      <c r="G61" s="54"/>
      <c r="H61" s="54"/>
      <c r="I61" s="54"/>
      <c r="J61" s="54"/>
      <c r="K61" s="112" t="str">
        <f t="shared" si="15"/>
        <v/>
      </c>
      <c r="L61" s="113" t="str">
        <f t="shared" si="16"/>
        <v/>
      </c>
      <c r="M61" s="114" t="str">
        <f t="shared" si="17"/>
        <v/>
      </c>
      <c r="N61" s="99"/>
      <c r="O61" s="54"/>
      <c r="P61" s="54"/>
      <c r="Q61" s="112" t="str">
        <f t="shared" si="18"/>
        <v/>
      </c>
      <c r="R61" s="113" t="str">
        <f t="shared" si="19"/>
        <v/>
      </c>
      <c r="S61" s="114" t="str">
        <f t="shared" si="20"/>
        <v/>
      </c>
      <c r="T61" s="99"/>
      <c r="U61" s="54"/>
      <c r="V61" s="54"/>
      <c r="W61" s="112" t="str">
        <f t="shared" si="21"/>
        <v/>
      </c>
      <c r="X61" s="113" t="str">
        <f t="shared" si="22"/>
        <v/>
      </c>
      <c r="Y61" s="114" t="str">
        <f t="shared" si="23"/>
        <v/>
      </c>
      <c r="Z61" s="164" t="str">
        <f t="shared" si="28"/>
        <v/>
      </c>
      <c r="AA61" s="169" t="str">
        <f t="shared" si="29"/>
        <v/>
      </c>
      <c r="AB61" s="159" t="str">
        <f t="shared" si="24"/>
        <v/>
      </c>
      <c r="AD61" s="3"/>
      <c r="AG61" s="1"/>
      <c r="AH61" s="1"/>
      <c r="AI61" s="1"/>
      <c r="AJ61" s="1"/>
      <c r="AK61" s="1"/>
      <c r="AL61" s="1"/>
      <c r="AM61" s="1"/>
      <c r="AN61" s="1"/>
      <c r="AO61" s="1"/>
      <c r="AP61" s="1"/>
      <c r="AQ61" s="1"/>
      <c r="AR61" s="1"/>
      <c r="AS61" s="1"/>
      <c r="AT61" s="1"/>
      <c r="AU61" s="45"/>
      <c r="AV61" s="44" t="e">
        <f t="shared" si="25"/>
        <v>#DIV/0!</v>
      </c>
      <c r="AW61" s="44" t="e">
        <f t="shared" si="26"/>
        <v>#DIV/0!</v>
      </c>
      <c r="AX61" s="44" t="e">
        <f t="shared" si="27"/>
        <v>#DIV/0!</v>
      </c>
    </row>
    <row r="62" spans="1:50" ht="18" customHeight="1" thickBot="1">
      <c r="A62" s="149"/>
      <c r="B62" s="192" t="s">
        <v>14</v>
      </c>
      <c r="C62" s="150"/>
      <c r="D62" s="150"/>
      <c r="E62" s="151"/>
      <c r="F62" s="116"/>
      <c r="G62" s="115"/>
      <c r="H62" s="115"/>
      <c r="I62" s="115"/>
      <c r="J62" s="115"/>
      <c r="K62" s="152"/>
      <c r="L62" s="152"/>
      <c r="M62" s="153"/>
      <c r="N62" s="116"/>
      <c r="O62" s="115"/>
      <c r="P62" s="115"/>
      <c r="Q62" s="152"/>
      <c r="R62" s="152"/>
      <c r="S62" s="153"/>
      <c r="T62" s="116"/>
      <c r="U62" s="115"/>
      <c r="V62" s="115"/>
      <c r="W62" s="152"/>
      <c r="X62" s="154"/>
      <c r="Y62" s="155"/>
      <c r="Z62" s="165"/>
      <c r="AA62" s="170"/>
      <c r="AB62" s="160"/>
      <c r="AD62" s="3"/>
      <c r="AG62" s="1"/>
      <c r="AH62" s="1"/>
      <c r="AI62" s="1"/>
      <c r="AJ62" s="1"/>
      <c r="AK62" s="1"/>
      <c r="AL62" s="1"/>
      <c r="AM62" s="1"/>
      <c r="AN62" s="1"/>
      <c r="AO62" s="1"/>
      <c r="AP62" s="1"/>
      <c r="AQ62" s="1"/>
      <c r="AR62" s="1"/>
      <c r="AS62" s="1"/>
      <c r="AT62" s="1"/>
      <c r="AU62" s="45"/>
      <c r="AV62" s="44" t="e">
        <f t="shared" si="25"/>
        <v>#DIV/0!</v>
      </c>
      <c r="AW62" s="44" t="e">
        <f t="shared" si="26"/>
        <v>#DIV/0!</v>
      </c>
      <c r="AX62" s="44" t="e">
        <f t="shared" si="27"/>
        <v>#DIV/0!</v>
      </c>
    </row>
    <row r="63" spans="1:50" ht="18" customHeight="1">
      <c r="A63" s="145">
        <v>1</v>
      </c>
      <c r="B63" s="189">
        <f>INPUT!B63</f>
        <v>0</v>
      </c>
      <c r="C63" s="101"/>
      <c r="D63" s="101"/>
      <c r="E63" s="102"/>
      <c r="F63" s="103"/>
      <c r="G63" s="104"/>
      <c r="H63" s="104"/>
      <c r="I63" s="104"/>
      <c r="J63" s="104"/>
      <c r="K63" s="106" t="str">
        <f t="shared" ref="K63:K94" si="30">IF(COUNT($F63:$J63)=0,"",SUM($F63:$J63))</f>
        <v/>
      </c>
      <c r="L63" s="107" t="str">
        <f t="shared" ref="L63:L94" si="31">IF(ISERROR(IF($K63="","",ROUND(($K63/$K$10)*$L$10,2))),"",IF($K63="","",ROUND(($K63/$K$10)*$L$10,2)))</f>
        <v/>
      </c>
      <c r="M63" s="108" t="str">
        <f t="shared" ref="M63:M94" si="32">IF($L63="","",ROUND($L63*$M$10,2))</f>
        <v/>
      </c>
      <c r="N63" s="103"/>
      <c r="O63" s="104"/>
      <c r="P63" s="104"/>
      <c r="Q63" s="106" t="str">
        <f t="shared" ref="Q63:Q94" si="33">IF(COUNT($N63:$P63)=0,"",SUM($N63:$P63))</f>
        <v/>
      </c>
      <c r="R63" s="107" t="str">
        <f t="shared" ref="R63:R94" si="34">IF(ISERROR(IF($Q63="","",ROUND(($Q63/$Q$10)*$R$10,2))),"",IF($Q63="","",ROUND(($Q63/$Q$10)*$R$10,2)))</f>
        <v/>
      </c>
      <c r="S63" s="108" t="str">
        <f t="shared" ref="S63:S94" si="35">IF($R63="","",ROUND($R63*$S$10,2))</f>
        <v/>
      </c>
      <c r="T63" s="103"/>
      <c r="U63" s="104"/>
      <c r="V63" s="104"/>
      <c r="W63" s="106" t="str">
        <f t="shared" ref="W63:W94" si="36">IF(COUNT($T63:$V63)=0,"",SUM($T63:$V63))</f>
        <v/>
      </c>
      <c r="X63" s="107" t="str">
        <f t="shared" ref="X63:X94" si="37">IF(ISERROR(IF($W63="","",ROUND(($W63/$W$10)*$X$10,2))),"",IF($W63="","",ROUND(($W63/$W$10)*$X$10,2)))</f>
        <v/>
      </c>
      <c r="Y63" s="108" t="str">
        <f t="shared" ref="Y63:Y94" si="38">IF($X63="","",ROUND($X63*$Y$10,2))</f>
        <v/>
      </c>
      <c r="Z63" s="162" t="str">
        <f t="shared" ref="Z63:Z94" si="39">IF(ISERROR(IF($V63="","",ROUND(SUM($M63,$S63,$Y63),2))),"",IF($V63="","",ROUND(SUM($M63,$S63,$Y63),2)))</f>
        <v/>
      </c>
      <c r="AA63" s="167" t="str">
        <f t="shared" ref="AA63:AA94" si="40">IF(ISERROR(IF($V63="","",VLOOKUP(Z63,NewTransmu,4,TRUE))),"",IF($V63="","",VLOOKUP(Z63,NewTransmu,4,TRUE)))</f>
        <v/>
      </c>
      <c r="AB63" s="157" t="str">
        <f t="shared" ref="AB63:AB94" si="41">IF(ISERROR(IF(AA63="","",VLOOKUP(AA63,DESCRIPTORS,4,TRUE))),"",IF(AA63="","",VLOOKUP(AA63,DESCRIPTORS,4,TRUE)))</f>
        <v/>
      </c>
      <c r="AD63" s="3"/>
      <c r="AG63" s="1"/>
      <c r="AH63" s="1"/>
      <c r="AI63" s="1"/>
      <c r="AJ63" s="1"/>
      <c r="AK63" s="1"/>
      <c r="AL63" s="1"/>
      <c r="AM63" s="1"/>
      <c r="AN63" s="1"/>
      <c r="AO63" s="1"/>
      <c r="AP63" s="1"/>
      <c r="AQ63" s="1"/>
      <c r="AR63" s="1"/>
      <c r="AS63" s="1"/>
      <c r="AT63" s="1"/>
      <c r="AU63" s="45"/>
      <c r="AV63" s="44" t="e">
        <f t="shared" si="25"/>
        <v>#DIV/0!</v>
      </c>
      <c r="AW63" s="44" t="e">
        <f t="shared" si="26"/>
        <v>#DIV/0!</v>
      </c>
      <c r="AX63" s="44" t="e">
        <f t="shared" si="27"/>
        <v>#DIV/0!</v>
      </c>
    </row>
    <row r="64" spans="1:50" ht="18" customHeight="1">
      <c r="A64" s="146">
        <v>2</v>
      </c>
      <c r="B64" s="190">
        <f>INPUT!B64</f>
        <v>0</v>
      </c>
      <c r="C64" s="57"/>
      <c r="D64" s="57"/>
      <c r="E64" s="83"/>
      <c r="F64" s="98"/>
      <c r="G64" s="53"/>
      <c r="H64" s="53"/>
      <c r="I64" s="53"/>
      <c r="J64" s="53"/>
      <c r="K64" s="109" t="str">
        <f t="shared" si="30"/>
        <v/>
      </c>
      <c r="L64" s="110" t="str">
        <f t="shared" si="31"/>
        <v/>
      </c>
      <c r="M64" s="111" t="str">
        <f t="shared" si="32"/>
        <v/>
      </c>
      <c r="N64" s="98"/>
      <c r="O64" s="53"/>
      <c r="P64" s="53"/>
      <c r="Q64" s="109" t="str">
        <f t="shared" si="33"/>
        <v/>
      </c>
      <c r="R64" s="110" t="str">
        <f t="shared" si="34"/>
        <v/>
      </c>
      <c r="S64" s="111" t="str">
        <f t="shared" si="35"/>
        <v/>
      </c>
      <c r="T64" s="98"/>
      <c r="U64" s="53"/>
      <c r="V64" s="53"/>
      <c r="W64" s="109" t="str">
        <f t="shared" si="36"/>
        <v/>
      </c>
      <c r="X64" s="110" t="str">
        <f t="shared" si="37"/>
        <v/>
      </c>
      <c r="Y64" s="111" t="str">
        <f t="shared" si="38"/>
        <v/>
      </c>
      <c r="Z64" s="163" t="str">
        <f t="shared" si="39"/>
        <v/>
      </c>
      <c r="AA64" s="168" t="str">
        <f t="shared" si="40"/>
        <v/>
      </c>
      <c r="AB64" s="158" t="str">
        <f t="shared" si="41"/>
        <v/>
      </c>
      <c r="AD64" s="3"/>
      <c r="AG64" s="1"/>
      <c r="AH64" s="1"/>
      <c r="AI64" s="1"/>
      <c r="AJ64" s="1"/>
      <c r="AK64" s="1"/>
      <c r="AL64" s="1"/>
      <c r="AM64" s="1"/>
      <c r="AN64" s="1"/>
      <c r="AO64" s="1"/>
      <c r="AP64" s="1"/>
      <c r="AQ64" s="1"/>
      <c r="AR64" s="1"/>
      <c r="AS64" s="1"/>
      <c r="AT64" s="1"/>
      <c r="AU64" s="45"/>
      <c r="AV64" s="44" t="e">
        <f t="shared" si="25"/>
        <v>#DIV/0!</v>
      </c>
      <c r="AW64" s="44" t="e">
        <f t="shared" si="26"/>
        <v>#DIV/0!</v>
      </c>
      <c r="AX64" s="44" t="e">
        <f t="shared" si="27"/>
        <v>#DIV/0!</v>
      </c>
    </row>
    <row r="65" spans="1:50" ht="18" customHeight="1">
      <c r="A65" s="146">
        <v>3</v>
      </c>
      <c r="B65" s="190">
        <f>INPUT!B65</f>
        <v>0</v>
      </c>
      <c r="C65" s="57"/>
      <c r="D65" s="57"/>
      <c r="E65" s="83"/>
      <c r="F65" s="98"/>
      <c r="G65" s="53"/>
      <c r="H65" s="53"/>
      <c r="I65" s="53"/>
      <c r="J65" s="53"/>
      <c r="K65" s="109" t="str">
        <f t="shared" si="30"/>
        <v/>
      </c>
      <c r="L65" s="110" t="str">
        <f t="shared" si="31"/>
        <v/>
      </c>
      <c r="M65" s="111" t="str">
        <f t="shared" si="32"/>
        <v/>
      </c>
      <c r="N65" s="98"/>
      <c r="O65" s="53"/>
      <c r="P65" s="53"/>
      <c r="Q65" s="109" t="str">
        <f t="shared" si="33"/>
        <v/>
      </c>
      <c r="R65" s="110" t="str">
        <f t="shared" si="34"/>
        <v/>
      </c>
      <c r="S65" s="111" t="str">
        <f t="shared" si="35"/>
        <v/>
      </c>
      <c r="T65" s="98"/>
      <c r="U65" s="53"/>
      <c r="V65" s="53"/>
      <c r="W65" s="109" t="str">
        <f t="shared" si="36"/>
        <v/>
      </c>
      <c r="X65" s="110" t="str">
        <f t="shared" si="37"/>
        <v/>
      </c>
      <c r="Y65" s="111" t="str">
        <f t="shared" si="38"/>
        <v/>
      </c>
      <c r="Z65" s="163" t="str">
        <f t="shared" si="39"/>
        <v/>
      </c>
      <c r="AA65" s="168" t="str">
        <f t="shared" si="40"/>
        <v/>
      </c>
      <c r="AB65" s="158" t="str">
        <f t="shared" si="41"/>
        <v/>
      </c>
      <c r="AD65" s="3"/>
      <c r="AG65" s="1"/>
      <c r="AH65" s="1"/>
      <c r="AI65" s="1"/>
      <c r="AJ65" s="1"/>
      <c r="AK65" s="1"/>
      <c r="AL65" s="1"/>
      <c r="AM65" s="1"/>
      <c r="AN65" s="1"/>
      <c r="AO65" s="1"/>
      <c r="AP65" s="1"/>
      <c r="AQ65" s="1"/>
      <c r="AR65" s="1"/>
      <c r="AS65" s="1"/>
      <c r="AT65" s="1"/>
      <c r="AU65" s="45"/>
      <c r="AV65" s="44" t="e">
        <f t="shared" si="25"/>
        <v>#DIV/0!</v>
      </c>
      <c r="AW65" s="44" t="e">
        <f t="shared" si="26"/>
        <v>#DIV/0!</v>
      </c>
      <c r="AX65" s="44" t="e">
        <f t="shared" si="27"/>
        <v>#DIV/0!</v>
      </c>
    </row>
    <row r="66" spans="1:50" ht="18" customHeight="1">
      <c r="A66" s="146">
        <v>4</v>
      </c>
      <c r="B66" s="190">
        <f>INPUT!B66</f>
        <v>0</v>
      </c>
      <c r="C66" s="57"/>
      <c r="D66" s="57"/>
      <c r="E66" s="83"/>
      <c r="F66" s="98"/>
      <c r="G66" s="53"/>
      <c r="H66" s="53"/>
      <c r="I66" s="53"/>
      <c r="J66" s="53"/>
      <c r="K66" s="109" t="str">
        <f t="shared" si="30"/>
        <v/>
      </c>
      <c r="L66" s="110" t="str">
        <f t="shared" si="31"/>
        <v/>
      </c>
      <c r="M66" s="111" t="str">
        <f t="shared" si="32"/>
        <v/>
      </c>
      <c r="N66" s="98"/>
      <c r="O66" s="53"/>
      <c r="P66" s="53"/>
      <c r="Q66" s="109" t="str">
        <f t="shared" si="33"/>
        <v/>
      </c>
      <c r="R66" s="110" t="str">
        <f t="shared" si="34"/>
        <v/>
      </c>
      <c r="S66" s="111" t="str">
        <f t="shared" si="35"/>
        <v/>
      </c>
      <c r="T66" s="98"/>
      <c r="U66" s="53"/>
      <c r="V66" s="53"/>
      <c r="W66" s="109" t="str">
        <f t="shared" si="36"/>
        <v/>
      </c>
      <c r="X66" s="110" t="str">
        <f t="shared" si="37"/>
        <v/>
      </c>
      <c r="Y66" s="111" t="str">
        <f t="shared" si="38"/>
        <v/>
      </c>
      <c r="Z66" s="163" t="str">
        <f t="shared" si="39"/>
        <v/>
      </c>
      <c r="AA66" s="168" t="str">
        <f t="shared" si="40"/>
        <v/>
      </c>
      <c r="AB66" s="158" t="str">
        <f t="shared" si="41"/>
        <v/>
      </c>
      <c r="AD66" s="3"/>
      <c r="AG66" s="1"/>
      <c r="AH66" s="1"/>
      <c r="AI66" s="1"/>
      <c r="AJ66" s="1"/>
      <c r="AK66" s="1"/>
      <c r="AL66" s="1"/>
      <c r="AM66" s="1"/>
      <c r="AN66" s="1"/>
      <c r="AO66" s="1"/>
      <c r="AP66" s="1"/>
      <c r="AQ66" s="1"/>
      <c r="AR66" s="1"/>
      <c r="AS66" s="1"/>
      <c r="AT66" s="1"/>
      <c r="AU66" s="45"/>
      <c r="AV66" s="44" t="e">
        <f t="shared" si="25"/>
        <v>#DIV/0!</v>
      </c>
      <c r="AW66" s="44" t="e">
        <f t="shared" si="26"/>
        <v>#DIV/0!</v>
      </c>
      <c r="AX66" s="44" t="e">
        <f t="shared" si="27"/>
        <v>#DIV/0!</v>
      </c>
    </row>
    <row r="67" spans="1:50" ht="18" customHeight="1">
      <c r="A67" s="146">
        <v>5</v>
      </c>
      <c r="B67" s="190">
        <f>INPUT!B67</f>
        <v>0</v>
      </c>
      <c r="C67" s="57"/>
      <c r="D67" s="57"/>
      <c r="E67" s="83"/>
      <c r="F67" s="98"/>
      <c r="G67" s="53"/>
      <c r="H67" s="53"/>
      <c r="I67" s="53"/>
      <c r="J67" s="53"/>
      <c r="K67" s="109" t="str">
        <f t="shared" si="30"/>
        <v/>
      </c>
      <c r="L67" s="110" t="str">
        <f t="shared" si="31"/>
        <v/>
      </c>
      <c r="M67" s="111" t="str">
        <f t="shared" si="32"/>
        <v/>
      </c>
      <c r="N67" s="98"/>
      <c r="O67" s="53"/>
      <c r="P67" s="53"/>
      <c r="Q67" s="109" t="str">
        <f t="shared" si="33"/>
        <v/>
      </c>
      <c r="R67" s="110" t="str">
        <f t="shared" si="34"/>
        <v/>
      </c>
      <c r="S67" s="111" t="str">
        <f t="shared" si="35"/>
        <v/>
      </c>
      <c r="T67" s="98"/>
      <c r="U67" s="53"/>
      <c r="V67" s="53"/>
      <c r="W67" s="109" t="str">
        <f t="shared" si="36"/>
        <v/>
      </c>
      <c r="X67" s="110" t="str">
        <f t="shared" si="37"/>
        <v/>
      </c>
      <c r="Y67" s="111" t="str">
        <f t="shared" si="38"/>
        <v/>
      </c>
      <c r="Z67" s="163" t="str">
        <f t="shared" si="39"/>
        <v/>
      </c>
      <c r="AA67" s="168" t="str">
        <f t="shared" si="40"/>
        <v/>
      </c>
      <c r="AB67" s="158" t="str">
        <f t="shared" si="41"/>
        <v/>
      </c>
      <c r="AD67" s="3"/>
      <c r="AG67" s="1"/>
      <c r="AH67" s="1"/>
      <c r="AI67" s="1"/>
      <c r="AJ67" s="1"/>
      <c r="AK67" s="1"/>
      <c r="AL67" s="1"/>
      <c r="AM67" s="1"/>
      <c r="AN67" s="1"/>
      <c r="AO67" s="1"/>
      <c r="AP67" s="1"/>
      <c r="AQ67" s="1"/>
      <c r="AR67" s="1"/>
      <c r="AS67" s="1"/>
      <c r="AT67" s="1"/>
      <c r="AU67" s="45"/>
      <c r="AV67" s="44" t="e">
        <f t="shared" si="25"/>
        <v>#DIV/0!</v>
      </c>
      <c r="AW67" s="44" t="e">
        <f t="shared" si="26"/>
        <v>#DIV/0!</v>
      </c>
      <c r="AX67" s="44" t="e">
        <f t="shared" si="27"/>
        <v>#DIV/0!</v>
      </c>
    </row>
    <row r="68" spans="1:50" ht="18" customHeight="1">
      <c r="A68" s="146">
        <v>6</v>
      </c>
      <c r="B68" s="190">
        <f>INPUT!B68</f>
        <v>0</v>
      </c>
      <c r="C68" s="57"/>
      <c r="D68" s="57"/>
      <c r="E68" s="83"/>
      <c r="F68" s="98"/>
      <c r="G68" s="53"/>
      <c r="H68" s="53"/>
      <c r="I68" s="53"/>
      <c r="J68" s="53"/>
      <c r="K68" s="109" t="str">
        <f t="shared" si="30"/>
        <v/>
      </c>
      <c r="L68" s="110" t="str">
        <f t="shared" si="31"/>
        <v/>
      </c>
      <c r="M68" s="111" t="str">
        <f t="shared" si="32"/>
        <v/>
      </c>
      <c r="N68" s="98"/>
      <c r="O68" s="53"/>
      <c r="P68" s="53"/>
      <c r="Q68" s="109" t="str">
        <f t="shared" si="33"/>
        <v/>
      </c>
      <c r="R68" s="110" t="str">
        <f t="shared" si="34"/>
        <v/>
      </c>
      <c r="S68" s="111" t="str">
        <f t="shared" si="35"/>
        <v/>
      </c>
      <c r="T68" s="98"/>
      <c r="U68" s="53"/>
      <c r="V68" s="53"/>
      <c r="W68" s="109" t="str">
        <f t="shared" si="36"/>
        <v/>
      </c>
      <c r="X68" s="110" t="str">
        <f t="shared" si="37"/>
        <v/>
      </c>
      <c r="Y68" s="111" t="str">
        <f t="shared" si="38"/>
        <v/>
      </c>
      <c r="Z68" s="163" t="str">
        <f t="shared" si="39"/>
        <v/>
      </c>
      <c r="AA68" s="168" t="str">
        <f t="shared" si="40"/>
        <v/>
      </c>
      <c r="AB68" s="158" t="str">
        <f t="shared" si="41"/>
        <v/>
      </c>
      <c r="AD68" s="3"/>
      <c r="AG68" s="1"/>
      <c r="AH68" s="1"/>
      <c r="AI68" s="1"/>
      <c r="AJ68" s="1"/>
      <c r="AK68" s="1"/>
      <c r="AL68" s="1"/>
      <c r="AM68" s="1"/>
      <c r="AN68" s="1"/>
      <c r="AO68" s="1"/>
      <c r="AP68" s="1"/>
      <c r="AQ68" s="1"/>
      <c r="AR68" s="1"/>
      <c r="AS68" s="1"/>
      <c r="AT68" s="1"/>
      <c r="AU68" s="45"/>
      <c r="AV68" s="44" t="e">
        <f t="shared" si="25"/>
        <v>#DIV/0!</v>
      </c>
      <c r="AW68" s="44" t="e">
        <f t="shared" si="26"/>
        <v>#DIV/0!</v>
      </c>
      <c r="AX68" s="44" t="e">
        <f t="shared" si="27"/>
        <v>#DIV/0!</v>
      </c>
    </row>
    <row r="69" spans="1:50" ht="18" customHeight="1">
      <c r="A69" s="146">
        <v>7</v>
      </c>
      <c r="B69" s="190">
        <f>INPUT!B69</f>
        <v>0</v>
      </c>
      <c r="C69" s="57"/>
      <c r="D69" s="57"/>
      <c r="E69" s="83"/>
      <c r="F69" s="98"/>
      <c r="G69" s="53"/>
      <c r="H69" s="53"/>
      <c r="I69" s="53"/>
      <c r="J69" s="53"/>
      <c r="K69" s="109" t="str">
        <f t="shared" si="30"/>
        <v/>
      </c>
      <c r="L69" s="110" t="str">
        <f t="shared" si="31"/>
        <v/>
      </c>
      <c r="M69" s="111" t="str">
        <f t="shared" si="32"/>
        <v/>
      </c>
      <c r="N69" s="98"/>
      <c r="O69" s="53"/>
      <c r="P69" s="53"/>
      <c r="Q69" s="109" t="str">
        <f t="shared" si="33"/>
        <v/>
      </c>
      <c r="R69" s="110" t="str">
        <f t="shared" si="34"/>
        <v/>
      </c>
      <c r="S69" s="111" t="str">
        <f t="shared" si="35"/>
        <v/>
      </c>
      <c r="T69" s="98"/>
      <c r="U69" s="53"/>
      <c r="V69" s="53"/>
      <c r="W69" s="109" t="str">
        <f t="shared" si="36"/>
        <v/>
      </c>
      <c r="X69" s="110" t="str">
        <f t="shared" si="37"/>
        <v/>
      </c>
      <c r="Y69" s="111" t="str">
        <f t="shared" si="38"/>
        <v/>
      </c>
      <c r="Z69" s="163" t="str">
        <f t="shared" si="39"/>
        <v/>
      </c>
      <c r="AA69" s="168" t="str">
        <f t="shared" si="40"/>
        <v/>
      </c>
      <c r="AB69" s="158" t="str">
        <f t="shared" si="41"/>
        <v/>
      </c>
      <c r="AD69" s="3"/>
      <c r="AG69" s="1"/>
      <c r="AH69" s="1"/>
      <c r="AI69" s="1"/>
      <c r="AJ69" s="1"/>
      <c r="AK69" s="1"/>
      <c r="AL69" s="1"/>
      <c r="AM69" s="1"/>
      <c r="AN69" s="1"/>
      <c r="AO69" s="1"/>
      <c r="AP69" s="1"/>
      <c r="AQ69" s="1"/>
      <c r="AR69" s="1"/>
      <c r="AS69" s="1"/>
      <c r="AT69" s="1"/>
      <c r="AU69" s="45"/>
      <c r="AV69" s="44" t="e">
        <f t="shared" si="25"/>
        <v>#DIV/0!</v>
      </c>
      <c r="AW69" s="44" t="e">
        <f t="shared" si="26"/>
        <v>#DIV/0!</v>
      </c>
      <c r="AX69" s="44" t="e">
        <f t="shared" si="27"/>
        <v>#DIV/0!</v>
      </c>
    </row>
    <row r="70" spans="1:50" ht="18" customHeight="1">
      <c r="A70" s="146">
        <v>8</v>
      </c>
      <c r="B70" s="190">
        <f>INPUT!B70</f>
        <v>0</v>
      </c>
      <c r="C70" s="57"/>
      <c r="D70" s="57"/>
      <c r="E70" s="83"/>
      <c r="F70" s="98"/>
      <c r="G70" s="53"/>
      <c r="H70" s="53"/>
      <c r="I70" s="53"/>
      <c r="J70" s="53"/>
      <c r="K70" s="109" t="str">
        <f t="shared" si="30"/>
        <v/>
      </c>
      <c r="L70" s="110" t="str">
        <f t="shared" si="31"/>
        <v/>
      </c>
      <c r="M70" s="111" t="str">
        <f t="shared" si="32"/>
        <v/>
      </c>
      <c r="N70" s="98"/>
      <c r="O70" s="53"/>
      <c r="P70" s="53"/>
      <c r="Q70" s="109" t="str">
        <f t="shared" si="33"/>
        <v/>
      </c>
      <c r="R70" s="110" t="str">
        <f t="shared" si="34"/>
        <v/>
      </c>
      <c r="S70" s="111" t="str">
        <f t="shared" si="35"/>
        <v/>
      </c>
      <c r="T70" s="98"/>
      <c r="U70" s="53"/>
      <c r="V70" s="53"/>
      <c r="W70" s="109" t="str">
        <f t="shared" si="36"/>
        <v/>
      </c>
      <c r="X70" s="110" t="str">
        <f t="shared" si="37"/>
        <v/>
      </c>
      <c r="Y70" s="111" t="str">
        <f t="shared" si="38"/>
        <v/>
      </c>
      <c r="Z70" s="163" t="str">
        <f t="shared" si="39"/>
        <v/>
      </c>
      <c r="AA70" s="168" t="str">
        <f t="shared" si="40"/>
        <v/>
      </c>
      <c r="AB70" s="158" t="str">
        <f t="shared" si="41"/>
        <v/>
      </c>
      <c r="AD70" s="3"/>
      <c r="AG70" s="1"/>
      <c r="AH70" s="1"/>
      <c r="AI70" s="1"/>
      <c r="AJ70" s="1"/>
      <c r="AK70" s="1"/>
      <c r="AL70" s="1"/>
      <c r="AM70" s="1"/>
      <c r="AN70" s="1"/>
      <c r="AO70" s="1"/>
      <c r="AP70" s="1"/>
      <c r="AQ70" s="1"/>
      <c r="AR70" s="1"/>
      <c r="AS70" s="1"/>
      <c r="AT70" s="1"/>
      <c r="AU70" s="45"/>
      <c r="AV70" s="44" t="e">
        <f t="shared" si="25"/>
        <v>#DIV/0!</v>
      </c>
      <c r="AW70" s="44" t="e">
        <f t="shared" si="26"/>
        <v>#DIV/0!</v>
      </c>
      <c r="AX70" s="44" t="e">
        <f t="shared" si="27"/>
        <v>#DIV/0!</v>
      </c>
    </row>
    <row r="71" spans="1:50" ht="18" customHeight="1">
      <c r="A71" s="146">
        <v>9</v>
      </c>
      <c r="B71" s="190">
        <f>INPUT!B71</f>
        <v>0</v>
      </c>
      <c r="C71" s="57"/>
      <c r="D71" s="57"/>
      <c r="E71" s="83"/>
      <c r="F71" s="98"/>
      <c r="G71" s="53"/>
      <c r="H71" s="53"/>
      <c r="I71" s="53"/>
      <c r="J71" s="53"/>
      <c r="K71" s="109" t="str">
        <f t="shared" si="30"/>
        <v/>
      </c>
      <c r="L71" s="110" t="str">
        <f t="shared" si="31"/>
        <v/>
      </c>
      <c r="M71" s="111" t="str">
        <f t="shared" si="32"/>
        <v/>
      </c>
      <c r="N71" s="98"/>
      <c r="O71" s="53"/>
      <c r="P71" s="53"/>
      <c r="Q71" s="109" t="str">
        <f t="shared" si="33"/>
        <v/>
      </c>
      <c r="R71" s="110" t="str">
        <f t="shared" si="34"/>
        <v/>
      </c>
      <c r="S71" s="111" t="str">
        <f t="shared" si="35"/>
        <v/>
      </c>
      <c r="T71" s="98"/>
      <c r="U71" s="53"/>
      <c r="V71" s="53"/>
      <c r="W71" s="109" t="str">
        <f t="shared" si="36"/>
        <v/>
      </c>
      <c r="X71" s="110" t="str">
        <f t="shared" si="37"/>
        <v/>
      </c>
      <c r="Y71" s="111" t="str">
        <f t="shared" si="38"/>
        <v/>
      </c>
      <c r="Z71" s="163" t="str">
        <f t="shared" si="39"/>
        <v/>
      </c>
      <c r="AA71" s="168" t="str">
        <f t="shared" si="40"/>
        <v/>
      </c>
      <c r="AB71" s="158" t="str">
        <f t="shared" si="41"/>
        <v/>
      </c>
      <c r="AD71" s="3"/>
      <c r="AG71" s="1"/>
      <c r="AH71" s="1"/>
      <c r="AI71" s="1"/>
      <c r="AJ71" s="1"/>
      <c r="AK71" s="1"/>
      <c r="AL71" s="1"/>
      <c r="AM71" s="1"/>
      <c r="AN71" s="1"/>
      <c r="AO71" s="1"/>
      <c r="AP71" s="1"/>
      <c r="AQ71" s="1"/>
      <c r="AR71" s="1"/>
      <c r="AS71" s="1"/>
      <c r="AT71" s="1"/>
      <c r="AU71" s="45"/>
      <c r="AV71" s="44" t="e">
        <f t="shared" si="25"/>
        <v>#DIV/0!</v>
      </c>
      <c r="AW71" s="44" t="e">
        <f t="shared" si="26"/>
        <v>#DIV/0!</v>
      </c>
      <c r="AX71" s="44" t="e">
        <f t="shared" si="27"/>
        <v>#DIV/0!</v>
      </c>
    </row>
    <row r="72" spans="1:50" ht="18" customHeight="1">
      <c r="A72" s="146">
        <v>10</v>
      </c>
      <c r="B72" s="190">
        <f>INPUT!B72</f>
        <v>0</v>
      </c>
      <c r="C72" s="57"/>
      <c r="D72" s="57"/>
      <c r="E72" s="83"/>
      <c r="F72" s="98"/>
      <c r="G72" s="53"/>
      <c r="H72" s="53"/>
      <c r="I72" s="53"/>
      <c r="J72" s="53"/>
      <c r="K72" s="109" t="str">
        <f t="shared" si="30"/>
        <v/>
      </c>
      <c r="L72" s="110" t="str">
        <f t="shared" si="31"/>
        <v/>
      </c>
      <c r="M72" s="111" t="str">
        <f t="shared" si="32"/>
        <v/>
      </c>
      <c r="N72" s="98"/>
      <c r="O72" s="53"/>
      <c r="P72" s="53"/>
      <c r="Q72" s="109" t="str">
        <f t="shared" si="33"/>
        <v/>
      </c>
      <c r="R72" s="110" t="str">
        <f t="shared" si="34"/>
        <v/>
      </c>
      <c r="S72" s="111" t="str">
        <f t="shared" si="35"/>
        <v/>
      </c>
      <c r="T72" s="98"/>
      <c r="U72" s="53"/>
      <c r="V72" s="53"/>
      <c r="W72" s="109" t="str">
        <f t="shared" si="36"/>
        <v/>
      </c>
      <c r="X72" s="110" t="str">
        <f t="shared" si="37"/>
        <v/>
      </c>
      <c r="Y72" s="111" t="str">
        <f t="shared" si="38"/>
        <v/>
      </c>
      <c r="Z72" s="163" t="str">
        <f t="shared" si="39"/>
        <v/>
      </c>
      <c r="AA72" s="168" t="str">
        <f t="shared" si="40"/>
        <v/>
      </c>
      <c r="AB72" s="158" t="str">
        <f t="shared" si="41"/>
        <v/>
      </c>
      <c r="AD72" s="3"/>
      <c r="AG72" s="1"/>
      <c r="AH72" s="1"/>
      <c r="AI72" s="1"/>
      <c r="AJ72" s="1"/>
      <c r="AK72" s="1"/>
      <c r="AL72" s="1"/>
      <c r="AM72" s="1"/>
      <c r="AN72" s="1"/>
      <c r="AO72" s="1"/>
      <c r="AP72" s="1"/>
      <c r="AQ72" s="1"/>
      <c r="AR72" s="1"/>
      <c r="AS72" s="1"/>
      <c r="AT72" s="1"/>
      <c r="AU72" s="45"/>
      <c r="AV72" s="44" t="e">
        <f t="shared" si="25"/>
        <v>#DIV/0!</v>
      </c>
      <c r="AW72" s="44" t="e">
        <f t="shared" si="26"/>
        <v>#DIV/0!</v>
      </c>
      <c r="AX72" s="44" t="e">
        <f t="shared" si="27"/>
        <v>#DIV/0!</v>
      </c>
    </row>
    <row r="73" spans="1:50" ht="18" customHeight="1">
      <c r="A73" s="146">
        <v>11</v>
      </c>
      <c r="B73" s="190">
        <f>INPUT!B73</f>
        <v>0</v>
      </c>
      <c r="C73" s="57"/>
      <c r="D73" s="57"/>
      <c r="E73" s="83"/>
      <c r="F73" s="98"/>
      <c r="G73" s="53"/>
      <c r="H73" s="53"/>
      <c r="I73" s="53"/>
      <c r="J73" s="53"/>
      <c r="K73" s="109" t="str">
        <f t="shared" si="30"/>
        <v/>
      </c>
      <c r="L73" s="110" t="str">
        <f t="shared" si="31"/>
        <v/>
      </c>
      <c r="M73" s="111" t="str">
        <f t="shared" si="32"/>
        <v/>
      </c>
      <c r="N73" s="98"/>
      <c r="O73" s="53"/>
      <c r="P73" s="53"/>
      <c r="Q73" s="109" t="str">
        <f t="shared" si="33"/>
        <v/>
      </c>
      <c r="R73" s="110" t="str">
        <f t="shared" si="34"/>
        <v/>
      </c>
      <c r="S73" s="111" t="str">
        <f t="shared" si="35"/>
        <v/>
      </c>
      <c r="T73" s="98"/>
      <c r="U73" s="53"/>
      <c r="V73" s="53"/>
      <c r="W73" s="109" t="str">
        <f t="shared" si="36"/>
        <v/>
      </c>
      <c r="X73" s="110" t="str">
        <f t="shared" si="37"/>
        <v/>
      </c>
      <c r="Y73" s="111" t="str">
        <f t="shared" si="38"/>
        <v/>
      </c>
      <c r="Z73" s="163" t="str">
        <f t="shared" si="39"/>
        <v/>
      </c>
      <c r="AA73" s="168" t="str">
        <f t="shared" si="40"/>
        <v/>
      </c>
      <c r="AB73" s="158" t="str">
        <f t="shared" si="41"/>
        <v/>
      </c>
      <c r="AD73" s="3"/>
      <c r="AG73" s="1"/>
      <c r="AH73" s="1"/>
      <c r="AI73" s="1"/>
      <c r="AJ73" s="1"/>
      <c r="AK73" s="1"/>
      <c r="AL73" s="1"/>
      <c r="AM73" s="1"/>
      <c r="AN73" s="1"/>
      <c r="AO73" s="1"/>
      <c r="AP73" s="1"/>
      <c r="AQ73" s="1"/>
      <c r="AR73" s="1"/>
      <c r="AS73" s="1"/>
      <c r="AT73" s="1"/>
      <c r="AU73" s="45"/>
      <c r="AV73" s="44" t="e">
        <f t="shared" si="25"/>
        <v>#DIV/0!</v>
      </c>
      <c r="AW73" s="44" t="e">
        <f t="shared" si="26"/>
        <v>#DIV/0!</v>
      </c>
      <c r="AX73" s="44" t="e">
        <f t="shared" si="27"/>
        <v>#DIV/0!</v>
      </c>
    </row>
    <row r="74" spans="1:50" ht="18" customHeight="1">
      <c r="A74" s="146">
        <v>12</v>
      </c>
      <c r="B74" s="190">
        <f>INPUT!B74</f>
        <v>0</v>
      </c>
      <c r="C74" s="57"/>
      <c r="D74" s="57"/>
      <c r="E74" s="83"/>
      <c r="F74" s="98"/>
      <c r="G74" s="53"/>
      <c r="H74" s="53"/>
      <c r="I74" s="53"/>
      <c r="J74" s="53"/>
      <c r="K74" s="109" t="str">
        <f t="shared" si="30"/>
        <v/>
      </c>
      <c r="L74" s="110" t="str">
        <f t="shared" si="31"/>
        <v/>
      </c>
      <c r="M74" s="111" t="str">
        <f t="shared" si="32"/>
        <v/>
      </c>
      <c r="N74" s="98"/>
      <c r="O74" s="53"/>
      <c r="P74" s="53"/>
      <c r="Q74" s="109" t="str">
        <f t="shared" si="33"/>
        <v/>
      </c>
      <c r="R74" s="110" t="str">
        <f t="shared" si="34"/>
        <v/>
      </c>
      <c r="S74" s="111" t="str">
        <f t="shared" si="35"/>
        <v/>
      </c>
      <c r="T74" s="98"/>
      <c r="U74" s="53"/>
      <c r="V74" s="53"/>
      <c r="W74" s="109" t="str">
        <f t="shared" si="36"/>
        <v/>
      </c>
      <c r="X74" s="110" t="str">
        <f t="shared" si="37"/>
        <v/>
      </c>
      <c r="Y74" s="111" t="str">
        <f t="shared" si="38"/>
        <v/>
      </c>
      <c r="Z74" s="163" t="str">
        <f t="shared" si="39"/>
        <v/>
      </c>
      <c r="AA74" s="168" t="str">
        <f t="shared" si="40"/>
        <v/>
      </c>
      <c r="AB74" s="158" t="str">
        <f t="shared" si="41"/>
        <v/>
      </c>
      <c r="AD74" s="3"/>
      <c r="AG74" s="1"/>
      <c r="AH74" s="1"/>
      <c r="AI74" s="1"/>
      <c r="AJ74" s="1"/>
      <c r="AK74" s="1"/>
      <c r="AL74" s="1"/>
      <c r="AM74" s="1"/>
      <c r="AN74" s="1"/>
      <c r="AO74" s="1"/>
      <c r="AP74" s="1"/>
      <c r="AQ74" s="1"/>
      <c r="AR74" s="1"/>
      <c r="AS74" s="1"/>
      <c r="AT74" s="1"/>
      <c r="AU74" s="45"/>
      <c r="AV74" s="44" t="e">
        <f t="shared" si="25"/>
        <v>#DIV/0!</v>
      </c>
      <c r="AW74" s="44" t="e">
        <f t="shared" si="26"/>
        <v>#DIV/0!</v>
      </c>
      <c r="AX74" s="44" t="e">
        <f t="shared" si="27"/>
        <v>#DIV/0!</v>
      </c>
    </row>
    <row r="75" spans="1:50" ht="18" customHeight="1">
      <c r="A75" s="146">
        <v>13</v>
      </c>
      <c r="B75" s="190">
        <f>INPUT!B75</f>
        <v>0</v>
      </c>
      <c r="C75" s="57"/>
      <c r="D75" s="57"/>
      <c r="E75" s="83"/>
      <c r="F75" s="98"/>
      <c r="G75" s="53"/>
      <c r="H75" s="53"/>
      <c r="I75" s="53"/>
      <c r="J75" s="53"/>
      <c r="K75" s="109" t="str">
        <f t="shared" si="30"/>
        <v/>
      </c>
      <c r="L75" s="110" t="str">
        <f t="shared" si="31"/>
        <v/>
      </c>
      <c r="M75" s="111" t="str">
        <f t="shared" si="32"/>
        <v/>
      </c>
      <c r="N75" s="98"/>
      <c r="O75" s="53"/>
      <c r="P75" s="53"/>
      <c r="Q75" s="109" t="str">
        <f t="shared" si="33"/>
        <v/>
      </c>
      <c r="R75" s="110" t="str">
        <f t="shared" si="34"/>
        <v/>
      </c>
      <c r="S75" s="111" t="str">
        <f t="shared" si="35"/>
        <v/>
      </c>
      <c r="T75" s="98"/>
      <c r="U75" s="53"/>
      <c r="V75" s="53"/>
      <c r="W75" s="109" t="str">
        <f t="shared" si="36"/>
        <v/>
      </c>
      <c r="X75" s="110" t="str">
        <f t="shared" si="37"/>
        <v/>
      </c>
      <c r="Y75" s="111" t="str">
        <f t="shared" si="38"/>
        <v/>
      </c>
      <c r="Z75" s="163" t="str">
        <f t="shared" si="39"/>
        <v/>
      </c>
      <c r="AA75" s="168" t="str">
        <f t="shared" si="40"/>
        <v/>
      </c>
      <c r="AB75" s="158" t="str">
        <f t="shared" si="41"/>
        <v/>
      </c>
      <c r="AD75" s="3"/>
      <c r="AG75" s="1"/>
      <c r="AH75" s="1"/>
      <c r="AI75" s="1"/>
      <c r="AJ75" s="1"/>
      <c r="AK75" s="1"/>
      <c r="AL75" s="1"/>
      <c r="AM75" s="1"/>
      <c r="AN75" s="1"/>
      <c r="AO75" s="1"/>
      <c r="AP75" s="1"/>
      <c r="AQ75" s="1"/>
      <c r="AR75" s="1"/>
      <c r="AS75" s="1"/>
      <c r="AT75" s="1"/>
      <c r="AU75" s="45"/>
      <c r="AV75" s="44" t="e">
        <f t="shared" si="25"/>
        <v>#DIV/0!</v>
      </c>
      <c r="AW75" s="44" t="e">
        <f t="shared" si="26"/>
        <v>#DIV/0!</v>
      </c>
      <c r="AX75" s="44" t="e">
        <f t="shared" si="27"/>
        <v>#DIV/0!</v>
      </c>
    </row>
    <row r="76" spans="1:50" ht="18" customHeight="1">
      <c r="A76" s="146">
        <v>14</v>
      </c>
      <c r="B76" s="190">
        <f>INPUT!B76</f>
        <v>0</v>
      </c>
      <c r="C76" s="57"/>
      <c r="D76" s="57"/>
      <c r="E76" s="83"/>
      <c r="F76" s="98"/>
      <c r="G76" s="53"/>
      <c r="H76" s="53"/>
      <c r="I76" s="53"/>
      <c r="J76" s="53"/>
      <c r="K76" s="109" t="str">
        <f t="shared" si="30"/>
        <v/>
      </c>
      <c r="L76" s="110" t="str">
        <f t="shared" si="31"/>
        <v/>
      </c>
      <c r="M76" s="111" t="str">
        <f t="shared" si="32"/>
        <v/>
      </c>
      <c r="N76" s="98"/>
      <c r="O76" s="53"/>
      <c r="P76" s="53"/>
      <c r="Q76" s="109" t="str">
        <f t="shared" si="33"/>
        <v/>
      </c>
      <c r="R76" s="110" t="str">
        <f t="shared" si="34"/>
        <v/>
      </c>
      <c r="S76" s="111" t="str">
        <f t="shared" si="35"/>
        <v/>
      </c>
      <c r="T76" s="98"/>
      <c r="U76" s="53"/>
      <c r="V76" s="53"/>
      <c r="W76" s="109" t="str">
        <f t="shared" si="36"/>
        <v/>
      </c>
      <c r="X76" s="110" t="str">
        <f t="shared" si="37"/>
        <v/>
      </c>
      <c r="Y76" s="111" t="str">
        <f t="shared" si="38"/>
        <v/>
      </c>
      <c r="Z76" s="163" t="str">
        <f t="shared" si="39"/>
        <v/>
      </c>
      <c r="AA76" s="168" t="str">
        <f t="shared" si="40"/>
        <v/>
      </c>
      <c r="AB76" s="158" t="str">
        <f t="shared" si="41"/>
        <v/>
      </c>
      <c r="AD76" s="3"/>
      <c r="AG76" s="1"/>
      <c r="AH76" s="1"/>
      <c r="AI76" s="1"/>
      <c r="AJ76" s="1"/>
      <c r="AK76" s="1"/>
      <c r="AL76" s="1"/>
      <c r="AM76" s="1"/>
      <c r="AN76" s="1"/>
      <c r="AO76" s="1"/>
      <c r="AP76" s="1"/>
      <c r="AQ76" s="1"/>
      <c r="AR76" s="1"/>
      <c r="AS76" s="1"/>
      <c r="AT76" s="1"/>
      <c r="AU76" s="45"/>
      <c r="AV76" s="44" t="e">
        <f t="shared" ref="AV76:AV112" si="42">(T76/$T$10)*100</f>
        <v>#DIV/0!</v>
      </c>
      <c r="AW76" s="44" t="e">
        <f t="shared" ref="AW76:AW112" si="43">(U76/$U$10)*100</f>
        <v>#DIV/0!</v>
      </c>
      <c r="AX76" s="44" t="e">
        <f t="shared" ref="AX76:AX112" si="44">(V76/$V$10)*100</f>
        <v>#DIV/0!</v>
      </c>
    </row>
    <row r="77" spans="1:50" ht="18" customHeight="1">
      <c r="A77" s="146">
        <v>15</v>
      </c>
      <c r="B77" s="190">
        <f>INPUT!B77</f>
        <v>0</v>
      </c>
      <c r="C77" s="57"/>
      <c r="D77" s="57"/>
      <c r="E77" s="83"/>
      <c r="F77" s="98"/>
      <c r="G77" s="53"/>
      <c r="H77" s="53"/>
      <c r="I77" s="53"/>
      <c r="J77" s="53"/>
      <c r="K77" s="109" t="str">
        <f t="shared" si="30"/>
        <v/>
      </c>
      <c r="L77" s="110" t="str">
        <f t="shared" si="31"/>
        <v/>
      </c>
      <c r="M77" s="111" t="str">
        <f t="shared" si="32"/>
        <v/>
      </c>
      <c r="N77" s="98"/>
      <c r="O77" s="53"/>
      <c r="P77" s="53"/>
      <c r="Q77" s="109" t="str">
        <f t="shared" si="33"/>
        <v/>
      </c>
      <c r="R77" s="110" t="str">
        <f t="shared" si="34"/>
        <v/>
      </c>
      <c r="S77" s="111" t="str">
        <f t="shared" si="35"/>
        <v/>
      </c>
      <c r="T77" s="98"/>
      <c r="U77" s="53"/>
      <c r="V77" s="53"/>
      <c r="W77" s="109" t="str">
        <f t="shared" si="36"/>
        <v/>
      </c>
      <c r="X77" s="110" t="str">
        <f t="shared" si="37"/>
        <v/>
      </c>
      <c r="Y77" s="111" t="str">
        <f t="shared" si="38"/>
        <v/>
      </c>
      <c r="Z77" s="163" t="str">
        <f t="shared" si="39"/>
        <v/>
      </c>
      <c r="AA77" s="168" t="str">
        <f t="shared" si="40"/>
        <v/>
      </c>
      <c r="AB77" s="158" t="str">
        <f t="shared" si="41"/>
        <v/>
      </c>
      <c r="AD77" s="3"/>
      <c r="AG77" s="1"/>
      <c r="AH77" s="1"/>
      <c r="AI77" s="1"/>
      <c r="AJ77" s="1"/>
      <c r="AK77" s="1"/>
      <c r="AL77" s="1"/>
      <c r="AM77" s="1"/>
      <c r="AN77" s="1"/>
      <c r="AO77" s="1"/>
      <c r="AP77" s="1"/>
      <c r="AQ77" s="1"/>
      <c r="AR77" s="1"/>
      <c r="AS77" s="1"/>
      <c r="AT77" s="1"/>
      <c r="AU77" s="45"/>
      <c r="AV77" s="44" t="e">
        <f t="shared" si="42"/>
        <v>#DIV/0!</v>
      </c>
      <c r="AW77" s="44" t="e">
        <f t="shared" si="43"/>
        <v>#DIV/0!</v>
      </c>
      <c r="AX77" s="44" t="e">
        <f t="shared" si="44"/>
        <v>#DIV/0!</v>
      </c>
    </row>
    <row r="78" spans="1:50" ht="18" customHeight="1">
      <c r="A78" s="146">
        <v>16</v>
      </c>
      <c r="B78" s="190">
        <f>INPUT!B78</f>
        <v>0</v>
      </c>
      <c r="C78" s="57"/>
      <c r="D78" s="57"/>
      <c r="E78" s="83"/>
      <c r="F78" s="98"/>
      <c r="G78" s="53"/>
      <c r="H78" s="53"/>
      <c r="I78" s="53"/>
      <c r="J78" s="53"/>
      <c r="K78" s="109" t="str">
        <f t="shared" si="30"/>
        <v/>
      </c>
      <c r="L78" s="110" t="str">
        <f t="shared" si="31"/>
        <v/>
      </c>
      <c r="M78" s="111" t="str">
        <f t="shared" si="32"/>
        <v/>
      </c>
      <c r="N78" s="98"/>
      <c r="O78" s="53"/>
      <c r="P78" s="53"/>
      <c r="Q78" s="109" t="str">
        <f t="shared" si="33"/>
        <v/>
      </c>
      <c r="R78" s="110" t="str">
        <f t="shared" si="34"/>
        <v/>
      </c>
      <c r="S78" s="111" t="str">
        <f t="shared" si="35"/>
        <v/>
      </c>
      <c r="T78" s="98"/>
      <c r="U78" s="53"/>
      <c r="V78" s="53"/>
      <c r="W78" s="109" t="str">
        <f t="shared" si="36"/>
        <v/>
      </c>
      <c r="X78" s="110" t="str">
        <f t="shared" si="37"/>
        <v/>
      </c>
      <c r="Y78" s="111" t="str">
        <f t="shared" si="38"/>
        <v/>
      </c>
      <c r="Z78" s="163" t="str">
        <f t="shared" si="39"/>
        <v/>
      </c>
      <c r="AA78" s="168" t="str">
        <f t="shared" si="40"/>
        <v/>
      </c>
      <c r="AB78" s="158" t="str">
        <f t="shared" si="41"/>
        <v/>
      </c>
      <c r="AD78" s="3"/>
      <c r="AG78" s="1"/>
      <c r="AH78" s="1"/>
      <c r="AI78" s="1"/>
      <c r="AJ78" s="1"/>
      <c r="AK78" s="1"/>
      <c r="AL78" s="1"/>
      <c r="AM78" s="1"/>
      <c r="AN78" s="1"/>
      <c r="AO78" s="1"/>
      <c r="AP78" s="1"/>
      <c r="AQ78" s="1"/>
      <c r="AR78" s="1"/>
      <c r="AS78" s="1"/>
      <c r="AT78" s="1"/>
      <c r="AU78" s="45"/>
      <c r="AV78" s="44" t="e">
        <f t="shared" si="42"/>
        <v>#DIV/0!</v>
      </c>
      <c r="AW78" s="44" t="e">
        <f t="shared" si="43"/>
        <v>#DIV/0!</v>
      </c>
      <c r="AX78" s="44" t="e">
        <f t="shared" si="44"/>
        <v>#DIV/0!</v>
      </c>
    </row>
    <row r="79" spans="1:50" ht="18" customHeight="1">
      <c r="A79" s="146">
        <v>17</v>
      </c>
      <c r="B79" s="190">
        <f>INPUT!B79</f>
        <v>0</v>
      </c>
      <c r="C79" s="57"/>
      <c r="D79" s="57"/>
      <c r="E79" s="83"/>
      <c r="F79" s="98"/>
      <c r="G79" s="53"/>
      <c r="H79" s="53"/>
      <c r="I79" s="53"/>
      <c r="J79" s="53"/>
      <c r="K79" s="109" t="str">
        <f t="shared" si="30"/>
        <v/>
      </c>
      <c r="L79" s="110" t="str">
        <f t="shared" si="31"/>
        <v/>
      </c>
      <c r="M79" s="111" t="str">
        <f t="shared" si="32"/>
        <v/>
      </c>
      <c r="N79" s="98"/>
      <c r="O79" s="53"/>
      <c r="P79" s="53"/>
      <c r="Q79" s="109" t="str">
        <f t="shared" si="33"/>
        <v/>
      </c>
      <c r="R79" s="110" t="str">
        <f t="shared" si="34"/>
        <v/>
      </c>
      <c r="S79" s="111" t="str">
        <f t="shared" si="35"/>
        <v/>
      </c>
      <c r="T79" s="98"/>
      <c r="U79" s="53"/>
      <c r="V79" s="53"/>
      <c r="W79" s="109" t="str">
        <f t="shared" si="36"/>
        <v/>
      </c>
      <c r="X79" s="110" t="str">
        <f t="shared" si="37"/>
        <v/>
      </c>
      <c r="Y79" s="111" t="str">
        <f t="shared" si="38"/>
        <v/>
      </c>
      <c r="Z79" s="163" t="str">
        <f t="shared" si="39"/>
        <v/>
      </c>
      <c r="AA79" s="168" t="str">
        <f t="shared" si="40"/>
        <v/>
      </c>
      <c r="AB79" s="158" t="str">
        <f t="shared" si="41"/>
        <v/>
      </c>
      <c r="AD79" s="3"/>
      <c r="AG79" s="1"/>
      <c r="AH79" s="1"/>
      <c r="AI79" s="1"/>
      <c r="AJ79" s="1"/>
      <c r="AK79" s="1"/>
      <c r="AL79" s="1"/>
      <c r="AM79" s="1"/>
      <c r="AN79" s="1"/>
      <c r="AO79" s="1"/>
      <c r="AP79" s="1"/>
      <c r="AQ79" s="1"/>
      <c r="AR79" s="1"/>
      <c r="AS79" s="1"/>
      <c r="AT79" s="1"/>
      <c r="AU79" s="45"/>
      <c r="AV79" s="44" t="e">
        <f t="shared" si="42"/>
        <v>#DIV/0!</v>
      </c>
      <c r="AW79" s="44" t="e">
        <f t="shared" si="43"/>
        <v>#DIV/0!</v>
      </c>
      <c r="AX79" s="44" t="e">
        <f t="shared" si="44"/>
        <v>#DIV/0!</v>
      </c>
    </row>
    <row r="80" spans="1:50" ht="18" customHeight="1">
      <c r="A80" s="146">
        <v>18</v>
      </c>
      <c r="B80" s="190">
        <f>INPUT!B80</f>
        <v>0</v>
      </c>
      <c r="C80" s="57"/>
      <c r="D80" s="57"/>
      <c r="E80" s="83"/>
      <c r="F80" s="98"/>
      <c r="G80" s="53"/>
      <c r="H80" s="53"/>
      <c r="I80" s="53"/>
      <c r="J80" s="53"/>
      <c r="K80" s="109" t="str">
        <f t="shared" si="30"/>
        <v/>
      </c>
      <c r="L80" s="110" t="str">
        <f t="shared" si="31"/>
        <v/>
      </c>
      <c r="M80" s="111" t="str">
        <f t="shared" si="32"/>
        <v/>
      </c>
      <c r="N80" s="98"/>
      <c r="O80" s="53"/>
      <c r="P80" s="53"/>
      <c r="Q80" s="109" t="str">
        <f t="shared" si="33"/>
        <v/>
      </c>
      <c r="R80" s="110" t="str">
        <f t="shared" si="34"/>
        <v/>
      </c>
      <c r="S80" s="111" t="str">
        <f t="shared" si="35"/>
        <v/>
      </c>
      <c r="T80" s="98"/>
      <c r="U80" s="53"/>
      <c r="V80" s="53"/>
      <c r="W80" s="109" t="str">
        <f t="shared" si="36"/>
        <v/>
      </c>
      <c r="X80" s="110" t="str">
        <f t="shared" si="37"/>
        <v/>
      </c>
      <c r="Y80" s="111" t="str">
        <f t="shared" si="38"/>
        <v/>
      </c>
      <c r="Z80" s="163" t="str">
        <f t="shared" si="39"/>
        <v/>
      </c>
      <c r="AA80" s="168" t="str">
        <f t="shared" si="40"/>
        <v/>
      </c>
      <c r="AB80" s="158" t="str">
        <f t="shared" si="41"/>
        <v/>
      </c>
      <c r="AD80" s="3"/>
      <c r="AG80" s="1"/>
      <c r="AH80" s="1"/>
      <c r="AI80" s="1"/>
      <c r="AJ80" s="1"/>
      <c r="AK80" s="1"/>
      <c r="AL80" s="1"/>
      <c r="AM80" s="1"/>
      <c r="AN80" s="1"/>
      <c r="AO80" s="1"/>
      <c r="AP80" s="1"/>
      <c r="AQ80" s="1"/>
      <c r="AR80" s="1"/>
      <c r="AS80" s="1"/>
      <c r="AT80" s="1"/>
      <c r="AU80" s="45"/>
      <c r="AV80" s="44" t="e">
        <f t="shared" si="42"/>
        <v>#DIV/0!</v>
      </c>
      <c r="AW80" s="44" t="e">
        <f t="shared" si="43"/>
        <v>#DIV/0!</v>
      </c>
      <c r="AX80" s="44" t="e">
        <f t="shared" si="44"/>
        <v>#DIV/0!</v>
      </c>
    </row>
    <row r="81" spans="1:50" ht="18" customHeight="1">
      <c r="A81" s="146">
        <v>19</v>
      </c>
      <c r="B81" s="190">
        <f>INPUT!B81</f>
        <v>0</v>
      </c>
      <c r="C81" s="57"/>
      <c r="D81" s="57"/>
      <c r="E81" s="83"/>
      <c r="F81" s="98"/>
      <c r="G81" s="53"/>
      <c r="H81" s="53"/>
      <c r="I81" s="53"/>
      <c r="J81" s="53"/>
      <c r="K81" s="109" t="str">
        <f t="shared" si="30"/>
        <v/>
      </c>
      <c r="L81" s="110" t="str">
        <f t="shared" si="31"/>
        <v/>
      </c>
      <c r="M81" s="111" t="str">
        <f t="shared" si="32"/>
        <v/>
      </c>
      <c r="N81" s="98"/>
      <c r="O81" s="53"/>
      <c r="P81" s="53"/>
      <c r="Q81" s="109" t="str">
        <f t="shared" si="33"/>
        <v/>
      </c>
      <c r="R81" s="110" t="str">
        <f t="shared" si="34"/>
        <v/>
      </c>
      <c r="S81" s="111" t="str">
        <f t="shared" si="35"/>
        <v/>
      </c>
      <c r="T81" s="98"/>
      <c r="U81" s="53"/>
      <c r="V81" s="53"/>
      <c r="W81" s="109" t="str">
        <f t="shared" si="36"/>
        <v/>
      </c>
      <c r="X81" s="110" t="str">
        <f t="shared" si="37"/>
        <v/>
      </c>
      <c r="Y81" s="111" t="str">
        <f t="shared" si="38"/>
        <v/>
      </c>
      <c r="Z81" s="163" t="str">
        <f t="shared" si="39"/>
        <v/>
      </c>
      <c r="AA81" s="168" t="str">
        <f t="shared" si="40"/>
        <v/>
      </c>
      <c r="AB81" s="158" t="str">
        <f t="shared" si="41"/>
        <v/>
      </c>
      <c r="AD81" s="3"/>
      <c r="AG81" s="1"/>
      <c r="AH81" s="1"/>
      <c r="AI81" s="1"/>
      <c r="AJ81" s="1"/>
      <c r="AK81" s="1"/>
      <c r="AL81" s="1"/>
      <c r="AM81" s="1"/>
      <c r="AN81" s="1"/>
      <c r="AO81" s="1"/>
      <c r="AP81" s="1"/>
      <c r="AQ81" s="1"/>
      <c r="AR81" s="1"/>
      <c r="AS81" s="1"/>
      <c r="AT81" s="1"/>
      <c r="AU81" s="45"/>
      <c r="AV81" s="44" t="e">
        <f t="shared" si="42"/>
        <v>#DIV/0!</v>
      </c>
      <c r="AW81" s="44" t="e">
        <f t="shared" si="43"/>
        <v>#DIV/0!</v>
      </c>
      <c r="AX81" s="44" t="e">
        <f t="shared" si="44"/>
        <v>#DIV/0!</v>
      </c>
    </row>
    <row r="82" spans="1:50" ht="18" customHeight="1">
      <c r="A82" s="146">
        <v>20</v>
      </c>
      <c r="B82" s="190">
        <f>INPUT!B82</f>
        <v>0</v>
      </c>
      <c r="C82" s="57"/>
      <c r="D82" s="57"/>
      <c r="E82" s="83"/>
      <c r="F82" s="98"/>
      <c r="G82" s="53"/>
      <c r="H82" s="53"/>
      <c r="I82" s="53"/>
      <c r="J82" s="53"/>
      <c r="K82" s="109" t="str">
        <f t="shared" si="30"/>
        <v/>
      </c>
      <c r="L82" s="110" t="str">
        <f t="shared" si="31"/>
        <v/>
      </c>
      <c r="M82" s="111" t="str">
        <f t="shared" si="32"/>
        <v/>
      </c>
      <c r="N82" s="98"/>
      <c r="O82" s="53"/>
      <c r="P82" s="53"/>
      <c r="Q82" s="109" t="str">
        <f t="shared" si="33"/>
        <v/>
      </c>
      <c r="R82" s="110" t="str">
        <f t="shared" si="34"/>
        <v/>
      </c>
      <c r="S82" s="111" t="str">
        <f t="shared" si="35"/>
        <v/>
      </c>
      <c r="T82" s="98"/>
      <c r="U82" s="53"/>
      <c r="V82" s="53"/>
      <c r="W82" s="109" t="str">
        <f t="shared" si="36"/>
        <v/>
      </c>
      <c r="X82" s="110" t="str">
        <f t="shared" si="37"/>
        <v/>
      </c>
      <c r="Y82" s="111" t="str">
        <f t="shared" si="38"/>
        <v/>
      </c>
      <c r="Z82" s="163" t="str">
        <f t="shared" si="39"/>
        <v/>
      </c>
      <c r="AA82" s="168" t="str">
        <f t="shared" si="40"/>
        <v/>
      </c>
      <c r="AB82" s="158" t="str">
        <f t="shared" si="41"/>
        <v/>
      </c>
      <c r="AD82" s="3"/>
      <c r="AG82" s="1"/>
      <c r="AH82" s="1"/>
      <c r="AI82" s="1"/>
      <c r="AJ82" s="1"/>
      <c r="AK82" s="1"/>
      <c r="AL82" s="1"/>
      <c r="AM82" s="1"/>
      <c r="AN82" s="1"/>
      <c r="AO82" s="1"/>
      <c r="AP82" s="1"/>
      <c r="AQ82" s="1"/>
      <c r="AR82" s="1"/>
      <c r="AS82" s="1"/>
      <c r="AT82" s="1"/>
      <c r="AU82" s="45"/>
      <c r="AV82" s="44" t="e">
        <f t="shared" si="42"/>
        <v>#DIV/0!</v>
      </c>
      <c r="AW82" s="44" t="e">
        <f t="shared" si="43"/>
        <v>#DIV/0!</v>
      </c>
      <c r="AX82" s="44" t="e">
        <f t="shared" si="44"/>
        <v>#DIV/0!</v>
      </c>
    </row>
    <row r="83" spans="1:50" ht="18" customHeight="1">
      <c r="A83" s="146">
        <v>21</v>
      </c>
      <c r="B83" s="190">
        <f>INPUT!B83</f>
        <v>0</v>
      </c>
      <c r="C83" s="57"/>
      <c r="D83" s="57"/>
      <c r="E83" s="83"/>
      <c r="F83" s="98"/>
      <c r="G83" s="53"/>
      <c r="H83" s="53"/>
      <c r="I83" s="53"/>
      <c r="J83" s="53"/>
      <c r="K83" s="109" t="str">
        <f t="shared" si="30"/>
        <v/>
      </c>
      <c r="L83" s="110" t="str">
        <f t="shared" si="31"/>
        <v/>
      </c>
      <c r="M83" s="111" t="str">
        <f t="shared" si="32"/>
        <v/>
      </c>
      <c r="N83" s="98"/>
      <c r="O83" s="53"/>
      <c r="P83" s="53"/>
      <c r="Q83" s="109" t="str">
        <f t="shared" si="33"/>
        <v/>
      </c>
      <c r="R83" s="110" t="str">
        <f t="shared" si="34"/>
        <v/>
      </c>
      <c r="S83" s="111" t="str">
        <f t="shared" si="35"/>
        <v/>
      </c>
      <c r="T83" s="98"/>
      <c r="U83" s="53"/>
      <c r="V83" s="53"/>
      <c r="W83" s="109" t="str">
        <f t="shared" si="36"/>
        <v/>
      </c>
      <c r="X83" s="110" t="str">
        <f t="shared" si="37"/>
        <v/>
      </c>
      <c r="Y83" s="111" t="str">
        <f t="shared" si="38"/>
        <v/>
      </c>
      <c r="Z83" s="163" t="str">
        <f t="shared" si="39"/>
        <v/>
      </c>
      <c r="AA83" s="168" t="str">
        <f t="shared" si="40"/>
        <v/>
      </c>
      <c r="AB83" s="158" t="str">
        <f t="shared" si="41"/>
        <v/>
      </c>
      <c r="AD83" s="3"/>
      <c r="AG83" s="1"/>
      <c r="AH83" s="1"/>
      <c r="AI83" s="1"/>
      <c r="AJ83" s="1"/>
      <c r="AK83" s="1"/>
      <c r="AL83" s="1"/>
      <c r="AM83" s="1"/>
      <c r="AN83" s="1"/>
      <c r="AO83" s="1"/>
      <c r="AP83" s="1"/>
      <c r="AQ83" s="1"/>
      <c r="AR83" s="1"/>
      <c r="AS83" s="1"/>
      <c r="AT83" s="1"/>
      <c r="AU83" s="45"/>
      <c r="AV83" s="44" t="e">
        <f t="shared" si="42"/>
        <v>#DIV/0!</v>
      </c>
      <c r="AW83" s="44" t="e">
        <f t="shared" si="43"/>
        <v>#DIV/0!</v>
      </c>
      <c r="AX83" s="44" t="e">
        <f t="shared" si="44"/>
        <v>#DIV/0!</v>
      </c>
    </row>
    <row r="84" spans="1:50" ht="18" customHeight="1">
      <c r="A84" s="146">
        <v>22</v>
      </c>
      <c r="B84" s="190">
        <f>INPUT!B84</f>
        <v>0</v>
      </c>
      <c r="C84" s="57"/>
      <c r="D84" s="57"/>
      <c r="E84" s="83"/>
      <c r="F84" s="98"/>
      <c r="G84" s="53"/>
      <c r="H84" s="53"/>
      <c r="I84" s="53"/>
      <c r="J84" s="53"/>
      <c r="K84" s="109" t="str">
        <f t="shared" si="30"/>
        <v/>
      </c>
      <c r="L84" s="110" t="str">
        <f t="shared" si="31"/>
        <v/>
      </c>
      <c r="M84" s="111" t="str">
        <f t="shared" si="32"/>
        <v/>
      </c>
      <c r="N84" s="98"/>
      <c r="O84" s="53"/>
      <c r="P84" s="53"/>
      <c r="Q84" s="109" t="str">
        <f t="shared" si="33"/>
        <v/>
      </c>
      <c r="R84" s="110" t="str">
        <f t="shared" si="34"/>
        <v/>
      </c>
      <c r="S84" s="111" t="str">
        <f t="shared" si="35"/>
        <v/>
      </c>
      <c r="T84" s="98"/>
      <c r="U84" s="53"/>
      <c r="V84" s="53"/>
      <c r="W84" s="109" t="str">
        <f t="shared" si="36"/>
        <v/>
      </c>
      <c r="X84" s="110" t="str">
        <f t="shared" si="37"/>
        <v/>
      </c>
      <c r="Y84" s="111" t="str">
        <f t="shared" si="38"/>
        <v/>
      </c>
      <c r="Z84" s="163" t="str">
        <f t="shared" si="39"/>
        <v/>
      </c>
      <c r="AA84" s="168" t="str">
        <f t="shared" si="40"/>
        <v/>
      </c>
      <c r="AB84" s="158" t="str">
        <f t="shared" si="41"/>
        <v/>
      </c>
      <c r="AD84" s="3"/>
      <c r="AG84" s="1"/>
      <c r="AH84" s="1"/>
      <c r="AI84" s="1"/>
      <c r="AJ84" s="1"/>
      <c r="AK84" s="1"/>
      <c r="AL84" s="1"/>
      <c r="AM84" s="1"/>
      <c r="AN84" s="1"/>
      <c r="AO84" s="1"/>
      <c r="AP84" s="1"/>
      <c r="AQ84" s="1"/>
      <c r="AR84" s="1"/>
      <c r="AS84" s="1"/>
      <c r="AT84" s="1"/>
      <c r="AU84" s="45"/>
      <c r="AV84" s="44" t="e">
        <f t="shared" si="42"/>
        <v>#DIV/0!</v>
      </c>
      <c r="AW84" s="44" t="e">
        <f t="shared" si="43"/>
        <v>#DIV/0!</v>
      </c>
      <c r="AX84" s="44" t="e">
        <f t="shared" si="44"/>
        <v>#DIV/0!</v>
      </c>
    </row>
    <row r="85" spans="1:50" ht="18" customHeight="1">
      <c r="A85" s="146">
        <v>23</v>
      </c>
      <c r="B85" s="190">
        <f>INPUT!B85</f>
        <v>0</v>
      </c>
      <c r="C85" s="57"/>
      <c r="D85" s="57"/>
      <c r="E85" s="83"/>
      <c r="F85" s="98"/>
      <c r="G85" s="53"/>
      <c r="H85" s="53"/>
      <c r="I85" s="53"/>
      <c r="J85" s="53"/>
      <c r="K85" s="109" t="str">
        <f t="shared" si="30"/>
        <v/>
      </c>
      <c r="L85" s="110" t="str">
        <f t="shared" si="31"/>
        <v/>
      </c>
      <c r="M85" s="111" t="str">
        <f t="shared" si="32"/>
        <v/>
      </c>
      <c r="N85" s="98"/>
      <c r="O85" s="53"/>
      <c r="P85" s="53"/>
      <c r="Q85" s="109" t="str">
        <f t="shared" si="33"/>
        <v/>
      </c>
      <c r="R85" s="110" t="str">
        <f t="shared" si="34"/>
        <v/>
      </c>
      <c r="S85" s="111" t="str">
        <f t="shared" si="35"/>
        <v/>
      </c>
      <c r="T85" s="98"/>
      <c r="U85" s="53"/>
      <c r="V85" s="53"/>
      <c r="W85" s="109" t="str">
        <f t="shared" si="36"/>
        <v/>
      </c>
      <c r="X85" s="110" t="str">
        <f t="shared" si="37"/>
        <v/>
      </c>
      <c r="Y85" s="111" t="str">
        <f t="shared" si="38"/>
        <v/>
      </c>
      <c r="Z85" s="163" t="str">
        <f t="shared" si="39"/>
        <v/>
      </c>
      <c r="AA85" s="168" t="str">
        <f t="shared" si="40"/>
        <v/>
      </c>
      <c r="AB85" s="158" t="str">
        <f t="shared" si="41"/>
        <v/>
      </c>
      <c r="AD85" s="3"/>
      <c r="AG85" s="1"/>
      <c r="AH85" s="1"/>
      <c r="AI85" s="1"/>
      <c r="AJ85" s="1"/>
      <c r="AK85" s="1"/>
      <c r="AL85" s="1"/>
      <c r="AM85" s="1"/>
      <c r="AN85" s="1"/>
      <c r="AO85" s="1"/>
      <c r="AP85" s="1"/>
      <c r="AQ85" s="1"/>
      <c r="AR85" s="1"/>
      <c r="AS85" s="1"/>
      <c r="AT85" s="1"/>
      <c r="AU85" s="45"/>
      <c r="AV85" s="44" t="e">
        <f t="shared" si="42"/>
        <v>#DIV/0!</v>
      </c>
      <c r="AW85" s="44" t="e">
        <f t="shared" si="43"/>
        <v>#DIV/0!</v>
      </c>
      <c r="AX85" s="44" t="e">
        <f t="shared" si="44"/>
        <v>#DIV/0!</v>
      </c>
    </row>
    <row r="86" spans="1:50" ht="18" customHeight="1">
      <c r="A86" s="146">
        <v>24</v>
      </c>
      <c r="B86" s="190">
        <f>INPUT!B86</f>
        <v>0</v>
      </c>
      <c r="C86" s="57"/>
      <c r="D86" s="57"/>
      <c r="E86" s="83"/>
      <c r="F86" s="98"/>
      <c r="G86" s="53"/>
      <c r="H86" s="53"/>
      <c r="I86" s="53"/>
      <c r="J86" s="53"/>
      <c r="K86" s="109" t="str">
        <f t="shared" si="30"/>
        <v/>
      </c>
      <c r="L86" s="110" t="str">
        <f t="shared" si="31"/>
        <v/>
      </c>
      <c r="M86" s="111" t="str">
        <f t="shared" si="32"/>
        <v/>
      </c>
      <c r="N86" s="98"/>
      <c r="O86" s="53"/>
      <c r="P86" s="53"/>
      <c r="Q86" s="109" t="str">
        <f t="shared" si="33"/>
        <v/>
      </c>
      <c r="R86" s="110" t="str">
        <f t="shared" si="34"/>
        <v/>
      </c>
      <c r="S86" s="111" t="str">
        <f t="shared" si="35"/>
        <v/>
      </c>
      <c r="T86" s="98"/>
      <c r="U86" s="53"/>
      <c r="V86" s="53"/>
      <c r="W86" s="109" t="str">
        <f t="shared" si="36"/>
        <v/>
      </c>
      <c r="X86" s="110" t="str">
        <f t="shared" si="37"/>
        <v/>
      </c>
      <c r="Y86" s="111" t="str">
        <f t="shared" si="38"/>
        <v/>
      </c>
      <c r="Z86" s="163" t="str">
        <f t="shared" si="39"/>
        <v/>
      </c>
      <c r="AA86" s="168" t="str">
        <f t="shared" si="40"/>
        <v/>
      </c>
      <c r="AB86" s="158" t="str">
        <f t="shared" si="41"/>
        <v/>
      </c>
      <c r="AD86" s="3"/>
      <c r="AG86" s="1"/>
      <c r="AH86" s="1"/>
      <c r="AI86" s="1"/>
      <c r="AJ86" s="1"/>
      <c r="AK86" s="1"/>
      <c r="AL86" s="1"/>
      <c r="AM86" s="1"/>
      <c r="AN86" s="1"/>
      <c r="AO86" s="1"/>
      <c r="AP86" s="1"/>
      <c r="AQ86" s="1"/>
      <c r="AR86" s="1"/>
      <c r="AS86" s="1"/>
      <c r="AT86" s="1"/>
      <c r="AU86" s="45"/>
      <c r="AV86" s="44" t="e">
        <f t="shared" si="42"/>
        <v>#DIV/0!</v>
      </c>
      <c r="AW86" s="44" t="e">
        <f t="shared" si="43"/>
        <v>#DIV/0!</v>
      </c>
      <c r="AX86" s="44" t="e">
        <f t="shared" si="44"/>
        <v>#DIV/0!</v>
      </c>
    </row>
    <row r="87" spans="1:50" ht="18" customHeight="1">
      <c r="A87" s="146">
        <v>25</v>
      </c>
      <c r="B87" s="190">
        <f>INPUT!B87</f>
        <v>0</v>
      </c>
      <c r="C87" s="57"/>
      <c r="D87" s="57"/>
      <c r="E87" s="83"/>
      <c r="F87" s="98"/>
      <c r="G87" s="53"/>
      <c r="H87" s="53"/>
      <c r="I87" s="53"/>
      <c r="J87" s="53"/>
      <c r="K87" s="109" t="str">
        <f t="shared" si="30"/>
        <v/>
      </c>
      <c r="L87" s="110" t="str">
        <f t="shared" si="31"/>
        <v/>
      </c>
      <c r="M87" s="111" t="str">
        <f t="shared" si="32"/>
        <v/>
      </c>
      <c r="N87" s="98"/>
      <c r="O87" s="53"/>
      <c r="P87" s="53"/>
      <c r="Q87" s="109" t="str">
        <f t="shared" si="33"/>
        <v/>
      </c>
      <c r="R87" s="110" t="str">
        <f t="shared" si="34"/>
        <v/>
      </c>
      <c r="S87" s="111" t="str">
        <f t="shared" si="35"/>
        <v/>
      </c>
      <c r="T87" s="98"/>
      <c r="U87" s="53"/>
      <c r="V87" s="53"/>
      <c r="W87" s="109" t="str">
        <f t="shared" si="36"/>
        <v/>
      </c>
      <c r="X87" s="110" t="str">
        <f t="shared" si="37"/>
        <v/>
      </c>
      <c r="Y87" s="111" t="str">
        <f t="shared" si="38"/>
        <v/>
      </c>
      <c r="Z87" s="163" t="str">
        <f t="shared" si="39"/>
        <v/>
      </c>
      <c r="AA87" s="168" t="str">
        <f t="shared" si="40"/>
        <v/>
      </c>
      <c r="AB87" s="158" t="str">
        <f t="shared" si="41"/>
        <v/>
      </c>
      <c r="AD87" s="3"/>
      <c r="AG87" s="1"/>
      <c r="AH87" s="1"/>
      <c r="AI87" s="1"/>
      <c r="AJ87" s="1"/>
      <c r="AK87" s="1"/>
      <c r="AL87" s="1"/>
      <c r="AM87" s="1"/>
      <c r="AN87" s="1"/>
      <c r="AO87" s="1"/>
      <c r="AP87" s="1"/>
      <c r="AQ87" s="1"/>
      <c r="AR87" s="1"/>
      <c r="AS87" s="1"/>
      <c r="AT87" s="1"/>
      <c r="AU87" s="45"/>
      <c r="AV87" s="44" t="e">
        <f t="shared" si="42"/>
        <v>#DIV/0!</v>
      </c>
      <c r="AW87" s="44" t="e">
        <f t="shared" si="43"/>
        <v>#DIV/0!</v>
      </c>
      <c r="AX87" s="44" t="e">
        <f t="shared" si="44"/>
        <v>#DIV/0!</v>
      </c>
    </row>
    <row r="88" spans="1:50" ht="18" customHeight="1">
      <c r="A88" s="146">
        <v>26</v>
      </c>
      <c r="B88" s="190">
        <f>INPUT!B88</f>
        <v>0</v>
      </c>
      <c r="C88" s="57"/>
      <c r="D88" s="57"/>
      <c r="E88" s="83"/>
      <c r="F88" s="98"/>
      <c r="G88" s="53"/>
      <c r="H88" s="53"/>
      <c r="I88" s="53"/>
      <c r="J88" s="53"/>
      <c r="K88" s="109" t="str">
        <f t="shared" si="30"/>
        <v/>
      </c>
      <c r="L88" s="110" t="str">
        <f t="shared" si="31"/>
        <v/>
      </c>
      <c r="M88" s="111" t="str">
        <f t="shared" si="32"/>
        <v/>
      </c>
      <c r="N88" s="98"/>
      <c r="O88" s="53"/>
      <c r="P88" s="53"/>
      <c r="Q88" s="109" t="str">
        <f t="shared" si="33"/>
        <v/>
      </c>
      <c r="R88" s="110" t="str">
        <f t="shared" si="34"/>
        <v/>
      </c>
      <c r="S88" s="111" t="str">
        <f t="shared" si="35"/>
        <v/>
      </c>
      <c r="T88" s="98"/>
      <c r="U88" s="53"/>
      <c r="V88" s="53"/>
      <c r="W88" s="109" t="str">
        <f t="shared" si="36"/>
        <v/>
      </c>
      <c r="X88" s="110" t="str">
        <f t="shared" si="37"/>
        <v/>
      </c>
      <c r="Y88" s="111" t="str">
        <f t="shared" si="38"/>
        <v/>
      </c>
      <c r="Z88" s="163" t="str">
        <f t="shared" si="39"/>
        <v/>
      </c>
      <c r="AA88" s="168" t="str">
        <f t="shared" si="40"/>
        <v/>
      </c>
      <c r="AB88" s="158" t="str">
        <f t="shared" si="41"/>
        <v/>
      </c>
      <c r="AD88" s="3"/>
      <c r="AG88" s="1"/>
      <c r="AH88" s="1"/>
      <c r="AI88" s="1"/>
      <c r="AJ88" s="1"/>
      <c r="AK88" s="1"/>
      <c r="AL88" s="1"/>
      <c r="AM88" s="1"/>
      <c r="AN88" s="1"/>
      <c r="AO88" s="1"/>
      <c r="AP88" s="1"/>
      <c r="AQ88" s="1"/>
      <c r="AR88" s="1"/>
      <c r="AS88" s="1"/>
      <c r="AT88" s="1"/>
      <c r="AU88" s="45"/>
      <c r="AV88" s="44" t="e">
        <f t="shared" si="42"/>
        <v>#DIV/0!</v>
      </c>
      <c r="AW88" s="44" t="e">
        <f t="shared" si="43"/>
        <v>#DIV/0!</v>
      </c>
      <c r="AX88" s="44" t="e">
        <f t="shared" si="44"/>
        <v>#DIV/0!</v>
      </c>
    </row>
    <row r="89" spans="1:50" ht="18" customHeight="1">
      <c r="A89" s="146">
        <v>27</v>
      </c>
      <c r="B89" s="190">
        <f>INPUT!B89</f>
        <v>0</v>
      </c>
      <c r="C89" s="57"/>
      <c r="D89" s="57"/>
      <c r="E89" s="83"/>
      <c r="F89" s="98"/>
      <c r="G89" s="53"/>
      <c r="H89" s="53"/>
      <c r="I89" s="53"/>
      <c r="J89" s="53"/>
      <c r="K89" s="109" t="str">
        <f t="shared" si="30"/>
        <v/>
      </c>
      <c r="L89" s="110" t="str">
        <f t="shared" si="31"/>
        <v/>
      </c>
      <c r="M89" s="111" t="str">
        <f t="shared" si="32"/>
        <v/>
      </c>
      <c r="N89" s="98"/>
      <c r="O89" s="53"/>
      <c r="P89" s="53"/>
      <c r="Q89" s="109" t="str">
        <f t="shared" si="33"/>
        <v/>
      </c>
      <c r="R89" s="110" t="str">
        <f t="shared" si="34"/>
        <v/>
      </c>
      <c r="S89" s="111" t="str">
        <f t="shared" si="35"/>
        <v/>
      </c>
      <c r="T89" s="98"/>
      <c r="U89" s="53"/>
      <c r="V89" s="53"/>
      <c r="W89" s="109" t="str">
        <f t="shared" si="36"/>
        <v/>
      </c>
      <c r="X89" s="110" t="str">
        <f t="shared" si="37"/>
        <v/>
      </c>
      <c r="Y89" s="111" t="str">
        <f t="shared" si="38"/>
        <v/>
      </c>
      <c r="Z89" s="163" t="str">
        <f t="shared" si="39"/>
        <v/>
      </c>
      <c r="AA89" s="168" t="str">
        <f t="shared" si="40"/>
        <v/>
      </c>
      <c r="AB89" s="158" t="str">
        <f t="shared" si="41"/>
        <v/>
      </c>
      <c r="AD89" s="3"/>
      <c r="AG89" s="1"/>
      <c r="AH89" s="1"/>
      <c r="AI89" s="1"/>
      <c r="AJ89" s="1"/>
      <c r="AK89" s="1"/>
      <c r="AL89" s="1"/>
      <c r="AM89" s="1"/>
      <c r="AN89" s="1"/>
      <c r="AO89" s="1"/>
      <c r="AP89" s="1"/>
      <c r="AQ89" s="1"/>
      <c r="AR89" s="1"/>
      <c r="AS89" s="1"/>
      <c r="AT89" s="1"/>
      <c r="AU89" s="45"/>
      <c r="AV89" s="44" t="e">
        <f t="shared" si="42"/>
        <v>#DIV/0!</v>
      </c>
      <c r="AW89" s="44" t="e">
        <f t="shared" si="43"/>
        <v>#DIV/0!</v>
      </c>
      <c r="AX89" s="44" t="e">
        <f t="shared" si="44"/>
        <v>#DIV/0!</v>
      </c>
    </row>
    <row r="90" spans="1:50" ht="18" customHeight="1">
      <c r="A90" s="146">
        <v>28</v>
      </c>
      <c r="B90" s="190">
        <f>INPUT!B90</f>
        <v>0</v>
      </c>
      <c r="C90" s="57"/>
      <c r="D90" s="57"/>
      <c r="E90" s="83"/>
      <c r="F90" s="98"/>
      <c r="G90" s="53"/>
      <c r="H90" s="53"/>
      <c r="I90" s="53"/>
      <c r="J90" s="53"/>
      <c r="K90" s="109" t="str">
        <f t="shared" si="30"/>
        <v/>
      </c>
      <c r="L90" s="110" t="str">
        <f t="shared" si="31"/>
        <v/>
      </c>
      <c r="M90" s="111" t="str">
        <f t="shared" si="32"/>
        <v/>
      </c>
      <c r="N90" s="98"/>
      <c r="O90" s="53"/>
      <c r="P90" s="53"/>
      <c r="Q90" s="109" t="str">
        <f t="shared" si="33"/>
        <v/>
      </c>
      <c r="R90" s="110" t="str">
        <f t="shared" si="34"/>
        <v/>
      </c>
      <c r="S90" s="111" t="str">
        <f t="shared" si="35"/>
        <v/>
      </c>
      <c r="T90" s="98"/>
      <c r="U90" s="53"/>
      <c r="V90" s="53"/>
      <c r="W90" s="109" t="str">
        <f t="shared" si="36"/>
        <v/>
      </c>
      <c r="X90" s="110" t="str">
        <f t="shared" si="37"/>
        <v/>
      </c>
      <c r="Y90" s="111" t="str">
        <f t="shared" si="38"/>
        <v/>
      </c>
      <c r="Z90" s="163" t="str">
        <f t="shared" si="39"/>
        <v/>
      </c>
      <c r="AA90" s="168" t="str">
        <f t="shared" si="40"/>
        <v/>
      </c>
      <c r="AB90" s="158" t="str">
        <f t="shared" si="41"/>
        <v/>
      </c>
      <c r="AD90" s="3"/>
      <c r="AG90" s="1"/>
      <c r="AH90" s="1"/>
      <c r="AI90" s="1"/>
      <c r="AJ90" s="1"/>
      <c r="AK90" s="1"/>
      <c r="AL90" s="1"/>
      <c r="AM90" s="1"/>
      <c r="AN90" s="1"/>
      <c r="AO90" s="1"/>
      <c r="AP90" s="1"/>
      <c r="AQ90" s="1"/>
      <c r="AR90" s="1"/>
      <c r="AS90" s="1"/>
      <c r="AT90" s="1"/>
      <c r="AU90" s="45"/>
      <c r="AV90" s="44" t="e">
        <f t="shared" si="42"/>
        <v>#DIV/0!</v>
      </c>
      <c r="AW90" s="44" t="e">
        <f t="shared" si="43"/>
        <v>#DIV/0!</v>
      </c>
      <c r="AX90" s="44" t="e">
        <f t="shared" si="44"/>
        <v>#DIV/0!</v>
      </c>
    </row>
    <row r="91" spans="1:50" ht="18" customHeight="1">
      <c r="A91" s="146">
        <v>29</v>
      </c>
      <c r="B91" s="190">
        <f>INPUT!B91</f>
        <v>0</v>
      </c>
      <c r="C91" s="57"/>
      <c r="D91" s="57"/>
      <c r="E91" s="83"/>
      <c r="F91" s="98"/>
      <c r="G91" s="53"/>
      <c r="H91" s="53"/>
      <c r="I91" s="53"/>
      <c r="J91" s="53"/>
      <c r="K91" s="109" t="str">
        <f t="shared" si="30"/>
        <v/>
      </c>
      <c r="L91" s="110" t="str">
        <f t="shared" si="31"/>
        <v/>
      </c>
      <c r="M91" s="111" t="str">
        <f t="shared" si="32"/>
        <v/>
      </c>
      <c r="N91" s="98"/>
      <c r="O91" s="53"/>
      <c r="P91" s="53"/>
      <c r="Q91" s="109" t="str">
        <f t="shared" si="33"/>
        <v/>
      </c>
      <c r="R91" s="110" t="str">
        <f t="shared" si="34"/>
        <v/>
      </c>
      <c r="S91" s="111" t="str">
        <f t="shared" si="35"/>
        <v/>
      </c>
      <c r="T91" s="98"/>
      <c r="U91" s="53"/>
      <c r="V91" s="53"/>
      <c r="W91" s="109" t="str">
        <f t="shared" si="36"/>
        <v/>
      </c>
      <c r="X91" s="110" t="str">
        <f t="shared" si="37"/>
        <v/>
      </c>
      <c r="Y91" s="111" t="str">
        <f t="shared" si="38"/>
        <v/>
      </c>
      <c r="Z91" s="163" t="str">
        <f t="shared" si="39"/>
        <v/>
      </c>
      <c r="AA91" s="168" t="str">
        <f t="shared" si="40"/>
        <v/>
      </c>
      <c r="AB91" s="158" t="str">
        <f t="shared" si="41"/>
        <v/>
      </c>
      <c r="AD91" s="3"/>
      <c r="AG91" s="1"/>
      <c r="AH91" s="1"/>
      <c r="AI91" s="1"/>
      <c r="AJ91" s="1"/>
      <c r="AK91" s="1"/>
      <c r="AL91" s="1"/>
      <c r="AM91" s="1"/>
      <c r="AN91" s="1"/>
      <c r="AO91" s="1"/>
      <c r="AP91" s="1"/>
      <c r="AQ91" s="1"/>
      <c r="AR91" s="1"/>
      <c r="AS91" s="1"/>
      <c r="AT91" s="1"/>
      <c r="AU91" s="45"/>
      <c r="AV91" s="44" t="e">
        <f t="shared" si="42"/>
        <v>#DIV/0!</v>
      </c>
      <c r="AW91" s="44" t="e">
        <f t="shared" si="43"/>
        <v>#DIV/0!</v>
      </c>
      <c r="AX91" s="44" t="e">
        <f t="shared" si="44"/>
        <v>#DIV/0!</v>
      </c>
    </row>
    <row r="92" spans="1:50" ht="18" customHeight="1">
      <c r="A92" s="146">
        <v>30</v>
      </c>
      <c r="B92" s="190">
        <f>INPUT!B92</f>
        <v>0</v>
      </c>
      <c r="C92" s="57"/>
      <c r="D92" s="57"/>
      <c r="E92" s="83"/>
      <c r="F92" s="98"/>
      <c r="G92" s="53"/>
      <c r="H92" s="53"/>
      <c r="I92" s="53"/>
      <c r="J92" s="53"/>
      <c r="K92" s="109" t="str">
        <f t="shared" si="30"/>
        <v/>
      </c>
      <c r="L92" s="110" t="str">
        <f t="shared" si="31"/>
        <v/>
      </c>
      <c r="M92" s="111" t="str">
        <f t="shared" si="32"/>
        <v/>
      </c>
      <c r="N92" s="98"/>
      <c r="O92" s="53"/>
      <c r="P92" s="53"/>
      <c r="Q92" s="109" t="str">
        <f t="shared" si="33"/>
        <v/>
      </c>
      <c r="R92" s="110" t="str">
        <f t="shared" si="34"/>
        <v/>
      </c>
      <c r="S92" s="111" t="str">
        <f t="shared" si="35"/>
        <v/>
      </c>
      <c r="T92" s="98"/>
      <c r="U92" s="53"/>
      <c r="V92" s="53"/>
      <c r="W92" s="109" t="str">
        <f t="shared" si="36"/>
        <v/>
      </c>
      <c r="X92" s="110" t="str">
        <f t="shared" si="37"/>
        <v/>
      </c>
      <c r="Y92" s="111" t="str">
        <f t="shared" si="38"/>
        <v/>
      </c>
      <c r="Z92" s="163" t="str">
        <f t="shared" si="39"/>
        <v/>
      </c>
      <c r="AA92" s="168" t="str">
        <f t="shared" si="40"/>
        <v/>
      </c>
      <c r="AB92" s="158" t="str">
        <f t="shared" si="41"/>
        <v/>
      </c>
      <c r="AD92" s="3"/>
      <c r="AG92" s="1"/>
      <c r="AH92" s="1"/>
      <c r="AI92" s="1"/>
      <c r="AJ92" s="1"/>
      <c r="AK92" s="1"/>
      <c r="AL92" s="1"/>
      <c r="AM92" s="1"/>
      <c r="AN92" s="1"/>
      <c r="AO92" s="1"/>
      <c r="AP92" s="1"/>
      <c r="AQ92" s="1"/>
      <c r="AR92" s="1"/>
      <c r="AS92" s="1"/>
      <c r="AT92" s="1"/>
      <c r="AU92" s="45"/>
      <c r="AV92" s="44" t="e">
        <f t="shared" si="42"/>
        <v>#DIV/0!</v>
      </c>
      <c r="AW92" s="44" t="e">
        <f t="shared" si="43"/>
        <v>#DIV/0!</v>
      </c>
      <c r="AX92" s="44" t="e">
        <f t="shared" si="44"/>
        <v>#DIV/0!</v>
      </c>
    </row>
    <row r="93" spans="1:50" ht="18" customHeight="1">
      <c r="A93" s="146">
        <v>31</v>
      </c>
      <c r="B93" s="190">
        <f>INPUT!B93</f>
        <v>0</v>
      </c>
      <c r="C93" s="57"/>
      <c r="D93" s="57"/>
      <c r="E93" s="83"/>
      <c r="F93" s="98"/>
      <c r="G93" s="53"/>
      <c r="H93" s="53"/>
      <c r="I93" s="53"/>
      <c r="J93" s="53"/>
      <c r="K93" s="109" t="str">
        <f t="shared" si="30"/>
        <v/>
      </c>
      <c r="L93" s="110" t="str">
        <f t="shared" si="31"/>
        <v/>
      </c>
      <c r="M93" s="111" t="str">
        <f t="shared" si="32"/>
        <v/>
      </c>
      <c r="N93" s="98"/>
      <c r="O93" s="53"/>
      <c r="P93" s="53"/>
      <c r="Q93" s="109" t="str">
        <f t="shared" si="33"/>
        <v/>
      </c>
      <c r="R93" s="110" t="str">
        <f t="shared" si="34"/>
        <v/>
      </c>
      <c r="S93" s="111" t="str">
        <f t="shared" si="35"/>
        <v/>
      </c>
      <c r="T93" s="98"/>
      <c r="U93" s="53"/>
      <c r="V93" s="53"/>
      <c r="W93" s="109" t="str">
        <f t="shared" si="36"/>
        <v/>
      </c>
      <c r="X93" s="110" t="str">
        <f t="shared" si="37"/>
        <v/>
      </c>
      <c r="Y93" s="111" t="str">
        <f t="shared" si="38"/>
        <v/>
      </c>
      <c r="Z93" s="163" t="str">
        <f t="shared" si="39"/>
        <v/>
      </c>
      <c r="AA93" s="168" t="str">
        <f t="shared" si="40"/>
        <v/>
      </c>
      <c r="AB93" s="158" t="str">
        <f t="shared" si="41"/>
        <v/>
      </c>
      <c r="AD93" s="3"/>
      <c r="AG93" s="1"/>
      <c r="AH93" s="1"/>
      <c r="AI93" s="1"/>
      <c r="AJ93" s="1"/>
      <c r="AK93" s="1"/>
      <c r="AL93" s="1"/>
      <c r="AM93" s="1"/>
      <c r="AN93" s="1"/>
      <c r="AO93" s="1"/>
      <c r="AP93" s="1"/>
      <c r="AQ93" s="1"/>
      <c r="AR93" s="1"/>
      <c r="AS93" s="1"/>
      <c r="AT93" s="1"/>
      <c r="AU93" s="45"/>
      <c r="AV93" s="44" t="e">
        <f t="shared" si="42"/>
        <v>#DIV/0!</v>
      </c>
      <c r="AW93" s="44" t="e">
        <f t="shared" si="43"/>
        <v>#DIV/0!</v>
      </c>
      <c r="AX93" s="44" t="e">
        <f t="shared" si="44"/>
        <v>#DIV/0!</v>
      </c>
    </row>
    <row r="94" spans="1:50" ht="18" customHeight="1">
      <c r="A94" s="146">
        <v>32</v>
      </c>
      <c r="B94" s="190">
        <f>INPUT!B94</f>
        <v>0</v>
      </c>
      <c r="C94" s="57"/>
      <c r="D94" s="57"/>
      <c r="E94" s="83"/>
      <c r="F94" s="98"/>
      <c r="G94" s="53"/>
      <c r="H94" s="53"/>
      <c r="I94" s="53"/>
      <c r="J94" s="53"/>
      <c r="K94" s="109" t="str">
        <f t="shared" si="30"/>
        <v/>
      </c>
      <c r="L94" s="110" t="str">
        <f t="shared" si="31"/>
        <v/>
      </c>
      <c r="M94" s="111" t="str">
        <f t="shared" si="32"/>
        <v/>
      </c>
      <c r="N94" s="98"/>
      <c r="O94" s="53"/>
      <c r="P94" s="53"/>
      <c r="Q94" s="109" t="str">
        <f t="shared" si="33"/>
        <v/>
      </c>
      <c r="R94" s="110" t="str">
        <f t="shared" si="34"/>
        <v/>
      </c>
      <c r="S94" s="111" t="str">
        <f t="shared" si="35"/>
        <v/>
      </c>
      <c r="T94" s="98"/>
      <c r="U94" s="53"/>
      <c r="V94" s="53"/>
      <c r="W94" s="109" t="str">
        <f t="shared" si="36"/>
        <v/>
      </c>
      <c r="X94" s="110" t="str">
        <f t="shared" si="37"/>
        <v/>
      </c>
      <c r="Y94" s="111" t="str">
        <f t="shared" si="38"/>
        <v/>
      </c>
      <c r="Z94" s="163" t="str">
        <f t="shared" si="39"/>
        <v/>
      </c>
      <c r="AA94" s="168" t="str">
        <f t="shared" si="40"/>
        <v/>
      </c>
      <c r="AB94" s="158" t="str">
        <f t="shared" si="41"/>
        <v/>
      </c>
      <c r="AD94" s="3"/>
      <c r="AG94" s="1"/>
      <c r="AH94" s="1"/>
      <c r="AI94" s="1"/>
      <c r="AJ94" s="1"/>
      <c r="AK94" s="1"/>
      <c r="AL94" s="1"/>
      <c r="AM94" s="1"/>
      <c r="AN94" s="1"/>
      <c r="AO94" s="1"/>
      <c r="AP94" s="1"/>
      <c r="AQ94" s="1"/>
      <c r="AR94" s="1"/>
      <c r="AS94" s="1"/>
      <c r="AT94" s="1"/>
      <c r="AU94" s="45"/>
      <c r="AV94" s="44" t="e">
        <f t="shared" si="42"/>
        <v>#DIV/0!</v>
      </c>
      <c r="AW94" s="44" t="e">
        <f t="shared" si="43"/>
        <v>#DIV/0!</v>
      </c>
      <c r="AX94" s="44" t="e">
        <f t="shared" si="44"/>
        <v>#DIV/0!</v>
      </c>
    </row>
    <row r="95" spans="1:50" ht="18" customHeight="1">
      <c r="A95" s="146">
        <v>33</v>
      </c>
      <c r="B95" s="190">
        <f>INPUT!B95</f>
        <v>0</v>
      </c>
      <c r="C95" s="57"/>
      <c r="D95" s="57"/>
      <c r="E95" s="83"/>
      <c r="F95" s="98"/>
      <c r="G95" s="53"/>
      <c r="H95" s="53"/>
      <c r="I95" s="53"/>
      <c r="J95" s="53"/>
      <c r="K95" s="109" t="str">
        <f t="shared" ref="K95:K112" si="45">IF(COUNT($F95:$J95)=0,"",SUM($F95:$J95))</f>
        <v/>
      </c>
      <c r="L95" s="110" t="str">
        <f t="shared" ref="L95:L112" si="46">IF(ISERROR(IF($K95="","",ROUND(($K95/$K$10)*$L$10,2))),"",IF($K95="","",ROUND(($K95/$K$10)*$L$10,2)))</f>
        <v/>
      </c>
      <c r="M95" s="111" t="str">
        <f t="shared" ref="M95:M112" si="47">IF($L95="","",ROUND($L95*$M$10,2))</f>
        <v/>
      </c>
      <c r="N95" s="98"/>
      <c r="O95" s="53"/>
      <c r="P95" s="53"/>
      <c r="Q95" s="109" t="str">
        <f t="shared" ref="Q95:Q112" si="48">IF(COUNT($N95:$P95)=0,"",SUM($N95:$P95))</f>
        <v/>
      </c>
      <c r="R95" s="110" t="str">
        <f t="shared" ref="R95:R112" si="49">IF(ISERROR(IF($Q95="","",ROUND(($Q95/$Q$10)*$R$10,2))),"",IF($Q95="","",ROUND(($Q95/$Q$10)*$R$10,2)))</f>
        <v/>
      </c>
      <c r="S95" s="111" t="str">
        <f t="shared" ref="S95:S112" si="50">IF($R95="","",ROUND($R95*$S$10,2))</f>
        <v/>
      </c>
      <c r="T95" s="98"/>
      <c r="U95" s="53"/>
      <c r="V95" s="53"/>
      <c r="W95" s="109" t="str">
        <f t="shared" ref="W95:W112" si="51">IF(COUNT($T95:$V95)=0,"",SUM($T95:$V95))</f>
        <v/>
      </c>
      <c r="X95" s="110" t="str">
        <f t="shared" ref="X95:X112" si="52">IF(ISERROR(IF($W95="","",ROUND(($W95/$W$10)*$X$10,2))),"",IF($W95="","",ROUND(($W95/$W$10)*$X$10,2)))</f>
        <v/>
      </c>
      <c r="Y95" s="111" t="str">
        <f t="shared" ref="Y95:Y112" si="53">IF($X95="","",ROUND($X95*$Y$10,2))</f>
        <v/>
      </c>
      <c r="Z95" s="163" t="str">
        <f t="shared" ref="Z95:Z112" si="54">IF(ISERROR(IF($V95="","",ROUND(SUM($M95,$S95,$Y95),2))),"",IF($V95="","",ROUND(SUM($M95,$S95,$Y95),2)))</f>
        <v/>
      </c>
      <c r="AA95" s="168" t="str">
        <f t="shared" ref="AA95:AA112" si="55">IF(ISERROR(IF($V95="","",VLOOKUP(Z95,NewTransmu,4,TRUE))),"",IF($V95="","",VLOOKUP(Z95,NewTransmu,4,TRUE)))</f>
        <v/>
      </c>
      <c r="AB95" s="158" t="str">
        <f t="shared" ref="AB95:AB112" si="56">IF(ISERROR(IF(AA95="","",VLOOKUP(AA95,DESCRIPTORS,4,TRUE))),"",IF(AA95="","",VLOOKUP(AA95,DESCRIPTORS,4,TRUE)))</f>
        <v/>
      </c>
      <c r="AD95" s="3"/>
      <c r="AG95" s="1"/>
      <c r="AH95" s="1"/>
      <c r="AI95" s="1"/>
      <c r="AJ95" s="1"/>
      <c r="AK95" s="1"/>
      <c r="AL95" s="1"/>
      <c r="AM95" s="1"/>
      <c r="AN95" s="1"/>
      <c r="AO95" s="1"/>
      <c r="AP95" s="1"/>
      <c r="AQ95" s="1"/>
      <c r="AR95" s="1"/>
      <c r="AS95" s="1"/>
      <c r="AT95" s="1"/>
      <c r="AU95" s="45"/>
      <c r="AV95" s="44" t="e">
        <f t="shared" si="42"/>
        <v>#DIV/0!</v>
      </c>
      <c r="AW95" s="44" t="e">
        <f t="shared" si="43"/>
        <v>#DIV/0!</v>
      </c>
      <c r="AX95" s="44" t="e">
        <f t="shared" si="44"/>
        <v>#DIV/0!</v>
      </c>
    </row>
    <row r="96" spans="1:50" ht="18" customHeight="1">
      <c r="A96" s="146">
        <v>34</v>
      </c>
      <c r="B96" s="190">
        <f>INPUT!B96</f>
        <v>0</v>
      </c>
      <c r="C96" s="57"/>
      <c r="D96" s="57"/>
      <c r="E96" s="83"/>
      <c r="F96" s="98"/>
      <c r="G96" s="53"/>
      <c r="H96" s="53"/>
      <c r="I96" s="53"/>
      <c r="J96" s="53"/>
      <c r="K96" s="109" t="str">
        <f t="shared" si="45"/>
        <v/>
      </c>
      <c r="L96" s="110" t="str">
        <f t="shared" si="46"/>
        <v/>
      </c>
      <c r="M96" s="111" t="str">
        <f t="shared" si="47"/>
        <v/>
      </c>
      <c r="N96" s="98"/>
      <c r="O96" s="53"/>
      <c r="P96" s="53"/>
      <c r="Q96" s="109" t="str">
        <f t="shared" si="48"/>
        <v/>
      </c>
      <c r="R96" s="110" t="str">
        <f t="shared" si="49"/>
        <v/>
      </c>
      <c r="S96" s="111" t="str">
        <f t="shared" si="50"/>
        <v/>
      </c>
      <c r="T96" s="98"/>
      <c r="U96" s="53"/>
      <c r="V96" s="53"/>
      <c r="W96" s="109" t="str">
        <f t="shared" si="51"/>
        <v/>
      </c>
      <c r="X96" s="110" t="str">
        <f t="shared" si="52"/>
        <v/>
      </c>
      <c r="Y96" s="111" t="str">
        <f t="shared" si="53"/>
        <v/>
      </c>
      <c r="Z96" s="163" t="str">
        <f t="shared" si="54"/>
        <v/>
      </c>
      <c r="AA96" s="168" t="str">
        <f t="shared" si="55"/>
        <v/>
      </c>
      <c r="AB96" s="158" t="str">
        <f t="shared" si="56"/>
        <v/>
      </c>
      <c r="AD96" s="3"/>
      <c r="AG96" s="1"/>
      <c r="AH96" s="1"/>
      <c r="AI96" s="1"/>
      <c r="AJ96" s="1"/>
      <c r="AK96" s="1"/>
      <c r="AL96" s="1"/>
      <c r="AM96" s="1"/>
      <c r="AN96" s="1"/>
      <c r="AO96" s="1"/>
      <c r="AP96" s="1"/>
      <c r="AQ96" s="1"/>
      <c r="AR96" s="1"/>
      <c r="AS96" s="1"/>
      <c r="AT96" s="1"/>
      <c r="AU96" s="45"/>
      <c r="AV96" s="44" t="e">
        <f t="shared" si="42"/>
        <v>#DIV/0!</v>
      </c>
      <c r="AW96" s="44" t="e">
        <f t="shared" si="43"/>
        <v>#DIV/0!</v>
      </c>
      <c r="AX96" s="44" t="e">
        <f t="shared" si="44"/>
        <v>#DIV/0!</v>
      </c>
    </row>
    <row r="97" spans="1:50" ht="18" customHeight="1">
      <c r="A97" s="146">
        <v>35</v>
      </c>
      <c r="B97" s="190">
        <f>INPUT!B97</f>
        <v>0</v>
      </c>
      <c r="C97" s="57"/>
      <c r="D97" s="57"/>
      <c r="E97" s="83"/>
      <c r="F97" s="98"/>
      <c r="G97" s="53"/>
      <c r="H97" s="53"/>
      <c r="I97" s="53"/>
      <c r="J97" s="53"/>
      <c r="K97" s="109" t="str">
        <f t="shared" si="45"/>
        <v/>
      </c>
      <c r="L97" s="110" t="str">
        <f t="shared" si="46"/>
        <v/>
      </c>
      <c r="M97" s="111" t="str">
        <f t="shared" si="47"/>
        <v/>
      </c>
      <c r="N97" s="98"/>
      <c r="O97" s="53"/>
      <c r="P97" s="53"/>
      <c r="Q97" s="109" t="str">
        <f t="shared" si="48"/>
        <v/>
      </c>
      <c r="R97" s="110" t="str">
        <f t="shared" si="49"/>
        <v/>
      </c>
      <c r="S97" s="111" t="str">
        <f t="shared" si="50"/>
        <v/>
      </c>
      <c r="T97" s="98"/>
      <c r="U97" s="53"/>
      <c r="V97" s="53"/>
      <c r="W97" s="109" t="str">
        <f t="shared" si="51"/>
        <v/>
      </c>
      <c r="X97" s="110" t="str">
        <f t="shared" si="52"/>
        <v/>
      </c>
      <c r="Y97" s="111" t="str">
        <f t="shared" si="53"/>
        <v/>
      </c>
      <c r="Z97" s="163" t="str">
        <f t="shared" si="54"/>
        <v/>
      </c>
      <c r="AA97" s="168" t="str">
        <f t="shared" si="55"/>
        <v/>
      </c>
      <c r="AB97" s="158" t="str">
        <f t="shared" si="56"/>
        <v/>
      </c>
      <c r="AD97" s="3"/>
      <c r="AG97" s="1"/>
      <c r="AH97" s="1"/>
      <c r="AI97" s="1"/>
      <c r="AJ97" s="1"/>
      <c r="AK97" s="1"/>
      <c r="AL97" s="1"/>
      <c r="AM97" s="1"/>
      <c r="AN97" s="1"/>
      <c r="AO97" s="1"/>
      <c r="AP97" s="1"/>
      <c r="AQ97" s="1"/>
      <c r="AR97" s="1"/>
      <c r="AS97" s="1"/>
      <c r="AT97" s="1"/>
      <c r="AU97" s="45"/>
      <c r="AV97" s="44" t="e">
        <f t="shared" si="42"/>
        <v>#DIV/0!</v>
      </c>
      <c r="AW97" s="44" t="e">
        <f t="shared" si="43"/>
        <v>#DIV/0!</v>
      </c>
      <c r="AX97" s="44" t="e">
        <f t="shared" si="44"/>
        <v>#DIV/0!</v>
      </c>
    </row>
    <row r="98" spans="1:50" ht="18" customHeight="1">
      <c r="A98" s="146">
        <v>36</v>
      </c>
      <c r="B98" s="190">
        <f>INPUT!B98</f>
        <v>0</v>
      </c>
      <c r="C98" s="57"/>
      <c r="D98" s="57"/>
      <c r="E98" s="83"/>
      <c r="F98" s="98"/>
      <c r="G98" s="53"/>
      <c r="H98" s="53"/>
      <c r="I98" s="53"/>
      <c r="J98" s="53"/>
      <c r="K98" s="109" t="str">
        <f t="shared" si="45"/>
        <v/>
      </c>
      <c r="L98" s="110" t="str">
        <f t="shared" si="46"/>
        <v/>
      </c>
      <c r="M98" s="111" t="str">
        <f t="shared" si="47"/>
        <v/>
      </c>
      <c r="N98" s="98"/>
      <c r="O98" s="53"/>
      <c r="P98" s="53"/>
      <c r="Q98" s="109" t="str">
        <f t="shared" si="48"/>
        <v/>
      </c>
      <c r="R98" s="110" t="str">
        <f t="shared" si="49"/>
        <v/>
      </c>
      <c r="S98" s="111" t="str">
        <f t="shared" si="50"/>
        <v/>
      </c>
      <c r="T98" s="98"/>
      <c r="U98" s="53"/>
      <c r="V98" s="53"/>
      <c r="W98" s="109" t="str">
        <f t="shared" si="51"/>
        <v/>
      </c>
      <c r="X98" s="110" t="str">
        <f t="shared" si="52"/>
        <v/>
      </c>
      <c r="Y98" s="111" t="str">
        <f t="shared" si="53"/>
        <v/>
      </c>
      <c r="Z98" s="163" t="str">
        <f t="shared" si="54"/>
        <v/>
      </c>
      <c r="AA98" s="168" t="str">
        <f t="shared" si="55"/>
        <v/>
      </c>
      <c r="AB98" s="158" t="str">
        <f t="shared" si="56"/>
        <v/>
      </c>
      <c r="AD98" s="3"/>
      <c r="AG98" s="1"/>
      <c r="AH98" s="1"/>
      <c r="AI98" s="1"/>
      <c r="AJ98" s="1"/>
      <c r="AK98" s="1"/>
      <c r="AL98" s="1"/>
      <c r="AM98" s="1"/>
      <c r="AN98" s="1"/>
      <c r="AO98" s="1"/>
      <c r="AP98" s="1"/>
      <c r="AQ98" s="1"/>
      <c r="AR98" s="1"/>
      <c r="AS98" s="1"/>
      <c r="AT98" s="1"/>
      <c r="AU98" s="45"/>
      <c r="AV98" s="44" t="e">
        <f t="shared" si="42"/>
        <v>#DIV/0!</v>
      </c>
      <c r="AW98" s="44" t="e">
        <f t="shared" si="43"/>
        <v>#DIV/0!</v>
      </c>
      <c r="AX98" s="44" t="e">
        <f t="shared" si="44"/>
        <v>#DIV/0!</v>
      </c>
    </row>
    <row r="99" spans="1:50" ht="18" customHeight="1">
      <c r="A99" s="146">
        <v>37</v>
      </c>
      <c r="B99" s="190">
        <f>INPUT!B99</f>
        <v>0</v>
      </c>
      <c r="C99" s="57"/>
      <c r="D99" s="57"/>
      <c r="E99" s="83"/>
      <c r="F99" s="98"/>
      <c r="G99" s="53"/>
      <c r="H99" s="53"/>
      <c r="I99" s="53"/>
      <c r="J99" s="53"/>
      <c r="K99" s="109" t="str">
        <f t="shared" si="45"/>
        <v/>
      </c>
      <c r="L99" s="110" t="str">
        <f t="shared" si="46"/>
        <v/>
      </c>
      <c r="M99" s="111" t="str">
        <f t="shared" si="47"/>
        <v/>
      </c>
      <c r="N99" s="98"/>
      <c r="O99" s="53"/>
      <c r="P99" s="53"/>
      <c r="Q99" s="109" t="str">
        <f t="shared" si="48"/>
        <v/>
      </c>
      <c r="R99" s="110" t="str">
        <f t="shared" si="49"/>
        <v/>
      </c>
      <c r="S99" s="111" t="str">
        <f t="shared" si="50"/>
        <v/>
      </c>
      <c r="T99" s="98"/>
      <c r="U99" s="53"/>
      <c r="V99" s="53"/>
      <c r="W99" s="109" t="str">
        <f t="shared" si="51"/>
        <v/>
      </c>
      <c r="X99" s="110" t="str">
        <f t="shared" si="52"/>
        <v/>
      </c>
      <c r="Y99" s="111" t="str">
        <f t="shared" si="53"/>
        <v/>
      </c>
      <c r="Z99" s="163" t="str">
        <f t="shared" si="54"/>
        <v/>
      </c>
      <c r="AA99" s="168" t="str">
        <f t="shared" si="55"/>
        <v/>
      </c>
      <c r="AB99" s="158" t="str">
        <f t="shared" si="56"/>
        <v/>
      </c>
      <c r="AD99" s="3"/>
      <c r="AG99" s="1"/>
      <c r="AH99" s="1"/>
      <c r="AI99" s="1"/>
      <c r="AJ99" s="1"/>
      <c r="AK99" s="1"/>
      <c r="AL99" s="1"/>
      <c r="AM99" s="1"/>
      <c r="AN99" s="1"/>
      <c r="AO99" s="1"/>
      <c r="AP99" s="1"/>
      <c r="AQ99" s="1"/>
      <c r="AR99" s="1"/>
      <c r="AS99" s="1"/>
      <c r="AT99" s="1"/>
      <c r="AU99" s="45"/>
      <c r="AV99" s="44" t="e">
        <f t="shared" si="42"/>
        <v>#DIV/0!</v>
      </c>
      <c r="AW99" s="44" t="e">
        <f t="shared" si="43"/>
        <v>#DIV/0!</v>
      </c>
      <c r="AX99" s="44" t="e">
        <f t="shared" si="44"/>
        <v>#DIV/0!</v>
      </c>
    </row>
    <row r="100" spans="1:50" ht="18" customHeight="1">
      <c r="A100" s="146">
        <v>38</v>
      </c>
      <c r="B100" s="190">
        <f>INPUT!B100</f>
        <v>0</v>
      </c>
      <c r="C100" s="57"/>
      <c r="D100" s="57"/>
      <c r="E100" s="83"/>
      <c r="F100" s="98"/>
      <c r="G100" s="53"/>
      <c r="H100" s="53"/>
      <c r="I100" s="53"/>
      <c r="J100" s="53"/>
      <c r="K100" s="109" t="str">
        <f t="shared" si="45"/>
        <v/>
      </c>
      <c r="L100" s="110" t="str">
        <f t="shared" si="46"/>
        <v/>
      </c>
      <c r="M100" s="111" t="str">
        <f t="shared" si="47"/>
        <v/>
      </c>
      <c r="N100" s="98"/>
      <c r="O100" s="53"/>
      <c r="P100" s="53"/>
      <c r="Q100" s="109" t="str">
        <f t="shared" si="48"/>
        <v/>
      </c>
      <c r="R100" s="110" t="str">
        <f t="shared" si="49"/>
        <v/>
      </c>
      <c r="S100" s="111" t="str">
        <f t="shared" si="50"/>
        <v/>
      </c>
      <c r="T100" s="98"/>
      <c r="U100" s="53"/>
      <c r="V100" s="53"/>
      <c r="W100" s="109" t="str">
        <f t="shared" si="51"/>
        <v/>
      </c>
      <c r="X100" s="110" t="str">
        <f t="shared" si="52"/>
        <v/>
      </c>
      <c r="Y100" s="111" t="str">
        <f t="shared" si="53"/>
        <v/>
      </c>
      <c r="Z100" s="163" t="str">
        <f t="shared" si="54"/>
        <v/>
      </c>
      <c r="AA100" s="168" t="str">
        <f t="shared" si="55"/>
        <v/>
      </c>
      <c r="AB100" s="158" t="str">
        <f t="shared" si="56"/>
        <v/>
      </c>
      <c r="AD100" s="3"/>
      <c r="AG100" s="1"/>
      <c r="AH100" s="1"/>
      <c r="AI100" s="1"/>
      <c r="AJ100" s="1"/>
      <c r="AK100" s="1"/>
      <c r="AL100" s="1"/>
      <c r="AM100" s="1"/>
      <c r="AN100" s="1"/>
      <c r="AO100" s="1"/>
      <c r="AP100" s="1"/>
      <c r="AQ100" s="1"/>
      <c r="AR100" s="1"/>
      <c r="AS100" s="1"/>
      <c r="AT100" s="1"/>
      <c r="AU100" s="45"/>
      <c r="AV100" s="44" t="e">
        <f t="shared" si="42"/>
        <v>#DIV/0!</v>
      </c>
      <c r="AW100" s="44" t="e">
        <f t="shared" si="43"/>
        <v>#DIV/0!</v>
      </c>
      <c r="AX100" s="44" t="e">
        <f t="shared" si="44"/>
        <v>#DIV/0!</v>
      </c>
    </row>
    <row r="101" spans="1:50" ht="18" customHeight="1">
      <c r="A101" s="146">
        <v>39</v>
      </c>
      <c r="B101" s="190">
        <f>INPUT!B101</f>
        <v>0</v>
      </c>
      <c r="C101" s="57"/>
      <c r="D101" s="57"/>
      <c r="E101" s="83"/>
      <c r="F101" s="98"/>
      <c r="G101" s="53"/>
      <c r="H101" s="53"/>
      <c r="I101" s="53"/>
      <c r="J101" s="53"/>
      <c r="K101" s="109" t="str">
        <f t="shared" si="45"/>
        <v/>
      </c>
      <c r="L101" s="110" t="str">
        <f t="shared" si="46"/>
        <v/>
      </c>
      <c r="M101" s="111" t="str">
        <f t="shared" si="47"/>
        <v/>
      </c>
      <c r="N101" s="98"/>
      <c r="O101" s="53"/>
      <c r="P101" s="53"/>
      <c r="Q101" s="109" t="str">
        <f t="shared" si="48"/>
        <v/>
      </c>
      <c r="R101" s="110" t="str">
        <f t="shared" si="49"/>
        <v/>
      </c>
      <c r="S101" s="111" t="str">
        <f t="shared" si="50"/>
        <v/>
      </c>
      <c r="T101" s="98"/>
      <c r="U101" s="53"/>
      <c r="V101" s="53"/>
      <c r="W101" s="109" t="str">
        <f t="shared" si="51"/>
        <v/>
      </c>
      <c r="X101" s="110" t="str">
        <f t="shared" si="52"/>
        <v/>
      </c>
      <c r="Y101" s="111" t="str">
        <f t="shared" si="53"/>
        <v/>
      </c>
      <c r="Z101" s="163" t="str">
        <f t="shared" si="54"/>
        <v/>
      </c>
      <c r="AA101" s="168" t="str">
        <f t="shared" si="55"/>
        <v/>
      </c>
      <c r="AB101" s="158" t="str">
        <f t="shared" si="56"/>
        <v/>
      </c>
      <c r="AD101" s="3"/>
      <c r="AG101" s="1"/>
      <c r="AH101" s="1"/>
      <c r="AI101" s="1"/>
      <c r="AJ101" s="1"/>
      <c r="AK101" s="1"/>
      <c r="AL101" s="1"/>
      <c r="AM101" s="1"/>
      <c r="AN101" s="1"/>
      <c r="AO101" s="1"/>
      <c r="AP101" s="1"/>
      <c r="AQ101" s="1"/>
      <c r="AR101" s="1"/>
      <c r="AS101" s="1"/>
      <c r="AT101" s="1"/>
      <c r="AU101" s="45"/>
      <c r="AV101" s="44" t="e">
        <f t="shared" si="42"/>
        <v>#DIV/0!</v>
      </c>
      <c r="AW101" s="44" t="e">
        <f t="shared" si="43"/>
        <v>#DIV/0!</v>
      </c>
      <c r="AX101" s="44" t="e">
        <f t="shared" si="44"/>
        <v>#DIV/0!</v>
      </c>
    </row>
    <row r="102" spans="1:50" ht="18" customHeight="1">
      <c r="A102" s="146">
        <v>40</v>
      </c>
      <c r="B102" s="190">
        <f>INPUT!B102</f>
        <v>0</v>
      </c>
      <c r="C102" s="57"/>
      <c r="D102" s="57"/>
      <c r="E102" s="83"/>
      <c r="F102" s="98"/>
      <c r="G102" s="53"/>
      <c r="H102" s="53"/>
      <c r="I102" s="53"/>
      <c r="J102" s="53"/>
      <c r="K102" s="109" t="str">
        <f t="shared" si="45"/>
        <v/>
      </c>
      <c r="L102" s="110" t="str">
        <f t="shared" si="46"/>
        <v/>
      </c>
      <c r="M102" s="111" t="str">
        <f t="shared" si="47"/>
        <v/>
      </c>
      <c r="N102" s="98"/>
      <c r="O102" s="53"/>
      <c r="P102" s="53"/>
      <c r="Q102" s="109" t="str">
        <f t="shared" si="48"/>
        <v/>
      </c>
      <c r="R102" s="110" t="str">
        <f t="shared" si="49"/>
        <v/>
      </c>
      <c r="S102" s="111" t="str">
        <f t="shared" si="50"/>
        <v/>
      </c>
      <c r="T102" s="98"/>
      <c r="U102" s="53"/>
      <c r="V102" s="53"/>
      <c r="W102" s="109" t="str">
        <f t="shared" si="51"/>
        <v/>
      </c>
      <c r="X102" s="110" t="str">
        <f t="shared" si="52"/>
        <v/>
      </c>
      <c r="Y102" s="111" t="str">
        <f t="shared" si="53"/>
        <v/>
      </c>
      <c r="Z102" s="163" t="str">
        <f t="shared" si="54"/>
        <v/>
      </c>
      <c r="AA102" s="168" t="str">
        <f t="shared" si="55"/>
        <v/>
      </c>
      <c r="AB102" s="158" t="str">
        <f t="shared" si="56"/>
        <v/>
      </c>
      <c r="AD102" s="3"/>
      <c r="AG102" s="1"/>
      <c r="AH102" s="1"/>
      <c r="AI102" s="1"/>
      <c r="AJ102" s="1"/>
      <c r="AK102" s="1"/>
      <c r="AL102" s="1"/>
      <c r="AM102" s="1"/>
      <c r="AN102" s="1"/>
      <c r="AO102" s="1"/>
      <c r="AP102" s="1"/>
      <c r="AQ102" s="1"/>
      <c r="AR102" s="1"/>
      <c r="AS102" s="1"/>
      <c r="AT102" s="1"/>
      <c r="AU102" s="45"/>
      <c r="AV102" s="44" t="e">
        <f t="shared" si="42"/>
        <v>#DIV/0!</v>
      </c>
      <c r="AW102" s="44" t="e">
        <f t="shared" si="43"/>
        <v>#DIV/0!</v>
      </c>
      <c r="AX102" s="44" t="e">
        <f t="shared" si="44"/>
        <v>#DIV/0!</v>
      </c>
    </row>
    <row r="103" spans="1:50" ht="18" customHeight="1">
      <c r="A103" s="146">
        <v>41</v>
      </c>
      <c r="B103" s="190">
        <f>INPUT!B103</f>
        <v>0</v>
      </c>
      <c r="C103" s="57"/>
      <c r="D103" s="57"/>
      <c r="E103" s="83"/>
      <c r="F103" s="98"/>
      <c r="G103" s="53"/>
      <c r="H103" s="53"/>
      <c r="I103" s="53"/>
      <c r="J103" s="53"/>
      <c r="K103" s="109" t="str">
        <f t="shared" si="45"/>
        <v/>
      </c>
      <c r="L103" s="110" t="str">
        <f t="shared" si="46"/>
        <v/>
      </c>
      <c r="M103" s="111" t="str">
        <f t="shared" si="47"/>
        <v/>
      </c>
      <c r="N103" s="98"/>
      <c r="O103" s="53"/>
      <c r="P103" s="53"/>
      <c r="Q103" s="109" t="str">
        <f t="shared" si="48"/>
        <v/>
      </c>
      <c r="R103" s="110" t="str">
        <f t="shared" si="49"/>
        <v/>
      </c>
      <c r="S103" s="111" t="str">
        <f t="shared" si="50"/>
        <v/>
      </c>
      <c r="T103" s="98"/>
      <c r="U103" s="53"/>
      <c r="V103" s="53"/>
      <c r="W103" s="109" t="str">
        <f t="shared" si="51"/>
        <v/>
      </c>
      <c r="X103" s="110" t="str">
        <f t="shared" si="52"/>
        <v/>
      </c>
      <c r="Y103" s="111" t="str">
        <f t="shared" si="53"/>
        <v/>
      </c>
      <c r="Z103" s="163" t="str">
        <f t="shared" si="54"/>
        <v/>
      </c>
      <c r="AA103" s="168" t="str">
        <f t="shared" si="55"/>
        <v/>
      </c>
      <c r="AB103" s="158" t="str">
        <f t="shared" si="56"/>
        <v/>
      </c>
      <c r="AD103" s="3"/>
      <c r="AG103" s="1"/>
      <c r="AH103" s="1"/>
      <c r="AI103" s="1"/>
      <c r="AJ103" s="1"/>
      <c r="AK103" s="1"/>
      <c r="AL103" s="1"/>
      <c r="AM103" s="1"/>
      <c r="AN103" s="1"/>
      <c r="AO103" s="1"/>
      <c r="AP103" s="1"/>
      <c r="AQ103" s="1"/>
      <c r="AR103" s="1"/>
      <c r="AS103" s="1"/>
      <c r="AT103" s="1"/>
      <c r="AU103" s="45"/>
      <c r="AV103" s="44" t="e">
        <f t="shared" si="42"/>
        <v>#DIV/0!</v>
      </c>
      <c r="AW103" s="44" t="e">
        <f t="shared" si="43"/>
        <v>#DIV/0!</v>
      </c>
      <c r="AX103" s="44" t="e">
        <f t="shared" si="44"/>
        <v>#DIV/0!</v>
      </c>
    </row>
    <row r="104" spans="1:50" ht="18" customHeight="1">
      <c r="A104" s="146">
        <v>42</v>
      </c>
      <c r="B104" s="190">
        <f>INPUT!B104</f>
        <v>0</v>
      </c>
      <c r="C104" s="57"/>
      <c r="D104" s="57"/>
      <c r="E104" s="83"/>
      <c r="F104" s="98"/>
      <c r="G104" s="53"/>
      <c r="H104" s="53"/>
      <c r="I104" s="53"/>
      <c r="J104" s="53"/>
      <c r="K104" s="109" t="str">
        <f t="shared" si="45"/>
        <v/>
      </c>
      <c r="L104" s="110" t="str">
        <f t="shared" si="46"/>
        <v/>
      </c>
      <c r="M104" s="111" t="str">
        <f t="shared" si="47"/>
        <v/>
      </c>
      <c r="N104" s="98"/>
      <c r="O104" s="53"/>
      <c r="P104" s="53"/>
      <c r="Q104" s="109" t="str">
        <f t="shared" si="48"/>
        <v/>
      </c>
      <c r="R104" s="110" t="str">
        <f t="shared" si="49"/>
        <v/>
      </c>
      <c r="S104" s="111" t="str">
        <f t="shared" si="50"/>
        <v/>
      </c>
      <c r="T104" s="98"/>
      <c r="U104" s="53"/>
      <c r="V104" s="53"/>
      <c r="W104" s="109" t="str">
        <f t="shared" si="51"/>
        <v/>
      </c>
      <c r="X104" s="110" t="str">
        <f t="shared" si="52"/>
        <v/>
      </c>
      <c r="Y104" s="111" t="str">
        <f t="shared" si="53"/>
        <v/>
      </c>
      <c r="Z104" s="163" t="str">
        <f t="shared" si="54"/>
        <v/>
      </c>
      <c r="AA104" s="168" t="str">
        <f t="shared" si="55"/>
        <v/>
      </c>
      <c r="AB104" s="158" t="str">
        <f t="shared" si="56"/>
        <v/>
      </c>
      <c r="AD104" s="3"/>
      <c r="AG104" s="1"/>
      <c r="AH104" s="1"/>
      <c r="AI104" s="1"/>
      <c r="AJ104" s="1"/>
      <c r="AK104" s="1"/>
      <c r="AL104" s="1"/>
      <c r="AM104" s="1"/>
      <c r="AN104" s="1"/>
      <c r="AO104" s="1"/>
      <c r="AP104" s="1"/>
      <c r="AQ104" s="1"/>
      <c r="AR104" s="1"/>
      <c r="AS104" s="1"/>
      <c r="AT104" s="1"/>
      <c r="AU104" s="45"/>
      <c r="AV104" s="44" t="e">
        <f t="shared" si="42"/>
        <v>#DIV/0!</v>
      </c>
      <c r="AW104" s="44" t="e">
        <f t="shared" si="43"/>
        <v>#DIV/0!</v>
      </c>
      <c r="AX104" s="44" t="e">
        <f t="shared" si="44"/>
        <v>#DIV/0!</v>
      </c>
    </row>
    <row r="105" spans="1:50" ht="18" customHeight="1">
      <c r="A105" s="146">
        <v>43</v>
      </c>
      <c r="B105" s="190">
        <f>INPUT!B105</f>
        <v>0</v>
      </c>
      <c r="C105" s="57"/>
      <c r="D105" s="57"/>
      <c r="E105" s="83"/>
      <c r="F105" s="98"/>
      <c r="G105" s="53"/>
      <c r="H105" s="53"/>
      <c r="I105" s="53"/>
      <c r="J105" s="53"/>
      <c r="K105" s="109" t="str">
        <f t="shared" si="45"/>
        <v/>
      </c>
      <c r="L105" s="110" t="str">
        <f t="shared" si="46"/>
        <v/>
      </c>
      <c r="M105" s="111" t="str">
        <f t="shared" si="47"/>
        <v/>
      </c>
      <c r="N105" s="98"/>
      <c r="O105" s="53"/>
      <c r="P105" s="53"/>
      <c r="Q105" s="109" t="str">
        <f t="shared" si="48"/>
        <v/>
      </c>
      <c r="R105" s="110" t="str">
        <f t="shared" si="49"/>
        <v/>
      </c>
      <c r="S105" s="111" t="str">
        <f t="shared" si="50"/>
        <v/>
      </c>
      <c r="T105" s="98"/>
      <c r="U105" s="53"/>
      <c r="V105" s="53"/>
      <c r="W105" s="109" t="str">
        <f t="shared" si="51"/>
        <v/>
      </c>
      <c r="X105" s="110" t="str">
        <f t="shared" si="52"/>
        <v/>
      </c>
      <c r="Y105" s="111" t="str">
        <f t="shared" si="53"/>
        <v/>
      </c>
      <c r="Z105" s="163" t="str">
        <f t="shared" si="54"/>
        <v/>
      </c>
      <c r="AA105" s="168" t="str">
        <f t="shared" si="55"/>
        <v/>
      </c>
      <c r="AB105" s="158" t="str">
        <f t="shared" si="56"/>
        <v/>
      </c>
      <c r="AD105" s="3"/>
      <c r="AG105" s="1"/>
      <c r="AH105" s="1"/>
      <c r="AI105" s="1"/>
      <c r="AJ105" s="1"/>
      <c r="AK105" s="1"/>
      <c r="AL105" s="1"/>
      <c r="AM105" s="1"/>
      <c r="AN105" s="1"/>
      <c r="AO105" s="1"/>
      <c r="AP105" s="1"/>
      <c r="AQ105" s="1"/>
      <c r="AR105" s="1"/>
      <c r="AS105" s="1"/>
      <c r="AT105" s="1"/>
      <c r="AU105" s="45"/>
      <c r="AV105" s="44" t="e">
        <f t="shared" si="42"/>
        <v>#DIV/0!</v>
      </c>
      <c r="AW105" s="44" t="e">
        <f t="shared" si="43"/>
        <v>#DIV/0!</v>
      </c>
      <c r="AX105" s="44" t="e">
        <f t="shared" si="44"/>
        <v>#DIV/0!</v>
      </c>
    </row>
    <row r="106" spans="1:50" ht="18" customHeight="1">
      <c r="A106" s="146">
        <v>44</v>
      </c>
      <c r="B106" s="190">
        <f>INPUT!B106</f>
        <v>0</v>
      </c>
      <c r="C106" s="57"/>
      <c r="D106" s="57"/>
      <c r="E106" s="83"/>
      <c r="F106" s="98"/>
      <c r="G106" s="53"/>
      <c r="H106" s="53"/>
      <c r="I106" s="53"/>
      <c r="J106" s="53"/>
      <c r="K106" s="109" t="str">
        <f t="shared" si="45"/>
        <v/>
      </c>
      <c r="L106" s="110" t="str">
        <f t="shared" si="46"/>
        <v/>
      </c>
      <c r="M106" s="111" t="str">
        <f t="shared" si="47"/>
        <v/>
      </c>
      <c r="N106" s="98"/>
      <c r="O106" s="53"/>
      <c r="P106" s="53"/>
      <c r="Q106" s="109" t="str">
        <f t="shared" si="48"/>
        <v/>
      </c>
      <c r="R106" s="110" t="str">
        <f t="shared" si="49"/>
        <v/>
      </c>
      <c r="S106" s="111" t="str">
        <f t="shared" si="50"/>
        <v/>
      </c>
      <c r="T106" s="98"/>
      <c r="U106" s="53"/>
      <c r="V106" s="53"/>
      <c r="W106" s="109" t="str">
        <f t="shared" si="51"/>
        <v/>
      </c>
      <c r="X106" s="110" t="str">
        <f t="shared" si="52"/>
        <v/>
      </c>
      <c r="Y106" s="111" t="str">
        <f t="shared" si="53"/>
        <v/>
      </c>
      <c r="Z106" s="163" t="str">
        <f t="shared" si="54"/>
        <v/>
      </c>
      <c r="AA106" s="168" t="str">
        <f t="shared" si="55"/>
        <v/>
      </c>
      <c r="AB106" s="158" t="str">
        <f t="shared" si="56"/>
        <v/>
      </c>
      <c r="AD106" s="3"/>
      <c r="AG106" s="1"/>
      <c r="AH106" s="1"/>
      <c r="AI106" s="1"/>
      <c r="AJ106" s="1"/>
      <c r="AK106" s="1"/>
      <c r="AL106" s="1"/>
      <c r="AM106" s="1"/>
      <c r="AN106" s="1"/>
      <c r="AO106" s="1"/>
      <c r="AP106" s="1"/>
      <c r="AQ106" s="1"/>
      <c r="AR106" s="1"/>
      <c r="AS106" s="1"/>
      <c r="AT106" s="1"/>
      <c r="AU106" s="45"/>
      <c r="AV106" s="44" t="e">
        <f t="shared" si="42"/>
        <v>#DIV/0!</v>
      </c>
      <c r="AW106" s="44" t="e">
        <f t="shared" si="43"/>
        <v>#DIV/0!</v>
      </c>
      <c r="AX106" s="44" t="e">
        <f t="shared" si="44"/>
        <v>#DIV/0!</v>
      </c>
    </row>
    <row r="107" spans="1:50" ht="18" customHeight="1">
      <c r="A107" s="146">
        <v>45</v>
      </c>
      <c r="B107" s="190">
        <f>INPUT!B107</f>
        <v>0</v>
      </c>
      <c r="C107" s="57"/>
      <c r="D107" s="57"/>
      <c r="E107" s="83"/>
      <c r="F107" s="98"/>
      <c r="G107" s="53"/>
      <c r="H107" s="53"/>
      <c r="I107" s="53"/>
      <c r="J107" s="53"/>
      <c r="K107" s="109" t="str">
        <f t="shared" si="45"/>
        <v/>
      </c>
      <c r="L107" s="110" t="str">
        <f t="shared" si="46"/>
        <v/>
      </c>
      <c r="M107" s="111" t="str">
        <f t="shared" si="47"/>
        <v/>
      </c>
      <c r="N107" s="98"/>
      <c r="O107" s="53"/>
      <c r="P107" s="53"/>
      <c r="Q107" s="109" t="str">
        <f t="shared" si="48"/>
        <v/>
      </c>
      <c r="R107" s="110" t="str">
        <f t="shared" si="49"/>
        <v/>
      </c>
      <c r="S107" s="111" t="str">
        <f t="shared" si="50"/>
        <v/>
      </c>
      <c r="T107" s="98"/>
      <c r="U107" s="53"/>
      <c r="V107" s="53"/>
      <c r="W107" s="109" t="str">
        <f t="shared" si="51"/>
        <v/>
      </c>
      <c r="X107" s="110" t="str">
        <f t="shared" si="52"/>
        <v/>
      </c>
      <c r="Y107" s="111" t="str">
        <f t="shared" si="53"/>
        <v/>
      </c>
      <c r="Z107" s="163" t="str">
        <f t="shared" si="54"/>
        <v/>
      </c>
      <c r="AA107" s="168" t="str">
        <f t="shared" si="55"/>
        <v/>
      </c>
      <c r="AB107" s="158" t="str">
        <f t="shared" si="56"/>
        <v/>
      </c>
      <c r="AD107" s="3"/>
      <c r="AG107" s="1"/>
      <c r="AH107" s="1"/>
      <c r="AI107" s="1"/>
      <c r="AJ107" s="1"/>
      <c r="AK107" s="1"/>
      <c r="AL107" s="1"/>
      <c r="AM107" s="1"/>
      <c r="AN107" s="1"/>
      <c r="AO107" s="1"/>
      <c r="AP107" s="1"/>
      <c r="AQ107" s="1"/>
      <c r="AR107" s="1"/>
      <c r="AS107" s="1"/>
      <c r="AT107" s="1"/>
      <c r="AU107" s="45"/>
      <c r="AV107" s="44" t="e">
        <f t="shared" si="42"/>
        <v>#DIV/0!</v>
      </c>
      <c r="AW107" s="44" t="e">
        <f t="shared" si="43"/>
        <v>#DIV/0!</v>
      </c>
      <c r="AX107" s="44" t="e">
        <f t="shared" si="44"/>
        <v>#DIV/0!</v>
      </c>
    </row>
    <row r="108" spans="1:50" ht="18" customHeight="1">
      <c r="A108" s="146">
        <v>46</v>
      </c>
      <c r="B108" s="190">
        <f>INPUT!B108</f>
        <v>0</v>
      </c>
      <c r="C108" s="57"/>
      <c r="D108" s="57"/>
      <c r="E108" s="83"/>
      <c r="F108" s="98"/>
      <c r="G108" s="53"/>
      <c r="H108" s="53"/>
      <c r="I108" s="53"/>
      <c r="J108" s="53"/>
      <c r="K108" s="109" t="str">
        <f t="shared" si="45"/>
        <v/>
      </c>
      <c r="L108" s="110" t="str">
        <f t="shared" si="46"/>
        <v/>
      </c>
      <c r="M108" s="111" t="str">
        <f t="shared" si="47"/>
        <v/>
      </c>
      <c r="N108" s="98"/>
      <c r="O108" s="53"/>
      <c r="P108" s="53"/>
      <c r="Q108" s="109" t="str">
        <f t="shared" si="48"/>
        <v/>
      </c>
      <c r="R108" s="110" t="str">
        <f t="shared" si="49"/>
        <v/>
      </c>
      <c r="S108" s="111" t="str">
        <f t="shared" si="50"/>
        <v/>
      </c>
      <c r="T108" s="98"/>
      <c r="U108" s="53"/>
      <c r="V108" s="53"/>
      <c r="W108" s="109" t="str">
        <f t="shared" si="51"/>
        <v/>
      </c>
      <c r="X108" s="110" t="str">
        <f t="shared" si="52"/>
        <v/>
      </c>
      <c r="Y108" s="111" t="str">
        <f t="shared" si="53"/>
        <v/>
      </c>
      <c r="Z108" s="163" t="str">
        <f t="shared" si="54"/>
        <v/>
      </c>
      <c r="AA108" s="168" t="str">
        <f t="shared" si="55"/>
        <v/>
      </c>
      <c r="AB108" s="158" t="str">
        <f t="shared" si="56"/>
        <v/>
      </c>
      <c r="AD108" s="3"/>
      <c r="AG108" s="1"/>
      <c r="AH108" s="1"/>
      <c r="AI108" s="1"/>
      <c r="AJ108" s="1"/>
      <c r="AK108" s="1"/>
      <c r="AL108" s="1"/>
      <c r="AM108" s="1"/>
      <c r="AN108" s="1"/>
      <c r="AO108" s="1"/>
      <c r="AP108" s="1"/>
      <c r="AQ108" s="1"/>
      <c r="AR108" s="1"/>
      <c r="AS108" s="1"/>
      <c r="AT108" s="1"/>
      <c r="AU108" s="45"/>
      <c r="AV108" s="44" t="e">
        <f t="shared" si="42"/>
        <v>#DIV/0!</v>
      </c>
      <c r="AW108" s="44" t="e">
        <f t="shared" si="43"/>
        <v>#DIV/0!</v>
      </c>
      <c r="AX108" s="44" t="e">
        <f t="shared" si="44"/>
        <v>#DIV/0!</v>
      </c>
    </row>
    <row r="109" spans="1:50" ht="18" customHeight="1">
      <c r="A109" s="146">
        <v>47</v>
      </c>
      <c r="B109" s="190">
        <f>INPUT!B109</f>
        <v>0</v>
      </c>
      <c r="C109" s="57"/>
      <c r="D109" s="57"/>
      <c r="E109" s="83"/>
      <c r="F109" s="98"/>
      <c r="G109" s="53"/>
      <c r="H109" s="53"/>
      <c r="I109" s="53"/>
      <c r="J109" s="53"/>
      <c r="K109" s="109" t="str">
        <f t="shared" si="45"/>
        <v/>
      </c>
      <c r="L109" s="110" t="str">
        <f t="shared" si="46"/>
        <v/>
      </c>
      <c r="M109" s="111" t="str">
        <f t="shared" si="47"/>
        <v/>
      </c>
      <c r="N109" s="98"/>
      <c r="O109" s="53"/>
      <c r="P109" s="53"/>
      <c r="Q109" s="109" t="str">
        <f t="shared" si="48"/>
        <v/>
      </c>
      <c r="R109" s="110" t="str">
        <f t="shared" si="49"/>
        <v/>
      </c>
      <c r="S109" s="111" t="str">
        <f t="shared" si="50"/>
        <v/>
      </c>
      <c r="T109" s="98"/>
      <c r="U109" s="53"/>
      <c r="V109" s="53"/>
      <c r="W109" s="109" t="str">
        <f t="shared" si="51"/>
        <v/>
      </c>
      <c r="X109" s="110" t="str">
        <f t="shared" si="52"/>
        <v/>
      </c>
      <c r="Y109" s="111" t="str">
        <f t="shared" si="53"/>
        <v/>
      </c>
      <c r="Z109" s="163" t="str">
        <f t="shared" si="54"/>
        <v/>
      </c>
      <c r="AA109" s="168" t="str">
        <f t="shared" si="55"/>
        <v/>
      </c>
      <c r="AB109" s="158" t="str">
        <f t="shared" si="56"/>
        <v/>
      </c>
      <c r="AD109" s="3"/>
      <c r="AG109" s="1"/>
      <c r="AH109" s="1"/>
      <c r="AI109" s="1"/>
      <c r="AJ109" s="1"/>
      <c r="AK109" s="1"/>
      <c r="AL109" s="1"/>
      <c r="AM109" s="1"/>
      <c r="AN109" s="1"/>
      <c r="AO109" s="1"/>
      <c r="AP109" s="1"/>
      <c r="AQ109" s="1"/>
      <c r="AR109" s="1"/>
      <c r="AS109" s="1"/>
      <c r="AT109" s="1"/>
      <c r="AU109" s="45"/>
      <c r="AV109" s="44" t="e">
        <f t="shared" si="42"/>
        <v>#DIV/0!</v>
      </c>
      <c r="AW109" s="44" t="e">
        <f t="shared" si="43"/>
        <v>#DIV/0!</v>
      </c>
      <c r="AX109" s="44" t="e">
        <f t="shared" si="44"/>
        <v>#DIV/0!</v>
      </c>
    </row>
    <row r="110" spans="1:50" ht="18" customHeight="1">
      <c r="A110" s="146">
        <v>48</v>
      </c>
      <c r="B110" s="190">
        <f>INPUT!B110</f>
        <v>0</v>
      </c>
      <c r="C110" s="57"/>
      <c r="D110" s="57"/>
      <c r="E110" s="83"/>
      <c r="F110" s="98"/>
      <c r="G110" s="53"/>
      <c r="H110" s="53"/>
      <c r="I110" s="53"/>
      <c r="J110" s="53"/>
      <c r="K110" s="109" t="str">
        <f t="shared" si="45"/>
        <v/>
      </c>
      <c r="L110" s="110" t="str">
        <f t="shared" si="46"/>
        <v/>
      </c>
      <c r="M110" s="111" t="str">
        <f t="shared" si="47"/>
        <v/>
      </c>
      <c r="N110" s="98"/>
      <c r="O110" s="53"/>
      <c r="P110" s="53"/>
      <c r="Q110" s="109" t="str">
        <f t="shared" si="48"/>
        <v/>
      </c>
      <c r="R110" s="110" t="str">
        <f t="shared" si="49"/>
        <v/>
      </c>
      <c r="S110" s="111" t="str">
        <f t="shared" si="50"/>
        <v/>
      </c>
      <c r="T110" s="98"/>
      <c r="U110" s="53"/>
      <c r="V110" s="53"/>
      <c r="W110" s="109" t="str">
        <f t="shared" si="51"/>
        <v/>
      </c>
      <c r="X110" s="110" t="str">
        <f t="shared" si="52"/>
        <v/>
      </c>
      <c r="Y110" s="111" t="str">
        <f t="shared" si="53"/>
        <v/>
      </c>
      <c r="Z110" s="163" t="str">
        <f t="shared" si="54"/>
        <v/>
      </c>
      <c r="AA110" s="168" t="str">
        <f t="shared" si="55"/>
        <v/>
      </c>
      <c r="AB110" s="158" t="str">
        <f t="shared" si="56"/>
        <v/>
      </c>
      <c r="AD110" s="3"/>
      <c r="AG110" s="1"/>
      <c r="AH110" s="1"/>
      <c r="AI110" s="1"/>
      <c r="AJ110" s="1"/>
      <c r="AK110" s="1"/>
      <c r="AL110" s="1"/>
      <c r="AM110" s="1"/>
      <c r="AN110" s="1"/>
      <c r="AO110" s="1"/>
      <c r="AP110" s="1"/>
      <c r="AQ110" s="1"/>
      <c r="AR110" s="1"/>
      <c r="AS110" s="1"/>
      <c r="AT110" s="1"/>
      <c r="AU110" s="45"/>
      <c r="AV110" s="44" t="e">
        <f t="shared" si="42"/>
        <v>#DIV/0!</v>
      </c>
      <c r="AW110" s="44" t="e">
        <f t="shared" si="43"/>
        <v>#DIV/0!</v>
      </c>
      <c r="AX110" s="44" t="e">
        <f t="shared" si="44"/>
        <v>#DIV/0!</v>
      </c>
    </row>
    <row r="111" spans="1:50" ht="18" customHeight="1">
      <c r="A111" s="146">
        <v>49</v>
      </c>
      <c r="B111" s="190">
        <f>INPUT!B111</f>
        <v>0</v>
      </c>
      <c r="C111" s="57"/>
      <c r="D111" s="57"/>
      <c r="E111" s="83"/>
      <c r="F111" s="98"/>
      <c r="G111" s="53"/>
      <c r="H111" s="53"/>
      <c r="I111" s="53"/>
      <c r="J111" s="53"/>
      <c r="K111" s="109" t="str">
        <f t="shared" si="45"/>
        <v/>
      </c>
      <c r="L111" s="110" t="str">
        <f t="shared" si="46"/>
        <v/>
      </c>
      <c r="M111" s="111" t="str">
        <f t="shared" si="47"/>
        <v/>
      </c>
      <c r="N111" s="98"/>
      <c r="O111" s="53"/>
      <c r="P111" s="53"/>
      <c r="Q111" s="109" t="str">
        <f t="shared" si="48"/>
        <v/>
      </c>
      <c r="R111" s="110" t="str">
        <f t="shared" si="49"/>
        <v/>
      </c>
      <c r="S111" s="111" t="str">
        <f t="shared" si="50"/>
        <v/>
      </c>
      <c r="T111" s="98"/>
      <c r="U111" s="53"/>
      <c r="V111" s="53"/>
      <c r="W111" s="109" t="str">
        <f t="shared" si="51"/>
        <v/>
      </c>
      <c r="X111" s="110" t="str">
        <f t="shared" si="52"/>
        <v/>
      </c>
      <c r="Y111" s="111" t="str">
        <f t="shared" si="53"/>
        <v/>
      </c>
      <c r="Z111" s="163" t="str">
        <f t="shared" si="54"/>
        <v/>
      </c>
      <c r="AA111" s="168" t="str">
        <f t="shared" si="55"/>
        <v/>
      </c>
      <c r="AB111" s="158" t="str">
        <f t="shared" si="56"/>
        <v/>
      </c>
      <c r="AG111" s="1"/>
      <c r="AH111" s="1"/>
      <c r="AI111" s="1"/>
      <c r="AJ111" s="1"/>
      <c r="AK111" s="1"/>
      <c r="AL111" s="1"/>
      <c r="AM111" s="1"/>
      <c r="AN111" s="1"/>
      <c r="AO111" s="1"/>
      <c r="AP111" s="1"/>
      <c r="AQ111" s="1"/>
      <c r="AR111" s="1"/>
      <c r="AS111" s="1"/>
      <c r="AT111" s="1"/>
      <c r="AU111" s="45"/>
      <c r="AV111" s="44" t="e">
        <f t="shared" si="42"/>
        <v>#DIV/0!</v>
      </c>
      <c r="AW111" s="44" t="e">
        <f t="shared" si="43"/>
        <v>#DIV/0!</v>
      </c>
      <c r="AX111" s="44" t="e">
        <f t="shared" si="44"/>
        <v>#DIV/0!</v>
      </c>
    </row>
    <row r="112" spans="1:50" ht="18" customHeight="1" thickBot="1">
      <c r="A112" s="148">
        <v>50</v>
      </c>
      <c r="B112" s="208">
        <f>INPUT!B112</f>
        <v>0</v>
      </c>
      <c r="C112" s="63"/>
      <c r="D112" s="63"/>
      <c r="E112" s="84"/>
      <c r="F112" s="99"/>
      <c r="G112" s="54"/>
      <c r="H112" s="54"/>
      <c r="I112" s="54"/>
      <c r="J112" s="54"/>
      <c r="K112" s="112" t="str">
        <f t="shared" si="45"/>
        <v/>
      </c>
      <c r="L112" s="113" t="str">
        <f t="shared" si="46"/>
        <v/>
      </c>
      <c r="M112" s="114" t="str">
        <f t="shared" si="47"/>
        <v/>
      </c>
      <c r="N112" s="99"/>
      <c r="O112" s="54"/>
      <c r="P112" s="54"/>
      <c r="Q112" s="112" t="str">
        <f t="shared" si="48"/>
        <v/>
      </c>
      <c r="R112" s="113" t="str">
        <f t="shared" si="49"/>
        <v/>
      </c>
      <c r="S112" s="114" t="str">
        <f t="shared" si="50"/>
        <v/>
      </c>
      <c r="T112" s="99"/>
      <c r="U112" s="54"/>
      <c r="V112" s="54"/>
      <c r="W112" s="112" t="str">
        <f t="shared" si="51"/>
        <v/>
      </c>
      <c r="X112" s="113" t="str">
        <f t="shared" si="52"/>
        <v/>
      </c>
      <c r="Y112" s="114" t="str">
        <f t="shared" si="53"/>
        <v/>
      </c>
      <c r="Z112" s="164" t="str">
        <f t="shared" si="54"/>
        <v/>
      </c>
      <c r="AA112" s="169" t="str">
        <f t="shared" si="55"/>
        <v/>
      </c>
      <c r="AB112" s="159" t="str">
        <f t="shared" si="56"/>
        <v/>
      </c>
      <c r="AG112" s="1"/>
      <c r="AH112" s="1"/>
      <c r="AI112" s="1"/>
      <c r="AJ112" s="1"/>
      <c r="AK112" s="1"/>
      <c r="AL112" s="1"/>
      <c r="AM112" s="1"/>
      <c r="AN112" s="1"/>
      <c r="AO112" s="1"/>
      <c r="AP112" s="1"/>
      <c r="AQ112" s="1"/>
      <c r="AR112" s="1"/>
      <c r="AS112" s="1"/>
      <c r="AT112" s="1"/>
      <c r="AU112" s="45"/>
      <c r="AV112" s="44" t="e">
        <f t="shared" si="42"/>
        <v>#DIV/0!</v>
      </c>
      <c r="AW112" s="44" t="e">
        <f t="shared" si="43"/>
        <v>#DIV/0!</v>
      </c>
      <c r="AX112" s="44" t="e">
        <f t="shared" si="44"/>
        <v>#DIV/0!</v>
      </c>
    </row>
    <row r="119" spans="12:52" s="3" customFormat="1">
      <c r="L119" s="9"/>
      <c r="M119" s="9"/>
      <c r="R119" s="9"/>
      <c r="S119" s="9"/>
      <c r="T119" s="9"/>
      <c r="U119" s="9"/>
      <c r="X119" s="9"/>
      <c r="Y119" s="9"/>
      <c r="Z119" s="9"/>
      <c r="AA119" s="5"/>
      <c r="AF119" s="5"/>
      <c r="AG119" s="5"/>
      <c r="AH119" s="5"/>
      <c r="AI119" s="5"/>
      <c r="AJ119" s="5"/>
      <c r="AK119" s="5"/>
      <c r="AL119" s="5"/>
      <c r="AM119" s="5"/>
      <c r="AN119" s="5"/>
      <c r="AO119" s="5"/>
      <c r="AP119" s="5"/>
      <c r="AQ119" s="5"/>
      <c r="AR119" s="5"/>
      <c r="AS119" s="5"/>
      <c r="AT119" s="5"/>
      <c r="AU119" s="12"/>
      <c r="AV119" s="12"/>
      <c r="AW119" s="4"/>
      <c r="AX119" s="4"/>
      <c r="AY119" s="4"/>
      <c r="AZ119" s="4"/>
    </row>
  </sheetData>
  <sheetProtection algorithmName="SHA-512" hashValue="PnjxPSDmWPYTa9FoT+OKNIPZfqPEAH3yJ4IrYG0kJDfhZiR5PTHqIzKr9cXNQSW8r96xh/u5b8OShA0+sarfzA==" saltValue="5Byt125yQQM/47pRD+huMQ==" spinCount="100000" sheet="1" formatCells="0" formatColumns="0" formatRows="0" sort="0" autoFilter="0"/>
  <autoFilter ref="B11:B112" xr:uid="{00000000-0009-0000-0000-000003000000}"/>
  <mergeCells count="25">
    <mergeCell ref="Q5:R5"/>
    <mergeCell ref="AA8:AA10"/>
    <mergeCell ref="T8:Y8"/>
    <mergeCell ref="I4:K4"/>
    <mergeCell ref="B4:F4"/>
    <mergeCell ref="Z8:Z10"/>
    <mergeCell ref="N8:S8"/>
    <mergeCell ref="X7:Y7"/>
    <mergeCell ref="Z7:AA7"/>
    <mergeCell ref="AB8:AB10"/>
    <mergeCell ref="J7:M7"/>
    <mergeCell ref="A1:AA2"/>
    <mergeCell ref="V5:Y5"/>
    <mergeCell ref="F8:M8"/>
    <mergeCell ref="S5:U5"/>
    <mergeCell ref="F7:I7"/>
    <mergeCell ref="Z5:AA5"/>
    <mergeCell ref="Q7:V7"/>
    <mergeCell ref="G4:H4"/>
    <mergeCell ref="N7:P7"/>
    <mergeCell ref="B5:F5"/>
    <mergeCell ref="L4:O4"/>
    <mergeCell ref="A3:AA3"/>
    <mergeCell ref="A7:B7"/>
    <mergeCell ref="G5:O5"/>
  </mergeCells>
  <conditionalFormatting sqref="AA12:AA61 AA63:AA112">
    <cfRule type="cellIs" dxfId="16" priority="3" operator="lessThan">
      <formula>75</formula>
    </cfRule>
  </conditionalFormatting>
  <conditionalFormatting sqref="AB12:AB112">
    <cfRule type="containsText" dxfId="15" priority="1" operator="containsText" text="Emerging">
      <formula>NOT(ISERROR(SEARCH("Emerging",AB12)))</formula>
    </cfRule>
    <cfRule type="containsText" dxfId="14" priority="2" operator="containsText" text="Developing">
      <formula>NOT(ISERROR(SEARCH("Developing",AB12)))</formula>
    </cfRule>
  </conditionalFormatting>
  <dataValidations count="60">
    <dataValidation allowBlank="1" showInputMessage="1" showErrorMessage="1" prompt="Encode Quarterly Assessment's Highest Possible Score" sqref="V10:W10" xr:uid="{00000000-0002-0000-0300-000000000000}"/>
    <dataValidation allowBlank="1" showInputMessage="1" prompt="Encode Quarterly Assessment's Highest Possible Score" sqref="V10:W10" xr:uid="{00000000-0002-0000-0300-000001000000}"/>
    <dataValidation allowBlank="1" showInputMessage="1" prompt="Summative Tests' and Term Examination's Weighted Score" sqref="Y12:Y61 Y63:Y112" xr:uid="{00000000-0002-0000-0300-000002000000}"/>
    <dataValidation allowBlank="1" showInputMessage="1" prompt="Summative Tests' and Term Examination's Percentage Score" sqref="X12:X61 X63:X112" xr:uid="{00000000-0002-0000-0300-000003000000}"/>
    <dataValidation allowBlank="1" showInputMessage="1" showErrorMessage="1" prompt="Summative Tests' and Term Examination's Total Score" sqref="W12:W61 W63:W112" xr:uid="{00000000-0002-0000-0300-000004000000}"/>
    <dataValidation type="whole" operator="lessThanOrEqual" allowBlank="1" showInputMessage="1" showErrorMessage="1" error="INPUT NUMBER LESS THAN OR EQUAL THE HPS" prompt="Encode Learners' Raw Score" sqref="U12:U61 U63:U112" xr:uid="{00000000-0002-0000-0300-000005000000}">
      <formula1>$U$10</formula1>
    </dataValidation>
    <dataValidation type="whole" operator="lessThanOrEqual" allowBlank="1" showInputMessage="1" showErrorMessage="1" error="INPUT NUMBER LESS THAN OR EQUAL THE HPS" prompt="Encode Learners' Raw Score" sqref="T12:T61 T63:T112" xr:uid="{00000000-0002-0000-0300-000006000000}">
      <formula1>$T$10</formula1>
    </dataValidation>
    <dataValidation allowBlank="1" showInputMessage="1" showErrorMessage="1" prompt="EITHER WRITE YOUR OWN HPS OR EMPTY" sqref="F65546:J65547 F131082:J131083 F196618:J196619 F262154:J262155 F327690:J327691 F393226:J393227 F458762:J458763 F524298:J524299 F589834:J589835 F655370:J655371 F720906:J720907 F786442:J786443 F851978:J851979 F917514:J917515 F983050:J983051 N65546:P65547 N131082:P131083 N196618:P196619 N262154:P262155 N327690:P327691 N393226:P393227 N458762:P458763 N524298:P524299 N589834:P589835 N655370:P655371 N720906:P720907 N786442:P786443 N851978:P851979 N917514:P917515 N983050:P983051 IP10:IY10 IP65546:IY65547 IP131082:IY131083 IP196618:IY196619 IP262154:IY262155 IP327690:IY327691 IP393226:IY393227 IP458762:IY458763 IP524298:IY524299 IP589834:IY589835 IP655370:IY655371 IP720906:IY720907 IP786442:IY786443 IP851978:IY851979 IP917514:IY917515 IP983050:IY983051 JC10:JL10 JC65546:JL65547 JC131082:JL131083 JC196618:JL196619 JC262154:JL262155 JC327690:JL327691 JC393226:JL393227 JC458762:JL458763 JC524298:JL524299 JC589834:JL589835 JC655370:JL655371 JC720906:JL720907 JC786442:JL786443 JC851978:JL851979 JC917514:JL917515 JC983050:JL983051 SL10:SU10 SL65546:SU65547 SL131082:SU131083 SL196618:SU196619 SL262154:SU262155 SL327690:SU327691 SL393226:SU393227 SL458762:SU458763 SL524298:SU524299 SL589834:SU589835 SL655370:SU655371 SL720906:SU720907 SL786442:SU786443 SL851978:SU851979 SL917514:SU917515 SL983050:SU983051 SY10:TH10 SY65546:TH65547 SY131082:TH131083 SY196618:TH196619 SY262154:TH262155 SY327690:TH327691 SY393226:TH393227 SY458762:TH458763 SY524298:TH524299 SY589834:TH589835 SY655370:TH655371 SY720906:TH720907 SY786442:TH786443 SY851978:TH851979 SY917514:TH917515 SY983050:TH983051 ACH10:ACQ10 ACH65546:ACQ65547 ACH131082:ACQ131083 ACH196618:ACQ196619 ACH262154:ACQ262155 ACH327690:ACQ327691 ACH393226:ACQ393227 ACH458762:ACQ458763 ACH524298:ACQ524299 ACH589834:ACQ589835 ACH655370:ACQ655371 ACH720906:ACQ720907 ACH786442:ACQ786443 ACH851978:ACQ851979 ACH917514:ACQ917515 ACH983050:ACQ983051 ACU10:ADD10 ACU65546:ADD65547 ACU131082:ADD131083 ACU196618:ADD196619 ACU262154:ADD262155 ACU327690:ADD327691 ACU393226:ADD393227 ACU458762:ADD458763 ACU524298:ADD524299 ACU589834:ADD589835 ACU655370:ADD655371 ACU720906:ADD720907 ACU786442:ADD786443 ACU851978:ADD851979 ACU917514:ADD917515 ACU983050:ADD983051 AMD10:AMM10 AMD65546:AMM65547 AMD131082:AMM131083 AMD196618:AMM196619 AMD262154:AMM262155 AMD327690:AMM327691 AMD393226:AMM393227 AMD458762:AMM458763 AMD524298:AMM524299 AMD589834:AMM589835 AMD655370:AMM655371 AMD720906:AMM720907 AMD786442:AMM786443 AMD851978:AMM851979 AMD917514:AMM917515 AMD983050:AMM983051 AMQ10:AMZ10 AMQ65546:AMZ65547 AMQ131082:AMZ131083 AMQ196618:AMZ196619 AMQ262154:AMZ262155 AMQ327690:AMZ327691 AMQ393226:AMZ393227 AMQ458762:AMZ458763 AMQ524298:AMZ524299 AMQ589834:AMZ589835 AMQ655370:AMZ655371 AMQ720906:AMZ720907 AMQ786442:AMZ786443 AMQ851978:AMZ851979 AMQ917514:AMZ917515 AMQ983050:AMZ983051 AVZ10:AWI10 AVZ65546:AWI65547 AVZ131082:AWI131083 AVZ196618:AWI196619 AVZ262154:AWI262155 AVZ327690:AWI327691 AVZ393226:AWI393227 AVZ458762:AWI458763 AVZ524298:AWI524299 AVZ589834:AWI589835 AVZ655370:AWI655371 AVZ720906:AWI720907 AVZ786442:AWI786443 AVZ851978:AWI851979 AVZ917514:AWI917515 AVZ983050:AWI983051 AWM10:AWV10 AWM65546:AWV65547 AWM131082:AWV131083 AWM196618:AWV196619 AWM262154:AWV262155 AWM327690:AWV327691 AWM393226:AWV393227 AWM458762:AWV458763 AWM524298:AWV524299 AWM589834:AWV589835 AWM655370:AWV655371 AWM720906:AWV720907 AWM786442:AWV786443 AWM851978:AWV851979 AWM917514:AWV917515 AWM983050:AWV983051 BFV10:BGE10 BFV65546:BGE65547 BFV131082:BGE131083 BFV196618:BGE196619 BFV262154:BGE262155 BFV327690:BGE327691 BFV393226:BGE393227 BFV458762:BGE458763 BFV524298:BGE524299 BFV589834:BGE589835 BFV655370:BGE655371 BFV720906:BGE720907 BFV786442:BGE786443 BFV851978:BGE851979 BFV917514:BGE917515 BFV983050:BGE983051 BGI10:BGR10 BGI65546:BGR65547 BGI131082:BGR131083 BGI196618:BGR196619 BGI262154:BGR262155 BGI327690:BGR327691 BGI393226:BGR393227 BGI458762:BGR458763 BGI524298:BGR524299 BGI589834:BGR589835 BGI655370:BGR655371 BGI720906:BGR720907 BGI786442:BGR786443 BGI851978:BGR851979 BGI917514:BGR917515 BGI983050:BGR983051 BPR10:BQA10 BPR65546:BQA65547 BPR131082:BQA131083 BPR196618:BQA196619 BPR262154:BQA262155 BPR327690:BQA327691 BPR393226:BQA393227 BPR458762:BQA458763 BPR524298:BQA524299 BPR589834:BQA589835 BPR655370:BQA655371 BPR720906:BQA720907 BPR786442:BQA786443 BPR851978:BQA851979 BPR917514:BQA917515 BPR983050:BQA983051 BQE10:BQN10 BQE65546:BQN65547 BQE131082:BQN131083 BQE196618:BQN196619 BQE262154:BQN262155 BQE327690:BQN327691 BQE393226:BQN393227 BQE458762:BQN458763 BQE524298:BQN524299 BQE589834:BQN589835 BQE655370:BQN655371 BQE720906:BQN720907 BQE786442:BQN786443 BQE851978:BQN851979 BQE917514:BQN917515 BQE983050:BQN983051 BZN10:BZW10 BZN65546:BZW65547 BZN131082:BZW131083 BZN196618:BZW196619 BZN262154:BZW262155 BZN327690:BZW327691 BZN393226:BZW393227 BZN458762:BZW458763 BZN524298:BZW524299 BZN589834:BZW589835 BZN655370:BZW655371 BZN720906:BZW720907 BZN786442:BZW786443 BZN851978:BZW851979 BZN917514:BZW917515 BZN983050:BZW983051 CAA10:CAJ10 CAA65546:CAJ65547 CAA131082:CAJ131083 CAA196618:CAJ196619 CAA262154:CAJ262155 CAA327690:CAJ327691 CAA393226:CAJ393227 CAA458762:CAJ458763 CAA524298:CAJ524299 CAA589834:CAJ589835 CAA655370:CAJ655371 CAA720906:CAJ720907 CAA786442:CAJ786443 CAA851978:CAJ851979 CAA917514:CAJ917515 CAA983050:CAJ983051 CJJ10:CJS10 CJJ65546:CJS65547 CJJ131082:CJS131083 CJJ196618:CJS196619 CJJ262154:CJS262155 CJJ327690:CJS327691 CJJ393226:CJS393227 CJJ458762:CJS458763 CJJ524298:CJS524299 CJJ589834:CJS589835 CJJ655370:CJS655371 CJJ720906:CJS720907 CJJ786442:CJS786443 CJJ851978:CJS851979 CJJ917514:CJS917515 CJJ983050:CJS983051 CJW10:CKF10 CJW65546:CKF65547 CJW131082:CKF131083 CJW196618:CKF196619 CJW262154:CKF262155 CJW327690:CKF327691 CJW393226:CKF393227 CJW458762:CKF458763 CJW524298:CKF524299 CJW589834:CKF589835 CJW655370:CKF655371 CJW720906:CKF720907 CJW786442:CKF786443 CJW851978:CKF851979 CJW917514:CKF917515 CJW983050:CKF983051 CTF10:CTO10 CTF65546:CTO65547 CTF131082:CTO131083 CTF196618:CTO196619 CTF262154:CTO262155 CTF327690:CTO327691 CTF393226:CTO393227 CTF458762:CTO458763 CTF524298:CTO524299 CTF589834:CTO589835 CTF655370:CTO655371 CTF720906:CTO720907 CTF786442:CTO786443 CTF851978:CTO851979 CTF917514:CTO917515 CTF983050:CTO983051 CTS10:CUB10 CTS65546:CUB65547 CTS131082:CUB131083 CTS196618:CUB196619 CTS262154:CUB262155 CTS327690:CUB327691 CTS393226:CUB393227 CTS458762:CUB458763 CTS524298:CUB524299 CTS589834:CUB589835 CTS655370:CUB655371 CTS720906:CUB720907 CTS786442:CUB786443 CTS851978:CUB851979 CTS917514:CUB917515 CTS983050:CUB983051 DDB10:DDK10 DDB65546:DDK65547 DDB131082:DDK131083 DDB196618:DDK196619 DDB262154:DDK262155 DDB327690:DDK327691 DDB393226:DDK393227 DDB458762:DDK458763 DDB524298:DDK524299 DDB589834:DDK589835 DDB655370:DDK655371 DDB720906:DDK720907 DDB786442:DDK786443 DDB851978:DDK851979 DDB917514:DDK917515 DDB983050:DDK983051 DDO10:DDX10 DDO65546:DDX65547 DDO131082:DDX131083 DDO196618:DDX196619 DDO262154:DDX262155 DDO327690:DDX327691 DDO393226:DDX393227 DDO458762:DDX458763 DDO524298:DDX524299 DDO589834:DDX589835 DDO655370:DDX655371 DDO720906:DDX720907 DDO786442:DDX786443 DDO851978:DDX851979 DDO917514:DDX917515 DDO983050:DDX983051 DMX10:DNG10 DMX65546:DNG65547 DMX131082:DNG131083 DMX196618:DNG196619 DMX262154:DNG262155 DMX327690:DNG327691 DMX393226:DNG393227 DMX458762:DNG458763 DMX524298:DNG524299 DMX589834:DNG589835 DMX655370:DNG655371 DMX720906:DNG720907 DMX786442:DNG786443 DMX851978:DNG851979 DMX917514:DNG917515 DMX983050:DNG983051 DNK10:DNT10 DNK65546:DNT65547 DNK131082:DNT131083 DNK196618:DNT196619 DNK262154:DNT262155 DNK327690:DNT327691 DNK393226:DNT393227 DNK458762:DNT458763 DNK524298:DNT524299 DNK589834:DNT589835 DNK655370:DNT655371 DNK720906:DNT720907 DNK786442:DNT786443 DNK851978:DNT851979 DNK917514:DNT917515 DNK983050:DNT983051 DWT10:DXC10 DWT65546:DXC65547 DWT131082:DXC131083 DWT196618:DXC196619 DWT262154:DXC262155 DWT327690:DXC327691 DWT393226:DXC393227 DWT458762:DXC458763 DWT524298:DXC524299 DWT589834:DXC589835 DWT655370:DXC655371 DWT720906:DXC720907 DWT786442:DXC786443 DWT851978:DXC851979 DWT917514:DXC917515 DWT983050:DXC983051 DXG10:DXP10 DXG65546:DXP65547 DXG131082:DXP131083 DXG196618:DXP196619 DXG262154:DXP262155 DXG327690:DXP327691 DXG393226:DXP393227 DXG458762:DXP458763 DXG524298:DXP524299 DXG589834:DXP589835 DXG655370:DXP655371 DXG720906:DXP720907 DXG786442:DXP786443 DXG851978:DXP851979 DXG917514:DXP917515 DXG983050:DXP983051 EGP10:EGY10 EGP65546:EGY65547 EGP131082:EGY131083 EGP196618:EGY196619 EGP262154:EGY262155 EGP327690:EGY327691 EGP393226:EGY393227 EGP458762:EGY458763 EGP524298:EGY524299 EGP589834:EGY589835 EGP655370:EGY655371 EGP720906:EGY720907 EGP786442:EGY786443 EGP851978:EGY851979 EGP917514:EGY917515 EGP983050:EGY983051 EHC10:EHL10 EHC65546:EHL65547 EHC131082:EHL131083 EHC196618:EHL196619 EHC262154:EHL262155 EHC327690:EHL327691 EHC393226:EHL393227 EHC458762:EHL458763 EHC524298:EHL524299 EHC589834:EHL589835 EHC655370:EHL655371 EHC720906:EHL720907 EHC786442:EHL786443 EHC851978:EHL851979 EHC917514:EHL917515 EHC983050:EHL983051 EQL10:EQU10 EQL65546:EQU65547 EQL131082:EQU131083 EQL196618:EQU196619 EQL262154:EQU262155 EQL327690:EQU327691 EQL393226:EQU393227 EQL458762:EQU458763 EQL524298:EQU524299 EQL589834:EQU589835 EQL655370:EQU655371 EQL720906:EQU720907 EQL786442:EQU786443 EQL851978:EQU851979 EQL917514:EQU917515 EQL983050:EQU983051 EQY10:ERH10 EQY65546:ERH65547 EQY131082:ERH131083 EQY196618:ERH196619 EQY262154:ERH262155 EQY327690:ERH327691 EQY393226:ERH393227 EQY458762:ERH458763 EQY524298:ERH524299 EQY589834:ERH589835 EQY655370:ERH655371 EQY720906:ERH720907 EQY786442:ERH786443 EQY851978:ERH851979 EQY917514:ERH917515 EQY983050:ERH983051 FAH10:FAQ10 FAH65546:FAQ65547 FAH131082:FAQ131083 FAH196618:FAQ196619 FAH262154:FAQ262155 FAH327690:FAQ327691 FAH393226:FAQ393227 FAH458762:FAQ458763 FAH524298:FAQ524299 FAH589834:FAQ589835 FAH655370:FAQ655371 FAH720906:FAQ720907 FAH786442:FAQ786443 FAH851978:FAQ851979 FAH917514:FAQ917515 FAH983050:FAQ983051 FAU10:FBD10 FAU65546:FBD65547 FAU131082:FBD131083 FAU196618:FBD196619 FAU262154:FBD262155 FAU327690:FBD327691 FAU393226:FBD393227 FAU458762:FBD458763 FAU524298:FBD524299 FAU589834:FBD589835 FAU655370:FBD655371 FAU720906:FBD720907 FAU786442:FBD786443 FAU851978:FBD851979 FAU917514:FBD917515 FAU983050:FBD983051 FKD10:FKM10 FKD65546:FKM65547 FKD131082:FKM131083 FKD196618:FKM196619 FKD262154:FKM262155 FKD327690:FKM327691 FKD393226:FKM393227 FKD458762:FKM458763 FKD524298:FKM524299 FKD589834:FKM589835 FKD655370:FKM655371 FKD720906:FKM720907 FKD786442:FKM786443 FKD851978:FKM851979 FKD917514:FKM917515 FKD983050:FKM983051 FKQ10:FKZ10 FKQ65546:FKZ65547 FKQ131082:FKZ131083 FKQ196618:FKZ196619 FKQ262154:FKZ262155 FKQ327690:FKZ327691 FKQ393226:FKZ393227 FKQ458762:FKZ458763 FKQ524298:FKZ524299 FKQ589834:FKZ589835 FKQ655370:FKZ655371 FKQ720906:FKZ720907 FKQ786442:FKZ786443 FKQ851978:FKZ851979 FKQ917514:FKZ917515 FKQ983050:FKZ983051 FTZ10:FUI10 FTZ65546:FUI65547 FTZ131082:FUI131083 FTZ196618:FUI196619 FTZ262154:FUI262155 FTZ327690:FUI327691 FTZ393226:FUI393227 FTZ458762:FUI458763 FTZ524298:FUI524299 FTZ589834:FUI589835 FTZ655370:FUI655371 FTZ720906:FUI720907 FTZ786442:FUI786443 FTZ851978:FUI851979 FTZ917514:FUI917515 FTZ983050:FUI983051 FUM10:FUV10 FUM65546:FUV65547 FUM131082:FUV131083 FUM196618:FUV196619 FUM262154:FUV262155 FUM327690:FUV327691 FUM393226:FUV393227 FUM458762:FUV458763 FUM524298:FUV524299 FUM589834:FUV589835 FUM655370:FUV655371 FUM720906:FUV720907 FUM786442:FUV786443 FUM851978:FUV851979 FUM917514:FUV917515 FUM983050:FUV983051 GDV10:GEE10 GDV65546:GEE65547 GDV131082:GEE131083 GDV196618:GEE196619 GDV262154:GEE262155 GDV327690:GEE327691 GDV393226:GEE393227 GDV458762:GEE458763 GDV524298:GEE524299 GDV589834:GEE589835 GDV655370:GEE655371 GDV720906:GEE720907 GDV786442:GEE786443 GDV851978:GEE851979 GDV917514:GEE917515 GDV983050:GEE983051 GEI10:GER10 GEI65546:GER65547 GEI131082:GER131083 GEI196618:GER196619 GEI262154:GER262155 GEI327690:GER327691 GEI393226:GER393227 GEI458762:GER458763 GEI524298:GER524299 GEI589834:GER589835 GEI655370:GER655371 GEI720906:GER720907 GEI786442:GER786443 GEI851978:GER851979 GEI917514:GER917515 GEI983050:GER983051 GNR10:GOA10 GNR65546:GOA65547 GNR131082:GOA131083 GNR196618:GOA196619 GNR262154:GOA262155 GNR327690:GOA327691 GNR393226:GOA393227 GNR458762:GOA458763 GNR524298:GOA524299 GNR589834:GOA589835 GNR655370:GOA655371 GNR720906:GOA720907 GNR786442:GOA786443 GNR851978:GOA851979 GNR917514:GOA917515 GNR983050:GOA983051 GOE10:GON10 GOE65546:GON65547 GOE131082:GON131083 GOE196618:GON196619 GOE262154:GON262155 GOE327690:GON327691 GOE393226:GON393227 GOE458762:GON458763 GOE524298:GON524299 GOE589834:GON589835 GOE655370:GON655371 GOE720906:GON720907 GOE786442:GON786443 GOE851978:GON851979 GOE917514:GON917515 GOE983050:GON983051 GXN10:GXW10 GXN65546:GXW65547 GXN131082:GXW131083 GXN196618:GXW196619 GXN262154:GXW262155 GXN327690:GXW327691 GXN393226:GXW393227 GXN458762:GXW458763 GXN524298:GXW524299 GXN589834:GXW589835 GXN655370:GXW655371 GXN720906:GXW720907 GXN786442:GXW786443 GXN851978:GXW851979 GXN917514:GXW917515 GXN983050:GXW983051 GYA10:GYJ10 GYA65546:GYJ65547 GYA131082:GYJ131083 GYA196618:GYJ196619 GYA262154:GYJ262155 GYA327690:GYJ327691 GYA393226:GYJ393227 GYA458762:GYJ458763 GYA524298:GYJ524299 GYA589834:GYJ589835 GYA655370:GYJ655371 GYA720906:GYJ720907 GYA786442:GYJ786443 GYA851978:GYJ851979 GYA917514:GYJ917515 GYA983050:GYJ983051 HHJ10:HHS10 HHJ65546:HHS65547 HHJ131082:HHS131083 HHJ196618:HHS196619 HHJ262154:HHS262155 HHJ327690:HHS327691 HHJ393226:HHS393227 HHJ458762:HHS458763 HHJ524298:HHS524299 HHJ589834:HHS589835 HHJ655370:HHS655371 HHJ720906:HHS720907 HHJ786442:HHS786443 HHJ851978:HHS851979 HHJ917514:HHS917515 HHJ983050:HHS983051 HHW10:HIF10 HHW65546:HIF65547 HHW131082:HIF131083 HHW196618:HIF196619 HHW262154:HIF262155 HHW327690:HIF327691 HHW393226:HIF393227 HHW458762:HIF458763 HHW524298:HIF524299 HHW589834:HIF589835 HHW655370:HIF655371 HHW720906:HIF720907 HHW786442:HIF786443 HHW851978:HIF851979 HHW917514:HIF917515 HHW983050:HIF983051 HRF10:HRO10 HRF65546:HRO65547 HRF131082:HRO131083 HRF196618:HRO196619 HRF262154:HRO262155 HRF327690:HRO327691 HRF393226:HRO393227 HRF458762:HRO458763 HRF524298:HRO524299 HRF589834:HRO589835 HRF655370:HRO655371 HRF720906:HRO720907 HRF786442:HRO786443 HRF851978:HRO851979 HRF917514:HRO917515 HRF983050:HRO983051 HRS10:HSB10 HRS65546:HSB65547 HRS131082:HSB131083 HRS196618:HSB196619 HRS262154:HSB262155 HRS327690:HSB327691 HRS393226:HSB393227 HRS458762:HSB458763 HRS524298:HSB524299 HRS589834:HSB589835 HRS655370:HSB655371 HRS720906:HSB720907 HRS786442:HSB786443 HRS851978:HSB851979 HRS917514:HSB917515 HRS983050:HSB983051 IBB10:IBK10 IBB65546:IBK65547 IBB131082:IBK131083 IBB196618:IBK196619 IBB262154:IBK262155 IBB327690:IBK327691 IBB393226:IBK393227 IBB458762:IBK458763 IBB524298:IBK524299 IBB589834:IBK589835 IBB655370:IBK655371 IBB720906:IBK720907 IBB786442:IBK786443 IBB851978:IBK851979 IBB917514:IBK917515 IBB983050:IBK983051 IBO10:IBX10 IBO65546:IBX65547 IBO131082:IBX131083 IBO196618:IBX196619 IBO262154:IBX262155 IBO327690:IBX327691 IBO393226:IBX393227 IBO458762:IBX458763 IBO524298:IBX524299 IBO589834:IBX589835 IBO655370:IBX655371 IBO720906:IBX720907 IBO786442:IBX786443 IBO851978:IBX851979 IBO917514:IBX917515 IBO983050:IBX983051 IKX10:ILG10 IKX65546:ILG65547 IKX131082:ILG131083 IKX196618:ILG196619 IKX262154:ILG262155 IKX327690:ILG327691 IKX393226:ILG393227 IKX458762:ILG458763 IKX524298:ILG524299 IKX589834:ILG589835 IKX655370:ILG655371 IKX720906:ILG720907 IKX786442:ILG786443 IKX851978:ILG851979 IKX917514:ILG917515 IKX983050:ILG983051 ILK10:ILT10 ILK65546:ILT65547 ILK131082:ILT131083 ILK196618:ILT196619 ILK262154:ILT262155 ILK327690:ILT327691 ILK393226:ILT393227 ILK458762:ILT458763 ILK524298:ILT524299 ILK589834:ILT589835 ILK655370:ILT655371 ILK720906:ILT720907 ILK786442:ILT786443 ILK851978:ILT851979 ILK917514:ILT917515 ILK983050:ILT983051 IUT10:IVC10 IUT65546:IVC65547 IUT131082:IVC131083 IUT196618:IVC196619 IUT262154:IVC262155 IUT327690:IVC327691 IUT393226:IVC393227 IUT458762:IVC458763 IUT524298:IVC524299 IUT589834:IVC589835 IUT655370:IVC655371 IUT720906:IVC720907 IUT786442:IVC786443 IUT851978:IVC851979 IUT917514:IVC917515 IUT983050:IVC983051 IVG10:IVP10 IVG65546:IVP65547 IVG131082:IVP131083 IVG196618:IVP196619 IVG262154:IVP262155 IVG327690:IVP327691 IVG393226:IVP393227 IVG458762:IVP458763 IVG524298:IVP524299 IVG589834:IVP589835 IVG655370:IVP655371 IVG720906:IVP720907 IVG786442:IVP786443 IVG851978:IVP851979 IVG917514:IVP917515 IVG983050:IVP983051 JEP10:JEY10 JEP65546:JEY65547 JEP131082:JEY131083 JEP196618:JEY196619 JEP262154:JEY262155 JEP327690:JEY327691 JEP393226:JEY393227 JEP458762:JEY458763 JEP524298:JEY524299 JEP589834:JEY589835 JEP655370:JEY655371 JEP720906:JEY720907 JEP786442:JEY786443 JEP851978:JEY851979 JEP917514:JEY917515 JEP983050:JEY983051 JFC10:JFL10 JFC65546:JFL65547 JFC131082:JFL131083 JFC196618:JFL196619 JFC262154:JFL262155 JFC327690:JFL327691 JFC393226:JFL393227 JFC458762:JFL458763 JFC524298:JFL524299 JFC589834:JFL589835 JFC655370:JFL655371 JFC720906:JFL720907 JFC786442:JFL786443 JFC851978:JFL851979 JFC917514:JFL917515 JFC983050:JFL983051 JOL10:JOU10 JOL65546:JOU65547 JOL131082:JOU131083 JOL196618:JOU196619 JOL262154:JOU262155 JOL327690:JOU327691 JOL393226:JOU393227 JOL458762:JOU458763 JOL524298:JOU524299 JOL589834:JOU589835 JOL655370:JOU655371 JOL720906:JOU720907 JOL786442:JOU786443 JOL851978:JOU851979 JOL917514:JOU917515 JOL983050:JOU983051 JOY10:JPH10 JOY65546:JPH65547 JOY131082:JPH131083 JOY196618:JPH196619 JOY262154:JPH262155 JOY327690:JPH327691 JOY393226:JPH393227 JOY458762:JPH458763 JOY524298:JPH524299 JOY589834:JPH589835 JOY655370:JPH655371 JOY720906:JPH720907 JOY786442:JPH786443 JOY851978:JPH851979 JOY917514:JPH917515 JOY983050:JPH983051 JYH10:JYQ10 JYH65546:JYQ65547 JYH131082:JYQ131083 JYH196618:JYQ196619 JYH262154:JYQ262155 JYH327690:JYQ327691 JYH393226:JYQ393227 JYH458762:JYQ458763 JYH524298:JYQ524299 JYH589834:JYQ589835 JYH655370:JYQ655371 JYH720906:JYQ720907 JYH786442:JYQ786443 JYH851978:JYQ851979 JYH917514:JYQ917515 JYH983050:JYQ983051 JYU10:JZD10 JYU65546:JZD65547 JYU131082:JZD131083 JYU196618:JZD196619 JYU262154:JZD262155 JYU327690:JZD327691 JYU393226:JZD393227 JYU458762:JZD458763 JYU524298:JZD524299 JYU589834:JZD589835 JYU655370:JZD655371 JYU720906:JZD720907 JYU786442:JZD786443 JYU851978:JZD851979 JYU917514:JZD917515 JYU983050:JZD983051 KID10:KIM10 KID65546:KIM65547 KID131082:KIM131083 KID196618:KIM196619 KID262154:KIM262155 KID327690:KIM327691 KID393226:KIM393227 KID458762:KIM458763 KID524298:KIM524299 KID589834:KIM589835 KID655370:KIM655371 KID720906:KIM720907 KID786442:KIM786443 KID851978:KIM851979 KID917514:KIM917515 KID983050:KIM983051 KIQ10:KIZ10 KIQ65546:KIZ65547 KIQ131082:KIZ131083 KIQ196618:KIZ196619 KIQ262154:KIZ262155 KIQ327690:KIZ327691 KIQ393226:KIZ393227 KIQ458762:KIZ458763 KIQ524298:KIZ524299 KIQ589834:KIZ589835 KIQ655370:KIZ655371 KIQ720906:KIZ720907 KIQ786442:KIZ786443 KIQ851978:KIZ851979 KIQ917514:KIZ917515 KIQ983050:KIZ983051 KRZ10:KSI10 KRZ65546:KSI65547 KRZ131082:KSI131083 KRZ196618:KSI196619 KRZ262154:KSI262155 KRZ327690:KSI327691 KRZ393226:KSI393227 KRZ458762:KSI458763 KRZ524298:KSI524299 KRZ589834:KSI589835 KRZ655370:KSI655371 KRZ720906:KSI720907 KRZ786442:KSI786443 KRZ851978:KSI851979 KRZ917514:KSI917515 KRZ983050:KSI983051 KSM10:KSV10 KSM65546:KSV65547 KSM131082:KSV131083 KSM196618:KSV196619 KSM262154:KSV262155 KSM327690:KSV327691 KSM393226:KSV393227 KSM458762:KSV458763 KSM524298:KSV524299 KSM589834:KSV589835 KSM655370:KSV655371 KSM720906:KSV720907 KSM786442:KSV786443 KSM851978:KSV851979 KSM917514:KSV917515 KSM983050:KSV983051 LBV10:LCE10 LBV65546:LCE65547 LBV131082:LCE131083 LBV196618:LCE196619 LBV262154:LCE262155 LBV327690:LCE327691 LBV393226:LCE393227 LBV458762:LCE458763 LBV524298:LCE524299 LBV589834:LCE589835 LBV655370:LCE655371 LBV720906:LCE720907 LBV786442:LCE786443 LBV851978:LCE851979 LBV917514:LCE917515 LBV983050:LCE983051 LCI10:LCR10 LCI65546:LCR65547 LCI131082:LCR131083 LCI196618:LCR196619 LCI262154:LCR262155 LCI327690:LCR327691 LCI393226:LCR393227 LCI458762:LCR458763 LCI524298:LCR524299 LCI589834:LCR589835 LCI655370:LCR655371 LCI720906:LCR720907 LCI786442:LCR786443 LCI851978:LCR851979 LCI917514:LCR917515 LCI983050:LCR983051 LLR10:LMA10 LLR65546:LMA65547 LLR131082:LMA131083 LLR196618:LMA196619 LLR262154:LMA262155 LLR327690:LMA327691 LLR393226:LMA393227 LLR458762:LMA458763 LLR524298:LMA524299 LLR589834:LMA589835 LLR655370:LMA655371 LLR720906:LMA720907 LLR786442:LMA786443 LLR851978:LMA851979 LLR917514:LMA917515 LLR983050:LMA983051 LME10:LMN10 LME65546:LMN65547 LME131082:LMN131083 LME196618:LMN196619 LME262154:LMN262155 LME327690:LMN327691 LME393226:LMN393227 LME458762:LMN458763 LME524298:LMN524299 LME589834:LMN589835 LME655370:LMN655371 LME720906:LMN720907 LME786442:LMN786443 LME851978:LMN851979 LME917514:LMN917515 LME983050:LMN983051 LVN10:LVW10 LVN65546:LVW65547 LVN131082:LVW131083 LVN196618:LVW196619 LVN262154:LVW262155 LVN327690:LVW327691 LVN393226:LVW393227 LVN458762:LVW458763 LVN524298:LVW524299 LVN589834:LVW589835 LVN655370:LVW655371 LVN720906:LVW720907 LVN786442:LVW786443 LVN851978:LVW851979 LVN917514:LVW917515 LVN983050:LVW983051 LWA10:LWJ10 LWA65546:LWJ65547 LWA131082:LWJ131083 LWA196618:LWJ196619 LWA262154:LWJ262155 LWA327690:LWJ327691 LWA393226:LWJ393227 LWA458762:LWJ458763 LWA524298:LWJ524299 LWA589834:LWJ589835 LWA655370:LWJ655371 LWA720906:LWJ720907 LWA786442:LWJ786443 LWA851978:LWJ851979 LWA917514:LWJ917515 LWA983050:LWJ983051 MFJ10:MFS10 MFJ65546:MFS65547 MFJ131082:MFS131083 MFJ196618:MFS196619 MFJ262154:MFS262155 MFJ327690:MFS327691 MFJ393226:MFS393227 MFJ458762:MFS458763 MFJ524298:MFS524299 MFJ589834:MFS589835 MFJ655370:MFS655371 MFJ720906:MFS720907 MFJ786442:MFS786443 MFJ851978:MFS851979 MFJ917514:MFS917515 MFJ983050:MFS983051 MFW10:MGF10 MFW65546:MGF65547 MFW131082:MGF131083 MFW196618:MGF196619 MFW262154:MGF262155 MFW327690:MGF327691 MFW393226:MGF393227 MFW458762:MGF458763 MFW524298:MGF524299 MFW589834:MGF589835 MFW655370:MGF655371 MFW720906:MGF720907 MFW786442:MGF786443 MFW851978:MGF851979 MFW917514:MGF917515 MFW983050:MGF983051 MPF10:MPO10 MPF65546:MPO65547 MPF131082:MPO131083 MPF196618:MPO196619 MPF262154:MPO262155 MPF327690:MPO327691 MPF393226:MPO393227 MPF458762:MPO458763 MPF524298:MPO524299 MPF589834:MPO589835 MPF655370:MPO655371 MPF720906:MPO720907 MPF786442:MPO786443 MPF851978:MPO851979 MPF917514:MPO917515 MPF983050:MPO983051 MPS10:MQB10 MPS65546:MQB65547 MPS131082:MQB131083 MPS196618:MQB196619 MPS262154:MQB262155 MPS327690:MQB327691 MPS393226:MQB393227 MPS458762:MQB458763 MPS524298:MQB524299 MPS589834:MQB589835 MPS655370:MQB655371 MPS720906:MQB720907 MPS786442:MQB786443 MPS851978:MQB851979 MPS917514:MQB917515 MPS983050:MQB983051 MZB10:MZK10 MZB65546:MZK65547 MZB131082:MZK131083 MZB196618:MZK196619 MZB262154:MZK262155 MZB327690:MZK327691 MZB393226:MZK393227 MZB458762:MZK458763 MZB524298:MZK524299 MZB589834:MZK589835 MZB655370:MZK655371 MZB720906:MZK720907 MZB786442:MZK786443 MZB851978:MZK851979 MZB917514:MZK917515 MZB983050:MZK983051 MZO10:MZX10 MZO65546:MZX65547 MZO131082:MZX131083 MZO196618:MZX196619 MZO262154:MZX262155 MZO327690:MZX327691 MZO393226:MZX393227 MZO458762:MZX458763 MZO524298:MZX524299 MZO589834:MZX589835 MZO655370:MZX655371 MZO720906:MZX720907 MZO786442:MZX786443 MZO851978:MZX851979 MZO917514:MZX917515 MZO983050:MZX983051 NIX10:NJG10 NIX65546:NJG65547 NIX131082:NJG131083 NIX196618:NJG196619 NIX262154:NJG262155 NIX327690:NJG327691 NIX393226:NJG393227 NIX458762:NJG458763 NIX524298:NJG524299 NIX589834:NJG589835 NIX655370:NJG655371 NIX720906:NJG720907 NIX786442:NJG786443 NIX851978:NJG851979 NIX917514:NJG917515 NIX983050:NJG983051 NJK10:NJT10 NJK65546:NJT65547 NJK131082:NJT131083 NJK196618:NJT196619 NJK262154:NJT262155 NJK327690:NJT327691 NJK393226:NJT393227 NJK458762:NJT458763 NJK524298:NJT524299 NJK589834:NJT589835 NJK655370:NJT655371 NJK720906:NJT720907 NJK786442:NJT786443 NJK851978:NJT851979 NJK917514:NJT917515 NJK983050:NJT983051 NST10:NTC10 NST65546:NTC65547 NST131082:NTC131083 NST196618:NTC196619 NST262154:NTC262155 NST327690:NTC327691 NST393226:NTC393227 NST458762:NTC458763 NST524298:NTC524299 NST589834:NTC589835 NST655370:NTC655371 NST720906:NTC720907 NST786442:NTC786443 NST851978:NTC851979 NST917514:NTC917515 NST983050:NTC983051 NTG10:NTP10 NTG65546:NTP65547 NTG131082:NTP131083 NTG196618:NTP196619 NTG262154:NTP262155 NTG327690:NTP327691 NTG393226:NTP393227 NTG458762:NTP458763 NTG524298:NTP524299 NTG589834:NTP589835 NTG655370:NTP655371 NTG720906:NTP720907 NTG786442:NTP786443 NTG851978:NTP851979 NTG917514:NTP917515 NTG983050:NTP983051 OCP10:OCY10 OCP65546:OCY65547 OCP131082:OCY131083 OCP196618:OCY196619 OCP262154:OCY262155 OCP327690:OCY327691 OCP393226:OCY393227 OCP458762:OCY458763 OCP524298:OCY524299 OCP589834:OCY589835 OCP655370:OCY655371 OCP720906:OCY720907 OCP786442:OCY786443 OCP851978:OCY851979 OCP917514:OCY917515 OCP983050:OCY983051 ODC10:ODL10 ODC65546:ODL65547 ODC131082:ODL131083 ODC196618:ODL196619 ODC262154:ODL262155 ODC327690:ODL327691 ODC393226:ODL393227 ODC458762:ODL458763 ODC524298:ODL524299 ODC589834:ODL589835 ODC655370:ODL655371 ODC720906:ODL720907 ODC786442:ODL786443 ODC851978:ODL851979 ODC917514:ODL917515 ODC983050:ODL983051 OML10:OMU10 OML65546:OMU65547 OML131082:OMU131083 OML196618:OMU196619 OML262154:OMU262155 OML327690:OMU327691 OML393226:OMU393227 OML458762:OMU458763 OML524298:OMU524299 OML589834:OMU589835 OML655370:OMU655371 OML720906:OMU720907 OML786442:OMU786443 OML851978:OMU851979 OML917514:OMU917515 OML983050:OMU983051 OMY10:ONH10 OMY65546:ONH65547 OMY131082:ONH131083 OMY196618:ONH196619 OMY262154:ONH262155 OMY327690:ONH327691 OMY393226:ONH393227 OMY458762:ONH458763 OMY524298:ONH524299 OMY589834:ONH589835 OMY655370:ONH655371 OMY720906:ONH720907 OMY786442:ONH786443 OMY851978:ONH851979 OMY917514:ONH917515 OMY983050:ONH983051 OWH10:OWQ10 OWH65546:OWQ65547 OWH131082:OWQ131083 OWH196618:OWQ196619 OWH262154:OWQ262155 OWH327690:OWQ327691 OWH393226:OWQ393227 OWH458762:OWQ458763 OWH524298:OWQ524299 OWH589834:OWQ589835 OWH655370:OWQ655371 OWH720906:OWQ720907 OWH786442:OWQ786443 OWH851978:OWQ851979 OWH917514:OWQ917515 OWH983050:OWQ983051 OWU10:OXD10 OWU65546:OXD65547 OWU131082:OXD131083 OWU196618:OXD196619 OWU262154:OXD262155 OWU327690:OXD327691 OWU393226:OXD393227 OWU458762:OXD458763 OWU524298:OXD524299 OWU589834:OXD589835 OWU655370:OXD655371 OWU720906:OXD720907 OWU786442:OXD786443 OWU851978:OXD851979 OWU917514:OXD917515 OWU983050:OXD983051 PGD10:PGM10 PGD65546:PGM65547 PGD131082:PGM131083 PGD196618:PGM196619 PGD262154:PGM262155 PGD327690:PGM327691 PGD393226:PGM393227 PGD458762:PGM458763 PGD524298:PGM524299 PGD589834:PGM589835 PGD655370:PGM655371 PGD720906:PGM720907 PGD786442:PGM786443 PGD851978:PGM851979 PGD917514:PGM917515 PGD983050:PGM983051 PGQ10:PGZ10 PGQ65546:PGZ65547 PGQ131082:PGZ131083 PGQ196618:PGZ196619 PGQ262154:PGZ262155 PGQ327690:PGZ327691 PGQ393226:PGZ393227 PGQ458762:PGZ458763 PGQ524298:PGZ524299 PGQ589834:PGZ589835 PGQ655370:PGZ655371 PGQ720906:PGZ720907 PGQ786442:PGZ786443 PGQ851978:PGZ851979 PGQ917514:PGZ917515 PGQ983050:PGZ983051 PPZ10:PQI10 PPZ65546:PQI65547 PPZ131082:PQI131083 PPZ196618:PQI196619 PPZ262154:PQI262155 PPZ327690:PQI327691 PPZ393226:PQI393227 PPZ458762:PQI458763 PPZ524298:PQI524299 PPZ589834:PQI589835 PPZ655370:PQI655371 PPZ720906:PQI720907 PPZ786442:PQI786443 PPZ851978:PQI851979 PPZ917514:PQI917515 PPZ983050:PQI983051 PQM10:PQV10 PQM65546:PQV65547 PQM131082:PQV131083 PQM196618:PQV196619 PQM262154:PQV262155 PQM327690:PQV327691 PQM393226:PQV393227 PQM458762:PQV458763 PQM524298:PQV524299 PQM589834:PQV589835 PQM655370:PQV655371 PQM720906:PQV720907 PQM786442:PQV786443 PQM851978:PQV851979 PQM917514:PQV917515 PQM983050:PQV983051 PZV10:QAE10 PZV65546:QAE65547 PZV131082:QAE131083 PZV196618:QAE196619 PZV262154:QAE262155 PZV327690:QAE327691 PZV393226:QAE393227 PZV458762:QAE458763 PZV524298:QAE524299 PZV589834:QAE589835 PZV655370:QAE655371 PZV720906:QAE720907 PZV786442:QAE786443 PZV851978:QAE851979 PZV917514:QAE917515 PZV983050:QAE983051 QAI10:QAR10 QAI65546:QAR65547 QAI131082:QAR131083 QAI196618:QAR196619 QAI262154:QAR262155 QAI327690:QAR327691 QAI393226:QAR393227 QAI458762:QAR458763 QAI524298:QAR524299 QAI589834:QAR589835 QAI655370:QAR655371 QAI720906:QAR720907 QAI786442:QAR786443 QAI851978:QAR851979 QAI917514:QAR917515 QAI983050:QAR983051 QJR10:QKA10 QJR65546:QKA65547 QJR131082:QKA131083 QJR196618:QKA196619 QJR262154:QKA262155 QJR327690:QKA327691 QJR393226:QKA393227 QJR458762:QKA458763 QJR524298:QKA524299 QJR589834:QKA589835 QJR655370:QKA655371 QJR720906:QKA720907 QJR786442:QKA786443 QJR851978:QKA851979 QJR917514:QKA917515 QJR983050:QKA983051 QKE10:QKN10 QKE65546:QKN65547 QKE131082:QKN131083 QKE196618:QKN196619 QKE262154:QKN262155 QKE327690:QKN327691 QKE393226:QKN393227 QKE458762:QKN458763 QKE524298:QKN524299 QKE589834:QKN589835 QKE655370:QKN655371 QKE720906:QKN720907 QKE786442:QKN786443 QKE851978:QKN851979 QKE917514:QKN917515 QKE983050:QKN983051 QTN10:QTW10 QTN65546:QTW65547 QTN131082:QTW131083 QTN196618:QTW196619 QTN262154:QTW262155 QTN327690:QTW327691 QTN393226:QTW393227 QTN458762:QTW458763 QTN524298:QTW524299 QTN589834:QTW589835 QTN655370:QTW655371 QTN720906:QTW720907 QTN786442:QTW786443 QTN851978:QTW851979 QTN917514:QTW917515 QTN983050:QTW983051 QUA10:QUJ10 QUA65546:QUJ65547 QUA131082:QUJ131083 QUA196618:QUJ196619 QUA262154:QUJ262155 QUA327690:QUJ327691 QUA393226:QUJ393227 QUA458762:QUJ458763 QUA524298:QUJ524299 QUA589834:QUJ589835 QUA655370:QUJ655371 QUA720906:QUJ720907 QUA786442:QUJ786443 QUA851978:QUJ851979 QUA917514:QUJ917515 QUA983050:QUJ983051 RDJ10:RDS10 RDJ65546:RDS65547 RDJ131082:RDS131083 RDJ196618:RDS196619 RDJ262154:RDS262155 RDJ327690:RDS327691 RDJ393226:RDS393227 RDJ458762:RDS458763 RDJ524298:RDS524299 RDJ589834:RDS589835 RDJ655370:RDS655371 RDJ720906:RDS720907 RDJ786442:RDS786443 RDJ851978:RDS851979 RDJ917514:RDS917515 RDJ983050:RDS983051 RDW10:REF10 RDW65546:REF65547 RDW131082:REF131083 RDW196618:REF196619 RDW262154:REF262155 RDW327690:REF327691 RDW393226:REF393227 RDW458762:REF458763 RDW524298:REF524299 RDW589834:REF589835 RDW655370:REF655371 RDW720906:REF720907 RDW786442:REF786443 RDW851978:REF851979 RDW917514:REF917515 RDW983050:REF983051 RNF10:RNO10 RNF65546:RNO65547 RNF131082:RNO131083 RNF196618:RNO196619 RNF262154:RNO262155 RNF327690:RNO327691 RNF393226:RNO393227 RNF458762:RNO458763 RNF524298:RNO524299 RNF589834:RNO589835 RNF655370:RNO655371 RNF720906:RNO720907 RNF786442:RNO786443 RNF851978:RNO851979 RNF917514:RNO917515 RNF983050:RNO983051 RNS10:ROB10 RNS65546:ROB65547 RNS131082:ROB131083 RNS196618:ROB196619 RNS262154:ROB262155 RNS327690:ROB327691 RNS393226:ROB393227 RNS458762:ROB458763 RNS524298:ROB524299 RNS589834:ROB589835 RNS655370:ROB655371 RNS720906:ROB720907 RNS786442:ROB786443 RNS851978:ROB851979 RNS917514:ROB917515 RNS983050:ROB983051 RXB10:RXK10 RXB65546:RXK65547 RXB131082:RXK131083 RXB196618:RXK196619 RXB262154:RXK262155 RXB327690:RXK327691 RXB393226:RXK393227 RXB458762:RXK458763 RXB524298:RXK524299 RXB589834:RXK589835 RXB655370:RXK655371 RXB720906:RXK720907 RXB786442:RXK786443 RXB851978:RXK851979 RXB917514:RXK917515 RXB983050:RXK983051 RXO10:RXX10 RXO65546:RXX65547 RXO131082:RXX131083 RXO196618:RXX196619 RXO262154:RXX262155 RXO327690:RXX327691 RXO393226:RXX393227 RXO458762:RXX458763 RXO524298:RXX524299 RXO589834:RXX589835 RXO655370:RXX655371 RXO720906:RXX720907 RXO786442:RXX786443 RXO851978:RXX851979 RXO917514:RXX917515 RXO983050:RXX983051 SGX10:SHG10 SGX65546:SHG65547 SGX131082:SHG131083 SGX196618:SHG196619 SGX262154:SHG262155 SGX327690:SHG327691 SGX393226:SHG393227 SGX458762:SHG458763 SGX524298:SHG524299 SGX589834:SHG589835 SGX655370:SHG655371 SGX720906:SHG720907 SGX786442:SHG786443 SGX851978:SHG851979 SGX917514:SHG917515 SGX983050:SHG983051 SHK10:SHT10 SHK65546:SHT65547 SHK131082:SHT131083 SHK196618:SHT196619 SHK262154:SHT262155 SHK327690:SHT327691 SHK393226:SHT393227 SHK458762:SHT458763 SHK524298:SHT524299 SHK589834:SHT589835 SHK655370:SHT655371 SHK720906:SHT720907 SHK786442:SHT786443 SHK851978:SHT851979 SHK917514:SHT917515 SHK983050:SHT983051 SQT10:SRC10 SQT65546:SRC65547 SQT131082:SRC131083 SQT196618:SRC196619 SQT262154:SRC262155 SQT327690:SRC327691 SQT393226:SRC393227 SQT458762:SRC458763 SQT524298:SRC524299 SQT589834:SRC589835 SQT655370:SRC655371 SQT720906:SRC720907 SQT786442:SRC786443 SQT851978:SRC851979 SQT917514:SRC917515 SQT983050:SRC983051 SRG10:SRP10 SRG65546:SRP65547 SRG131082:SRP131083 SRG196618:SRP196619 SRG262154:SRP262155 SRG327690:SRP327691 SRG393226:SRP393227 SRG458762:SRP458763 SRG524298:SRP524299 SRG589834:SRP589835 SRG655370:SRP655371 SRG720906:SRP720907 SRG786442:SRP786443 SRG851978:SRP851979 SRG917514:SRP917515 SRG983050:SRP983051 TAP10:TAY10 TAP65546:TAY65547 TAP131082:TAY131083 TAP196618:TAY196619 TAP262154:TAY262155 TAP327690:TAY327691 TAP393226:TAY393227 TAP458762:TAY458763 TAP524298:TAY524299 TAP589834:TAY589835 TAP655370:TAY655371 TAP720906:TAY720907 TAP786442:TAY786443 TAP851978:TAY851979 TAP917514:TAY917515 TAP983050:TAY983051 TBC10:TBL10 TBC65546:TBL65547 TBC131082:TBL131083 TBC196618:TBL196619 TBC262154:TBL262155 TBC327690:TBL327691 TBC393226:TBL393227 TBC458762:TBL458763 TBC524298:TBL524299 TBC589834:TBL589835 TBC655370:TBL655371 TBC720906:TBL720907 TBC786442:TBL786443 TBC851978:TBL851979 TBC917514:TBL917515 TBC983050:TBL983051 TKL10:TKU10 TKL65546:TKU65547 TKL131082:TKU131083 TKL196618:TKU196619 TKL262154:TKU262155 TKL327690:TKU327691 TKL393226:TKU393227 TKL458762:TKU458763 TKL524298:TKU524299 TKL589834:TKU589835 TKL655370:TKU655371 TKL720906:TKU720907 TKL786442:TKU786443 TKL851978:TKU851979 TKL917514:TKU917515 TKL983050:TKU983051 TKY10:TLH10 TKY65546:TLH65547 TKY131082:TLH131083 TKY196618:TLH196619 TKY262154:TLH262155 TKY327690:TLH327691 TKY393226:TLH393227 TKY458762:TLH458763 TKY524298:TLH524299 TKY589834:TLH589835 TKY655370:TLH655371 TKY720906:TLH720907 TKY786442:TLH786443 TKY851978:TLH851979 TKY917514:TLH917515 TKY983050:TLH983051 TUH10:TUQ10 TUH65546:TUQ65547 TUH131082:TUQ131083 TUH196618:TUQ196619 TUH262154:TUQ262155 TUH327690:TUQ327691 TUH393226:TUQ393227 TUH458762:TUQ458763 TUH524298:TUQ524299 TUH589834:TUQ589835 TUH655370:TUQ655371 TUH720906:TUQ720907 TUH786442:TUQ786443 TUH851978:TUQ851979 TUH917514:TUQ917515 TUH983050:TUQ983051 TUU10:TVD10 TUU65546:TVD65547 TUU131082:TVD131083 TUU196618:TVD196619 TUU262154:TVD262155 TUU327690:TVD327691 TUU393226:TVD393227 TUU458762:TVD458763 TUU524298:TVD524299 TUU589834:TVD589835 TUU655370:TVD655371 TUU720906:TVD720907 TUU786442:TVD786443 TUU851978:TVD851979 TUU917514:TVD917515 TUU983050:TVD983051 UED10:UEM10 UED65546:UEM65547 UED131082:UEM131083 UED196618:UEM196619 UED262154:UEM262155 UED327690:UEM327691 UED393226:UEM393227 UED458762:UEM458763 UED524298:UEM524299 UED589834:UEM589835 UED655370:UEM655371 UED720906:UEM720907 UED786442:UEM786443 UED851978:UEM851979 UED917514:UEM917515 UED983050:UEM983051 UEQ10:UEZ10 UEQ65546:UEZ65547 UEQ131082:UEZ131083 UEQ196618:UEZ196619 UEQ262154:UEZ262155 UEQ327690:UEZ327691 UEQ393226:UEZ393227 UEQ458762:UEZ458763 UEQ524298:UEZ524299 UEQ589834:UEZ589835 UEQ655370:UEZ655371 UEQ720906:UEZ720907 UEQ786442:UEZ786443 UEQ851978:UEZ851979 UEQ917514:UEZ917515 UEQ983050:UEZ983051 UNZ10:UOI10 UNZ65546:UOI65547 UNZ131082:UOI131083 UNZ196618:UOI196619 UNZ262154:UOI262155 UNZ327690:UOI327691 UNZ393226:UOI393227 UNZ458762:UOI458763 UNZ524298:UOI524299 UNZ589834:UOI589835 UNZ655370:UOI655371 UNZ720906:UOI720907 UNZ786442:UOI786443 UNZ851978:UOI851979 UNZ917514:UOI917515 UNZ983050:UOI983051 UOM10:UOV10 UOM65546:UOV65547 UOM131082:UOV131083 UOM196618:UOV196619 UOM262154:UOV262155 UOM327690:UOV327691 UOM393226:UOV393227 UOM458762:UOV458763 UOM524298:UOV524299 UOM589834:UOV589835 UOM655370:UOV655371 UOM720906:UOV720907 UOM786442:UOV786443 UOM851978:UOV851979 UOM917514:UOV917515 UOM983050:UOV983051 UXV10:UYE10 UXV65546:UYE65547 UXV131082:UYE131083 UXV196618:UYE196619 UXV262154:UYE262155 UXV327690:UYE327691 UXV393226:UYE393227 UXV458762:UYE458763 UXV524298:UYE524299 UXV589834:UYE589835 UXV655370:UYE655371 UXV720906:UYE720907 UXV786442:UYE786443 UXV851978:UYE851979 UXV917514:UYE917515 UXV983050:UYE983051 UYI10:UYR10 UYI65546:UYR65547 UYI131082:UYR131083 UYI196618:UYR196619 UYI262154:UYR262155 UYI327690:UYR327691 UYI393226:UYR393227 UYI458762:UYR458763 UYI524298:UYR524299 UYI589834:UYR589835 UYI655370:UYR655371 UYI720906:UYR720907 UYI786442:UYR786443 UYI851978:UYR851979 UYI917514:UYR917515 UYI983050:UYR983051 VHR10:VIA10 VHR65546:VIA65547 VHR131082:VIA131083 VHR196618:VIA196619 VHR262154:VIA262155 VHR327690:VIA327691 VHR393226:VIA393227 VHR458762:VIA458763 VHR524298:VIA524299 VHR589834:VIA589835 VHR655370:VIA655371 VHR720906:VIA720907 VHR786442:VIA786443 VHR851978:VIA851979 VHR917514:VIA917515 VHR983050:VIA983051 VIE10:VIN10 VIE65546:VIN65547 VIE131082:VIN131083 VIE196618:VIN196619 VIE262154:VIN262155 VIE327690:VIN327691 VIE393226:VIN393227 VIE458762:VIN458763 VIE524298:VIN524299 VIE589834:VIN589835 VIE655370:VIN655371 VIE720906:VIN720907 VIE786442:VIN786443 VIE851978:VIN851979 VIE917514:VIN917515 VIE983050:VIN983051 VRN10:VRW10 VRN65546:VRW65547 VRN131082:VRW131083 VRN196618:VRW196619 VRN262154:VRW262155 VRN327690:VRW327691 VRN393226:VRW393227 VRN458762:VRW458763 VRN524298:VRW524299 VRN589834:VRW589835 VRN655370:VRW655371 VRN720906:VRW720907 VRN786442:VRW786443 VRN851978:VRW851979 VRN917514:VRW917515 VRN983050:VRW983051 VSA10:VSJ10 VSA65546:VSJ65547 VSA131082:VSJ131083 VSA196618:VSJ196619 VSA262154:VSJ262155 VSA327690:VSJ327691 VSA393226:VSJ393227 VSA458762:VSJ458763 VSA524298:VSJ524299 VSA589834:VSJ589835 VSA655370:VSJ655371 VSA720906:VSJ720907 VSA786442:VSJ786443 VSA851978:VSJ851979 VSA917514:VSJ917515 VSA983050:VSJ983051 WBJ10:WBS10 WBJ65546:WBS65547 WBJ131082:WBS131083 WBJ196618:WBS196619 WBJ262154:WBS262155 WBJ327690:WBS327691 WBJ393226:WBS393227 WBJ458762:WBS458763 WBJ524298:WBS524299 WBJ589834:WBS589835 WBJ655370:WBS655371 WBJ720906:WBS720907 WBJ786442:WBS786443 WBJ851978:WBS851979 WBJ917514:WBS917515 WBJ983050:WBS983051 WBW10:WCF10 WBW65546:WCF65547 WBW131082:WCF131083 WBW196618:WCF196619 WBW262154:WCF262155 WBW327690:WCF327691 WBW393226:WCF393227 WBW458762:WCF458763 WBW524298:WCF524299 WBW589834:WCF589835 WBW655370:WCF655371 WBW720906:WCF720907 WBW786442:WCF786443 WBW851978:WCF851979 WBW917514:WCF917515 WBW983050:WCF983051 WLF10:WLO10 WLF65546:WLO65547 WLF131082:WLO131083 WLF196618:WLO196619 WLF262154:WLO262155 WLF327690:WLO327691 WLF393226:WLO393227 WLF458762:WLO458763 WLF524298:WLO524299 WLF589834:WLO589835 WLF655370:WLO655371 WLF720906:WLO720907 WLF786442:WLO786443 WLF851978:WLO851979 WLF917514:WLO917515 WLF983050:WLO983051 WLS10:WMB10 WLS65546:WMB65547 WLS131082:WMB131083 WLS196618:WMB196619 WLS262154:WMB262155 WLS327690:WMB327691 WLS393226:WMB393227 WLS458762:WMB458763 WLS524298:WMB524299 WLS589834:WMB589835 WLS655370:WMB655371 WLS720906:WMB720907 WLS786442:WMB786443 WLS851978:WMB851979 WLS917514:WMB917515 WLS983050:WMB983051 WVB10:WVK10 WVB65546:WVK65547 WVB131082:WVK131083 WVB196618:WVK196619 WVB262154:WVK262155 WVB327690:WVK327691 WVB393226:WVK393227 WVB458762:WVK458763 WVB524298:WVK524299 WVB589834:WVK589835 WVB655370:WVK655371 WVB720906:WVK720907 WVB786442:WVK786443 WVB851978:WVK851979 WVB917514:WVK917515 WVB983050:WVK983051 WVO10:WVX10 WVO65546:WVX65547 WVO131082:WVX131083 WVO196618:WVX196619 WVO262154:WVX262155 WVO327690:WVX327691 WVO393226:WVX393227 WVO458762:WVX458763 WVO524298:WVX524299 WVO589834:WVX589835 WVO655370:WVX655371 WVO720906:WVX720907 WVO786442:WVX786443 WVO851978:WVX851979 WVO917514:WVX917515 WVO983050:WVX983051" xr:uid="{00000000-0002-0000-0300-000007000000}"/>
    <dataValidation allowBlank="1" showInputMessage="1" showErrorMessage="1" prompt="Written work total raw score" sqref="K65548:K65648 K131084:K131184 K196620:K196720 K262156:K262256 K327692:K327792 K393228:K393328 K458764:K458864 K524300:K524400 K589836:K589936 K655372:K655472 K720908:K721008 K786444:K786544 K851980:K852080 K917516:K917616 K983052:K983152 IZ12:IZ61 IZ63:IZ112 IZ65548:IZ65648 IZ131084:IZ131184 IZ196620:IZ196720 IZ262156:IZ262256 IZ327692:IZ327792 IZ393228:IZ393328 IZ458764:IZ458864 IZ524300:IZ524400 IZ589836:IZ589936 IZ655372:IZ655472 IZ720908:IZ721008 IZ786444:IZ786544 IZ851980:IZ852080 IZ917516:IZ917616 IZ983052:IZ983152 SV12:SV61 SV63:SV112 SV65548:SV65648 SV131084:SV131184 SV196620:SV196720 SV262156:SV262256 SV327692:SV327792 SV393228:SV393328 SV458764:SV458864 SV524300:SV524400 SV589836:SV589936 SV655372:SV655472 SV720908:SV721008 SV786444:SV786544 SV851980:SV852080 SV917516:SV917616 SV983052:SV983152 ACR12:ACR61 ACR63:ACR112 ACR65548:ACR65648 ACR131084:ACR131184 ACR196620:ACR196720 ACR262156:ACR262256 ACR327692:ACR327792 ACR393228:ACR393328 ACR458764:ACR458864 ACR524300:ACR524400 ACR589836:ACR589936 ACR655372:ACR655472 ACR720908:ACR721008 ACR786444:ACR786544 ACR851980:ACR852080 ACR917516:ACR917616 ACR983052:ACR983152 AMN12:AMN61 AMN63:AMN112 AMN65548:AMN65648 AMN131084:AMN131184 AMN196620:AMN196720 AMN262156:AMN262256 AMN327692:AMN327792 AMN393228:AMN393328 AMN458764:AMN458864 AMN524300:AMN524400 AMN589836:AMN589936 AMN655372:AMN655472 AMN720908:AMN721008 AMN786444:AMN786544 AMN851980:AMN852080 AMN917516:AMN917616 AMN983052:AMN983152 AWJ12:AWJ61 AWJ63:AWJ112 AWJ65548:AWJ65648 AWJ131084:AWJ131184 AWJ196620:AWJ196720 AWJ262156:AWJ262256 AWJ327692:AWJ327792 AWJ393228:AWJ393328 AWJ458764:AWJ458864 AWJ524300:AWJ524400 AWJ589836:AWJ589936 AWJ655372:AWJ655472 AWJ720908:AWJ721008 AWJ786444:AWJ786544 AWJ851980:AWJ852080 AWJ917516:AWJ917616 AWJ983052:AWJ983152 BGF12:BGF61 BGF63:BGF112 BGF65548:BGF65648 BGF131084:BGF131184 BGF196620:BGF196720 BGF262156:BGF262256 BGF327692:BGF327792 BGF393228:BGF393328 BGF458764:BGF458864 BGF524300:BGF524400 BGF589836:BGF589936 BGF655372:BGF655472 BGF720908:BGF721008 BGF786444:BGF786544 BGF851980:BGF852080 BGF917516:BGF917616 BGF983052:BGF983152 BQB12:BQB61 BQB63:BQB112 BQB65548:BQB65648 BQB131084:BQB131184 BQB196620:BQB196720 BQB262156:BQB262256 BQB327692:BQB327792 BQB393228:BQB393328 BQB458764:BQB458864 BQB524300:BQB524400 BQB589836:BQB589936 BQB655372:BQB655472 BQB720908:BQB721008 BQB786444:BQB786544 BQB851980:BQB852080 BQB917516:BQB917616 BQB983052:BQB983152 BZX12:BZX61 BZX63:BZX112 BZX65548:BZX65648 BZX131084:BZX131184 BZX196620:BZX196720 BZX262156:BZX262256 BZX327692:BZX327792 BZX393228:BZX393328 BZX458764:BZX458864 BZX524300:BZX524400 BZX589836:BZX589936 BZX655372:BZX655472 BZX720908:BZX721008 BZX786444:BZX786544 BZX851980:BZX852080 BZX917516:BZX917616 BZX983052:BZX983152 CJT12:CJT61 CJT63:CJT112 CJT65548:CJT65648 CJT131084:CJT131184 CJT196620:CJT196720 CJT262156:CJT262256 CJT327692:CJT327792 CJT393228:CJT393328 CJT458764:CJT458864 CJT524300:CJT524400 CJT589836:CJT589936 CJT655372:CJT655472 CJT720908:CJT721008 CJT786444:CJT786544 CJT851980:CJT852080 CJT917516:CJT917616 CJT983052:CJT983152 CTP12:CTP61 CTP63:CTP112 CTP65548:CTP65648 CTP131084:CTP131184 CTP196620:CTP196720 CTP262156:CTP262256 CTP327692:CTP327792 CTP393228:CTP393328 CTP458764:CTP458864 CTP524300:CTP524400 CTP589836:CTP589936 CTP655372:CTP655472 CTP720908:CTP721008 CTP786444:CTP786544 CTP851980:CTP852080 CTP917516:CTP917616 CTP983052:CTP983152 DDL12:DDL61 DDL63:DDL112 DDL65548:DDL65648 DDL131084:DDL131184 DDL196620:DDL196720 DDL262156:DDL262256 DDL327692:DDL327792 DDL393228:DDL393328 DDL458764:DDL458864 DDL524300:DDL524400 DDL589836:DDL589936 DDL655372:DDL655472 DDL720908:DDL721008 DDL786444:DDL786544 DDL851980:DDL852080 DDL917516:DDL917616 DDL983052:DDL983152 DNH12:DNH61 DNH63:DNH112 DNH65548:DNH65648 DNH131084:DNH131184 DNH196620:DNH196720 DNH262156:DNH262256 DNH327692:DNH327792 DNH393228:DNH393328 DNH458764:DNH458864 DNH524300:DNH524400 DNH589836:DNH589936 DNH655372:DNH655472 DNH720908:DNH721008 DNH786444:DNH786544 DNH851980:DNH852080 DNH917516:DNH917616 DNH983052:DNH983152 DXD12:DXD61 DXD63:DXD112 DXD65548:DXD65648 DXD131084:DXD131184 DXD196620:DXD196720 DXD262156:DXD262256 DXD327692:DXD327792 DXD393228:DXD393328 DXD458764:DXD458864 DXD524300:DXD524400 DXD589836:DXD589936 DXD655372:DXD655472 DXD720908:DXD721008 DXD786444:DXD786544 DXD851980:DXD852080 DXD917516:DXD917616 DXD983052:DXD983152 EGZ12:EGZ61 EGZ63:EGZ112 EGZ65548:EGZ65648 EGZ131084:EGZ131184 EGZ196620:EGZ196720 EGZ262156:EGZ262256 EGZ327692:EGZ327792 EGZ393228:EGZ393328 EGZ458764:EGZ458864 EGZ524300:EGZ524400 EGZ589836:EGZ589936 EGZ655372:EGZ655472 EGZ720908:EGZ721008 EGZ786444:EGZ786544 EGZ851980:EGZ852080 EGZ917516:EGZ917616 EGZ983052:EGZ983152 EQV12:EQV61 EQV63:EQV112 EQV65548:EQV65648 EQV131084:EQV131184 EQV196620:EQV196720 EQV262156:EQV262256 EQV327692:EQV327792 EQV393228:EQV393328 EQV458764:EQV458864 EQV524300:EQV524400 EQV589836:EQV589936 EQV655372:EQV655472 EQV720908:EQV721008 EQV786444:EQV786544 EQV851980:EQV852080 EQV917516:EQV917616 EQV983052:EQV983152 FAR12:FAR61 FAR63:FAR112 FAR65548:FAR65648 FAR131084:FAR131184 FAR196620:FAR196720 FAR262156:FAR262256 FAR327692:FAR327792 FAR393228:FAR393328 FAR458764:FAR458864 FAR524300:FAR524400 FAR589836:FAR589936 FAR655372:FAR655472 FAR720908:FAR721008 FAR786444:FAR786544 FAR851980:FAR852080 FAR917516:FAR917616 FAR983052:FAR983152 FKN12:FKN61 FKN63:FKN112 FKN65548:FKN65648 FKN131084:FKN131184 FKN196620:FKN196720 FKN262156:FKN262256 FKN327692:FKN327792 FKN393228:FKN393328 FKN458764:FKN458864 FKN524300:FKN524400 FKN589836:FKN589936 FKN655372:FKN655472 FKN720908:FKN721008 FKN786444:FKN786544 FKN851980:FKN852080 FKN917516:FKN917616 FKN983052:FKN983152 FUJ12:FUJ61 FUJ63:FUJ112 FUJ65548:FUJ65648 FUJ131084:FUJ131184 FUJ196620:FUJ196720 FUJ262156:FUJ262256 FUJ327692:FUJ327792 FUJ393228:FUJ393328 FUJ458764:FUJ458864 FUJ524300:FUJ524400 FUJ589836:FUJ589936 FUJ655372:FUJ655472 FUJ720908:FUJ721008 FUJ786444:FUJ786544 FUJ851980:FUJ852080 FUJ917516:FUJ917616 FUJ983052:FUJ983152 GEF12:GEF61 GEF63:GEF112 GEF65548:GEF65648 GEF131084:GEF131184 GEF196620:GEF196720 GEF262156:GEF262256 GEF327692:GEF327792 GEF393228:GEF393328 GEF458764:GEF458864 GEF524300:GEF524400 GEF589836:GEF589936 GEF655372:GEF655472 GEF720908:GEF721008 GEF786444:GEF786544 GEF851980:GEF852080 GEF917516:GEF917616 GEF983052:GEF983152 GOB12:GOB61 GOB63:GOB112 GOB65548:GOB65648 GOB131084:GOB131184 GOB196620:GOB196720 GOB262156:GOB262256 GOB327692:GOB327792 GOB393228:GOB393328 GOB458764:GOB458864 GOB524300:GOB524400 GOB589836:GOB589936 GOB655372:GOB655472 GOB720908:GOB721008 GOB786444:GOB786544 GOB851980:GOB852080 GOB917516:GOB917616 GOB983052:GOB983152 GXX12:GXX61 GXX63:GXX112 GXX65548:GXX65648 GXX131084:GXX131184 GXX196620:GXX196720 GXX262156:GXX262256 GXX327692:GXX327792 GXX393228:GXX393328 GXX458764:GXX458864 GXX524300:GXX524400 GXX589836:GXX589936 GXX655372:GXX655472 GXX720908:GXX721008 GXX786444:GXX786544 GXX851980:GXX852080 GXX917516:GXX917616 GXX983052:GXX983152 HHT12:HHT61 HHT63:HHT112 HHT65548:HHT65648 HHT131084:HHT131184 HHT196620:HHT196720 HHT262156:HHT262256 HHT327692:HHT327792 HHT393228:HHT393328 HHT458764:HHT458864 HHT524300:HHT524400 HHT589836:HHT589936 HHT655372:HHT655472 HHT720908:HHT721008 HHT786444:HHT786544 HHT851980:HHT852080 HHT917516:HHT917616 HHT983052:HHT983152 HRP12:HRP61 HRP63:HRP112 HRP65548:HRP65648 HRP131084:HRP131184 HRP196620:HRP196720 HRP262156:HRP262256 HRP327692:HRP327792 HRP393228:HRP393328 HRP458764:HRP458864 HRP524300:HRP524400 HRP589836:HRP589936 HRP655372:HRP655472 HRP720908:HRP721008 HRP786444:HRP786544 HRP851980:HRP852080 HRP917516:HRP917616 HRP983052:HRP983152 IBL12:IBL61 IBL63:IBL112 IBL65548:IBL65648 IBL131084:IBL131184 IBL196620:IBL196720 IBL262156:IBL262256 IBL327692:IBL327792 IBL393228:IBL393328 IBL458764:IBL458864 IBL524300:IBL524400 IBL589836:IBL589936 IBL655372:IBL655472 IBL720908:IBL721008 IBL786444:IBL786544 IBL851980:IBL852080 IBL917516:IBL917616 IBL983052:IBL983152 ILH12:ILH61 ILH63:ILH112 ILH65548:ILH65648 ILH131084:ILH131184 ILH196620:ILH196720 ILH262156:ILH262256 ILH327692:ILH327792 ILH393228:ILH393328 ILH458764:ILH458864 ILH524300:ILH524400 ILH589836:ILH589936 ILH655372:ILH655472 ILH720908:ILH721008 ILH786444:ILH786544 ILH851980:ILH852080 ILH917516:ILH917616 ILH983052:ILH983152 IVD12:IVD61 IVD63:IVD112 IVD65548:IVD65648 IVD131084:IVD131184 IVD196620:IVD196720 IVD262156:IVD262256 IVD327692:IVD327792 IVD393228:IVD393328 IVD458764:IVD458864 IVD524300:IVD524400 IVD589836:IVD589936 IVD655372:IVD655472 IVD720908:IVD721008 IVD786444:IVD786544 IVD851980:IVD852080 IVD917516:IVD917616 IVD983052:IVD983152 JEZ12:JEZ61 JEZ63:JEZ112 JEZ65548:JEZ65648 JEZ131084:JEZ131184 JEZ196620:JEZ196720 JEZ262156:JEZ262256 JEZ327692:JEZ327792 JEZ393228:JEZ393328 JEZ458764:JEZ458864 JEZ524300:JEZ524400 JEZ589836:JEZ589936 JEZ655372:JEZ655472 JEZ720908:JEZ721008 JEZ786444:JEZ786544 JEZ851980:JEZ852080 JEZ917516:JEZ917616 JEZ983052:JEZ983152 JOV12:JOV61 JOV63:JOV112 JOV65548:JOV65648 JOV131084:JOV131184 JOV196620:JOV196720 JOV262156:JOV262256 JOV327692:JOV327792 JOV393228:JOV393328 JOV458764:JOV458864 JOV524300:JOV524400 JOV589836:JOV589936 JOV655372:JOV655472 JOV720908:JOV721008 JOV786444:JOV786544 JOV851980:JOV852080 JOV917516:JOV917616 JOV983052:JOV983152 JYR12:JYR61 JYR63:JYR112 JYR65548:JYR65648 JYR131084:JYR131184 JYR196620:JYR196720 JYR262156:JYR262256 JYR327692:JYR327792 JYR393228:JYR393328 JYR458764:JYR458864 JYR524300:JYR524400 JYR589836:JYR589936 JYR655372:JYR655472 JYR720908:JYR721008 JYR786444:JYR786544 JYR851980:JYR852080 JYR917516:JYR917616 JYR983052:JYR983152 KIN12:KIN61 KIN63:KIN112 KIN65548:KIN65648 KIN131084:KIN131184 KIN196620:KIN196720 KIN262156:KIN262256 KIN327692:KIN327792 KIN393228:KIN393328 KIN458764:KIN458864 KIN524300:KIN524400 KIN589836:KIN589936 KIN655372:KIN655472 KIN720908:KIN721008 KIN786444:KIN786544 KIN851980:KIN852080 KIN917516:KIN917616 KIN983052:KIN983152 KSJ12:KSJ61 KSJ63:KSJ112 KSJ65548:KSJ65648 KSJ131084:KSJ131184 KSJ196620:KSJ196720 KSJ262156:KSJ262256 KSJ327692:KSJ327792 KSJ393228:KSJ393328 KSJ458764:KSJ458864 KSJ524300:KSJ524400 KSJ589836:KSJ589936 KSJ655372:KSJ655472 KSJ720908:KSJ721008 KSJ786444:KSJ786544 KSJ851980:KSJ852080 KSJ917516:KSJ917616 KSJ983052:KSJ983152 LCF12:LCF61 LCF63:LCF112 LCF65548:LCF65648 LCF131084:LCF131184 LCF196620:LCF196720 LCF262156:LCF262256 LCF327692:LCF327792 LCF393228:LCF393328 LCF458764:LCF458864 LCF524300:LCF524400 LCF589836:LCF589936 LCF655372:LCF655472 LCF720908:LCF721008 LCF786444:LCF786544 LCF851980:LCF852080 LCF917516:LCF917616 LCF983052:LCF983152 LMB12:LMB61 LMB63:LMB112 LMB65548:LMB65648 LMB131084:LMB131184 LMB196620:LMB196720 LMB262156:LMB262256 LMB327692:LMB327792 LMB393228:LMB393328 LMB458764:LMB458864 LMB524300:LMB524400 LMB589836:LMB589936 LMB655372:LMB655472 LMB720908:LMB721008 LMB786444:LMB786544 LMB851980:LMB852080 LMB917516:LMB917616 LMB983052:LMB983152 LVX12:LVX61 LVX63:LVX112 LVX65548:LVX65648 LVX131084:LVX131184 LVX196620:LVX196720 LVX262156:LVX262256 LVX327692:LVX327792 LVX393228:LVX393328 LVX458764:LVX458864 LVX524300:LVX524400 LVX589836:LVX589936 LVX655372:LVX655472 LVX720908:LVX721008 LVX786444:LVX786544 LVX851980:LVX852080 LVX917516:LVX917616 LVX983052:LVX983152 MFT12:MFT61 MFT63:MFT112 MFT65548:MFT65648 MFT131084:MFT131184 MFT196620:MFT196720 MFT262156:MFT262256 MFT327692:MFT327792 MFT393228:MFT393328 MFT458764:MFT458864 MFT524300:MFT524400 MFT589836:MFT589936 MFT655372:MFT655472 MFT720908:MFT721008 MFT786444:MFT786544 MFT851980:MFT852080 MFT917516:MFT917616 MFT983052:MFT983152 MPP12:MPP61 MPP63:MPP112 MPP65548:MPP65648 MPP131084:MPP131184 MPP196620:MPP196720 MPP262156:MPP262256 MPP327692:MPP327792 MPP393228:MPP393328 MPP458764:MPP458864 MPP524300:MPP524400 MPP589836:MPP589936 MPP655372:MPP655472 MPP720908:MPP721008 MPP786444:MPP786544 MPP851980:MPP852080 MPP917516:MPP917616 MPP983052:MPP983152 MZL12:MZL61 MZL63:MZL112 MZL65548:MZL65648 MZL131084:MZL131184 MZL196620:MZL196720 MZL262156:MZL262256 MZL327692:MZL327792 MZL393228:MZL393328 MZL458764:MZL458864 MZL524300:MZL524400 MZL589836:MZL589936 MZL655372:MZL655472 MZL720908:MZL721008 MZL786444:MZL786544 MZL851980:MZL852080 MZL917516:MZL917616 MZL983052:MZL983152 NJH12:NJH61 NJH63:NJH112 NJH65548:NJH65648 NJH131084:NJH131184 NJH196620:NJH196720 NJH262156:NJH262256 NJH327692:NJH327792 NJH393228:NJH393328 NJH458764:NJH458864 NJH524300:NJH524400 NJH589836:NJH589936 NJH655372:NJH655472 NJH720908:NJH721008 NJH786444:NJH786544 NJH851980:NJH852080 NJH917516:NJH917616 NJH983052:NJH983152 NTD12:NTD61 NTD63:NTD112 NTD65548:NTD65648 NTD131084:NTD131184 NTD196620:NTD196720 NTD262156:NTD262256 NTD327692:NTD327792 NTD393228:NTD393328 NTD458764:NTD458864 NTD524300:NTD524400 NTD589836:NTD589936 NTD655372:NTD655472 NTD720908:NTD721008 NTD786444:NTD786544 NTD851980:NTD852080 NTD917516:NTD917616 NTD983052:NTD983152 OCZ12:OCZ61 OCZ63:OCZ112 OCZ65548:OCZ65648 OCZ131084:OCZ131184 OCZ196620:OCZ196720 OCZ262156:OCZ262256 OCZ327692:OCZ327792 OCZ393228:OCZ393328 OCZ458764:OCZ458864 OCZ524300:OCZ524400 OCZ589836:OCZ589936 OCZ655372:OCZ655472 OCZ720908:OCZ721008 OCZ786444:OCZ786544 OCZ851980:OCZ852080 OCZ917516:OCZ917616 OCZ983052:OCZ983152 OMV12:OMV61 OMV63:OMV112 OMV65548:OMV65648 OMV131084:OMV131184 OMV196620:OMV196720 OMV262156:OMV262256 OMV327692:OMV327792 OMV393228:OMV393328 OMV458764:OMV458864 OMV524300:OMV524400 OMV589836:OMV589936 OMV655372:OMV655472 OMV720908:OMV721008 OMV786444:OMV786544 OMV851980:OMV852080 OMV917516:OMV917616 OMV983052:OMV983152 OWR12:OWR61 OWR63:OWR112 OWR65548:OWR65648 OWR131084:OWR131184 OWR196620:OWR196720 OWR262156:OWR262256 OWR327692:OWR327792 OWR393228:OWR393328 OWR458764:OWR458864 OWR524300:OWR524400 OWR589836:OWR589936 OWR655372:OWR655472 OWR720908:OWR721008 OWR786444:OWR786544 OWR851980:OWR852080 OWR917516:OWR917616 OWR983052:OWR983152 PGN12:PGN61 PGN63:PGN112 PGN65548:PGN65648 PGN131084:PGN131184 PGN196620:PGN196720 PGN262156:PGN262256 PGN327692:PGN327792 PGN393228:PGN393328 PGN458764:PGN458864 PGN524300:PGN524400 PGN589836:PGN589936 PGN655372:PGN655472 PGN720908:PGN721008 PGN786444:PGN786544 PGN851980:PGN852080 PGN917516:PGN917616 PGN983052:PGN983152 PQJ12:PQJ61 PQJ63:PQJ112 PQJ65548:PQJ65648 PQJ131084:PQJ131184 PQJ196620:PQJ196720 PQJ262156:PQJ262256 PQJ327692:PQJ327792 PQJ393228:PQJ393328 PQJ458764:PQJ458864 PQJ524300:PQJ524400 PQJ589836:PQJ589936 PQJ655372:PQJ655472 PQJ720908:PQJ721008 PQJ786444:PQJ786544 PQJ851980:PQJ852080 PQJ917516:PQJ917616 PQJ983052:PQJ983152 QAF12:QAF61 QAF63:QAF112 QAF65548:QAF65648 QAF131084:QAF131184 QAF196620:QAF196720 QAF262156:QAF262256 QAF327692:QAF327792 QAF393228:QAF393328 QAF458764:QAF458864 QAF524300:QAF524400 QAF589836:QAF589936 QAF655372:QAF655472 QAF720908:QAF721008 QAF786444:QAF786544 QAF851980:QAF852080 QAF917516:QAF917616 QAF983052:QAF983152 QKB12:QKB61 QKB63:QKB112 QKB65548:QKB65648 QKB131084:QKB131184 QKB196620:QKB196720 QKB262156:QKB262256 QKB327692:QKB327792 QKB393228:QKB393328 QKB458764:QKB458864 QKB524300:QKB524400 QKB589836:QKB589936 QKB655372:QKB655472 QKB720908:QKB721008 QKB786444:QKB786544 QKB851980:QKB852080 QKB917516:QKB917616 QKB983052:QKB983152 QTX12:QTX61 QTX63:QTX112 QTX65548:QTX65648 QTX131084:QTX131184 QTX196620:QTX196720 QTX262156:QTX262256 QTX327692:QTX327792 QTX393228:QTX393328 QTX458764:QTX458864 QTX524300:QTX524400 QTX589836:QTX589936 QTX655372:QTX655472 QTX720908:QTX721008 QTX786444:QTX786544 QTX851980:QTX852080 QTX917516:QTX917616 QTX983052:QTX983152 RDT12:RDT61 RDT63:RDT112 RDT65548:RDT65648 RDT131084:RDT131184 RDT196620:RDT196720 RDT262156:RDT262256 RDT327692:RDT327792 RDT393228:RDT393328 RDT458764:RDT458864 RDT524300:RDT524400 RDT589836:RDT589936 RDT655372:RDT655472 RDT720908:RDT721008 RDT786444:RDT786544 RDT851980:RDT852080 RDT917516:RDT917616 RDT983052:RDT983152 RNP12:RNP61 RNP63:RNP112 RNP65548:RNP65648 RNP131084:RNP131184 RNP196620:RNP196720 RNP262156:RNP262256 RNP327692:RNP327792 RNP393228:RNP393328 RNP458764:RNP458864 RNP524300:RNP524400 RNP589836:RNP589936 RNP655372:RNP655472 RNP720908:RNP721008 RNP786444:RNP786544 RNP851980:RNP852080 RNP917516:RNP917616 RNP983052:RNP983152 RXL12:RXL61 RXL63:RXL112 RXL65548:RXL65648 RXL131084:RXL131184 RXL196620:RXL196720 RXL262156:RXL262256 RXL327692:RXL327792 RXL393228:RXL393328 RXL458764:RXL458864 RXL524300:RXL524400 RXL589836:RXL589936 RXL655372:RXL655472 RXL720908:RXL721008 RXL786444:RXL786544 RXL851980:RXL852080 RXL917516:RXL917616 RXL983052:RXL983152 SHH12:SHH61 SHH63:SHH112 SHH65548:SHH65648 SHH131084:SHH131184 SHH196620:SHH196720 SHH262156:SHH262256 SHH327692:SHH327792 SHH393228:SHH393328 SHH458764:SHH458864 SHH524300:SHH524400 SHH589836:SHH589936 SHH655372:SHH655472 SHH720908:SHH721008 SHH786444:SHH786544 SHH851980:SHH852080 SHH917516:SHH917616 SHH983052:SHH983152 SRD12:SRD61 SRD63:SRD112 SRD65548:SRD65648 SRD131084:SRD131184 SRD196620:SRD196720 SRD262156:SRD262256 SRD327692:SRD327792 SRD393228:SRD393328 SRD458764:SRD458864 SRD524300:SRD524400 SRD589836:SRD589936 SRD655372:SRD655472 SRD720908:SRD721008 SRD786444:SRD786544 SRD851980:SRD852080 SRD917516:SRD917616 SRD983052:SRD983152 TAZ12:TAZ61 TAZ63:TAZ112 TAZ65548:TAZ65648 TAZ131084:TAZ131184 TAZ196620:TAZ196720 TAZ262156:TAZ262256 TAZ327692:TAZ327792 TAZ393228:TAZ393328 TAZ458764:TAZ458864 TAZ524300:TAZ524400 TAZ589836:TAZ589936 TAZ655372:TAZ655472 TAZ720908:TAZ721008 TAZ786444:TAZ786544 TAZ851980:TAZ852080 TAZ917516:TAZ917616 TAZ983052:TAZ983152 TKV12:TKV61 TKV63:TKV112 TKV65548:TKV65648 TKV131084:TKV131184 TKV196620:TKV196720 TKV262156:TKV262256 TKV327692:TKV327792 TKV393228:TKV393328 TKV458764:TKV458864 TKV524300:TKV524400 TKV589836:TKV589936 TKV655372:TKV655472 TKV720908:TKV721008 TKV786444:TKV786544 TKV851980:TKV852080 TKV917516:TKV917616 TKV983052:TKV983152 TUR12:TUR61 TUR63:TUR112 TUR65548:TUR65648 TUR131084:TUR131184 TUR196620:TUR196720 TUR262156:TUR262256 TUR327692:TUR327792 TUR393228:TUR393328 TUR458764:TUR458864 TUR524300:TUR524400 TUR589836:TUR589936 TUR655372:TUR655472 TUR720908:TUR721008 TUR786444:TUR786544 TUR851980:TUR852080 TUR917516:TUR917616 TUR983052:TUR983152 UEN12:UEN61 UEN63:UEN112 UEN65548:UEN65648 UEN131084:UEN131184 UEN196620:UEN196720 UEN262156:UEN262256 UEN327692:UEN327792 UEN393228:UEN393328 UEN458764:UEN458864 UEN524300:UEN524400 UEN589836:UEN589936 UEN655372:UEN655472 UEN720908:UEN721008 UEN786444:UEN786544 UEN851980:UEN852080 UEN917516:UEN917616 UEN983052:UEN983152 UOJ12:UOJ61 UOJ63:UOJ112 UOJ65548:UOJ65648 UOJ131084:UOJ131184 UOJ196620:UOJ196720 UOJ262156:UOJ262256 UOJ327692:UOJ327792 UOJ393228:UOJ393328 UOJ458764:UOJ458864 UOJ524300:UOJ524400 UOJ589836:UOJ589936 UOJ655372:UOJ655472 UOJ720908:UOJ721008 UOJ786444:UOJ786544 UOJ851980:UOJ852080 UOJ917516:UOJ917616 UOJ983052:UOJ983152 UYF12:UYF61 UYF63:UYF112 UYF65548:UYF65648 UYF131084:UYF131184 UYF196620:UYF196720 UYF262156:UYF262256 UYF327692:UYF327792 UYF393228:UYF393328 UYF458764:UYF458864 UYF524300:UYF524400 UYF589836:UYF589936 UYF655372:UYF655472 UYF720908:UYF721008 UYF786444:UYF786544 UYF851980:UYF852080 UYF917516:UYF917616 UYF983052:UYF983152 VIB12:VIB61 VIB63:VIB112 VIB65548:VIB65648 VIB131084:VIB131184 VIB196620:VIB196720 VIB262156:VIB262256 VIB327692:VIB327792 VIB393228:VIB393328 VIB458764:VIB458864 VIB524300:VIB524400 VIB589836:VIB589936 VIB655372:VIB655472 VIB720908:VIB721008 VIB786444:VIB786544 VIB851980:VIB852080 VIB917516:VIB917616 VIB983052:VIB983152 VRX12:VRX61 VRX63:VRX112 VRX65548:VRX65648 VRX131084:VRX131184 VRX196620:VRX196720 VRX262156:VRX262256 VRX327692:VRX327792 VRX393228:VRX393328 VRX458764:VRX458864 VRX524300:VRX524400 VRX589836:VRX589936 VRX655372:VRX655472 VRX720908:VRX721008 VRX786444:VRX786544 VRX851980:VRX852080 VRX917516:VRX917616 VRX983052:VRX983152 WBT12:WBT61 WBT63:WBT112 WBT65548:WBT65648 WBT131084:WBT131184 WBT196620:WBT196720 WBT262156:WBT262256 WBT327692:WBT327792 WBT393228:WBT393328 WBT458764:WBT458864 WBT524300:WBT524400 WBT589836:WBT589936 WBT655372:WBT655472 WBT720908:WBT721008 WBT786444:WBT786544 WBT851980:WBT852080 WBT917516:WBT917616 WBT983052:WBT983152 WLP12:WLP61 WLP63:WLP112 WLP65548:WLP65648 WLP131084:WLP131184 WLP196620:WLP196720 WLP262156:WLP262256 WLP327692:WLP327792 WLP393228:WLP393328 WLP458764:WLP458864 WLP524300:WLP524400 WLP589836:WLP589936 WLP655372:WLP655472 WLP720908:WLP721008 WLP786444:WLP786544 WLP851980:WLP852080 WLP917516:WLP917616 WLP983052:WLP983152 WVL12:WVL61 WVL63:WVL112 WVL65548:WVL65648 WVL131084:WVL131184 WVL196620:WVL196720 WVL262156:WVL262256 WVL327692:WVL327792 WVL393228:WVL393328 WVL458764:WVL458864 WVL524300:WVL524400 WVL589836:WVL589936 WVL655372:WVL655472 WVL720908:WVL721008 WVL786444:WVL786544 WVL851980:WVL852080 WVL917516:WVL917616 WVL983052:WVL983152" xr:uid="{00000000-0002-0000-0300-000008000000}"/>
    <dataValidation allowBlank="1" showInputMessage="1" showErrorMessage="1" prompt="Written Work TOTAL Highest Possible Score" sqref="K65546:K65547 K131082:K131083 K196618:K196619 K262154:K262155 K327690:K327691 K393226:K393227 K458762:K458763 K524298:K524299 K589834:K589835 K655370:K655371 K720906:K720907 K786442:K786443 K851978:K851979 K917514:K917515 K983050:K983051 IZ10 IZ65546:IZ65547 IZ131082:IZ131083 IZ196618:IZ196619 IZ262154:IZ262155 IZ327690:IZ327691 IZ393226:IZ393227 IZ458762:IZ458763 IZ524298:IZ524299 IZ589834:IZ589835 IZ655370:IZ655371 IZ720906:IZ720907 IZ786442:IZ786443 IZ851978:IZ851979 IZ917514:IZ917515 IZ983050:IZ983051 SV10 SV65546:SV65547 SV131082:SV131083 SV196618:SV196619 SV262154:SV262155 SV327690:SV327691 SV393226:SV393227 SV458762:SV458763 SV524298:SV524299 SV589834:SV589835 SV655370:SV655371 SV720906:SV720907 SV786442:SV786443 SV851978:SV851979 SV917514:SV917515 SV983050:SV983051 ACR10 ACR65546:ACR65547 ACR131082:ACR131083 ACR196618:ACR196619 ACR262154:ACR262155 ACR327690:ACR327691 ACR393226:ACR393227 ACR458762:ACR458763 ACR524298:ACR524299 ACR589834:ACR589835 ACR655370:ACR655371 ACR720906:ACR720907 ACR786442:ACR786443 ACR851978:ACR851979 ACR917514:ACR917515 ACR983050:ACR983051 AMN10 AMN65546:AMN65547 AMN131082:AMN131083 AMN196618:AMN196619 AMN262154:AMN262155 AMN327690:AMN327691 AMN393226:AMN393227 AMN458762:AMN458763 AMN524298:AMN524299 AMN589834:AMN589835 AMN655370:AMN655371 AMN720906:AMN720907 AMN786442:AMN786443 AMN851978:AMN851979 AMN917514:AMN917515 AMN983050:AMN983051 AWJ10 AWJ65546:AWJ65547 AWJ131082:AWJ131083 AWJ196618:AWJ196619 AWJ262154:AWJ262155 AWJ327690:AWJ327691 AWJ393226:AWJ393227 AWJ458762:AWJ458763 AWJ524298:AWJ524299 AWJ589834:AWJ589835 AWJ655370:AWJ655371 AWJ720906:AWJ720907 AWJ786442:AWJ786443 AWJ851978:AWJ851979 AWJ917514:AWJ917515 AWJ983050:AWJ983051 BGF10 BGF65546:BGF65547 BGF131082:BGF131083 BGF196618:BGF196619 BGF262154:BGF262155 BGF327690:BGF327691 BGF393226:BGF393227 BGF458762:BGF458763 BGF524298:BGF524299 BGF589834:BGF589835 BGF655370:BGF655371 BGF720906:BGF720907 BGF786442:BGF786443 BGF851978:BGF851979 BGF917514:BGF917515 BGF983050:BGF983051 BQB10 BQB65546:BQB65547 BQB131082:BQB131083 BQB196618:BQB196619 BQB262154:BQB262155 BQB327690:BQB327691 BQB393226:BQB393227 BQB458762:BQB458763 BQB524298:BQB524299 BQB589834:BQB589835 BQB655370:BQB655371 BQB720906:BQB720907 BQB786442:BQB786443 BQB851978:BQB851979 BQB917514:BQB917515 BQB983050:BQB983051 BZX10 BZX65546:BZX65547 BZX131082:BZX131083 BZX196618:BZX196619 BZX262154:BZX262155 BZX327690:BZX327691 BZX393226:BZX393227 BZX458762:BZX458763 BZX524298:BZX524299 BZX589834:BZX589835 BZX655370:BZX655371 BZX720906:BZX720907 BZX786442:BZX786443 BZX851978:BZX851979 BZX917514:BZX917515 BZX983050:BZX983051 CJT10 CJT65546:CJT65547 CJT131082:CJT131083 CJT196618:CJT196619 CJT262154:CJT262155 CJT327690:CJT327691 CJT393226:CJT393227 CJT458762:CJT458763 CJT524298:CJT524299 CJT589834:CJT589835 CJT655370:CJT655371 CJT720906:CJT720907 CJT786442:CJT786443 CJT851978:CJT851979 CJT917514:CJT917515 CJT983050:CJT983051 CTP10 CTP65546:CTP65547 CTP131082:CTP131083 CTP196618:CTP196619 CTP262154:CTP262155 CTP327690:CTP327691 CTP393226:CTP393227 CTP458762:CTP458763 CTP524298:CTP524299 CTP589834:CTP589835 CTP655370:CTP655371 CTP720906:CTP720907 CTP786442:CTP786443 CTP851978:CTP851979 CTP917514:CTP917515 CTP983050:CTP983051 DDL10 DDL65546:DDL65547 DDL131082:DDL131083 DDL196618:DDL196619 DDL262154:DDL262155 DDL327690:DDL327691 DDL393226:DDL393227 DDL458762:DDL458763 DDL524298:DDL524299 DDL589834:DDL589835 DDL655370:DDL655371 DDL720906:DDL720907 DDL786442:DDL786443 DDL851978:DDL851979 DDL917514:DDL917515 DDL983050:DDL983051 DNH10 DNH65546:DNH65547 DNH131082:DNH131083 DNH196618:DNH196619 DNH262154:DNH262155 DNH327690:DNH327691 DNH393226:DNH393227 DNH458762:DNH458763 DNH524298:DNH524299 DNH589834:DNH589835 DNH655370:DNH655371 DNH720906:DNH720907 DNH786442:DNH786443 DNH851978:DNH851979 DNH917514:DNH917515 DNH983050:DNH983051 DXD10 DXD65546:DXD65547 DXD131082:DXD131083 DXD196618:DXD196619 DXD262154:DXD262155 DXD327690:DXD327691 DXD393226:DXD393227 DXD458762:DXD458763 DXD524298:DXD524299 DXD589834:DXD589835 DXD655370:DXD655371 DXD720906:DXD720907 DXD786442:DXD786443 DXD851978:DXD851979 DXD917514:DXD917515 DXD983050:DXD983051 EGZ10 EGZ65546:EGZ65547 EGZ131082:EGZ131083 EGZ196618:EGZ196619 EGZ262154:EGZ262155 EGZ327690:EGZ327691 EGZ393226:EGZ393227 EGZ458762:EGZ458763 EGZ524298:EGZ524299 EGZ589834:EGZ589835 EGZ655370:EGZ655371 EGZ720906:EGZ720907 EGZ786442:EGZ786443 EGZ851978:EGZ851979 EGZ917514:EGZ917515 EGZ983050:EGZ983051 EQV10 EQV65546:EQV65547 EQV131082:EQV131083 EQV196618:EQV196619 EQV262154:EQV262155 EQV327690:EQV327691 EQV393226:EQV393227 EQV458762:EQV458763 EQV524298:EQV524299 EQV589834:EQV589835 EQV655370:EQV655371 EQV720906:EQV720907 EQV786442:EQV786443 EQV851978:EQV851979 EQV917514:EQV917515 EQV983050:EQV983051 FAR10 FAR65546:FAR65547 FAR131082:FAR131083 FAR196618:FAR196619 FAR262154:FAR262155 FAR327690:FAR327691 FAR393226:FAR393227 FAR458762:FAR458763 FAR524298:FAR524299 FAR589834:FAR589835 FAR655370:FAR655371 FAR720906:FAR720907 FAR786442:FAR786443 FAR851978:FAR851979 FAR917514:FAR917515 FAR983050:FAR983051 FKN10 FKN65546:FKN65547 FKN131082:FKN131083 FKN196618:FKN196619 FKN262154:FKN262155 FKN327690:FKN327691 FKN393226:FKN393227 FKN458762:FKN458763 FKN524298:FKN524299 FKN589834:FKN589835 FKN655370:FKN655371 FKN720906:FKN720907 FKN786442:FKN786443 FKN851978:FKN851979 FKN917514:FKN917515 FKN983050:FKN983051 FUJ10 FUJ65546:FUJ65547 FUJ131082:FUJ131083 FUJ196618:FUJ196619 FUJ262154:FUJ262155 FUJ327690:FUJ327691 FUJ393226:FUJ393227 FUJ458762:FUJ458763 FUJ524298:FUJ524299 FUJ589834:FUJ589835 FUJ655370:FUJ655371 FUJ720906:FUJ720907 FUJ786442:FUJ786443 FUJ851978:FUJ851979 FUJ917514:FUJ917515 FUJ983050:FUJ983051 GEF10 GEF65546:GEF65547 GEF131082:GEF131083 GEF196618:GEF196619 GEF262154:GEF262155 GEF327690:GEF327691 GEF393226:GEF393227 GEF458762:GEF458763 GEF524298:GEF524299 GEF589834:GEF589835 GEF655370:GEF655371 GEF720906:GEF720907 GEF786442:GEF786443 GEF851978:GEF851979 GEF917514:GEF917515 GEF983050:GEF983051 GOB10 GOB65546:GOB65547 GOB131082:GOB131083 GOB196618:GOB196619 GOB262154:GOB262155 GOB327690:GOB327691 GOB393226:GOB393227 GOB458762:GOB458763 GOB524298:GOB524299 GOB589834:GOB589835 GOB655370:GOB655371 GOB720906:GOB720907 GOB786442:GOB786443 GOB851978:GOB851979 GOB917514:GOB917515 GOB983050:GOB983051 GXX10 GXX65546:GXX65547 GXX131082:GXX131083 GXX196618:GXX196619 GXX262154:GXX262155 GXX327690:GXX327691 GXX393226:GXX393227 GXX458762:GXX458763 GXX524298:GXX524299 GXX589834:GXX589835 GXX655370:GXX655371 GXX720906:GXX720907 GXX786442:GXX786443 GXX851978:GXX851979 GXX917514:GXX917515 GXX983050:GXX983051 HHT10 HHT65546:HHT65547 HHT131082:HHT131083 HHT196618:HHT196619 HHT262154:HHT262155 HHT327690:HHT327691 HHT393226:HHT393227 HHT458762:HHT458763 HHT524298:HHT524299 HHT589834:HHT589835 HHT655370:HHT655371 HHT720906:HHT720907 HHT786442:HHT786443 HHT851978:HHT851979 HHT917514:HHT917515 HHT983050:HHT983051 HRP10 HRP65546:HRP65547 HRP131082:HRP131083 HRP196618:HRP196619 HRP262154:HRP262155 HRP327690:HRP327691 HRP393226:HRP393227 HRP458762:HRP458763 HRP524298:HRP524299 HRP589834:HRP589835 HRP655370:HRP655371 HRP720906:HRP720907 HRP786442:HRP786443 HRP851978:HRP851979 HRP917514:HRP917515 HRP983050:HRP983051 IBL10 IBL65546:IBL65547 IBL131082:IBL131083 IBL196618:IBL196619 IBL262154:IBL262155 IBL327690:IBL327691 IBL393226:IBL393227 IBL458762:IBL458763 IBL524298:IBL524299 IBL589834:IBL589835 IBL655370:IBL655371 IBL720906:IBL720907 IBL786442:IBL786443 IBL851978:IBL851979 IBL917514:IBL917515 IBL983050:IBL983051 ILH10 ILH65546:ILH65547 ILH131082:ILH131083 ILH196618:ILH196619 ILH262154:ILH262155 ILH327690:ILH327691 ILH393226:ILH393227 ILH458762:ILH458763 ILH524298:ILH524299 ILH589834:ILH589835 ILH655370:ILH655371 ILH720906:ILH720907 ILH786442:ILH786443 ILH851978:ILH851979 ILH917514:ILH917515 ILH983050:ILH983051 IVD10 IVD65546:IVD65547 IVD131082:IVD131083 IVD196618:IVD196619 IVD262154:IVD262155 IVD327690:IVD327691 IVD393226:IVD393227 IVD458762:IVD458763 IVD524298:IVD524299 IVD589834:IVD589835 IVD655370:IVD655371 IVD720906:IVD720907 IVD786442:IVD786443 IVD851978:IVD851979 IVD917514:IVD917515 IVD983050:IVD983051 JEZ10 JEZ65546:JEZ65547 JEZ131082:JEZ131083 JEZ196618:JEZ196619 JEZ262154:JEZ262155 JEZ327690:JEZ327691 JEZ393226:JEZ393227 JEZ458762:JEZ458763 JEZ524298:JEZ524299 JEZ589834:JEZ589835 JEZ655370:JEZ655371 JEZ720906:JEZ720907 JEZ786442:JEZ786443 JEZ851978:JEZ851979 JEZ917514:JEZ917515 JEZ983050:JEZ983051 JOV10 JOV65546:JOV65547 JOV131082:JOV131083 JOV196618:JOV196619 JOV262154:JOV262155 JOV327690:JOV327691 JOV393226:JOV393227 JOV458762:JOV458763 JOV524298:JOV524299 JOV589834:JOV589835 JOV655370:JOV655371 JOV720906:JOV720907 JOV786442:JOV786443 JOV851978:JOV851979 JOV917514:JOV917515 JOV983050:JOV983051 JYR10 JYR65546:JYR65547 JYR131082:JYR131083 JYR196618:JYR196619 JYR262154:JYR262155 JYR327690:JYR327691 JYR393226:JYR393227 JYR458762:JYR458763 JYR524298:JYR524299 JYR589834:JYR589835 JYR655370:JYR655371 JYR720906:JYR720907 JYR786442:JYR786443 JYR851978:JYR851979 JYR917514:JYR917515 JYR983050:JYR983051 KIN10 KIN65546:KIN65547 KIN131082:KIN131083 KIN196618:KIN196619 KIN262154:KIN262155 KIN327690:KIN327691 KIN393226:KIN393227 KIN458762:KIN458763 KIN524298:KIN524299 KIN589834:KIN589835 KIN655370:KIN655371 KIN720906:KIN720907 KIN786442:KIN786443 KIN851978:KIN851979 KIN917514:KIN917515 KIN983050:KIN983051 KSJ10 KSJ65546:KSJ65547 KSJ131082:KSJ131083 KSJ196618:KSJ196619 KSJ262154:KSJ262155 KSJ327690:KSJ327691 KSJ393226:KSJ393227 KSJ458762:KSJ458763 KSJ524298:KSJ524299 KSJ589834:KSJ589835 KSJ655370:KSJ655371 KSJ720906:KSJ720907 KSJ786442:KSJ786443 KSJ851978:KSJ851979 KSJ917514:KSJ917515 KSJ983050:KSJ983051 LCF10 LCF65546:LCF65547 LCF131082:LCF131083 LCF196618:LCF196619 LCF262154:LCF262155 LCF327690:LCF327691 LCF393226:LCF393227 LCF458762:LCF458763 LCF524298:LCF524299 LCF589834:LCF589835 LCF655370:LCF655371 LCF720906:LCF720907 LCF786442:LCF786443 LCF851978:LCF851979 LCF917514:LCF917515 LCF983050:LCF983051 LMB10 LMB65546:LMB65547 LMB131082:LMB131083 LMB196618:LMB196619 LMB262154:LMB262155 LMB327690:LMB327691 LMB393226:LMB393227 LMB458762:LMB458763 LMB524298:LMB524299 LMB589834:LMB589835 LMB655370:LMB655371 LMB720906:LMB720907 LMB786442:LMB786443 LMB851978:LMB851979 LMB917514:LMB917515 LMB983050:LMB983051 LVX10 LVX65546:LVX65547 LVX131082:LVX131083 LVX196618:LVX196619 LVX262154:LVX262155 LVX327690:LVX327691 LVX393226:LVX393227 LVX458762:LVX458763 LVX524298:LVX524299 LVX589834:LVX589835 LVX655370:LVX655371 LVX720906:LVX720907 LVX786442:LVX786443 LVX851978:LVX851979 LVX917514:LVX917515 LVX983050:LVX983051 MFT10 MFT65546:MFT65547 MFT131082:MFT131083 MFT196618:MFT196619 MFT262154:MFT262155 MFT327690:MFT327691 MFT393226:MFT393227 MFT458762:MFT458763 MFT524298:MFT524299 MFT589834:MFT589835 MFT655370:MFT655371 MFT720906:MFT720907 MFT786442:MFT786443 MFT851978:MFT851979 MFT917514:MFT917515 MFT983050:MFT983051 MPP10 MPP65546:MPP65547 MPP131082:MPP131083 MPP196618:MPP196619 MPP262154:MPP262155 MPP327690:MPP327691 MPP393226:MPP393227 MPP458762:MPP458763 MPP524298:MPP524299 MPP589834:MPP589835 MPP655370:MPP655371 MPP720906:MPP720907 MPP786442:MPP786443 MPP851978:MPP851979 MPP917514:MPP917515 MPP983050:MPP983051 MZL10 MZL65546:MZL65547 MZL131082:MZL131083 MZL196618:MZL196619 MZL262154:MZL262155 MZL327690:MZL327691 MZL393226:MZL393227 MZL458762:MZL458763 MZL524298:MZL524299 MZL589834:MZL589835 MZL655370:MZL655371 MZL720906:MZL720907 MZL786442:MZL786443 MZL851978:MZL851979 MZL917514:MZL917515 MZL983050:MZL983051 NJH10 NJH65546:NJH65547 NJH131082:NJH131083 NJH196618:NJH196619 NJH262154:NJH262155 NJH327690:NJH327691 NJH393226:NJH393227 NJH458762:NJH458763 NJH524298:NJH524299 NJH589834:NJH589835 NJH655370:NJH655371 NJH720906:NJH720907 NJH786442:NJH786443 NJH851978:NJH851979 NJH917514:NJH917515 NJH983050:NJH983051 NTD10 NTD65546:NTD65547 NTD131082:NTD131083 NTD196618:NTD196619 NTD262154:NTD262155 NTD327690:NTD327691 NTD393226:NTD393227 NTD458762:NTD458763 NTD524298:NTD524299 NTD589834:NTD589835 NTD655370:NTD655371 NTD720906:NTD720907 NTD786442:NTD786443 NTD851978:NTD851979 NTD917514:NTD917515 NTD983050:NTD983051 OCZ10 OCZ65546:OCZ65547 OCZ131082:OCZ131083 OCZ196618:OCZ196619 OCZ262154:OCZ262155 OCZ327690:OCZ327691 OCZ393226:OCZ393227 OCZ458762:OCZ458763 OCZ524298:OCZ524299 OCZ589834:OCZ589835 OCZ655370:OCZ655371 OCZ720906:OCZ720907 OCZ786442:OCZ786443 OCZ851978:OCZ851979 OCZ917514:OCZ917515 OCZ983050:OCZ983051 OMV10 OMV65546:OMV65547 OMV131082:OMV131083 OMV196618:OMV196619 OMV262154:OMV262155 OMV327690:OMV327691 OMV393226:OMV393227 OMV458762:OMV458763 OMV524298:OMV524299 OMV589834:OMV589835 OMV655370:OMV655371 OMV720906:OMV720907 OMV786442:OMV786443 OMV851978:OMV851979 OMV917514:OMV917515 OMV983050:OMV983051 OWR10 OWR65546:OWR65547 OWR131082:OWR131083 OWR196618:OWR196619 OWR262154:OWR262155 OWR327690:OWR327691 OWR393226:OWR393227 OWR458762:OWR458763 OWR524298:OWR524299 OWR589834:OWR589835 OWR655370:OWR655371 OWR720906:OWR720907 OWR786442:OWR786443 OWR851978:OWR851979 OWR917514:OWR917515 OWR983050:OWR983051 PGN10 PGN65546:PGN65547 PGN131082:PGN131083 PGN196618:PGN196619 PGN262154:PGN262155 PGN327690:PGN327691 PGN393226:PGN393227 PGN458762:PGN458763 PGN524298:PGN524299 PGN589834:PGN589835 PGN655370:PGN655371 PGN720906:PGN720907 PGN786442:PGN786443 PGN851978:PGN851979 PGN917514:PGN917515 PGN983050:PGN983051 PQJ10 PQJ65546:PQJ65547 PQJ131082:PQJ131083 PQJ196618:PQJ196619 PQJ262154:PQJ262155 PQJ327690:PQJ327691 PQJ393226:PQJ393227 PQJ458762:PQJ458763 PQJ524298:PQJ524299 PQJ589834:PQJ589835 PQJ655370:PQJ655371 PQJ720906:PQJ720907 PQJ786442:PQJ786443 PQJ851978:PQJ851979 PQJ917514:PQJ917515 PQJ983050:PQJ983051 QAF10 QAF65546:QAF65547 QAF131082:QAF131083 QAF196618:QAF196619 QAF262154:QAF262155 QAF327690:QAF327691 QAF393226:QAF393227 QAF458762:QAF458763 QAF524298:QAF524299 QAF589834:QAF589835 QAF655370:QAF655371 QAF720906:QAF720907 QAF786442:QAF786443 QAF851978:QAF851979 QAF917514:QAF917515 QAF983050:QAF983051 QKB10 QKB65546:QKB65547 QKB131082:QKB131083 QKB196618:QKB196619 QKB262154:QKB262155 QKB327690:QKB327691 QKB393226:QKB393227 QKB458762:QKB458763 QKB524298:QKB524299 QKB589834:QKB589835 QKB655370:QKB655371 QKB720906:QKB720907 QKB786442:QKB786443 QKB851978:QKB851979 QKB917514:QKB917515 QKB983050:QKB983051 QTX10 QTX65546:QTX65547 QTX131082:QTX131083 QTX196618:QTX196619 QTX262154:QTX262155 QTX327690:QTX327691 QTX393226:QTX393227 QTX458762:QTX458763 QTX524298:QTX524299 QTX589834:QTX589835 QTX655370:QTX655371 QTX720906:QTX720907 QTX786442:QTX786443 QTX851978:QTX851979 QTX917514:QTX917515 QTX983050:QTX983051 RDT10 RDT65546:RDT65547 RDT131082:RDT131083 RDT196618:RDT196619 RDT262154:RDT262155 RDT327690:RDT327691 RDT393226:RDT393227 RDT458762:RDT458763 RDT524298:RDT524299 RDT589834:RDT589835 RDT655370:RDT655371 RDT720906:RDT720907 RDT786442:RDT786443 RDT851978:RDT851979 RDT917514:RDT917515 RDT983050:RDT983051 RNP10 RNP65546:RNP65547 RNP131082:RNP131083 RNP196618:RNP196619 RNP262154:RNP262155 RNP327690:RNP327691 RNP393226:RNP393227 RNP458762:RNP458763 RNP524298:RNP524299 RNP589834:RNP589835 RNP655370:RNP655371 RNP720906:RNP720907 RNP786442:RNP786443 RNP851978:RNP851979 RNP917514:RNP917515 RNP983050:RNP983051 RXL10 RXL65546:RXL65547 RXL131082:RXL131083 RXL196618:RXL196619 RXL262154:RXL262155 RXL327690:RXL327691 RXL393226:RXL393227 RXL458762:RXL458763 RXL524298:RXL524299 RXL589834:RXL589835 RXL655370:RXL655371 RXL720906:RXL720907 RXL786442:RXL786443 RXL851978:RXL851979 RXL917514:RXL917515 RXL983050:RXL983051 SHH10 SHH65546:SHH65547 SHH131082:SHH131083 SHH196618:SHH196619 SHH262154:SHH262155 SHH327690:SHH327691 SHH393226:SHH393227 SHH458762:SHH458763 SHH524298:SHH524299 SHH589834:SHH589835 SHH655370:SHH655371 SHH720906:SHH720907 SHH786442:SHH786443 SHH851978:SHH851979 SHH917514:SHH917515 SHH983050:SHH983051 SRD10 SRD65546:SRD65547 SRD131082:SRD131083 SRD196618:SRD196619 SRD262154:SRD262155 SRD327690:SRD327691 SRD393226:SRD393227 SRD458762:SRD458763 SRD524298:SRD524299 SRD589834:SRD589835 SRD655370:SRD655371 SRD720906:SRD720907 SRD786442:SRD786443 SRD851978:SRD851979 SRD917514:SRD917515 SRD983050:SRD983051 TAZ10 TAZ65546:TAZ65547 TAZ131082:TAZ131083 TAZ196618:TAZ196619 TAZ262154:TAZ262155 TAZ327690:TAZ327691 TAZ393226:TAZ393227 TAZ458762:TAZ458763 TAZ524298:TAZ524299 TAZ589834:TAZ589835 TAZ655370:TAZ655371 TAZ720906:TAZ720907 TAZ786442:TAZ786443 TAZ851978:TAZ851979 TAZ917514:TAZ917515 TAZ983050:TAZ983051 TKV10 TKV65546:TKV65547 TKV131082:TKV131083 TKV196618:TKV196619 TKV262154:TKV262155 TKV327690:TKV327691 TKV393226:TKV393227 TKV458762:TKV458763 TKV524298:TKV524299 TKV589834:TKV589835 TKV655370:TKV655371 TKV720906:TKV720907 TKV786442:TKV786443 TKV851978:TKV851979 TKV917514:TKV917515 TKV983050:TKV983051 TUR10 TUR65546:TUR65547 TUR131082:TUR131083 TUR196618:TUR196619 TUR262154:TUR262155 TUR327690:TUR327691 TUR393226:TUR393227 TUR458762:TUR458763 TUR524298:TUR524299 TUR589834:TUR589835 TUR655370:TUR655371 TUR720906:TUR720907 TUR786442:TUR786443 TUR851978:TUR851979 TUR917514:TUR917515 TUR983050:TUR983051 UEN10 UEN65546:UEN65547 UEN131082:UEN131083 UEN196618:UEN196619 UEN262154:UEN262155 UEN327690:UEN327691 UEN393226:UEN393227 UEN458762:UEN458763 UEN524298:UEN524299 UEN589834:UEN589835 UEN655370:UEN655371 UEN720906:UEN720907 UEN786442:UEN786443 UEN851978:UEN851979 UEN917514:UEN917515 UEN983050:UEN983051 UOJ10 UOJ65546:UOJ65547 UOJ131082:UOJ131083 UOJ196618:UOJ196619 UOJ262154:UOJ262155 UOJ327690:UOJ327691 UOJ393226:UOJ393227 UOJ458762:UOJ458763 UOJ524298:UOJ524299 UOJ589834:UOJ589835 UOJ655370:UOJ655371 UOJ720906:UOJ720907 UOJ786442:UOJ786443 UOJ851978:UOJ851979 UOJ917514:UOJ917515 UOJ983050:UOJ983051 UYF10 UYF65546:UYF65547 UYF131082:UYF131083 UYF196618:UYF196619 UYF262154:UYF262155 UYF327690:UYF327691 UYF393226:UYF393227 UYF458762:UYF458763 UYF524298:UYF524299 UYF589834:UYF589835 UYF655370:UYF655371 UYF720906:UYF720907 UYF786442:UYF786443 UYF851978:UYF851979 UYF917514:UYF917515 UYF983050:UYF983051 VIB10 VIB65546:VIB65547 VIB131082:VIB131083 VIB196618:VIB196619 VIB262154:VIB262155 VIB327690:VIB327691 VIB393226:VIB393227 VIB458762:VIB458763 VIB524298:VIB524299 VIB589834:VIB589835 VIB655370:VIB655371 VIB720906:VIB720907 VIB786442:VIB786443 VIB851978:VIB851979 VIB917514:VIB917515 VIB983050:VIB983051 VRX10 VRX65546:VRX65547 VRX131082:VRX131083 VRX196618:VRX196619 VRX262154:VRX262155 VRX327690:VRX327691 VRX393226:VRX393227 VRX458762:VRX458763 VRX524298:VRX524299 VRX589834:VRX589835 VRX655370:VRX655371 VRX720906:VRX720907 VRX786442:VRX786443 VRX851978:VRX851979 VRX917514:VRX917515 VRX983050:VRX983051 WBT10 WBT65546:WBT65547 WBT131082:WBT131083 WBT196618:WBT196619 WBT262154:WBT262155 WBT327690:WBT327691 WBT393226:WBT393227 WBT458762:WBT458763 WBT524298:WBT524299 WBT589834:WBT589835 WBT655370:WBT655371 WBT720906:WBT720907 WBT786442:WBT786443 WBT851978:WBT851979 WBT917514:WBT917515 WBT983050:WBT983051 WLP10 WLP65546:WLP65547 WLP131082:WLP131083 WLP196618:WLP196619 WLP262154:WLP262155 WLP327690:WLP327691 WLP393226:WLP393227 WLP458762:WLP458763 WLP524298:WLP524299 WLP589834:WLP589835 WLP655370:WLP655371 WLP720906:WLP720907 WLP786442:WLP786443 WLP851978:WLP851979 WLP917514:WLP917515 WLP983050:WLP983051 WVL10 WVL65546:WVL65547 WVL131082:WVL131083 WVL196618:WVL196619 WVL262154:WVL262155 WVL327690:WVL327691 WVL393226:WVL393227 WVL458762:WVL458763 WVL524298:WVL524299 WVL589834:WVL589835 WVL655370:WVL655371 WVL720906:WVL720907 WVL786442:WVL786443 WVL851978:WVL851979 WVL917514:WVL917515 WVL983050:WVL983051" xr:uid="{00000000-0002-0000-0300-000009000000}"/>
    <dataValidation allowBlank="1" showInputMessage="1" showErrorMessage="1" prompt="Written Work Percentage Score" sqref="L65546:L65648 L131082:L131184 L196618:L196720 L262154:L262256 L327690:L327792 L393226:L393328 L458762:L458864 L524298:L524400 L589834:L589936 L655370:L655472 L720906:L721008 L786442:L786544 L851978:L852080 L917514:L917616 L983050:L983152 JA10 JA12:JA61 JA63:JA112 JA65546:JA65648 JA131082:JA131184 JA196618:JA196720 JA262154:JA262256 JA327690:JA327792 JA393226:JA393328 JA458762:JA458864 JA524298:JA524400 JA589834:JA589936 JA655370:JA655472 JA720906:JA721008 JA786442:JA786544 JA851978:JA852080 JA917514:JA917616 JA983050:JA983152 SW10 SW12:SW61 SW63:SW112 SW65546:SW65648 SW131082:SW131184 SW196618:SW196720 SW262154:SW262256 SW327690:SW327792 SW393226:SW393328 SW458762:SW458864 SW524298:SW524400 SW589834:SW589936 SW655370:SW655472 SW720906:SW721008 SW786442:SW786544 SW851978:SW852080 SW917514:SW917616 SW983050:SW983152 ACS10 ACS12:ACS61 ACS63:ACS112 ACS65546:ACS65648 ACS131082:ACS131184 ACS196618:ACS196720 ACS262154:ACS262256 ACS327690:ACS327792 ACS393226:ACS393328 ACS458762:ACS458864 ACS524298:ACS524400 ACS589834:ACS589936 ACS655370:ACS655472 ACS720906:ACS721008 ACS786442:ACS786544 ACS851978:ACS852080 ACS917514:ACS917616 ACS983050:ACS983152 AMO10 AMO12:AMO61 AMO63:AMO112 AMO65546:AMO65648 AMO131082:AMO131184 AMO196618:AMO196720 AMO262154:AMO262256 AMO327690:AMO327792 AMO393226:AMO393328 AMO458762:AMO458864 AMO524298:AMO524400 AMO589834:AMO589936 AMO655370:AMO655472 AMO720906:AMO721008 AMO786442:AMO786544 AMO851978:AMO852080 AMO917514:AMO917616 AMO983050:AMO983152 AWK10 AWK12:AWK61 AWK63:AWK112 AWK65546:AWK65648 AWK131082:AWK131184 AWK196618:AWK196720 AWK262154:AWK262256 AWK327690:AWK327792 AWK393226:AWK393328 AWK458762:AWK458864 AWK524298:AWK524400 AWK589834:AWK589936 AWK655370:AWK655472 AWK720906:AWK721008 AWK786442:AWK786544 AWK851978:AWK852080 AWK917514:AWK917616 AWK983050:AWK983152 BGG10 BGG12:BGG61 BGG63:BGG112 BGG65546:BGG65648 BGG131082:BGG131184 BGG196618:BGG196720 BGG262154:BGG262256 BGG327690:BGG327792 BGG393226:BGG393328 BGG458762:BGG458864 BGG524298:BGG524400 BGG589834:BGG589936 BGG655370:BGG655472 BGG720906:BGG721008 BGG786442:BGG786544 BGG851978:BGG852080 BGG917514:BGG917616 BGG983050:BGG983152 BQC10 BQC12:BQC61 BQC63:BQC112 BQC65546:BQC65648 BQC131082:BQC131184 BQC196618:BQC196720 BQC262154:BQC262256 BQC327690:BQC327792 BQC393226:BQC393328 BQC458762:BQC458864 BQC524298:BQC524400 BQC589834:BQC589936 BQC655370:BQC655472 BQC720906:BQC721008 BQC786442:BQC786544 BQC851978:BQC852080 BQC917514:BQC917616 BQC983050:BQC983152 BZY10 BZY12:BZY61 BZY63:BZY112 BZY65546:BZY65648 BZY131082:BZY131184 BZY196618:BZY196720 BZY262154:BZY262256 BZY327690:BZY327792 BZY393226:BZY393328 BZY458762:BZY458864 BZY524298:BZY524400 BZY589834:BZY589936 BZY655370:BZY655472 BZY720906:BZY721008 BZY786442:BZY786544 BZY851978:BZY852080 BZY917514:BZY917616 BZY983050:BZY983152 CJU10 CJU12:CJU61 CJU63:CJU112 CJU65546:CJU65648 CJU131082:CJU131184 CJU196618:CJU196720 CJU262154:CJU262256 CJU327690:CJU327792 CJU393226:CJU393328 CJU458762:CJU458864 CJU524298:CJU524400 CJU589834:CJU589936 CJU655370:CJU655472 CJU720906:CJU721008 CJU786442:CJU786544 CJU851978:CJU852080 CJU917514:CJU917616 CJU983050:CJU983152 CTQ10 CTQ12:CTQ61 CTQ63:CTQ112 CTQ65546:CTQ65648 CTQ131082:CTQ131184 CTQ196618:CTQ196720 CTQ262154:CTQ262256 CTQ327690:CTQ327792 CTQ393226:CTQ393328 CTQ458762:CTQ458864 CTQ524298:CTQ524400 CTQ589834:CTQ589936 CTQ655370:CTQ655472 CTQ720906:CTQ721008 CTQ786442:CTQ786544 CTQ851978:CTQ852080 CTQ917514:CTQ917616 CTQ983050:CTQ983152 DDM10 DDM12:DDM61 DDM63:DDM112 DDM65546:DDM65648 DDM131082:DDM131184 DDM196618:DDM196720 DDM262154:DDM262256 DDM327690:DDM327792 DDM393226:DDM393328 DDM458762:DDM458864 DDM524298:DDM524400 DDM589834:DDM589936 DDM655370:DDM655472 DDM720906:DDM721008 DDM786442:DDM786544 DDM851978:DDM852080 DDM917514:DDM917616 DDM983050:DDM983152 DNI10 DNI12:DNI61 DNI63:DNI112 DNI65546:DNI65648 DNI131082:DNI131184 DNI196618:DNI196720 DNI262154:DNI262256 DNI327690:DNI327792 DNI393226:DNI393328 DNI458762:DNI458864 DNI524298:DNI524400 DNI589834:DNI589936 DNI655370:DNI655472 DNI720906:DNI721008 DNI786442:DNI786544 DNI851978:DNI852080 DNI917514:DNI917616 DNI983050:DNI983152 DXE10 DXE12:DXE61 DXE63:DXE112 DXE65546:DXE65648 DXE131082:DXE131184 DXE196618:DXE196720 DXE262154:DXE262256 DXE327690:DXE327792 DXE393226:DXE393328 DXE458762:DXE458864 DXE524298:DXE524400 DXE589834:DXE589936 DXE655370:DXE655472 DXE720906:DXE721008 DXE786442:DXE786544 DXE851978:DXE852080 DXE917514:DXE917616 DXE983050:DXE983152 EHA10 EHA12:EHA61 EHA63:EHA112 EHA65546:EHA65648 EHA131082:EHA131184 EHA196618:EHA196720 EHA262154:EHA262256 EHA327690:EHA327792 EHA393226:EHA393328 EHA458762:EHA458864 EHA524298:EHA524400 EHA589834:EHA589936 EHA655370:EHA655472 EHA720906:EHA721008 EHA786442:EHA786544 EHA851978:EHA852080 EHA917514:EHA917616 EHA983050:EHA983152 EQW10 EQW12:EQW61 EQW63:EQW112 EQW65546:EQW65648 EQW131082:EQW131184 EQW196618:EQW196720 EQW262154:EQW262256 EQW327690:EQW327792 EQW393226:EQW393328 EQW458762:EQW458864 EQW524298:EQW524400 EQW589834:EQW589936 EQW655370:EQW655472 EQW720906:EQW721008 EQW786442:EQW786544 EQW851978:EQW852080 EQW917514:EQW917616 EQW983050:EQW983152 FAS10 FAS12:FAS61 FAS63:FAS112 FAS65546:FAS65648 FAS131082:FAS131184 FAS196618:FAS196720 FAS262154:FAS262256 FAS327690:FAS327792 FAS393226:FAS393328 FAS458762:FAS458864 FAS524298:FAS524400 FAS589834:FAS589936 FAS655370:FAS655472 FAS720906:FAS721008 FAS786442:FAS786544 FAS851978:FAS852080 FAS917514:FAS917616 FAS983050:FAS983152 FKO10 FKO12:FKO61 FKO63:FKO112 FKO65546:FKO65648 FKO131082:FKO131184 FKO196618:FKO196720 FKO262154:FKO262256 FKO327690:FKO327792 FKO393226:FKO393328 FKO458762:FKO458864 FKO524298:FKO524400 FKO589834:FKO589936 FKO655370:FKO655472 FKO720906:FKO721008 FKO786442:FKO786544 FKO851978:FKO852080 FKO917514:FKO917616 FKO983050:FKO983152 FUK10 FUK12:FUK61 FUK63:FUK112 FUK65546:FUK65648 FUK131082:FUK131184 FUK196618:FUK196720 FUK262154:FUK262256 FUK327690:FUK327792 FUK393226:FUK393328 FUK458762:FUK458864 FUK524298:FUK524400 FUK589834:FUK589936 FUK655370:FUK655472 FUK720906:FUK721008 FUK786442:FUK786544 FUK851978:FUK852080 FUK917514:FUK917616 FUK983050:FUK983152 GEG10 GEG12:GEG61 GEG63:GEG112 GEG65546:GEG65648 GEG131082:GEG131184 GEG196618:GEG196720 GEG262154:GEG262256 GEG327690:GEG327792 GEG393226:GEG393328 GEG458762:GEG458864 GEG524298:GEG524400 GEG589834:GEG589936 GEG655370:GEG655472 GEG720906:GEG721008 GEG786442:GEG786544 GEG851978:GEG852080 GEG917514:GEG917616 GEG983050:GEG983152 GOC10 GOC12:GOC61 GOC63:GOC112 GOC65546:GOC65648 GOC131082:GOC131184 GOC196618:GOC196720 GOC262154:GOC262256 GOC327690:GOC327792 GOC393226:GOC393328 GOC458762:GOC458864 GOC524298:GOC524400 GOC589834:GOC589936 GOC655370:GOC655472 GOC720906:GOC721008 GOC786442:GOC786544 GOC851978:GOC852080 GOC917514:GOC917616 GOC983050:GOC983152 GXY10 GXY12:GXY61 GXY63:GXY112 GXY65546:GXY65648 GXY131082:GXY131184 GXY196618:GXY196720 GXY262154:GXY262256 GXY327690:GXY327792 GXY393226:GXY393328 GXY458762:GXY458864 GXY524298:GXY524400 GXY589834:GXY589936 GXY655370:GXY655472 GXY720906:GXY721008 GXY786442:GXY786544 GXY851978:GXY852080 GXY917514:GXY917616 GXY983050:GXY983152 HHU10 HHU12:HHU61 HHU63:HHU112 HHU65546:HHU65648 HHU131082:HHU131184 HHU196618:HHU196720 HHU262154:HHU262256 HHU327690:HHU327792 HHU393226:HHU393328 HHU458762:HHU458864 HHU524298:HHU524400 HHU589834:HHU589936 HHU655370:HHU655472 HHU720906:HHU721008 HHU786442:HHU786544 HHU851978:HHU852080 HHU917514:HHU917616 HHU983050:HHU983152 HRQ10 HRQ12:HRQ61 HRQ63:HRQ112 HRQ65546:HRQ65648 HRQ131082:HRQ131184 HRQ196618:HRQ196720 HRQ262154:HRQ262256 HRQ327690:HRQ327792 HRQ393226:HRQ393328 HRQ458762:HRQ458864 HRQ524298:HRQ524400 HRQ589834:HRQ589936 HRQ655370:HRQ655472 HRQ720906:HRQ721008 HRQ786442:HRQ786544 HRQ851978:HRQ852080 HRQ917514:HRQ917616 HRQ983050:HRQ983152 IBM10 IBM12:IBM61 IBM63:IBM112 IBM65546:IBM65648 IBM131082:IBM131184 IBM196618:IBM196720 IBM262154:IBM262256 IBM327690:IBM327792 IBM393226:IBM393328 IBM458762:IBM458864 IBM524298:IBM524400 IBM589834:IBM589936 IBM655370:IBM655472 IBM720906:IBM721008 IBM786442:IBM786544 IBM851978:IBM852080 IBM917514:IBM917616 IBM983050:IBM983152 ILI10 ILI12:ILI61 ILI63:ILI112 ILI65546:ILI65648 ILI131082:ILI131184 ILI196618:ILI196720 ILI262154:ILI262256 ILI327690:ILI327792 ILI393226:ILI393328 ILI458762:ILI458864 ILI524298:ILI524400 ILI589834:ILI589936 ILI655370:ILI655472 ILI720906:ILI721008 ILI786442:ILI786544 ILI851978:ILI852080 ILI917514:ILI917616 ILI983050:ILI983152 IVE10 IVE12:IVE61 IVE63:IVE112 IVE65546:IVE65648 IVE131082:IVE131184 IVE196618:IVE196720 IVE262154:IVE262256 IVE327690:IVE327792 IVE393226:IVE393328 IVE458762:IVE458864 IVE524298:IVE524400 IVE589834:IVE589936 IVE655370:IVE655472 IVE720906:IVE721008 IVE786442:IVE786544 IVE851978:IVE852080 IVE917514:IVE917616 IVE983050:IVE983152 JFA10 JFA12:JFA61 JFA63:JFA112 JFA65546:JFA65648 JFA131082:JFA131184 JFA196618:JFA196720 JFA262154:JFA262256 JFA327690:JFA327792 JFA393226:JFA393328 JFA458762:JFA458864 JFA524298:JFA524400 JFA589834:JFA589936 JFA655370:JFA655472 JFA720906:JFA721008 JFA786442:JFA786544 JFA851978:JFA852080 JFA917514:JFA917616 JFA983050:JFA983152 JOW10 JOW12:JOW61 JOW63:JOW112 JOW65546:JOW65648 JOW131082:JOW131184 JOW196618:JOW196720 JOW262154:JOW262256 JOW327690:JOW327792 JOW393226:JOW393328 JOW458762:JOW458864 JOW524298:JOW524400 JOW589834:JOW589936 JOW655370:JOW655472 JOW720906:JOW721008 JOW786442:JOW786544 JOW851978:JOW852080 JOW917514:JOW917616 JOW983050:JOW983152 JYS10 JYS12:JYS61 JYS63:JYS112 JYS65546:JYS65648 JYS131082:JYS131184 JYS196618:JYS196720 JYS262154:JYS262256 JYS327690:JYS327792 JYS393226:JYS393328 JYS458762:JYS458864 JYS524298:JYS524400 JYS589834:JYS589936 JYS655370:JYS655472 JYS720906:JYS721008 JYS786442:JYS786544 JYS851978:JYS852080 JYS917514:JYS917616 JYS983050:JYS983152 KIO10 KIO12:KIO61 KIO63:KIO112 KIO65546:KIO65648 KIO131082:KIO131184 KIO196618:KIO196720 KIO262154:KIO262256 KIO327690:KIO327792 KIO393226:KIO393328 KIO458762:KIO458864 KIO524298:KIO524400 KIO589834:KIO589936 KIO655370:KIO655472 KIO720906:KIO721008 KIO786442:KIO786544 KIO851978:KIO852080 KIO917514:KIO917616 KIO983050:KIO983152 KSK10 KSK12:KSK61 KSK63:KSK112 KSK65546:KSK65648 KSK131082:KSK131184 KSK196618:KSK196720 KSK262154:KSK262256 KSK327690:KSK327792 KSK393226:KSK393328 KSK458762:KSK458864 KSK524298:KSK524400 KSK589834:KSK589936 KSK655370:KSK655472 KSK720906:KSK721008 KSK786442:KSK786544 KSK851978:KSK852080 KSK917514:KSK917616 KSK983050:KSK983152 LCG10 LCG12:LCG61 LCG63:LCG112 LCG65546:LCG65648 LCG131082:LCG131184 LCG196618:LCG196720 LCG262154:LCG262256 LCG327690:LCG327792 LCG393226:LCG393328 LCG458762:LCG458864 LCG524298:LCG524400 LCG589834:LCG589936 LCG655370:LCG655472 LCG720906:LCG721008 LCG786442:LCG786544 LCG851978:LCG852080 LCG917514:LCG917616 LCG983050:LCG983152 LMC10 LMC12:LMC61 LMC63:LMC112 LMC65546:LMC65648 LMC131082:LMC131184 LMC196618:LMC196720 LMC262154:LMC262256 LMC327690:LMC327792 LMC393226:LMC393328 LMC458762:LMC458864 LMC524298:LMC524400 LMC589834:LMC589936 LMC655370:LMC655472 LMC720906:LMC721008 LMC786442:LMC786544 LMC851978:LMC852080 LMC917514:LMC917616 LMC983050:LMC983152 LVY10 LVY12:LVY61 LVY63:LVY112 LVY65546:LVY65648 LVY131082:LVY131184 LVY196618:LVY196720 LVY262154:LVY262256 LVY327690:LVY327792 LVY393226:LVY393328 LVY458762:LVY458864 LVY524298:LVY524400 LVY589834:LVY589936 LVY655370:LVY655472 LVY720906:LVY721008 LVY786442:LVY786544 LVY851978:LVY852080 LVY917514:LVY917616 LVY983050:LVY983152 MFU10 MFU12:MFU61 MFU63:MFU112 MFU65546:MFU65648 MFU131082:MFU131184 MFU196618:MFU196720 MFU262154:MFU262256 MFU327690:MFU327792 MFU393226:MFU393328 MFU458762:MFU458864 MFU524298:MFU524400 MFU589834:MFU589936 MFU655370:MFU655472 MFU720906:MFU721008 MFU786442:MFU786544 MFU851978:MFU852080 MFU917514:MFU917616 MFU983050:MFU983152 MPQ10 MPQ12:MPQ61 MPQ63:MPQ112 MPQ65546:MPQ65648 MPQ131082:MPQ131184 MPQ196618:MPQ196720 MPQ262154:MPQ262256 MPQ327690:MPQ327792 MPQ393226:MPQ393328 MPQ458762:MPQ458864 MPQ524298:MPQ524400 MPQ589834:MPQ589936 MPQ655370:MPQ655472 MPQ720906:MPQ721008 MPQ786442:MPQ786544 MPQ851978:MPQ852080 MPQ917514:MPQ917616 MPQ983050:MPQ983152 MZM10 MZM12:MZM61 MZM63:MZM112 MZM65546:MZM65648 MZM131082:MZM131184 MZM196618:MZM196720 MZM262154:MZM262256 MZM327690:MZM327792 MZM393226:MZM393328 MZM458762:MZM458864 MZM524298:MZM524400 MZM589834:MZM589936 MZM655370:MZM655472 MZM720906:MZM721008 MZM786442:MZM786544 MZM851978:MZM852080 MZM917514:MZM917616 MZM983050:MZM983152 NJI10 NJI12:NJI61 NJI63:NJI112 NJI65546:NJI65648 NJI131082:NJI131184 NJI196618:NJI196720 NJI262154:NJI262256 NJI327690:NJI327792 NJI393226:NJI393328 NJI458762:NJI458864 NJI524298:NJI524400 NJI589834:NJI589936 NJI655370:NJI655472 NJI720906:NJI721008 NJI786442:NJI786544 NJI851978:NJI852080 NJI917514:NJI917616 NJI983050:NJI983152 NTE10 NTE12:NTE61 NTE63:NTE112 NTE65546:NTE65648 NTE131082:NTE131184 NTE196618:NTE196720 NTE262154:NTE262256 NTE327690:NTE327792 NTE393226:NTE393328 NTE458762:NTE458864 NTE524298:NTE524400 NTE589834:NTE589936 NTE655370:NTE655472 NTE720906:NTE721008 NTE786442:NTE786544 NTE851978:NTE852080 NTE917514:NTE917616 NTE983050:NTE983152 ODA10 ODA12:ODA61 ODA63:ODA112 ODA65546:ODA65648 ODA131082:ODA131184 ODA196618:ODA196720 ODA262154:ODA262256 ODA327690:ODA327792 ODA393226:ODA393328 ODA458762:ODA458864 ODA524298:ODA524400 ODA589834:ODA589936 ODA655370:ODA655472 ODA720906:ODA721008 ODA786442:ODA786544 ODA851978:ODA852080 ODA917514:ODA917616 ODA983050:ODA983152 OMW10 OMW12:OMW61 OMW63:OMW112 OMW65546:OMW65648 OMW131082:OMW131184 OMW196618:OMW196720 OMW262154:OMW262256 OMW327690:OMW327792 OMW393226:OMW393328 OMW458762:OMW458864 OMW524298:OMW524400 OMW589834:OMW589936 OMW655370:OMW655472 OMW720906:OMW721008 OMW786442:OMW786544 OMW851978:OMW852080 OMW917514:OMW917616 OMW983050:OMW983152 OWS10 OWS12:OWS61 OWS63:OWS112 OWS65546:OWS65648 OWS131082:OWS131184 OWS196618:OWS196720 OWS262154:OWS262256 OWS327690:OWS327792 OWS393226:OWS393328 OWS458762:OWS458864 OWS524298:OWS524400 OWS589834:OWS589936 OWS655370:OWS655472 OWS720906:OWS721008 OWS786442:OWS786544 OWS851978:OWS852080 OWS917514:OWS917616 OWS983050:OWS983152 PGO10 PGO12:PGO61 PGO63:PGO112 PGO65546:PGO65648 PGO131082:PGO131184 PGO196618:PGO196720 PGO262154:PGO262256 PGO327690:PGO327792 PGO393226:PGO393328 PGO458762:PGO458864 PGO524298:PGO524400 PGO589834:PGO589936 PGO655370:PGO655472 PGO720906:PGO721008 PGO786442:PGO786544 PGO851978:PGO852080 PGO917514:PGO917616 PGO983050:PGO983152 PQK10 PQK12:PQK61 PQK63:PQK112 PQK65546:PQK65648 PQK131082:PQK131184 PQK196618:PQK196720 PQK262154:PQK262256 PQK327690:PQK327792 PQK393226:PQK393328 PQK458762:PQK458864 PQK524298:PQK524400 PQK589834:PQK589936 PQK655370:PQK655472 PQK720906:PQK721008 PQK786442:PQK786544 PQK851978:PQK852080 PQK917514:PQK917616 PQK983050:PQK983152 QAG10 QAG12:QAG61 QAG63:QAG112 QAG65546:QAG65648 QAG131082:QAG131184 QAG196618:QAG196720 QAG262154:QAG262256 QAG327690:QAG327792 QAG393226:QAG393328 QAG458762:QAG458864 QAG524298:QAG524400 QAG589834:QAG589936 QAG655370:QAG655472 QAG720906:QAG721008 QAG786442:QAG786544 QAG851978:QAG852080 QAG917514:QAG917616 QAG983050:QAG983152 QKC10 QKC12:QKC61 QKC63:QKC112 QKC65546:QKC65648 QKC131082:QKC131184 QKC196618:QKC196720 QKC262154:QKC262256 QKC327690:QKC327792 QKC393226:QKC393328 QKC458762:QKC458864 QKC524298:QKC524400 QKC589834:QKC589936 QKC655370:QKC655472 QKC720906:QKC721008 QKC786442:QKC786544 QKC851978:QKC852080 QKC917514:QKC917616 QKC983050:QKC983152 QTY10 QTY12:QTY61 QTY63:QTY112 QTY65546:QTY65648 QTY131082:QTY131184 QTY196618:QTY196720 QTY262154:QTY262256 QTY327690:QTY327792 QTY393226:QTY393328 QTY458762:QTY458864 QTY524298:QTY524400 QTY589834:QTY589936 QTY655370:QTY655472 QTY720906:QTY721008 QTY786442:QTY786544 QTY851978:QTY852080 QTY917514:QTY917616 QTY983050:QTY983152 RDU10 RDU12:RDU61 RDU63:RDU112 RDU65546:RDU65648 RDU131082:RDU131184 RDU196618:RDU196720 RDU262154:RDU262256 RDU327690:RDU327792 RDU393226:RDU393328 RDU458762:RDU458864 RDU524298:RDU524400 RDU589834:RDU589936 RDU655370:RDU655472 RDU720906:RDU721008 RDU786442:RDU786544 RDU851978:RDU852080 RDU917514:RDU917616 RDU983050:RDU983152 RNQ10 RNQ12:RNQ61 RNQ63:RNQ112 RNQ65546:RNQ65648 RNQ131082:RNQ131184 RNQ196618:RNQ196720 RNQ262154:RNQ262256 RNQ327690:RNQ327792 RNQ393226:RNQ393328 RNQ458762:RNQ458864 RNQ524298:RNQ524400 RNQ589834:RNQ589936 RNQ655370:RNQ655472 RNQ720906:RNQ721008 RNQ786442:RNQ786544 RNQ851978:RNQ852080 RNQ917514:RNQ917616 RNQ983050:RNQ983152 RXM10 RXM12:RXM61 RXM63:RXM112 RXM65546:RXM65648 RXM131082:RXM131184 RXM196618:RXM196720 RXM262154:RXM262256 RXM327690:RXM327792 RXM393226:RXM393328 RXM458762:RXM458864 RXM524298:RXM524400 RXM589834:RXM589936 RXM655370:RXM655472 RXM720906:RXM721008 RXM786442:RXM786544 RXM851978:RXM852080 RXM917514:RXM917616 RXM983050:RXM983152 SHI10 SHI12:SHI61 SHI63:SHI112 SHI65546:SHI65648 SHI131082:SHI131184 SHI196618:SHI196720 SHI262154:SHI262256 SHI327690:SHI327792 SHI393226:SHI393328 SHI458762:SHI458864 SHI524298:SHI524400 SHI589834:SHI589936 SHI655370:SHI655472 SHI720906:SHI721008 SHI786442:SHI786544 SHI851978:SHI852080 SHI917514:SHI917616 SHI983050:SHI983152 SRE10 SRE12:SRE61 SRE63:SRE112 SRE65546:SRE65648 SRE131082:SRE131184 SRE196618:SRE196720 SRE262154:SRE262256 SRE327690:SRE327792 SRE393226:SRE393328 SRE458762:SRE458864 SRE524298:SRE524400 SRE589834:SRE589936 SRE655370:SRE655472 SRE720906:SRE721008 SRE786442:SRE786544 SRE851978:SRE852080 SRE917514:SRE917616 SRE983050:SRE983152 TBA10 TBA12:TBA61 TBA63:TBA112 TBA65546:TBA65648 TBA131082:TBA131184 TBA196618:TBA196720 TBA262154:TBA262256 TBA327690:TBA327792 TBA393226:TBA393328 TBA458762:TBA458864 TBA524298:TBA524400 TBA589834:TBA589936 TBA655370:TBA655472 TBA720906:TBA721008 TBA786442:TBA786544 TBA851978:TBA852080 TBA917514:TBA917616 TBA983050:TBA983152 TKW10 TKW12:TKW61 TKW63:TKW112 TKW65546:TKW65648 TKW131082:TKW131184 TKW196618:TKW196720 TKW262154:TKW262256 TKW327690:TKW327792 TKW393226:TKW393328 TKW458762:TKW458864 TKW524298:TKW524400 TKW589834:TKW589936 TKW655370:TKW655472 TKW720906:TKW721008 TKW786442:TKW786544 TKW851978:TKW852080 TKW917514:TKW917616 TKW983050:TKW983152 TUS10 TUS12:TUS61 TUS63:TUS112 TUS65546:TUS65648 TUS131082:TUS131184 TUS196618:TUS196720 TUS262154:TUS262256 TUS327690:TUS327792 TUS393226:TUS393328 TUS458762:TUS458864 TUS524298:TUS524400 TUS589834:TUS589936 TUS655370:TUS655472 TUS720906:TUS721008 TUS786442:TUS786544 TUS851978:TUS852080 TUS917514:TUS917616 TUS983050:TUS983152 UEO10 UEO12:UEO61 UEO63:UEO112 UEO65546:UEO65648 UEO131082:UEO131184 UEO196618:UEO196720 UEO262154:UEO262256 UEO327690:UEO327792 UEO393226:UEO393328 UEO458762:UEO458864 UEO524298:UEO524400 UEO589834:UEO589936 UEO655370:UEO655472 UEO720906:UEO721008 UEO786442:UEO786544 UEO851978:UEO852080 UEO917514:UEO917616 UEO983050:UEO983152 UOK10 UOK12:UOK61 UOK63:UOK112 UOK65546:UOK65648 UOK131082:UOK131184 UOK196618:UOK196720 UOK262154:UOK262256 UOK327690:UOK327792 UOK393226:UOK393328 UOK458762:UOK458864 UOK524298:UOK524400 UOK589834:UOK589936 UOK655370:UOK655472 UOK720906:UOK721008 UOK786442:UOK786544 UOK851978:UOK852080 UOK917514:UOK917616 UOK983050:UOK983152 UYG10 UYG12:UYG61 UYG63:UYG112 UYG65546:UYG65648 UYG131082:UYG131184 UYG196618:UYG196720 UYG262154:UYG262256 UYG327690:UYG327792 UYG393226:UYG393328 UYG458762:UYG458864 UYG524298:UYG524400 UYG589834:UYG589936 UYG655370:UYG655472 UYG720906:UYG721008 UYG786442:UYG786544 UYG851978:UYG852080 UYG917514:UYG917616 UYG983050:UYG983152 VIC10 VIC12:VIC61 VIC63:VIC112 VIC65546:VIC65648 VIC131082:VIC131184 VIC196618:VIC196720 VIC262154:VIC262256 VIC327690:VIC327792 VIC393226:VIC393328 VIC458762:VIC458864 VIC524298:VIC524400 VIC589834:VIC589936 VIC655370:VIC655472 VIC720906:VIC721008 VIC786442:VIC786544 VIC851978:VIC852080 VIC917514:VIC917616 VIC983050:VIC983152 VRY10 VRY12:VRY61 VRY63:VRY112 VRY65546:VRY65648 VRY131082:VRY131184 VRY196618:VRY196720 VRY262154:VRY262256 VRY327690:VRY327792 VRY393226:VRY393328 VRY458762:VRY458864 VRY524298:VRY524400 VRY589834:VRY589936 VRY655370:VRY655472 VRY720906:VRY721008 VRY786442:VRY786544 VRY851978:VRY852080 VRY917514:VRY917616 VRY983050:VRY983152 WBU10 WBU12:WBU61 WBU63:WBU112 WBU65546:WBU65648 WBU131082:WBU131184 WBU196618:WBU196720 WBU262154:WBU262256 WBU327690:WBU327792 WBU393226:WBU393328 WBU458762:WBU458864 WBU524298:WBU524400 WBU589834:WBU589936 WBU655370:WBU655472 WBU720906:WBU721008 WBU786442:WBU786544 WBU851978:WBU852080 WBU917514:WBU917616 WBU983050:WBU983152 WLQ10 WLQ12:WLQ61 WLQ63:WLQ112 WLQ65546:WLQ65648 WLQ131082:WLQ131184 WLQ196618:WLQ196720 WLQ262154:WLQ262256 WLQ327690:WLQ327792 WLQ393226:WLQ393328 WLQ458762:WLQ458864 WLQ524298:WLQ524400 WLQ589834:WLQ589936 WLQ655370:WLQ655472 WLQ720906:WLQ721008 WLQ786442:WLQ786544 WLQ851978:WLQ852080 WLQ917514:WLQ917616 WLQ983050:WLQ983152 WVM10 WVM12:WVM61 WVM63:WVM112 WVM65546:WVM65648 WVM131082:WVM131184 WVM196618:WVM196720 WVM262154:WVM262256 WVM327690:WVM327792 WVM393226:WVM393328 WVM458762:WVM458864 WVM524298:WVM524400 WVM589834:WVM589936 WVM655370:WVM655472 WVM720906:WVM721008 WVM786442:WVM786544 WVM851978:WVM852080 WVM917514:WVM917616 WVM983050:WVM983152" xr:uid="{00000000-0002-0000-0300-00000A000000}"/>
    <dataValidation allowBlank="1" showInputMessage="1" showErrorMessage="1" prompt="Written Work Weighted Score" sqref="M65546:M65648 M131082:M131184 M196618:M196720 M262154:M262256 M327690:M327792 M393226:M393328 M458762:M458864 M524298:M524400 M589834:M589936 M655370:M655472 M720906:M721008 M786442:M786544 M851978:M852080 M917514:M917616 M983050:M983152 JB10 JB12:JB61 JB63:JB112 JB65546:JB65648 JB131082:JB131184 JB196618:JB196720 JB262154:JB262256 JB327690:JB327792 JB393226:JB393328 JB458762:JB458864 JB524298:JB524400 JB589834:JB589936 JB655370:JB655472 JB720906:JB721008 JB786442:JB786544 JB851978:JB852080 JB917514:JB917616 JB983050:JB983152 SX10 SX12:SX61 SX63:SX112 SX65546:SX65648 SX131082:SX131184 SX196618:SX196720 SX262154:SX262256 SX327690:SX327792 SX393226:SX393328 SX458762:SX458864 SX524298:SX524400 SX589834:SX589936 SX655370:SX655472 SX720906:SX721008 SX786442:SX786544 SX851978:SX852080 SX917514:SX917616 SX983050:SX983152 ACT10 ACT12:ACT61 ACT63:ACT112 ACT65546:ACT65648 ACT131082:ACT131184 ACT196618:ACT196720 ACT262154:ACT262256 ACT327690:ACT327792 ACT393226:ACT393328 ACT458762:ACT458864 ACT524298:ACT524400 ACT589834:ACT589936 ACT655370:ACT655472 ACT720906:ACT721008 ACT786442:ACT786544 ACT851978:ACT852080 ACT917514:ACT917616 ACT983050:ACT983152 AMP10 AMP12:AMP61 AMP63:AMP112 AMP65546:AMP65648 AMP131082:AMP131184 AMP196618:AMP196720 AMP262154:AMP262256 AMP327690:AMP327792 AMP393226:AMP393328 AMP458762:AMP458864 AMP524298:AMP524400 AMP589834:AMP589936 AMP655370:AMP655472 AMP720906:AMP721008 AMP786442:AMP786544 AMP851978:AMP852080 AMP917514:AMP917616 AMP983050:AMP983152 AWL10 AWL12:AWL61 AWL63:AWL112 AWL65546:AWL65648 AWL131082:AWL131184 AWL196618:AWL196720 AWL262154:AWL262256 AWL327690:AWL327792 AWL393226:AWL393328 AWL458762:AWL458864 AWL524298:AWL524400 AWL589834:AWL589936 AWL655370:AWL655472 AWL720906:AWL721008 AWL786442:AWL786544 AWL851978:AWL852080 AWL917514:AWL917616 AWL983050:AWL983152 BGH10 BGH12:BGH61 BGH63:BGH112 BGH65546:BGH65648 BGH131082:BGH131184 BGH196618:BGH196720 BGH262154:BGH262256 BGH327690:BGH327792 BGH393226:BGH393328 BGH458762:BGH458864 BGH524298:BGH524400 BGH589834:BGH589936 BGH655370:BGH655472 BGH720906:BGH721008 BGH786442:BGH786544 BGH851978:BGH852080 BGH917514:BGH917616 BGH983050:BGH983152 BQD10 BQD12:BQD61 BQD63:BQD112 BQD65546:BQD65648 BQD131082:BQD131184 BQD196618:BQD196720 BQD262154:BQD262256 BQD327690:BQD327792 BQD393226:BQD393328 BQD458762:BQD458864 BQD524298:BQD524400 BQD589834:BQD589936 BQD655370:BQD655472 BQD720906:BQD721008 BQD786442:BQD786544 BQD851978:BQD852080 BQD917514:BQD917616 BQD983050:BQD983152 BZZ10 BZZ12:BZZ61 BZZ63:BZZ112 BZZ65546:BZZ65648 BZZ131082:BZZ131184 BZZ196618:BZZ196720 BZZ262154:BZZ262256 BZZ327690:BZZ327792 BZZ393226:BZZ393328 BZZ458762:BZZ458864 BZZ524298:BZZ524400 BZZ589834:BZZ589936 BZZ655370:BZZ655472 BZZ720906:BZZ721008 BZZ786442:BZZ786544 BZZ851978:BZZ852080 BZZ917514:BZZ917616 BZZ983050:BZZ983152 CJV10 CJV12:CJV61 CJV63:CJV112 CJV65546:CJV65648 CJV131082:CJV131184 CJV196618:CJV196720 CJV262154:CJV262256 CJV327690:CJV327792 CJV393226:CJV393328 CJV458762:CJV458864 CJV524298:CJV524400 CJV589834:CJV589936 CJV655370:CJV655472 CJV720906:CJV721008 CJV786442:CJV786544 CJV851978:CJV852080 CJV917514:CJV917616 CJV983050:CJV983152 CTR10 CTR12:CTR61 CTR63:CTR112 CTR65546:CTR65648 CTR131082:CTR131184 CTR196618:CTR196720 CTR262154:CTR262256 CTR327690:CTR327792 CTR393226:CTR393328 CTR458762:CTR458864 CTR524298:CTR524400 CTR589834:CTR589936 CTR655370:CTR655472 CTR720906:CTR721008 CTR786442:CTR786544 CTR851978:CTR852080 CTR917514:CTR917616 CTR983050:CTR983152 DDN10 DDN12:DDN61 DDN63:DDN112 DDN65546:DDN65648 DDN131082:DDN131184 DDN196618:DDN196720 DDN262154:DDN262256 DDN327690:DDN327792 DDN393226:DDN393328 DDN458762:DDN458864 DDN524298:DDN524400 DDN589834:DDN589936 DDN655370:DDN655472 DDN720906:DDN721008 DDN786442:DDN786544 DDN851978:DDN852080 DDN917514:DDN917616 DDN983050:DDN983152 DNJ10 DNJ12:DNJ61 DNJ63:DNJ112 DNJ65546:DNJ65648 DNJ131082:DNJ131184 DNJ196618:DNJ196720 DNJ262154:DNJ262256 DNJ327690:DNJ327792 DNJ393226:DNJ393328 DNJ458762:DNJ458864 DNJ524298:DNJ524400 DNJ589834:DNJ589936 DNJ655370:DNJ655472 DNJ720906:DNJ721008 DNJ786442:DNJ786544 DNJ851978:DNJ852080 DNJ917514:DNJ917616 DNJ983050:DNJ983152 DXF10 DXF12:DXF61 DXF63:DXF112 DXF65546:DXF65648 DXF131082:DXF131184 DXF196618:DXF196720 DXF262154:DXF262256 DXF327690:DXF327792 DXF393226:DXF393328 DXF458762:DXF458864 DXF524298:DXF524400 DXF589834:DXF589936 DXF655370:DXF655472 DXF720906:DXF721008 DXF786442:DXF786544 DXF851978:DXF852080 DXF917514:DXF917616 DXF983050:DXF983152 EHB10 EHB12:EHB61 EHB63:EHB112 EHB65546:EHB65648 EHB131082:EHB131184 EHB196618:EHB196720 EHB262154:EHB262256 EHB327690:EHB327792 EHB393226:EHB393328 EHB458762:EHB458864 EHB524298:EHB524400 EHB589834:EHB589936 EHB655370:EHB655472 EHB720906:EHB721008 EHB786442:EHB786544 EHB851978:EHB852080 EHB917514:EHB917616 EHB983050:EHB983152 EQX10 EQX12:EQX61 EQX63:EQX112 EQX65546:EQX65648 EQX131082:EQX131184 EQX196618:EQX196720 EQX262154:EQX262256 EQX327690:EQX327792 EQX393226:EQX393328 EQX458762:EQX458864 EQX524298:EQX524400 EQX589834:EQX589936 EQX655370:EQX655472 EQX720906:EQX721008 EQX786442:EQX786544 EQX851978:EQX852080 EQX917514:EQX917616 EQX983050:EQX983152 FAT10 FAT12:FAT61 FAT63:FAT112 FAT65546:FAT65648 FAT131082:FAT131184 FAT196618:FAT196720 FAT262154:FAT262256 FAT327690:FAT327792 FAT393226:FAT393328 FAT458762:FAT458864 FAT524298:FAT524400 FAT589834:FAT589936 FAT655370:FAT655472 FAT720906:FAT721008 FAT786442:FAT786544 FAT851978:FAT852080 FAT917514:FAT917616 FAT983050:FAT983152 FKP10 FKP12:FKP61 FKP63:FKP112 FKP65546:FKP65648 FKP131082:FKP131184 FKP196618:FKP196720 FKP262154:FKP262256 FKP327690:FKP327792 FKP393226:FKP393328 FKP458762:FKP458864 FKP524298:FKP524400 FKP589834:FKP589936 FKP655370:FKP655472 FKP720906:FKP721008 FKP786442:FKP786544 FKP851978:FKP852080 FKP917514:FKP917616 FKP983050:FKP983152 FUL10 FUL12:FUL61 FUL63:FUL112 FUL65546:FUL65648 FUL131082:FUL131184 FUL196618:FUL196720 FUL262154:FUL262256 FUL327690:FUL327792 FUL393226:FUL393328 FUL458762:FUL458864 FUL524298:FUL524400 FUL589834:FUL589936 FUL655370:FUL655472 FUL720906:FUL721008 FUL786442:FUL786544 FUL851978:FUL852080 FUL917514:FUL917616 FUL983050:FUL983152 GEH10 GEH12:GEH61 GEH63:GEH112 GEH65546:GEH65648 GEH131082:GEH131184 GEH196618:GEH196720 GEH262154:GEH262256 GEH327690:GEH327792 GEH393226:GEH393328 GEH458762:GEH458864 GEH524298:GEH524400 GEH589834:GEH589936 GEH655370:GEH655472 GEH720906:GEH721008 GEH786442:GEH786544 GEH851978:GEH852080 GEH917514:GEH917616 GEH983050:GEH983152 GOD10 GOD12:GOD61 GOD63:GOD112 GOD65546:GOD65648 GOD131082:GOD131184 GOD196618:GOD196720 GOD262154:GOD262256 GOD327690:GOD327792 GOD393226:GOD393328 GOD458762:GOD458864 GOD524298:GOD524400 GOD589834:GOD589936 GOD655370:GOD655472 GOD720906:GOD721008 GOD786442:GOD786544 GOD851978:GOD852080 GOD917514:GOD917616 GOD983050:GOD983152 GXZ10 GXZ12:GXZ61 GXZ63:GXZ112 GXZ65546:GXZ65648 GXZ131082:GXZ131184 GXZ196618:GXZ196720 GXZ262154:GXZ262256 GXZ327690:GXZ327792 GXZ393226:GXZ393328 GXZ458762:GXZ458864 GXZ524298:GXZ524400 GXZ589834:GXZ589936 GXZ655370:GXZ655472 GXZ720906:GXZ721008 GXZ786442:GXZ786544 GXZ851978:GXZ852080 GXZ917514:GXZ917616 GXZ983050:GXZ983152 HHV10 HHV12:HHV61 HHV63:HHV112 HHV65546:HHV65648 HHV131082:HHV131184 HHV196618:HHV196720 HHV262154:HHV262256 HHV327690:HHV327792 HHV393226:HHV393328 HHV458762:HHV458864 HHV524298:HHV524400 HHV589834:HHV589936 HHV655370:HHV655472 HHV720906:HHV721008 HHV786442:HHV786544 HHV851978:HHV852080 HHV917514:HHV917616 HHV983050:HHV983152 HRR10 HRR12:HRR61 HRR63:HRR112 HRR65546:HRR65648 HRR131082:HRR131184 HRR196618:HRR196720 HRR262154:HRR262256 HRR327690:HRR327792 HRR393226:HRR393328 HRR458762:HRR458864 HRR524298:HRR524400 HRR589834:HRR589936 HRR655370:HRR655472 HRR720906:HRR721008 HRR786442:HRR786544 HRR851978:HRR852080 HRR917514:HRR917616 HRR983050:HRR983152 IBN10 IBN12:IBN61 IBN63:IBN112 IBN65546:IBN65648 IBN131082:IBN131184 IBN196618:IBN196720 IBN262154:IBN262256 IBN327690:IBN327792 IBN393226:IBN393328 IBN458762:IBN458864 IBN524298:IBN524400 IBN589834:IBN589936 IBN655370:IBN655472 IBN720906:IBN721008 IBN786442:IBN786544 IBN851978:IBN852080 IBN917514:IBN917616 IBN983050:IBN983152 ILJ10 ILJ12:ILJ61 ILJ63:ILJ112 ILJ65546:ILJ65648 ILJ131082:ILJ131184 ILJ196618:ILJ196720 ILJ262154:ILJ262256 ILJ327690:ILJ327792 ILJ393226:ILJ393328 ILJ458762:ILJ458864 ILJ524298:ILJ524400 ILJ589834:ILJ589936 ILJ655370:ILJ655472 ILJ720906:ILJ721008 ILJ786442:ILJ786544 ILJ851978:ILJ852080 ILJ917514:ILJ917616 ILJ983050:ILJ983152 IVF10 IVF12:IVF61 IVF63:IVF112 IVF65546:IVF65648 IVF131082:IVF131184 IVF196618:IVF196720 IVF262154:IVF262256 IVF327690:IVF327792 IVF393226:IVF393328 IVF458762:IVF458864 IVF524298:IVF524400 IVF589834:IVF589936 IVF655370:IVF655472 IVF720906:IVF721008 IVF786442:IVF786544 IVF851978:IVF852080 IVF917514:IVF917616 IVF983050:IVF983152 JFB10 JFB12:JFB61 JFB63:JFB112 JFB65546:JFB65648 JFB131082:JFB131184 JFB196618:JFB196720 JFB262154:JFB262256 JFB327690:JFB327792 JFB393226:JFB393328 JFB458762:JFB458864 JFB524298:JFB524400 JFB589834:JFB589936 JFB655370:JFB655472 JFB720906:JFB721008 JFB786442:JFB786544 JFB851978:JFB852080 JFB917514:JFB917616 JFB983050:JFB983152 JOX10 JOX12:JOX61 JOX63:JOX112 JOX65546:JOX65648 JOX131082:JOX131184 JOX196618:JOX196720 JOX262154:JOX262256 JOX327690:JOX327792 JOX393226:JOX393328 JOX458762:JOX458864 JOX524298:JOX524400 JOX589834:JOX589936 JOX655370:JOX655472 JOX720906:JOX721008 JOX786442:JOX786544 JOX851978:JOX852080 JOX917514:JOX917616 JOX983050:JOX983152 JYT10 JYT12:JYT61 JYT63:JYT112 JYT65546:JYT65648 JYT131082:JYT131184 JYT196618:JYT196720 JYT262154:JYT262256 JYT327690:JYT327792 JYT393226:JYT393328 JYT458762:JYT458864 JYT524298:JYT524400 JYT589834:JYT589936 JYT655370:JYT655472 JYT720906:JYT721008 JYT786442:JYT786544 JYT851978:JYT852080 JYT917514:JYT917616 JYT983050:JYT983152 KIP10 KIP12:KIP61 KIP63:KIP112 KIP65546:KIP65648 KIP131082:KIP131184 KIP196618:KIP196720 KIP262154:KIP262256 KIP327690:KIP327792 KIP393226:KIP393328 KIP458762:KIP458864 KIP524298:KIP524400 KIP589834:KIP589936 KIP655370:KIP655472 KIP720906:KIP721008 KIP786442:KIP786544 KIP851978:KIP852080 KIP917514:KIP917616 KIP983050:KIP983152 KSL10 KSL12:KSL61 KSL63:KSL112 KSL65546:KSL65648 KSL131082:KSL131184 KSL196618:KSL196720 KSL262154:KSL262256 KSL327690:KSL327792 KSL393226:KSL393328 KSL458762:KSL458864 KSL524298:KSL524400 KSL589834:KSL589936 KSL655370:KSL655472 KSL720906:KSL721008 KSL786442:KSL786544 KSL851978:KSL852080 KSL917514:KSL917616 KSL983050:KSL983152 LCH10 LCH12:LCH61 LCH63:LCH112 LCH65546:LCH65648 LCH131082:LCH131184 LCH196618:LCH196720 LCH262154:LCH262256 LCH327690:LCH327792 LCH393226:LCH393328 LCH458762:LCH458864 LCH524298:LCH524400 LCH589834:LCH589936 LCH655370:LCH655472 LCH720906:LCH721008 LCH786442:LCH786544 LCH851978:LCH852080 LCH917514:LCH917616 LCH983050:LCH983152 LMD10 LMD12:LMD61 LMD63:LMD112 LMD65546:LMD65648 LMD131082:LMD131184 LMD196618:LMD196720 LMD262154:LMD262256 LMD327690:LMD327792 LMD393226:LMD393328 LMD458762:LMD458864 LMD524298:LMD524400 LMD589834:LMD589936 LMD655370:LMD655472 LMD720906:LMD721008 LMD786442:LMD786544 LMD851978:LMD852080 LMD917514:LMD917616 LMD983050:LMD983152 LVZ10 LVZ12:LVZ61 LVZ63:LVZ112 LVZ65546:LVZ65648 LVZ131082:LVZ131184 LVZ196618:LVZ196720 LVZ262154:LVZ262256 LVZ327690:LVZ327792 LVZ393226:LVZ393328 LVZ458762:LVZ458864 LVZ524298:LVZ524400 LVZ589834:LVZ589936 LVZ655370:LVZ655472 LVZ720906:LVZ721008 LVZ786442:LVZ786544 LVZ851978:LVZ852080 LVZ917514:LVZ917616 LVZ983050:LVZ983152 MFV10 MFV12:MFV61 MFV63:MFV112 MFV65546:MFV65648 MFV131082:MFV131184 MFV196618:MFV196720 MFV262154:MFV262256 MFV327690:MFV327792 MFV393226:MFV393328 MFV458762:MFV458864 MFV524298:MFV524400 MFV589834:MFV589936 MFV655370:MFV655472 MFV720906:MFV721008 MFV786442:MFV786544 MFV851978:MFV852080 MFV917514:MFV917616 MFV983050:MFV983152 MPR10 MPR12:MPR61 MPR63:MPR112 MPR65546:MPR65648 MPR131082:MPR131184 MPR196618:MPR196720 MPR262154:MPR262256 MPR327690:MPR327792 MPR393226:MPR393328 MPR458762:MPR458864 MPR524298:MPR524400 MPR589834:MPR589936 MPR655370:MPR655472 MPR720906:MPR721008 MPR786442:MPR786544 MPR851978:MPR852080 MPR917514:MPR917616 MPR983050:MPR983152 MZN10 MZN12:MZN61 MZN63:MZN112 MZN65546:MZN65648 MZN131082:MZN131184 MZN196618:MZN196720 MZN262154:MZN262256 MZN327690:MZN327792 MZN393226:MZN393328 MZN458762:MZN458864 MZN524298:MZN524400 MZN589834:MZN589936 MZN655370:MZN655472 MZN720906:MZN721008 MZN786442:MZN786544 MZN851978:MZN852080 MZN917514:MZN917616 MZN983050:MZN983152 NJJ10 NJJ12:NJJ61 NJJ63:NJJ112 NJJ65546:NJJ65648 NJJ131082:NJJ131184 NJJ196618:NJJ196720 NJJ262154:NJJ262256 NJJ327690:NJJ327792 NJJ393226:NJJ393328 NJJ458762:NJJ458864 NJJ524298:NJJ524400 NJJ589834:NJJ589936 NJJ655370:NJJ655472 NJJ720906:NJJ721008 NJJ786442:NJJ786544 NJJ851978:NJJ852080 NJJ917514:NJJ917616 NJJ983050:NJJ983152 NTF10 NTF12:NTF61 NTF63:NTF112 NTF65546:NTF65648 NTF131082:NTF131184 NTF196618:NTF196720 NTF262154:NTF262256 NTF327690:NTF327792 NTF393226:NTF393328 NTF458762:NTF458864 NTF524298:NTF524400 NTF589834:NTF589936 NTF655370:NTF655472 NTF720906:NTF721008 NTF786442:NTF786544 NTF851978:NTF852080 NTF917514:NTF917616 NTF983050:NTF983152 ODB10 ODB12:ODB61 ODB63:ODB112 ODB65546:ODB65648 ODB131082:ODB131184 ODB196618:ODB196720 ODB262154:ODB262256 ODB327690:ODB327792 ODB393226:ODB393328 ODB458762:ODB458864 ODB524298:ODB524400 ODB589834:ODB589936 ODB655370:ODB655472 ODB720906:ODB721008 ODB786442:ODB786544 ODB851978:ODB852080 ODB917514:ODB917616 ODB983050:ODB983152 OMX10 OMX12:OMX61 OMX63:OMX112 OMX65546:OMX65648 OMX131082:OMX131184 OMX196618:OMX196720 OMX262154:OMX262256 OMX327690:OMX327792 OMX393226:OMX393328 OMX458762:OMX458864 OMX524298:OMX524400 OMX589834:OMX589936 OMX655370:OMX655472 OMX720906:OMX721008 OMX786442:OMX786544 OMX851978:OMX852080 OMX917514:OMX917616 OMX983050:OMX983152 OWT10 OWT12:OWT61 OWT63:OWT112 OWT65546:OWT65648 OWT131082:OWT131184 OWT196618:OWT196720 OWT262154:OWT262256 OWT327690:OWT327792 OWT393226:OWT393328 OWT458762:OWT458864 OWT524298:OWT524400 OWT589834:OWT589936 OWT655370:OWT655472 OWT720906:OWT721008 OWT786442:OWT786544 OWT851978:OWT852080 OWT917514:OWT917616 OWT983050:OWT983152 PGP10 PGP12:PGP61 PGP63:PGP112 PGP65546:PGP65648 PGP131082:PGP131184 PGP196618:PGP196720 PGP262154:PGP262256 PGP327690:PGP327792 PGP393226:PGP393328 PGP458762:PGP458864 PGP524298:PGP524400 PGP589834:PGP589936 PGP655370:PGP655472 PGP720906:PGP721008 PGP786442:PGP786544 PGP851978:PGP852080 PGP917514:PGP917616 PGP983050:PGP983152 PQL10 PQL12:PQL61 PQL63:PQL112 PQL65546:PQL65648 PQL131082:PQL131184 PQL196618:PQL196720 PQL262154:PQL262256 PQL327690:PQL327792 PQL393226:PQL393328 PQL458762:PQL458864 PQL524298:PQL524400 PQL589834:PQL589936 PQL655370:PQL655472 PQL720906:PQL721008 PQL786442:PQL786544 PQL851978:PQL852080 PQL917514:PQL917616 PQL983050:PQL983152 QAH10 QAH12:QAH61 QAH63:QAH112 QAH65546:QAH65648 QAH131082:QAH131184 QAH196618:QAH196720 QAH262154:QAH262256 QAH327690:QAH327792 QAH393226:QAH393328 QAH458762:QAH458864 QAH524298:QAH524400 QAH589834:QAH589936 QAH655370:QAH655472 QAH720906:QAH721008 QAH786442:QAH786544 QAH851978:QAH852080 QAH917514:QAH917616 QAH983050:QAH983152 QKD10 QKD12:QKD61 QKD63:QKD112 QKD65546:QKD65648 QKD131082:QKD131184 QKD196618:QKD196720 QKD262154:QKD262256 QKD327690:QKD327792 QKD393226:QKD393328 QKD458762:QKD458864 QKD524298:QKD524400 QKD589834:QKD589936 QKD655370:QKD655472 QKD720906:QKD721008 QKD786442:QKD786544 QKD851978:QKD852080 QKD917514:QKD917616 QKD983050:QKD983152 QTZ10 QTZ12:QTZ61 QTZ63:QTZ112 QTZ65546:QTZ65648 QTZ131082:QTZ131184 QTZ196618:QTZ196720 QTZ262154:QTZ262256 QTZ327690:QTZ327792 QTZ393226:QTZ393328 QTZ458762:QTZ458864 QTZ524298:QTZ524400 QTZ589834:QTZ589936 QTZ655370:QTZ655472 QTZ720906:QTZ721008 QTZ786442:QTZ786544 QTZ851978:QTZ852080 QTZ917514:QTZ917616 QTZ983050:QTZ983152 RDV10 RDV12:RDV61 RDV63:RDV112 RDV65546:RDV65648 RDV131082:RDV131184 RDV196618:RDV196720 RDV262154:RDV262256 RDV327690:RDV327792 RDV393226:RDV393328 RDV458762:RDV458864 RDV524298:RDV524400 RDV589834:RDV589936 RDV655370:RDV655472 RDV720906:RDV721008 RDV786442:RDV786544 RDV851978:RDV852080 RDV917514:RDV917616 RDV983050:RDV983152 RNR10 RNR12:RNR61 RNR63:RNR112 RNR65546:RNR65648 RNR131082:RNR131184 RNR196618:RNR196720 RNR262154:RNR262256 RNR327690:RNR327792 RNR393226:RNR393328 RNR458762:RNR458864 RNR524298:RNR524400 RNR589834:RNR589936 RNR655370:RNR655472 RNR720906:RNR721008 RNR786442:RNR786544 RNR851978:RNR852080 RNR917514:RNR917616 RNR983050:RNR983152 RXN10 RXN12:RXN61 RXN63:RXN112 RXN65546:RXN65648 RXN131082:RXN131184 RXN196618:RXN196720 RXN262154:RXN262256 RXN327690:RXN327792 RXN393226:RXN393328 RXN458762:RXN458864 RXN524298:RXN524400 RXN589834:RXN589936 RXN655370:RXN655472 RXN720906:RXN721008 RXN786442:RXN786544 RXN851978:RXN852080 RXN917514:RXN917616 RXN983050:RXN983152 SHJ10 SHJ12:SHJ61 SHJ63:SHJ112 SHJ65546:SHJ65648 SHJ131082:SHJ131184 SHJ196618:SHJ196720 SHJ262154:SHJ262256 SHJ327690:SHJ327792 SHJ393226:SHJ393328 SHJ458762:SHJ458864 SHJ524298:SHJ524400 SHJ589834:SHJ589936 SHJ655370:SHJ655472 SHJ720906:SHJ721008 SHJ786442:SHJ786544 SHJ851978:SHJ852080 SHJ917514:SHJ917616 SHJ983050:SHJ983152 SRF10 SRF12:SRF61 SRF63:SRF112 SRF65546:SRF65648 SRF131082:SRF131184 SRF196618:SRF196720 SRF262154:SRF262256 SRF327690:SRF327792 SRF393226:SRF393328 SRF458762:SRF458864 SRF524298:SRF524400 SRF589834:SRF589936 SRF655370:SRF655472 SRF720906:SRF721008 SRF786442:SRF786544 SRF851978:SRF852080 SRF917514:SRF917616 SRF983050:SRF983152 TBB10 TBB12:TBB61 TBB63:TBB112 TBB65546:TBB65648 TBB131082:TBB131184 TBB196618:TBB196720 TBB262154:TBB262256 TBB327690:TBB327792 TBB393226:TBB393328 TBB458762:TBB458864 TBB524298:TBB524400 TBB589834:TBB589936 TBB655370:TBB655472 TBB720906:TBB721008 TBB786442:TBB786544 TBB851978:TBB852080 TBB917514:TBB917616 TBB983050:TBB983152 TKX10 TKX12:TKX61 TKX63:TKX112 TKX65546:TKX65648 TKX131082:TKX131184 TKX196618:TKX196720 TKX262154:TKX262256 TKX327690:TKX327792 TKX393226:TKX393328 TKX458762:TKX458864 TKX524298:TKX524400 TKX589834:TKX589936 TKX655370:TKX655472 TKX720906:TKX721008 TKX786442:TKX786544 TKX851978:TKX852080 TKX917514:TKX917616 TKX983050:TKX983152 TUT10 TUT12:TUT61 TUT63:TUT112 TUT65546:TUT65648 TUT131082:TUT131184 TUT196618:TUT196720 TUT262154:TUT262256 TUT327690:TUT327792 TUT393226:TUT393328 TUT458762:TUT458864 TUT524298:TUT524400 TUT589834:TUT589936 TUT655370:TUT655472 TUT720906:TUT721008 TUT786442:TUT786544 TUT851978:TUT852080 TUT917514:TUT917616 TUT983050:TUT983152 UEP10 UEP12:UEP61 UEP63:UEP112 UEP65546:UEP65648 UEP131082:UEP131184 UEP196618:UEP196720 UEP262154:UEP262256 UEP327690:UEP327792 UEP393226:UEP393328 UEP458762:UEP458864 UEP524298:UEP524400 UEP589834:UEP589936 UEP655370:UEP655472 UEP720906:UEP721008 UEP786442:UEP786544 UEP851978:UEP852080 UEP917514:UEP917616 UEP983050:UEP983152 UOL10 UOL12:UOL61 UOL63:UOL112 UOL65546:UOL65648 UOL131082:UOL131184 UOL196618:UOL196720 UOL262154:UOL262256 UOL327690:UOL327792 UOL393226:UOL393328 UOL458762:UOL458864 UOL524298:UOL524400 UOL589834:UOL589936 UOL655370:UOL655472 UOL720906:UOL721008 UOL786442:UOL786544 UOL851978:UOL852080 UOL917514:UOL917616 UOL983050:UOL983152 UYH10 UYH12:UYH61 UYH63:UYH112 UYH65546:UYH65648 UYH131082:UYH131184 UYH196618:UYH196720 UYH262154:UYH262256 UYH327690:UYH327792 UYH393226:UYH393328 UYH458762:UYH458864 UYH524298:UYH524400 UYH589834:UYH589936 UYH655370:UYH655472 UYH720906:UYH721008 UYH786442:UYH786544 UYH851978:UYH852080 UYH917514:UYH917616 UYH983050:UYH983152 VID10 VID12:VID61 VID63:VID112 VID65546:VID65648 VID131082:VID131184 VID196618:VID196720 VID262154:VID262256 VID327690:VID327792 VID393226:VID393328 VID458762:VID458864 VID524298:VID524400 VID589834:VID589936 VID655370:VID655472 VID720906:VID721008 VID786442:VID786544 VID851978:VID852080 VID917514:VID917616 VID983050:VID983152 VRZ10 VRZ12:VRZ61 VRZ63:VRZ112 VRZ65546:VRZ65648 VRZ131082:VRZ131184 VRZ196618:VRZ196720 VRZ262154:VRZ262256 VRZ327690:VRZ327792 VRZ393226:VRZ393328 VRZ458762:VRZ458864 VRZ524298:VRZ524400 VRZ589834:VRZ589936 VRZ655370:VRZ655472 VRZ720906:VRZ721008 VRZ786442:VRZ786544 VRZ851978:VRZ852080 VRZ917514:VRZ917616 VRZ983050:VRZ983152 WBV10 WBV12:WBV61 WBV63:WBV112 WBV65546:WBV65648 WBV131082:WBV131184 WBV196618:WBV196720 WBV262154:WBV262256 WBV327690:WBV327792 WBV393226:WBV393328 WBV458762:WBV458864 WBV524298:WBV524400 WBV589834:WBV589936 WBV655370:WBV655472 WBV720906:WBV721008 WBV786442:WBV786544 WBV851978:WBV852080 WBV917514:WBV917616 WBV983050:WBV983152 WLR10 WLR12:WLR61 WLR63:WLR112 WLR65546:WLR65648 WLR131082:WLR131184 WLR196618:WLR196720 WLR262154:WLR262256 WLR327690:WLR327792 WLR393226:WLR393328 WLR458762:WLR458864 WLR524298:WLR524400 WLR589834:WLR589936 WLR655370:WLR655472 WLR720906:WLR721008 WLR786442:WLR786544 WLR851978:WLR852080 WLR917514:WLR917616 WLR983050:WLR983152 WVN10 WVN12:WVN61 WVN63:WVN112 WVN65546:WVN65648 WVN131082:WVN131184 WVN196618:WVN196720 WVN262154:WVN262256 WVN327690:WVN327792 WVN393226:WVN393328 WVN458762:WVN458864 WVN524298:WVN524400 WVN589834:WVN589936 WVN655370:WVN655472 WVN720906:WVN721008 WVN786442:WVN786544 WVN851978:WVN852080 WVN917514:WVN917616 WVN983050:WVN983152" xr:uid="{00000000-0002-0000-0300-00000B000000}"/>
    <dataValidation allowBlank="1" showInputMessage="1" showErrorMessage="1" prompt="Performance Tasks Total Highest Possible Score" sqref="Q65546:Q65547 Q131082:Q131083 Q196618:Q196619 Q262154:Q262155 Q327690:Q327691 Q393226:Q393227 Q458762:Q458763 Q524298:Q524299 Q589834:Q589835 Q655370:Q655371 Q720906:Q720907 Q786442:Q786443 Q851978:Q851979 Q917514:Q917515 Q983050:Q983051 JM10 JM65546:JM65547 JM131082:JM131083 JM196618:JM196619 JM262154:JM262155 JM327690:JM327691 JM393226:JM393227 JM458762:JM458763 JM524298:JM524299 JM589834:JM589835 JM655370:JM655371 JM720906:JM720907 JM786442:JM786443 JM851978:JM851979 JM917514:JM917515 JM983050:JM983051 TI10 TI65546:TI65547 TI131082:TI131083 TI196618:TI196619 TI262154:TI262155 TI327690:TI327691 TI393226:TI393227 TI458762:TI458763 TI524298:TI524299 TI589834:TI589835 TI655370:TI655371 TI720906:TI720907 TI786442:TI786443 TI851978:TI851979 TI917514:TI917515 TI983050:TI983051 ADE10 ADE65546:ADE65547 ADE131082:ADE131083 ADE196618:ADE196619 ADE262154:ADE262155 ADE327690:ADE327691 ADE393226:ADE393227 ADE458762:ADE458763 ADE524298:ADE524299 ADE589834:ADE589835 ADE655370:ADE655371 ADE720906:ADE720907 ADE786442:ADE786443 ADE851978:ADE851979 ADE917514:ADE917515 ADE983050:ADE983051 ANA10 ANA65546:ANA65547 ANA131082:ANA131083 ANA196618:ANA196619 ANA262154:ANA262155 ANA327690:ANA327691 ANA393226:ANA393227 ANA458762:ANA458763 ANA524298:ANA524299 ANA589834:ANA589835 ANA655370:ANA655371 ANA720906:ANA720907 ANA786442:ANA786443 ANA851978:ANA851979 ANA917514:ANA917515 ANA983050:ANA983051 AWW10 AWW65546:AWW65547 AWW131082:AWW131083 AWW196618:AWW196619 AWW262154:AWW262155 AWW327690:AWW327691 AWW393226:AWW393227 AWW458762:AWW458763 AWW524298:AWW524299 AWW589834:AWW589835 AWW655370:AWW655371 AWW720906:AWW720907 AWW786442:AWW786443 AWW851978:AWW851979 AWW917514:AWW917515 AWW983050:AWW983051 BGS10 BGS65546:BGS65547 BGS131082:BGS131083 BGS196618:BGS196619 BGS262154:BGS262155 BGS327690:BGS327691 BGS393226:BGS393227 BGS458762:BGS458763 BGS524298:BGS524299 BGS589834:BGS589835 BGS655370:BGS655371 BGS720906:BGS720907 BGS786442:BGS786443 BGS851978:BGS851979 BGS917514:BGS917515 BGS983050:BGS983051 BQO10 BQO65546:BQO65547 BQO131082:BQO131083 BQO196618:BQO196619 BQO262154:BQO262155 BQO327690:BQO327691 BQO393226:BQO393227 BQO458762:BQO458763 BQO524298:BQO524299 BQO589834:BQO589835 BQO655370:BQO655371 BQO720906:BQO720907 BQO786442:BQO786443 BQO851978:BQO851979 BQO917514:BQO917515 BQO983050:BQO983051 CAK10 CAK65546:CAK65547 CAK131082:CAK131083 CAK196618:CAK196619 CAK262154:CAK262155 CAK327690:CAK327691 CAK393226:CAK393227 CAK458762:CAK458763 CAK524298:CAK524299 CAK589834:CAK589835 CAK655370:CAK655371 CAK720906:CAK720907 CAK786442:CAK786443 CAK851978:CAK851979 CAK917514:CAK917515 CAK983050:CAK983051 CKG10 CKG65546:CKG65547 CKG131082:CKG131083 CKG196618:CKG196619 CKG262154:CKG262155 CKG327690:CKG327691 CKG393226:CKG393227 CKG458762:CKG458763 CKG524298:CKG524299 CKG589834:CKG589835 CKG655370:CKG655371 CKG720906:CKG720907 CKG786442:CKG786443 CKG851978:CKG851979 CKG917514:CKG917515 CKG983050:CKG983051 CUC10 CUC65546:CUC65547 CUC131082:CUC131083 CUC196618:CUC196619 CUC262154:CUC262155 CUC327690:CUC327691 CUC393226:CUC393227 CUC458762:CUC458763 CUC524298:CUC524299 CUC589834:CUC589835 CUC655370:CUC655371 CUC720906:CUC720907 CUC786442:CUC786443 CUC851978:CUC851979 CUC917514:CUC917515 CUC983050:CUC983051 DDY10 DDY65546:DDY65547 DDY131082:DDY131083 DDY196618:DDY196619 DDY262154:DDY262155 DDY327690:DDY327691 DDY393226:DDY393227 DDY458762:DDY458763 DDY524298:DDY524299 DDY589834:DDY589835 DDY655370:DDY655371 DDY720906:DDY720907 DDY786442:DDY786443 DDY851978:DDY851979 DDY917514:DDY917515 DDY983050:DDY983051 DNU10 DNU65546:DNU65547 DNU131082:DNU131083 DNU196618:DNU196619 DNU262154:DNU262155 DNU327690:DNU327691 DNU393226:DNU393227 DNU458762:DNU458763 DNU524298:DNU524299 DNU589834:DNU589835 DNU655370:DNU655371 DNU720906:DNU720907 DNU786442:DNU786443 DNU851978:DNU851979 DNU917514:DNU917515 DNU983050:DNU983051 DXQ10 DXQ65546:DXQ65547 DXQ131082:DXQ131083 DXQ196618:DXQ196619 DXQ262154:DXQ262155 DXQ327690:DXQ327691 DXQ393226:DXQ393227 DXQ458762:DXQ458763 DXQ524298:DXQ524299 DXQ589834:DXQ589835 DXQ655370:DXQ655371 DXQ720906:DXQ720907 DXQ786442:DXQ786443 DXQ851978:DXQ851979 DXQ917514:DXQ917515 DXQ983050:DXQ983051 EHM10 EHM65546:EHM65547 EHM131082:EHM131083 EHM196618:EHM196619 EHM262154:EHM262155 EHM327690:EHM327691 EHM393226:EHM393227 EHM458762:EHM458763 EHM524298:EHM524299 EHM589834:EHM589835 EHM655370:EHM655371 EHM720906:EHM720907 EHM786442:EHM786443 EHM851978:EHM851979 EHM917514:EHM917515 EHM983050:EHM983051 ERI10 ERI65546:ERI65547 ERI131082:ERI131083 ERI196618:ERI196619 ERI262154:ERI262155 ERI327690:ERI327691 ERI393226:ERI393227 ERI458762:ERI458763 ERI524298:ERI524299 ERI589834:ERI589835 ERI655370:ERI655371 ERI720906:ERI720907 ERI786442:ERI786443 ERI851978:ERI851979 ERI917514:ERI917515 ERI983050:ERI983051 FBE10 FBE65546:FBE65547 FBE131082:FBE131083 FBE196618:FBE196619 FBE262154:FBE262155 FBE327690:FBE327691 FBE393226:FBE393227 FBE458762:FBE458763 FBE524298:FBE524299 FBE589834:FBE589835 FBE655370:FBE655371 FBE720906:FBE720907 FBE786442:FBE786443 FBE851978:FBE851979 FBE917514:FBE917515 FBE983050:FBE983051 FLA10 FLA65546:FLA65547 FLA131082:FLA131083 FLA196618:FLA196619 FLA262154:FLA262155 FLA327690:FLA327691 FLA393226:FLA393227 FLA458762:FLA458763 FLA524298:FLA524299 FLA589834:FLA589835 FLA655370:FLA655371 FLA720906:FLA720907 FLA786442:FLA786443 FLA851978:FLA851979 FLA917514:FLA917515 FLA983050:FLA983051 FUW10 FUW65546:FUW65547 FUW131082:FUW131083 FUW196618:FUW196619 FUW262154:FUW262155 FUW327690:FUW327691 FUW393226:FUW393227 FUW458762:FUW458763 FUW524298:FUW524299 FUW589834:FUW589835 FUW655370:FUW655371 FUW720906:FUW720907 FUW786442:FUW786443 FUW851978:FUW851979 FUW917514:FUW917515 FUW983050:FUW983051 GES10 GES65546:GES65547 GES131082:GES131083 GES196618:GES196619 GES262154:GES262155 GES327690:GES327691 GES393226:GES393227 GES458762:GES458763 GES524298:GES524299 GES589834:GES589835 GES655370:GES655371 GES720906:GES720907 GES786442:GES786443 GES851978:GES851979 GES917514:GES917515 GES983050:GES983051 GOO10 GOO65546:GOO65547 GOO131082:GOO131083 GOO196618:GOO196619 GOO262154:GOO262155 GOO327690:GOO327691 GOO393226:GOO393227 GOO458762:GOO458763 GOO524298:GOO524299 GOO589834:GOO589835 GOO655370:GOO655371 GOO720906:GOO720907 GOO786442:GOO786443 GOO851978:GOO851979 GOO917514:GOO917515 GOO983050:GOO983051 GYK10 GYK65546:GYK65547 GYK131082:GYK131083 GYK196618:GYK196619 GYK262154:GYK262155 GYK327690:GYK327691 GYK393226:GYK393227 GYK458762:GYK458763 GYK524298:GYK524299 GYK589834:GYK589835 GYK655370:GYK655371 GYK720906:GYK720907 GYK786442:GYK786443 GYK851978:GYK851979 GYK917514:GYK917515 GYK983050:GYK983051 HIG10 HIG65546:HIG65547 HIG131082:HIG131083 HIG196618:HIG196619 HIG262154:HIG262155 HIG327690:HIG327691 HIG393226:HIG393227 HIG458762:HIG458763 HIG524298:HIG524299 HIG589834:HIG589835 HIG655370:HIG655371 HIG720906:HIG720907 HIG786442:HIG786443 HIG851978:HIG851979 HIG917514:HIG917515 HIG983050:HIG983051 HSC10 HSC65546:HSC65547 HSC131082:HSC131083 HSC196618:HSC196619 HSC262154:HSC262155 HSC327690:HSC327691 HSC393226:HSC393227 HSC458762:HSC458763 HSC524298:HSC524299 HSC589834:HSC589835 HSC655370:HSC655371 HSC720906:HSC720907 HSC786442:HSC786443 HSC851978:HSC851979 HSC917514:HSC917515 HSC983050:HSC983051 IBY10 IBY65546:IBY65547 IBY131082:IBY131083 IBY196618:IBY196619 IBY262154:IBY262155 IBY327690:IBY327691 IBY393226:IBY393227 IBY458762:IBY458763 IBY524298:IBY524299 IBY589834:IBY589835 IBY655370:IBY655371 IBY720906:IBY720907 IBY786442:IBY786443 IBY851978:IBY851979 IBY917514:IBY917515 IBY983050:IBY983051 ILU10 ILU65546:ILU65547 ILU131082:ILU131083 ILU196618:ILU196619 ILU262154:ILU262155 ILU327690:ILU327691 ILU393226:ILU393227 ILU458762:ILU458763 ILU524298:ILU524299 ILU589834:ILU589835 ILU655370:ILU655371 ILU720906:ILU720907 ILU786442:ILU786443 ILU851978:ILU851979 ILU917514:ILU917515 ILU983050:ILU983051 IVQ10 IVQ65546:IVQ65547 IVQ131082:IVQ131083 IVQ196618:IVQ196619 IVQ262154:IVQ262155 IVQ327690:IVQ327691 IVQ393226:IVQ393227 IVQ458762:IVQ458763 IVQ524298:IVQ524299 IVQ589834:IVQ589835 IVQ655370:IVQ655371 IVQ720906:IVQ720907 IVQ786442:IVQ786443 IVQ851978:IVQ851979 IVQ917514:IVQ917515 IVQ983050:IVQ983051 JFM10 JFM65546:JFM65547 JFM131082:JFM131083 JFM196618:JFM196619 JFM262154:JFM262155 JFM327690:JFM327691 JFM393226:JFM393227 JFM458762:JFM458763 JFM524298:JFM524299 JFM589834:JFM589835 JFM655370:JFM655371 JFM720906:JFM720907 JFM786442:JFM786443 JFM851978:JFM851979 JFM917514:JFM917515 JFM983050:JFM983051 JPI10 JPI65546:JPI65547 JPI131082:JPI131083 JPI196618:JPI196619 JPI262154:JPI262155 JPI327690:JPI327691 JPI393226:JPI393227 JPI458762:JPI458763 JPI524298:JPI524299 JPI589834:JPI589835 JPI655370:JPI655371 JPI720906:JPI720907 JPI786442:JPI786443 JPI851978:JPI851979 JPI917514:JPI917515 JPI983050:JPI983051 JZE10 JZE65546:JZE65547 JZE131082:JZE131083 JZE196618:JZE196619 JZE262154:JZE262155 JZE327690:JZE327691 JZE393226:JZE393227 JZE458762:JZE458763 JZE524298:JZE524299 JZE589834:JZE589835 JZE655370:JZE655371 JZE720906:JZE720907 JZE786442:JZE786443 JZE851978:JZE851979 JZE917514:JZE917515 JZE983050:JZE983051 KJA10 KJA65546:KJA65547 KJA131082:KJA131083 KJA196618:KJA196619 KJA262154:KJA262155 KJA327690:KJA327691 KJA393226:KJA393227 KJA458762:KJA458763 KJA524298:KJA524299 KJA589834:KJA589835 KJA655370:KJA655371 KJA720906:KJA720907 KJA786442:KJA786443 KJA851978:KJA851979 KJA917514:KJA917515 KJA983050:KJA983051 KSW10 KSW65546:KSW65547 KSW131082:KSW131083 KSW196618:KSW196619 KSW262154:KSW262155 KSW327690:KSW327691 KSW393226:KSW393227 KSW458762:KSW458763 KSW524298:KSW524299 KSW589834:KSW589835 KSW655370:KSW655371 KSW720906:KSW720907 KSW786442:KSW786443 KSW851978:KSW851979 KSW917514:KSW917515 KSW983050:KSW983051 LCS10 LCS65546:LCS65547 LCS131082:LCS131083 LCS196618:LCS196619 LCS262154:LCS262155 LCS327690:LCS327691 LCS393226:LCS393227 LCS458762:LCS458763 LCS524298:LCS524299 LCS589834:LCS589835 LCS655370:LCS655371 LCS720906:LCS720907 LCS786442:LCS786443 LCS851978:LCS851979 LCS917514:LCS917515 LCS983050:LCS983051 LMO10 LMO65546:LMO65547 LMO131082:LMO131083 LMO196618:LMO196619 LMO262154:LMO262155 LMO327690:LMO327691 LMO393226:LMO393227 LMO458762:LMO458763 LMO524298:LMO524299 LMO589834:LMO589835 LMO655370:LMO655371 LMO720906:LMO720907 LMO786442:LMO786443 LMO851978:LMO851979 LMO917514:LMO917515 LMO983050:LMO983051 LWK10 LWK65546:LWK65547 LWK131082:LWK131083 LWK196618:LWK196619 LWK262154:LWK262155 LWK327690:LWK327691 LWK393226:LWK393227 LWK458762:LWK458763 LWK524298:LWK524299 LWK589834:LWK589835 LWK655370:LWK655371 LWK720906:LWK720907 LWK786442:LWK786443 LWK851978:LWK851979 LWK917514:LWK917515 LWK983050:LWK983051 MGG10 MGG65546:MGG65547 MGG131082:MGG131083 MGG196618:MGG196619 MGG262154:MGG262155 MGG327690:MGG327691 MGG393226:MGG393227 MGG458762:MGG458763 MGG524298:MGG524299 MGG589834:MGG589835 MGG655370:MGG655371 MGG720906:MGG720907 MGG786442:MGG786443 MGG851978:MGG851979 MGG917514:MGG917515 MGG983050:MGG983051 MQC10 MQC65546:MQC65547 MQC131082:MQC131083 MQC196618:MQC196619 MQC262154:MQC262155 MQC327690:MQC327691 MQC393226:MQC393227 MQC458762:MQC458763 MQC524298:MQC524299 MQC589834:MQC589835 MQC655370:MQC655371 MQC720906:MQC720907 MQC786442:MQC786443 MQC851978:MQC851979 MQC917514:MQC917515 MQC983050:MQC983051 MZY10 MZY65546:MZY65547 MZY131082:MZY131083 MZY196618:MZY196619 MZY262154:MZY262155 MZY327690:MZY327691 MZY393226:MZY393227 MZY458762:MZY458763 MZY524298:MZY524299 MZY589834:MZY589835 MZY655370:MZY655371 MZY720906:MZY720907 MZY786442:MZY786443 MZY851978:MZY851979 MZY917514:MZY917515 MZY983050:MZY983051 NJU10 NJU65546:NJU65547 NJU131082:NJU131083 NJU196618:NJU196619 NJU262154:NJU262155 NJU327690:NJU327691 NJU393226:NJU393227 NJU458762:NJU458763 NJU524298:NJU524299 NJU589834:NJU589835 NJU655370:NJU655371 NJU720906:NJU720907 NJU786442:NJU786443 NJU851978:NJU851979 NJU917514:NJU917515 NJU983050:NJU983051 NTQ10 NTQ65546:NTQ65547 NTQ131082:NTQ131083 NTQ196618:NTQ196619 NTQ262154:NTQ262155 NTQ327690:NTQ327691 NTQ393226:NTQ393227 NTQ458762:NTQ458763 NTQ524298:NTQ524299 NTQ589834:NTQ589835 NTQ655370:NTQ655371 NTQ720906:NTQ720907 NTQ786442:NTQ786443 NTQ851978:NTQ851979 NTQ917514:NTQ917515 NTQ983050:NTQ983051 ODM10 ODM65546:ODM65547 ODM131082:ODM131083 ODM196618:ODM196619 ODM262154:ODM262155 ODM327690:ODM327691 ODM393226:ODM393227 ODM458762:ODM458763 ODM524298:ODM524299 ODM589834:ODM589835 ODM655370:ODM655371 ODM720906:ODM720907 ODM786442:ODM786443 ODM851978:ODM851979 ODM917514:ODM917515 ODM983050:ODM983051 ONI10 ONI65546:ONI65547 ONI131082:ONI131083 ONI196618:ONI196619 ONI262154:ONI262155 ONI327690:ONI327691 ONI393226:ONI393227 ONI458762:ONI458763 ONI524298:ONI524299 ONI589834:ONI589835 ONI655370:ONI655371 ONI720906:ONI720907 ONI786442:ONI786443 ONI851978:ONI851979 ONI917514:ONI917515 ONI983050:ONI983051 OXE10 OXE65546:OXE65547 OXE131082:OXE131083 OXE196618:OXE196619 OXE262154:OXE262155 OXE327690:OXE327691 OXE393226:OXE393227 OXE458762:OXE458763 OXE524298:OXE524299 OXE589834:OXE589835 OXE655370:OXE655371 OXE720906:OXE720907 OXE786442:OXE786443 OXE851978:OXE851979 OXE917514:OXE917515 OXE983050:OXE983051 PHA10 PHA65546:PHA65547 PHA131082:PHA131083 PHA196618:PHA196619 PHA262154:PHA262155 PHA327690:PHA327691 PHA393226:PHA393227 PHA458762:PHA458763 PHA524298:PHA524299 PHA589834:PHA589835 PHA655370:PHA655371 PHA720906:PHA720907 PHA786442:PHA786443 PHA851978:PHA851979 PHA917514:PHA917515 PHA983050:PHA983051 PQW10 PQW65546:PQW65547 PQW131082:PQW131083 PQW196618:PQW196619 PQW262154:PQW262155 PQW327690:PQW327691 PQW393226:PQW393227 PQW458762:PQW458763 PQW524298:PQW524299 PQW589834:PQW589835 PQW655370:PQW655371 PQW720906:PQW720907 PQW786442:PQW786443 PQW851978:PQW851979 PQW917514:PQW917515 PQW983050:PQW983051 QAS10 QAS65546:QAS65547 QAS131082:QAS131083 QAS196618:QAS196619 QAS262154:QAS262155 QAS327690:QAS327691 QAS393226:QAS393227 QAS458762:QAS458763 QAS524298:QAS524299 QAS589834:QAS589835 QAS655370:QAS655371 QAS720906:QAS720907 QAS786442:QAS786443 QAS851978:QAS851979 QAS917514:QAS917515 QAS983050:QAS983051 QKO10 QKO65546:QKO65547 QKO131082:QKO131083 QKO196618:QKO196619 QKO262154:QKO262155 QKO327690:QKO327691 QKO393226:QKO393227 QKO458762:QKO458763 QKO524298:QKO524299 QKO589834:QKO589835 QKO655370:QKO655371 QKO720906:QKO720907 QKO786442:QKO786443 QKO851978:QKO851979 QKO917514:QKO917515 QKO983050:QKO983051 QUK10 QUK65546:QUK65547 QUK131082:QUK131083 QUK196618:QUK196619 QUK262154:QUK262155 QUK327690:QUK327691 QUK393226:QUK393227 QUK458762:QUK458763 QUK524298:QUK524299 QUK589834:QUK589835 QUK655370:QUK655371 QUK720906:QUK720907 QUK786442:QUK786443 QUK851978:QUK851979 QUK917514:QUK917515 QUK983050:QUK983051 REG10 REG65546:REG65547 REG131082:REG131083 REG196618:REG196619 REG262154:REG262155 REG327690:REG327691 REG393226:REG393227 REG458762:REG458763 REG524298:REG524299 REG589834:REG589835 REG655370:REG655371 REG720906:REG720907 REG786442:REG786443 REG851978:REG851979 REG917514:REG917515 REG983050:REG983051 ROC10 ROC65546:ROC65547 ROC131082:ROC131083 ROC196618:ROC196619 ROC262154:ROC262155 ROC327690:ROC327691 ROC393226:ROC393227 ROC458762:ROC458763 ROC524298:ROC524299 ROC589834:ROC589835 ROC655370:ROC655371 ROC720906:ROC720907 ROC786442:ROC786443 ROC851978:ROC851979 ROC917514:ROC917515 ROC983050:ROC983051 RXY10 RXY65546:RXY65547 RXY131082:RXY131083 RXY196618:RXY196619 RXY262154:RXY262155 RXY327690:RXY327691 RXY393226:RXY393227 RXY458762:RXY458763 RXY524298:RXY524299 RXY589834:RXY589835 RXY655370:RXY655371 RXY720906:RXY720907 RXY786442:RXY786443 RXY851978:RXY851979 RXY917514:RXY917515 RXY983050:RXY983051 SHU10 SHU65546:SHU65547 SHU131082:SHU131083 SHU196618:SHU196619 SHU262154:SHU262155 SHU327690:SHU327691 SHU393226:SHU393227 SHU458762:SHU458763 SHU524298:SHU524299 SHU589834:SHU589835 SHU655370:SHU655371 SHU720906:SHU720907 SHU786442:SHU786443 SHU851978:SHU851979 SHU917514:SHU917515 SHU983050:SHU983051 SRQ10 SRQ65546:SRQ65547 SRQ131082:SRQ131083 SRQ196618:SRQ196619 SRQ262154:SRQ262155 SRQ327690:SRQ327691 SRQ393226:SRQ393227 SRQ458762:SRQ458763 SRQ524298:SRQ524299 SRQ589834:SRQ589835 SRQ655370:SRQ655371 SRQ720906:SRQ720907 SRQ786442:SRQ786443 SRQ851978:SRQ851979 SRQ917514:SRQ917515 SRQ983050:SRQ983051 TBM10 TBM65546:TBM65547 TBM131082:TBM131083 TBM196618:TBM196619 TBM262154:TBM262155 TBM327690:TBM327691 TBM393226:TBM393227 TBM458762:TBM458763 TBM524298:TBM524299 TBM589834:TBM589835 TBM655370:TBM655371 TBM720906:TBM720907 TBM786442:TBM786443 TBM851978:TBM851979 TBM917514:TBM917515 TBM983050:TBM983051 TLI10 TLI65546:TLI65547 TLI131082:TLI131083 TLI196618:TLI196619 TLI262154:TLI262155 TLI327690:TLI327691 TLI393226:TLI393227 TLI458762:TLI458763 TLI524298:TLI524299 TLI589834:TLI589835 TLI655370:TLI655371 TLI720906:TLI720907 TLI786442:TLI786443 TLI851978:TLI851979 TLI917514:TLI917515 TLI983050:TLI983051 TVE10 TVE65546:TVE65547 TVE131082:TVE131083 TVE196618:TVE196619 TVE262154:TVE262155 TVE327690:TVE327691 TVE393226:TVE393227 TVE458762:TVE458763 TVE524298:TVE524299 TVE589834:TVE589835 TVE655370:TVE655371 TVE720906:TVE720907 TVE786442:TVE786443 TVE851978:TVE851979 TVE917514:TVE917515 TVE983050:TVE983051 UFA10 UFA65546:UFA65547 UFA131082:UFA131083 UFA196618:UFA196619 UFA262154:UFA262155 UFA327690:UFA327691 UFA393226:UFA393227 UFA458762:UFA458763 UFA524298:UFA524299 UFA589834:UFA589835 UFA655370:UFA655371 UFA720906:UFA720907 UFA786442:UFA786443 UFA851978:UFA851979 UFA917514:UFA917515 UFA983050:UFA983051 UOW10 UOW65546:UOW65547 UOW131082:UOW131083 UOW196618:UOW196619 UOW262154:UOW262155 UOW327690:UOW327691 UOW393226:UOW393227 UOW458762:UOW458763 UOW524298:UOW524299 UOW589834:UOW589835 UOW655370:UOW655371 UOW720906:UOW720907 UOW786442:UOW786443 UOW851978:UOW851979 UOW917514:UOW917515 UOW983050:UOW983051 UYS10 UYS65546:UYS65547 UYS131082:UYS131083 UYS196618:UYS196619 UYS262154:UYS262155 UYS327690:UYS327691 UYS393226:UYS393227 UYS458762:UYS458763 UYS524298:UYS524299 UYS589834:UYS589835 UYS655370:UYS655371 UYS720906:UYS720907 UYS786442:UYS786443 UYS851978:UYS851979 UYS917514:UYS917515 UYS983050:UYS983051 VIO10 VIO65546:VIO65547 VIO131082:VIO131083 VIO196618:VIO196619 VIO262154:VIO262155 VIO327690:VIO327691 VIO393226:VIO393227 VIO458762:VIO458763 VIO524298:VIO524299 VIO589834:VIO589835 VIO655370:VIO655371 VIO720906:VIO720907 VIO786442:VIO786443 VIO851978:VIO851979 VIO917514:VIO917515 VIO983050:VIO983051 VSK10 VSK65546:VSK65547 VSK131082:VSK131083 VSK196618:VSK196619 VSK262154:VSK262155 VSK327690:VSK327691 VSK393226:VSK393227 VSK458762:VSK458763 VSK524298:VSK524299 VSK589834:VSK589835 VSK655370:VSK655371 VSK720906:VSK720907 VSK786442:VSK786443 VSK851978:VSK851979 VSK917514:VSK917515 VSK983050:VSK983051 WCG10 WCG65546:WCG65547 WCG131082:WCG131083 WCG196618:WCG196619 WCG262154:WCG262155 WCG327690:WCG327691 WCG393226:WCG393227 WCG458762:WCG458763 WCG524298:WCG524299 WCG589834:WCG589835 WCG655370:WCG655371 WCG720906:WCG720907 WCG786442:WCG786443 WCG851978:WCG851979 WCG917514:WCG917515 WCG983050:WCG983051 WMC10 WMC65546:WMC65547 WMC131082:WMC131083 WMC196618:WMC196619 WMC262154:WMC262155 WMC327690:WMC327691 WMC393226:WMC393227 WMC458762:WMC458763 WMC524298:WMC524299 WMC589834:WMC589835 WMC655370:WMC655371 WMC720906:WMC720907 WMC786442:WMC786443 WMC851978:WMC851979 WMC917514:WMC917515 WMC983050:WMC983051 WVY10 WVY65546:WVY65547 WVY131082:WVY131083 WVY196618:WVY196619 WVY262154:WVY262155 WVY327690:WVY327691 WVY393226:WVY393227 WVY458762:WVY458763 WVY524298:WVY524299 WVY589834:WVY589835 WVY655370:WVY655371 WVY720906:WVY720907 WVY786442:WVY786443 WVY851978:WVY851979 WVY917514:WVY917515 WVY983050:WVY983051" xr:uid="{00000000-0002-0000-0300-00000C000000}"/>
    <dataValidation allowBlank="1" showInputMessage="1" showErrorMessage="1" prompt="Performance Tasks Total Raw Score" sqref="Q65548:Q65648 Q131084:Q131184 Q196620:Q196720 Q262156:Q262256 Q327692:Q327792 Q393228:Q393328 Q458764:Q458864 Q524300:Q524400 Q589836:Q589936 Q655372:Q655472 Q720908:Q721008 Q786444:Q786544 Q851980:Q852080 Q917516:Q917616 Q983052:Q983152 JM12:JM61 JM63:JM112 JM65548:JM65648 JM131084:JM131184 JM196620:JM196720 JM262156:JM262256 JM327692:JM327792 JM393228:JM393328 JM458764:JM458864 JM524300:JM524400 JM589836:JM589936 JM655372:JM655472 JM720908:JM721008 JM786444:JM786544 JM851980:JM852080 JM917516:JM917616 JM983052:JM983152 TI12:TI61 TI63:TI112 TI65548:TI65648 TI131084:TI131184 TI196620:TI196720 TI262156:TI262256 TI327692:TI327792 TI393228:TI393328 TI458764:TI458864 TI524300:TI524400 TI589836:TI589936 TI655372:TI655472 TI720908:TI721008 TI786444:TI786544 TI851980:TI852080 TI917516:TI917616 TI983052:TI983152 ADE12:ADE61 ADE63:ADE112 ADE65548:ADE65648 ADE131084:ADE131184 ADE196620:ADE196720 ADE262156:ADE262256 ADE327692:ADE327792 ADE393228:ADE393328 ADE458764:ADE458864 ADE524300:ADE524400 ADE589836:ADE589936 ADE655372:ADE655472 ADE720908:ADE721008 ADE786444:ADE786544 ADE851980:ADE852080 ADE917516:ADE917616 ADE983052:ADE983152 ANA12:ANA61 ANA63:ANA112 ANA65548:ANA65648 ANA131084:ANA131184 ANA196620:ANA196720 ANA262156:ANA262256 ANA327692:ANA327792 ANA393228:ANA393328 ANA458764:ANA458864 ANA524300:ANA524400 ANA589836:ANA589936 ANA655372:ANA655472 ANA720908:ANA721008 ANA786444:ANA786544 ANA851980:ANA852080 ANA917516:ANA917616 ANA983052:ANA983152 AWW12:AWW61 AWW63:AWW112 AWW65548:AWW65648 AWW131084:AWW131184 AWW196620:AWW196720 AWW262156:AWW262256 AWW327692:AWW327792 AWW393228:AWW393328 AWW458764:AWW458864 AWW524300:AWW524400 AWW589836:AWW589936 AWW655372:AWW655472 AWW720908:AWW721008 AWW786444:AWW786544 AWW851980:AWW852080 AWW917516:AWW917616 AWW983052:AWW983152 BGS12:BGS61 BGS63:BGS112 BGS65548:BGS65648 BGS131084:BGS131184 BGS196620:BGS196720 BGS262156:BGS262256 BGS327692:BGS327792 BGS393228:BGS393328 BGS458764:BGS458864 BGS524300:BGS524400 BGS589836:BGS589936 BGS655372:BGS655472 BGS720908:BGS721008 BGS786444:BGS786544 BGS851980:BGS852080 BGS917516:BGS917616 BGS983052:BGS983152 BQO12:BQO61 BQO63:BQO112 BQO65548:BQO65648 BQO131084:BQO131184 BQO196620:BQO196720 BQO262156:BQO262256 BQO327692:BQO327792 BQO393228:BQO393328 BQO458764:BQO458864 BQO524300:BQO524400 BQO589836:BQO589936 BQO655372:BQO655472 BQO720908:BQO721008 BQO786444:BQO786544 BQO851980:BQO852080 BQO917516:BQO917616 BQO983052:BQO983152 CAK12:CAK61 CAK63:CAK112 CAK65548:CAK65648 CAK131084:CAK131184 CAK196620:CAK196720 CAK262156:CAK262256 CAK327692:CAK327792 CAK393228:CAK393328 CAK458764:CAK458864 CAK524300:CAK524400 CAK589836:CAK589936 CAK655372:CAK655472 CAK720908:CAK721008 CAK786444:CAK786544 CAK851980:CAK852080 CAK917516:CAK917616 CAK983052:CAK983152 CKG12:CKG61 CKG63:CKG112 CKG65548:CKG65648 CKG131084:CKG131184 CKG196620:CKG196720 CKG262156:CKG262256 CKG327692:CKG327792 CKG393228:CKG393328 CKG458764:CKG458864 CKG524300:CKG524400 CKG589836:CKG589936 CKG655372:CKG655472 CKG720908:CKG721008 CKG786444:CKG786544 CKG851980:CKG852080 CKG917516:CKG917616 CKG983052:CKG983152 CUC12:CUC61 CUC63:CUC112 CUC65548:CUC65648 CUC131084:CUC131184 CUC196620:CUC196720 CUC262156:CUC262256 CUC327692:CUC327792 CUC393228:CUC393328 CUC458764:CUC458864 CUC524300:CUC524400 CUC589836:CUC589936 CUC655372:CUC655472 CUC720908:CUC721008 CUC786444:CUC786544 CUC851980:CUC852080 CUC917516:CUC917616 CUC983052:CUC983152 DDY12:DDY61 DDY63:DDY112 DDY65548:DDY65648 DDY131084:DDY131184 DDY196620:DDY196720 DDY262156:DDY262256 DDY327692:DDY327792 DDY393228:DDY393328 DDY458764:DDY458864 DDY524300:DDY524400 DDY589836:DDY589936 DDY655372:DDY655472 DDY720908:DDY721008 DDY786444:DDY786544 DDY851980:DDY852080 DDY917516:DDY917616 DDY983052:DDY983152 DNU12:DNU61 DNU63:DNU112 DNU65548:DNU65648 DNU131084:DNU131184 DNU196620:DNU196720 DNU262156:DNU262256 DNU327692:DNU327792 DNU393228:DNU393328 DNU458764:DNU458864 DNU524300:DNU524400 DNU589836:DNU589936 DNU655372:DNU655472 DNU720908:DNU721008 DNU786444:DNU786544 DNU851980:DNU852080 DNU917516:DNU917616 DNU983052:DNU983152 DXQ12:DXQ61 DXQ63:DXQ112 DXQ65548:DXQ65648 DXQ131084:DXQ131184 DXQ196620:DXQ196720 DXQ262156:DXQ262256 DXQ327692:DXQ327792 DXQ393228:DXQ393328 DXQ458764:DXQ458864 DXQ524300:DXQ524400 DXQ589836:DXQ589936 DXQ655372:DXQ655472 DXQ720908:DXQ721008 DXQ786444:DXQ786544 DXQ851980:DXQ852080 DXQ917516:DXQ917616 DXQ983052:DXQ983152 EHM12:EHM61 EHM63:EHM112 EHM65548:EHM65648 EHM131084:EHM131184 EHM196620:EHM196720 EHM262156:EHM262256 EHM327692:EHM327792 EHM393228:EHM393328 EHM458764:EHM458864 EHM524300:EHM524400 EHM589836:EHM589936 EHM655372:EHM655472 EHM720908:EHM721008 EHM786444:EHM786544 EHM851980:EHM852080 EHM917516:EHM917616 EHM983052:EHM983152 ERI12:ERI61 ERI63:ERI112 ERI65548:ERI65648 ERI131084:ERI131184 ERI196620:ERI196720 ERI262156:ERI262256 ERI327692:ERI327792 ERI393228:ERI393328 ERI458764:ERI458864 ERI524300:ERI524400 ERI589836:ERI589936 ERI655372:ERI655472 ERI720908:ERI721008 ERI786444:ERI786544 ERI851980:ERI852080 ERI917516:ERI917616 ERI983052:ERI983152 FBE12:FBE61 FBE63:FBE112 FBE65548:FBE65648 FBE131084:FBE131184 FBE196620:FBE196720 FBE262156:FBE262256 FBE327692:FBE327792 FBE393228:FBE393328 FBE458764:FBE458864 FBE524300:FBE524400 FBE589836:FBE589936 FBE655372:FBE655472 FBE720908:FBE721008 FBE786444:FBE786544 FBE851980:FBE852080 FBE917516:FBE917616 FBE983052:FBE983152 FLA12:FLA61 FLA63:FLA112 FLA65548:FLA65648 FLA131084:FLA131184 FLA196620:FLA196720 FLA262156:FLA262256 FLA327692:FLA327792 FLA393228:FLA393328 FLA458764:FLA458864 FLA524300:FLA524400 FLA589836:FLA589936 FLA655372:FLA655472 FLA720908:FLA721008 FLA786444:FLA786544 FLA851980:FLA852080 FLA917516:FLA917616 FLA983052:FLA983152 FUW12:FUW61 FUW63:FUW112 FUW65548:FUW65648 FUW131084:FUW131184 FUW196620:FUW196720 FUW262156:FUW262256 FUW327692:FUW327792 FUW393228:FUW393328 FUW458764:FUW458864 FUW524300:FUW524400 FUW589836:FUW589936 FUW655372:FUW655472 FUW720908:FUW721008 FUW786444:FUW786544 FUW851980:FUW852080 FUW917516:FUW917616 FUW983052:FUW983152 GES12:GES61 GES63:GES112 GES65548:GES65648 GES131084:GES131184 GES196620:GES196720 GES262156:GES262256 GES327692:GES327792 GES393228:GES393328 GES458764:GES458864 GES524300:GES524400 GES589836:GES589936 GES655372:GES655472 GES720908:GES721008 GES786444:GES786544 GES851980:GES852080 GES917516:GES917616 GES983052:GES983152 GOO12:GOO61 GOO63:GOO112 GOO65548:GOO65648 GOO131084:GOO131184 GOO196620:GOO196720 GOO262156:GOO262256 GOO327692:GOO327792 GOO393228:GOO393328 GOO458764:GOO458864 GOO524300:GOO524400 GOO589836:GOO589936 GOO655372:GOO655472 GOO720908:GOO721008 GOO786444:GOO786544 GOO851980:GOO852080 GOO917516:GOO917616 GOO983052:GOO983152 GYK12:GYK61 GYK63:GYK112 GYK65548:GYK65648 GYK131084:GYK131184 GYK196620:GYK196720 GYK262156:GYK262256 GYK327692:GYK327792 GYK393228:GYK393328 GYK458764:GYK458864 GYK524300:GYK524400 GYK589836:GYK589936 GYK655372:GYK655472 GYK720908:GYK721008 GYK786444:GYK786544 GYK851980:GYK852080 GYK917516:GYK917616 GYK983052:GYK983152 HIG12:HIG61 HIG63:HIG112 HIG65548:HIG65648 HIG131084:HIG131184 HIG196620:HIG196720 HIG262156:HIG262256 HIG327692:HIG327792 HIG393228:HIG393328 HIG458764:HIG458864 HIG524300:HIG524400 HIG589836:HIG589936 HIG655372:HIG655472 HIG720908:HIG721008 HIG786444:HIG786544 HIG851980:HIG852080 HIG917516:HIG917616 HIG983052:HIG983152 HSC12:HSC61 HSC63:HSC112 HSC65548:HSC65648 HSC131084:HSC131184 HSC196620:HSC196720 HSC262156:HSC262256 HSC327692:HSC327792 HSC393228:HSC393328 HSC458764:HSC458864 HSC524300:HSC524400 HSC589836:HSC589936 HSC655372:HSC655472 HSC720908:HSC721008 HSC786444:HSC786544 HSC851980:HSC852080 HSC917516:HSC917616 HSC983052:HSC983152 IBY12:IBY61 IBY63:IBY112 IBY65548:IBY65648 IBY131084:IBY131184 IBY196620:IBY196720 IBY262156:IBY262256 IBY327692:IBY327792 IBY393228:IBY393328 IBY458764:IBY458864 IBY524300:IBY524400 IBY589836:IBY589936 IBY655372:IBY655472 IBY720908:IBY721008 IBY786444:IBY786544 IBY851980:IBY852080 IBY917516:IBY917616 IBY983052:IBY983152 ILU12:ILU61 ILU63:ILU112 ILU65548:ILU65648 ILU131084:ILU131184 ILU196620:ILU196720 ILU262156:ILU262256 ILU327692:ILU327792 ILU393228:ILU393328 ILU458764:ILU458864 ILU524300:ILU524400 ILU589836:ILU589936 ILU655372:ILU655472 ILU720908:ILU721008 ILU786444:ILU786544 ILU851980:ILU852080 ILU917516:ILU917616 ILU983052:ILU983152 IVQ12:IVQ61 IVQ63:IVQ112 IVQ65548:IVQ65648 IVQ131084:IVQ131184 IVQ196620:IVQ196720 IVQ262156:IVQ262256 IVQ327692:IVQ327792 IVQ393228:IVQ393328 IVQ458764:IVQ458864 IVQ524300:IVQ524400 IVQ589836:IVQ589936 IVQ655372:IVQ655472 IVQ720908:IVQ721008 IVQ786444:IVQ786544 IVQ851980:IVQ852080 IVQ917516:IVQ917616 IVQ983052:IVQ983152 JFM12:JFM61 JFM63:JFM112 JFM65548:JFM65648 JFM131084:JFM131184 JFM196620:JFM196720 JFM262156:JFM262256 JFM327692:JFM327792 JFM393228:JFM393328 JFM458764:JFM458864 JFM524300:JFM524400 JFM589836:JFM589936 JFM655372:JFM655472 JFM720908:JFM721008 JFM786444:JFM786544 JFM851980:JFM852080 JFM917516:JFM917616 JFM983052:JFM983152 JPI12:JPI61 JPI63:JPI112 JPI65548:JPI65648 JPI131084:JPI131184 JPI196620:JPI196720 JPI262156:JPI262256 JPI327692:JPI327792 JPI393228:JPI393328 JPI458764:JPI458864 JPI524300:JPI524400 JPI589836:JPI589936 JPI655372:JPI655472 JPI720908:JPI721008 JPI786444:JPI786544 JPI851980:JPI852080 JPI917516:JPI917616 JPI983052:JPI983152 JZE12:JZE61 JZE63:JZE112 JZE65548:JZE65648 JZE131084:JZE131184 JZE196620:JZE196720 JZE262156:JZE262256 JZE327692:JZE327792 JZE393228:JZE393328 JZE458764:JZE458864 JZE524300:JZE524400 JZE589836:JZE589936 JZE655372:JZE655472 JZE720908:JZE721008 JZE786444:JZE786544 JZE851980:JZE852080 JZE917516:JZE917616 JZE983052:JZE983152 KJA12:KJA61 KJA63:KJA112 KJA65548:KJA65648 KJA131084:KJA131184 KJA196620:KJA196720 KJA262156:KJA262256 KJA327692:KJA327792 KJA393228:KJA393328 KJA458764:KJA458864 KJA524300:KJA524400 KJA589836:KJA589936 KJA655372:KJA655472 KJA720908:KJA721008 KJA786444:KJA786544 KJA851980:KJA852080 KJA917516:KJA917616 KJA983052:KJA983152 KSW12:KSW61 KSW63:KSW112 KSW65548:KSW65648 KSW131084:KSW131184 KSW196620:KSW196720 KSW262156:KSW262256 KSW327692:KSW327792 KSW393228:KSW393328 KSW458764:KSW458864 KSW524300:KSW524400 KSW589836:KSW589936 KSW655372:KSW655472 KSW720908:KSW721008 KSW786444:KSW786544 KSW851980:KSW852080 KSW917516:KSW917616 KSW983052:KSW983152 LCS12:LCS61 LCS63:LCS112 LCS65548:LCS65648 LCS131084:LCS131184 LCS196620:LCS196720 LCS262156:LCS262256 LCS327692:LCS327792 LCS393228:LCS393328 LCS458764:LCS458864 LCS524300:LCS524400 LCS589836:LCS589936 LCS655372:LCS655472 LCS720908:LCS721008 LCS786444:LCS786544 LCS851980:LCS852080 LCS917516:LCS917616 LCS983052:LCS983152 LMO12:LMO61 LMO63:LMO112 LMO65548:LMO65648 LMO131084:LMO131184 LMO196620:LMO196720 LMO262156:LMO262256 LMO327692:LMO327792 LMO393228:LMO393328 LMO458764:LMO458864 LMO524300:LMO524400 LMO589836:LMO589936 LMO655372:LMO655472 LMO720908:LMO721008 LMO786444:LMO786544 LMO851980:LMO852080 LMO917516:LMO917616 LMO983052:LMO983152 LWK12:LWK61 LWK63:LWK112 LWK65548:LWK65648 LWK131084:LWK131184 LWK196620:LWK196720 LWK262156:LWK262256 LWK327692:LWK327792 LWK393228:LWK393328 LWK458764:LWK458864 LWK524300:LWK524400 LWK589836:LWK589936 LWK655372:LWK655472 LWK720908:LWK721008 LWK786444:LWK786544 LWK851980:LWK852080 LWK917516:LWK917616 LWK983052:LWK983152 MGG12:MGG61 MGG63:MGG112 MGG65548:MGG65648 MGG131084:MGG131184 MGG196620:MGG196720 MGG262156:MGG262256 MGG327692:MGG327792 MGG393228:MGG393328 MGG458764:MGG458864 MGG524300:MGG524400 MGG589836:MGG589936 MGG655372:MGG655472 MGG720908:MGG721008 MGG786444:MGG786544 MGG851980:MGG852080 MGG917516:MGG917616 MGG983052:MGG983152 MQC12:MQC61 MQC63:MQC112 MQC65548:MQC65648 MQC131084:MQC131184 MQC196620:MQC196720 MQC262156:MQC262256 MQC327692:MQC327792 MQC393228:MQC393328 MQC458764:MQC458864 MQC524300:MQC524400 MQC589836:MQC589936 MQC655372:MQC655472 MQC720908:MQC721008 MQC786444:MQC786544 MQC851980:MQC852080 MQC917516:MQC917616 MQC983052:MQC983152 MZY12:MZY61 MZY63:MZY112 MZY65548:MZY65648 MZY131084:MZY131184 MZY196620:MZY196720 MZY262156:MZY262256 MZY327692:MZY327792 MZY393228:MZY393328 MZY458764:MZY458864 MZY524300:MZY524400 MZY589836:MZY589936 MZY655372:MZY655472 MZY720908:MZY721008 MZY786444:MZY786544 MZY851980:MZY852080 MZY917516:MZY917616 MZY983052:MZY983152 NJU12:NJU61 NJU63:NJU112 NJU65548:NJU65648 NJU131084:NJU131184 NJU196620:NJU196720 NJU262156:NJU262256 NJU327692:NJU327792 NJU393228:NJU393328 NJU458764:NJU458864 NJU524300:NJU524400 NJU589836:NJU589936 NJU655372:NJU655472 NJU720908:NJU721008 NJU786444:NJU786544 NJU851980:NJU852080 NJU917516:NJU917616 NJU983052:NJU983152 NTQ12:NTQ61 NTQ63:NTQ112 NTQ65548:NTQ65648 NTQ131084:NTQ131184 NTQ196620:NTQ196720 NTQ262156:NTQ262256 NTQ327692:NTQ327792 NTQ393228:NTQ393328 NTQ458764:NTQ458864 NTQ524300:NTQ524400 NTQ589836:NTQ589936 NTQ655372:NTQ655472 NTQ720908:NTQ721008 NTQ786444:NTQ786544 NTQ851980:NTQ852080 NTQ917516:NTQ917616 NTQ983052:NTQ983152 ODM12:ODM61 ODM63:ODM112 ODM65548:ODM65648 ODM131084:ODM131184 ODM196620:ODM196720 ODM262156:ODM262256 ODM327692:ODM327792 ODM393228:ODM393328 ODM458764:ODM458864 ODM524300:ODM524400 ODM589836:ODM589936 ODM655372:ODM655472 ODM720908:ODM721008 ODM786444:ODM786544 ODM851980:ODM852080 ODM917516:ODM917616 ODM983052:ODM983152 ONI12:ONI61 ONI63:ONI112 ONI65548:ONI65648 ONI131084:ONI131184 ONI196620:ONI196720 ONI262156:ONI262256 ONI327692:ONI327792 ONI393228:ONI393328 ONI458764:ONI458864 ONI524300:ONI524400 ONI589836:ONI589936 ONI655372:ONI655472 ONI720908:ONI721008 ONI786444:ONI786544 ONI851980:ONI852080 ONI917516:ONI917616 ONI983052:ONI983152 OXE12:OXE61 OXE63:OXE112 OXE65548:OXE65648 OXE131084:OXE131184 OXE196620:OXE196720 OXE262156:OXE262256 OXE327692:OXE327792 OXE393228:OXE393328 OXE458764:OXE458864 OXE524300:OXE524400 OXE589836:OXE589936 OXE655372:OXE655472 OXE720908:OXE721008 OXE786444:OXE786544 OXE851980:OXE852080 OXE917516:OXE917616 OXE983052:OXE983152 PHA12:PHA61 PHA63:PHA112 PHA65548:PHA65648 PHA131084:PHA131184 PHA196620:PHA196720 PHA262156:PHA262256 PHA327692:PHA327792 PHA393228:PHA393328 PHA458764:PHA458864 PHA524300:PHA524400 PHA589836:PHA589936 PHA655372:PHA655472 PHA720908:PHA721008 PHA786444:PHA786544 PHA851980:PHA852080 PHA917516:PHA917616 PHA983052:PHA983152 PQW12:PQW61 PQW63:PQW112 PQW65548:PQW65648 PQW131084:PQW131184 PQW196620:PQW196720 PQW262156:PQW262256 PQW327692:PQW327792 PQW393228:PQW393328 PQW458764:PQW458864 PQW524300:PQW524400 PQW589836:PQW589936 PQW655372:PQW655472 PQW720908:PQW721008 PQW786444:PQW786544 PQW851980:PQW852080 PQW917516:PQW917616 PQW983052:PQW983152 QAS12:QAS61 QAS63:QAS112 QAS65548:QAS65648 QAS131084:QAS131184 QAS196620:QAS196720 QAS262156:QAS262256 QAS327692:QAS327792 QAS393228:QAS393328 QAS458764:QAS458864 QAS524300:QAS524400 QAS589836:QAS589936 QAS655372:QAS655472 QAS720908:QAS721008 QAS786444:QAS786544 QAS851980:QAS852080 QAS917516:QAS917616 QAS983052:QAS983152 QKO12:QKO61 QKO63:QKO112 QKO65548:QKO65648 QKO131084:QKO131184 QKO196620:QKO196720 QKO262156:QKO262256 QKO327692:QKO327792 QKO393228:QKO393328 QKO458764:QKO458864 QKO524300:QKO524400 QKO589836:QKO589936 QKO655372:QKO655472 QKO720908:QKO721008 QKO786444:QKO786544 QKO851980:QKO852080 QKO917516:QKO917616 QKO983052:QKO983152 QUK12:QUK61 QUK63:QUK112 QUK65548:QUK65648 QUK131084:QUK131184 QUK196620:QUK196720 QUK262156:QUK262256 QUK327692:QUK327792 QUK393228:QUK393328 QUK458764:QUK458864 QUK524300:QUK524400 QUK589836:QUK589936 QUK655372:QUK655472 QUK720908:QUK721008 QUK786444:QUK786544 QUK851980:QUK852080 QUK917516:QUK917616 QUK983052:QUK983152 REG12:REG61 REG63:REG112 REG65548:REG65648 REG131084:REG131184 REG196620:REG196720 REG262156:REG262256 REG327692:REG327792 REG393228:REG393328 REG458764:REG458864 REG524300:REG524400 REG589836:REG589936 REG655372:REG655472 REG720908:REG721008 REG786444:REG786544 REG851980:REG852080 REG917516:REG917616 REG983052:REG983152 ROC12:ROC61 ROC63:ROC112 ROC65548:ROC65648 ROC131084:ROC131184 ROC196620:ROC196720 ROC262156:ROC262256 ROC327692:ROC327792 ROC393228:ROC393328 ROC458764:ROC458864 ROC524300:ROC524400 ROC589836:ROC589936 ROC655372:ROC655472 ROC720908:ROC721008 ROC786444:ROC786544 ROC851980:ROC852080 ROC917516:ROC917616 ROC983052:ROC983152 RXY12:RXY61 RXY63:RXY112 RXY65548:RXY65648 RXY131084:RXY131184 RXY196620:RXY196720 RXY262156:RXY262256 RXY327692:RXY327792 RXY393228:RXY393328 RXY458764:RXY458864 RXY524300:RXY524400 RXY589836:RXY589936 RXY655372:RXY655472 RXY720908:RXY721008 RXY786444:RXY786544 RXY851980:RXY852080 RXY917516:RXY917616 RXY983052:RXY983152 SHU12:SHU61 SHU63:SHU112 SHU65548:SHU65648 SHU131084:SHU131184 SHU196620:SHU196720 SHU262156:SHU262256 SHU327692:SHU327792 SHU393228:SHU393328 SHU458764:SHU458864 SHU524300:SHU524400 SHU589836:SHU589936 SHU655372:SHU655472 SHU720908:SHU721008 SHU786444:SHU786544 SHU851980:SHU852080 SHU917516:SHU917616 SHU983052:SHU983152 SRQ12:SRQ61 SRQ63:SRQ112 SRQ65548:SRQ65648 SRQ131084:SRQ131184 SRQ196620:SRQ196720 SRQ262156:SRQ262256 SRQ327692:SRQ327792 SRQ393228:SRQ393328 SRQ458764:SRQ458864 SRQ524300:SRQ524400 SRQ589836:SRQ589936 SRQ655372:SRQ655472 SRQ720908:SRQ721008 SRQ786444:SRQ786544 SRQ851980:SRQ852080 SRQ917516:SRQ917616 SRQ983052:SRQ983152 TBM12:TBM61 TBM63:TBM112 TBM65548:TBM65648 TBM131084:TBM131184 TBM196620:TBM196720 TBM262156:TBM262256 TBM327692:TBM327792 TBM393228:TBM393328 TBM458764:TBM458864 TBM524300:TBM524400 TBM589836:TBM589936 TBM655372:TBM655472 TBM720908:TBM721008 TBM786444:TBM786544 TBM851980:TBM852080 TBM917516:TBM917616 TBM983052:TBM983152 TLI12:TLI61 TLI63:TLI112 TLI65548:TLI65648 TLI131084:TLI131184 TLI196620:TLI196720 TLI262156:TLI262256 TLI327692:TLI327792 TLI393228:TLI393328 TLI458764:TLI458864 TLI524300:TLI524400 TLI589836:TLI589936 TLI655372:TLI655472 TLI720908:TLI721008 TLI786444:TLI786544 TLI851980:TLI852080 TLI917516:TLI917616 TLI983052:TLI983152 TVE12:TVE61 TVE63:TVE112 TVE65548:TVE65648 TVE131084:TVE131184 TVE196620:TVE196720 TVE262156:TVE262256 TVE327692:TVE327792 TVE393228:TVE393328 TVE458764:TVE458864 TVE524300:TVE524400 TVE589836:TVE589936 TVE655372:TVE655472 TVE720908:TVE721008 TVE786444:TVE786544 TVE851980:TVE852080 TVE917516:TVE917616 TVE983052:TVE983152 UFA12:UFA61 UFA63:UFA112 UFA65548:UFA65648 UFA131084:UFA131184 UFA196620:UFA196720 UFA262156:UFA262256 UFA327692:UFA327792 UFA393228:UFA393328 UFA458764:UFA458864 UFA524300:UFA524400 UFA589836:UFA589936 UFA655372:UFA655472 UFA720908:UFA721008 UFA786444:UFA786544 UFA851980:UFA852080 UFA917516:UFA917616 UFA983052:UFA983152 UOW12:UOW61 UOW63:UOW112 UOW65548:UOW65648 UOW131084:UOW131184 UOW196620:UOW196720 UOW262156:UOW262256 UOW327692:UOW327792 UOW393228:UOW393328 UOW458764:UOW458864 UOW524300:UOW524400 UOW589836:UOW589936 UOW655372:UOW655472 UOW720908:UOW721008 UOW786444:UOW786544 UOW851980:UOW852080 UOW917516:UOW917616 UOW983052:UOW983152 UYS12:UYS61 UYS63:UYS112 UYS65548:UYS65648 UYS131084:UYS131184 UYS196620:UYS196720 UYS262156:UYS262256 UYS327692:UYS327792 UYS393228:UYS393328 UYS458764:UYS458864 UYS524300:UYS524400 UYS589836:UYS589936 UYS655372:UYS655472 UYS720908:UYS721008 UYS786444:UYS786544 UYS851980:UYS852080 UYS917516:UYS917616 UYS983052:UYS983152 VIO12:VIO61 VIO63:VIO112 VIO65548:VIO65648 VIO131084:VIO131184 VIO196620:VIO196720 VIO262156:VIO262256 VIO327692:VIO327792 VIO393228:VIO393328 VIO458764:VIO458864 VIO524300:VIO524400 VIO589836:VIO589936 VIO655372:VIO655472 VIO720908:VIO721008 VIO786444:VIO786544 VIO851980:VIO852080 VIO917516:VIO917616 VIO983052:VIO983152 VSK12:VSK61 VSK63:VSK112 VSK65548:VSK65648 VSK131084:VSK131184 VSK196620:VSK196720 VSK262156:VSK262256 VSK327692:VSK327792 VSK393228:VSK393328 VSK458764:VSK458864 VSK524300:VSK524400 VSK589836:VSK589936 VSK655372:VSK655472 VSK720908:VSK721008 VSK786444:VSK786544 VSK851980:VSK852080 VSK917516:VSK917616 VSK983052:VSK983152 WCG12:WCG61 WCG63:WCG112 WCG65548:WCG65648 WCG131084:WCG131184 WCG196620:WCG196720 WCG262156:WCG262256 WCG327692:WCG327792 WCG393228:WCG393328 WCG458764:WCG458864 WCG524300:WCG524400 WCG589836:WCG589936 WCG655372:WCG655472 WCG720908:WCG721008 WCG786444:WCG786544 WCG851980:WCG852080 WCG917516:WCG917616 WCG983052:WCG983152 WMC12:WMC61 WMC63:WMC112 WMC65548:WMC65648 WMC131084:WMC131184 WMC196620:WMC196720 WMC262156:WMC262256 WMC327692:WMC327792 WMC393228:WMC393328 WMC458764:WMC458864 WMC524300:WMC524400 WMC589836:WMC589936 WMC655372:WMC655472 WMC720908:WMC721008 WMC786444:WMC786544 WMC851980:WMC852080 WMC917516:WMC917616 WMC983052:WMC983152 WVY12:WVY61 WVY63:WVY112 WVY65548:WVY65648 WVY131084:WVY131184 WVY196620:WVY196720 WVY262156:WVY262256 WVY327692:WVY327792 WVY393228:WVY393328 WVY458764:WVY458864 WVY524300:WVY524400 WVY589836:WVY589936 WVY655372:WVY655472 WVY720908:WVY721008 WVY786444:WVY786544 WVY851980:WVY852080 WVY917516:WVY917616 WVY983052:WVY983152" xr:uid="{00000000-0002-0000-0300-00000D000000}"/>
    <dataValidation allowBlank="1" showInputMessage="1" showErrorMessage="1" prompt="Performance Tasks Percentage Score"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xr:uid="{00000000-0002-0000-0300-00000E000000}"/>
    <dataValidation allowBlank="1" showInputMessage="1" showErrorMessage="1" prompt="Performance tasks Weighted Score" sqref="S65546:U65648 S131082:U131184 S196618:U196720 S262154:U262256 S327690:U327792 S393226:U393328 S458762:U458864 S524298:U524400 S589834:U589936 S655370:U655472 S720906:U721008 S786442:U786544 S851978:U852080 S917514:U917616 S983050:U983152 JO10 JO12:JO61 JO63:JO112 JO65546:JO65648 JO131082:JO131184 JO196618:JO196720 JO262154:JO262256 JO327690:JO327792 JO393226:JO393328 JO458762:JO458864 JO524298:JO524400 JO589834:JO589936 JO655370:JO655472 JO720906:JO721008 JO786442:JO786544 JO851978:JO852080 JO917514:JO917616 JO983050:JO983152 TK10 TK12:TK61 TK63:TK112 TK65546:TK65648 TK131082:TK131184 TK196618:TK196720 TK262154:TK262256 TK327690:TK327792 TK393226:TK393328 TK458762:TK458864 TK524298:TK524400 TK589834:TK589936 TK655370:TK655472 TK720906:TK721008 TK786442:TK786544 TK851978:TK852080 TK917514:TK917616 TK983050:TK983152 ADG10 ADG12:ADG61 ADG63:ADG112 ADG65546:ADG65648 ADG131082:ADG131184 ADG196618:ADG196720 ADG262154:ADG262256 ADG327690:ADG327792 ADG393226:ADG393328 ADG458762:ADG458864 ADG524298:ADG524400 ADG589834:ADG589936 ADG655370:ADG655472 ADG720906:ADG721008 ADG786442:ADG786544 ADG851978:ADG852080 ADG917514:ADG917616 ADG983050:ADG983152 ANC10 ANC12:ANC61 ANC63:ANC112 ANC65546:ANC65648 ANC131082:ANC131184 ANC196618:ANC196720 ANC262154:ANC262256 ANC327690:ANC327792 ANC393226:ANC393328 ANC458762:ANC458864 ANC524298:ANC524400 ANC589834:ANC589936 ANC655370:ANC655472 ANC720906:ANC721008 ANC786442:ANC786544 ANC851978:ANC852080 ANC917514:ANC917616 ANC983050:ANC983152 AWY10 AWY12:AWY61 AWY63:AWY112 AWY65546:AWY65648 AWY131082:AWY131184 AWY196618:AWY196720 AWY262154:AWY262256 AWY327690:AWY327792 AWY393226:AWY393328 AWY458762:AWY458864 AWY524298:AWY524400 AWY589834:AWY589936 AWY655370:AWY655472 AWY720906:AWY721008 AWY786442:AWY786544 AWY851978:AWY852080 AWY917514:AWY917616 AWY983050:AWY983152 BGU10 BGU12:BGU61 BGU63:BGU112 BGU65546:BGU65648 BGU131082:BGU131184 BGU196618:BGU196720 BGU262154:BGU262256 BGU327690:BGU327792 BGU393226:BGU393328 BGU458762:BGU458864 BGU524298:BGU524400 BGU589834:BGU589936 BGU655370:BGU655472 BGU720906:BGU721008 BGU786442:BGU786544 BGU851978:BGU852080 BGU917514:BGU917616 BGU983050:BGU983152 BQQ10 BQQ12:BQQ61 BQQ63:BQQ112 BQQ65546:BQQ65648 BQQ131082:BQQ131184 BQQ196618:BQQ196720 BQQ262154:BQQ262256 BQQ327690:BQQ327792 BQQ393226:BQQ393328 BQQ458762:BQQ458864 BQQ524298:BQQ524400 BQQ589834:BQQ589936 BQQ655370:BQQ655472 BQQ720906:BQQ721008 BQQ786442:BQQ786544 BQQ851978:BQQ852080 BQQ917514:BQQ917616 BQQ983050:BQQ983152 CAM10 CAM12:CAM61 CAM63:CAM112 CAM65546:CAM65648 CAM131082:CAM131184 CAM196618:CAM196720 CAM262154:CAM262256 CAM327690:CAM327792 CAM393226:CAM393328 CAM458762:CAM458864 CAM524298:CAM524400 CAM589834:CAM589936 CAM655370:CAM655472 CAM720906:CAM721008 CAM786442:CAM786544 CAM851978:CAM852080 CAM917514:CAM917616 CAM983050:CAM983152 CKI10 CKI12:CKI61 CKI63:CKI112 CKI65546:CKI65648 CKI131082:CKI131184 CKI196618:CKI196720 CKI262154:CKI262256 CKI327690:CKI327792 CKI393226:CKI393328 CKI458762:CKI458864 CKI524298:CKI524400 CKI589834:CKI589936 CKI655370:CKI655472 CKI720906:CKI721008 CKI786442:CKI786544 CKI851978:CKI852080 CKI917514:CKI917616 CKI983050:CKI983152 CUE10 CUE12:CUE61 CUE63:CUE112 CUE65546:CUE65648 CUE131082:CUE131184 CUE196618:CUE196720 CUE262154:CUE262256 CUE327690:CUE327792 CUE393226:CUE393328 CUE458762:CUE458864 CUE524298:CUE524400 CUE589834:CUE589936 CUE655370:CUE655472 CUE720906:CUE721008 CUE786442:CUE786544 CUE851978:CUE852080 CUE917514:CUE917616 CUE983050:CUE983152 DEA10 DEA12:DEA61 DEA63:DEA112 DEA65546:DEA65648 DEA131082:DEA131184 DEA196618:DEA196720 DEA262154:DEA262256 DEA327690:DEA327792 DEA393226:DEA393328 DEA458762:DEA458864 DEA524298:DEA524400 DEA589834:DEA589936 DEA655370:DEA655472 DEA720906:DEA721008 DEA786442:DEA786544 DEA851978:DEA852080 DEA917514:DEA917616 DEA983050:DEA983152 DNW10 DNW12:DNW61 DNW63:DNW112 DNW65546:DNW65648 DNW131082:DNW131184 DNW196618:DNW196720 DNW262154:DNW262256 DNW327690:DNW327792 DNW393226:DNW393328 DNW458762:DNW458864 DNW524298:DNW524400 DNW589834:DNW589936 DNW655370:DNW655472 DNW720906:DNW721008 DNW786442:DNW786544 DNW851978:DNW852080 DNW917514:DNW917616 DNW983050:DNW983152 DXS10 DXS12:DXS61 DXS63:DXS112 DXS65546:DXS65648 DXS131082:DXS131184 DXS196618:DXS196720 DXS262154:DXS262256 DXS327690:DXS327792 DXS393226:DXS393328 DXS458762:DXS458864 DXS524298:DXS524400 DXS589834:DXS589936 DXS655370:DXS655472 DXS720906:DXS721008 DXS786442:DXS786544 DXS851978:DXS852080 DXS917514:DXS917616 DXS983050:DXS983152 EHO10 EHO12:EHO61 EHO63:EHO112 EHO65546:EHO65648 EHO131082:EHO131184 EHO196618:EHO196720 EHO262154:EHO262256 EHO327690:EHO327792 EHO393226:EHO393328 EHO458762:EHO458864 EHO524298:EHO524400 EHO589834:EHO589936 EHO655370:EHO655472 EHO720906:EHO721008 EHO786442:EHO786544 EHO851978:EHO852080 EHO917514:EHO917616 EHO983050:EHO983152 ERK10 ERK12:ERK61 ERK63:ERK112 ERK65546:ERK65648 ERK131082:ERK131184 ERK196618:ERK196720 ERK262154:ERK262256 ERK327690:ERK327792 ERK393226:ERK393328 ERK458762:ERK458864 ERK524298:ERK524400 ERK589834:ERK589936 ERK655370:ERK655472 ERK720906:ERK721008 ERK786442:ERK786544 ERK851978:ERK852080 ERK917514:ERK917616 ERK983050:ERK983152 FBG10 FBG12:FBG61 FBG63:FBG112 FBG65546:FBG65648 FBG131082:FBG131184 FBG196618:FBG196720 FBG262154:FBG262256 FBG327690:FBG327792 FBG393226:FBG393328 FBG458762:FBG458864 FBG524298:FBG524400 FBG589834:FBG589936 FBG655370:FBG655472 FBG720906:FBG721008 FBG786442:FBG786544 FBG851978:FBG852080 FBG917514:FBG917616 FBG983050:FBG983152 FLC10 FLC12:FLC61 FLC63:FLC112 FLC65546:FLC65648 FLC131082:FLC131184 FLC196618:FLC196720 FLC262154:FLC262256 FLC327690:FLC327792 FLC393226:FLC393328 FLC458762:FLC458864 FLC524298:FLC524400 FLC589834:FLC589936 FLC655370:FLC655472 FLC720906:FLC721008 FLC786442:FLC786544 FLC851978:FLC852080 FLC917514:FLC917616 FLC983050:FLC983152 FUY10 FUY12:FUY61 FUY63:FUY112 FUY65546:FUY65648 FUY131082:FUY131184 FUY196618:FUY196720 FUY262154:FUY262256 FUY327690:FUY327792 FUY393226:FUY393328 FUY458762:FUY458864 FUY524298:FUY524400 FUY589834:FUY589936 FUY655370:FUY655472 FUY720906:FUY721008 FUY786442:FUY786544 FUY851978:FUY852080 FUY917514:FUY917616 FUY983050:FUY983152 GEU10 GEU12:GEU61 GEU63:GEU112 GEU65546:GEU65648 GEU131082:GEU131184 GEU196618:GEU196720 GEU262154:GEU262256 GEU327690:GEU327792 GEU393226:GEU393328 GEU458762:GEU458864 GEU524298:GEU524400 GEU589834:GEU589936 GEU655370:GEU655472 GEU720906:GEU721008 GEU786442:GEU786544 GEU851978:GEU852080 GEU917514:GEU917616 GEU983050:GEU983152 GOQ10 GOQ12:GOQ61 GOQ63:GOQ112 GOQ65546:GOQ65648 GOQ131082:GOQ131184 GOQ196618:GOQ196720 GOQ262154:GOQ262256 GOQ327690:GOQ327792 GOQ393226:GOQ393328 GOQ458762:GOQ458864 GOQ524298:GOQ524400 GOQ589834:GOQ589936 GOQ655370:GOQ655472 GOQ720906:GOQ721008 GOQ786442:GOQ786544 GOQ851978:GOQ852080 GOQ917514:GOQ917616 GOQ983050:GOQ983152 GYM10 GYM12:GYM61 GYM63:GYM112 GYM65546:GYM65648 GYM131082:GYM131184 GYM196618:GYM196720 GYM262154:GYM262256 GYM327690:GYM327792 GYM393226:GYM393328 GYM458762:GYM458864 GYM524298:GYM524400 GYM589834:GYM589936 GYM655370:GYM655472 GYM720906:GYM721008 GYM786442:GYM786544 GYM851978:GYM852080 GYM917514:GYM917616 GYM983050:GYM983152 HII10 HII12:HII61 HII63:HII112 HII65546:HII65648 HII131082:HII131184 HII196618:HII196720 HII262154:HII262256 HII327690:HII327792 HII393226:HII393328 HII458762:HII458864 HII524298:HII524400 HII589834:HII589936 HII655370:HII655472 HII720906:HII721008 HII786442:HII786544 HII851978:HII852080 HII917514:HII917616 HII983050:HII983152 HSE10 HSE12:HSE61 HSE63:HSE112 HSE65546:HSE65648 HSE131082:HSE131184 HSE196618:HSE196720 HSE262154:HSE262256 HSE327690:HSE327792 HSE393226:HSE393328 HSE458762:HSE458864 HSE524298:HSE524400 HSE589834:HSE589936 HSE655370:HSE655472 HSE720906:HSE721008 HSE786442:HSE786544 HSE851978:HSE852080 HSE917514:HSE917616 HSE983050:HSE983152 ICA10 ICA12:ICA61 ICA63:ICA112 ICA65546:ICA65648 ICA131082:ICA131184 ICA196618:ICA196720 ICA262154:ICA262256 ICA327690:ICA327792 ICA393226:ICA393328 ICA458762:ICA458864 ICA524298:ICA524400 ICA589834:ICA589936 ICA655370:ICA655472 ICA720906:ICA721008 ICA786442:ICA786544 ICA851978:ICA852080 ICA917514:ICA917616 ICA983050:ICA983152 ILW10 ILW12:ILW61 ILW63:ILW112 ILW65546:ILW65648 ILW131082:ILW131184 ILW196618:ILW196720 ILW262154:ILW262256 ILW327690:ILW327792 ILW393226:ILW393328 ILW458762:ILW458864 ILW524298:ILW524400 ILW589834:ILW589936 ILW655370:ILW655472 ILW720906:ILW721008 ILW786442:ILW786544 ILW851978:ILW852080 ILW917514:ILW917616 ILW983050:ILW983152 IVS10 IVS12:IVS61 IVS63:IVS112 IVS65546:IVS65648 IVS131082:IVS131184 IVS196618:IVS196720 IVS262154:IVS262256 IVS327690:IVS327792 IVS393226:IVS393328 IVS458762:IVS458864 IVS524298:IVS524400 IVS589834:IVS589936 IVS655370:IVS655472 IVS720906:IVS721008 IVS786442:IVS786544 IVS851978:IVS852080 IVS917514:IVS917616 IVS983050:IVS983152 JFO10 JFO12:JFO61 JFO63:JFO112 JFO65546:JFO65648 JFO131082:JFO131184 JFO196618:JFO196720 JFO262154:JFO262256 JFO327690:JFO327792 JFO393226:JFO393328 JFO458762:JFO458864 JFO524298:JFO524400 JFO589834:JFO589936 JFO655370:JFO655472 JFO720906:JFO721008 JFO786442:JFO786544 JFO851978:JFO852080 JFO917514:JFO917616 JFO983050:JFO983152 JPK10 JPK12:JPK61 JPK63:JPK112 JPK65546:JPK65648 JPK131082:JPK131184 JPK196618:JPK196720 JPK262154:JPK262256 JPK327690:JPK327792 JPK393226:JPK393328 JPK458762:JPK458864 JPK524298:JPK524400 JPK589834:JPK589936 JPK655370:JPK655472 JPK720906:JPK721008 JPK786442:JPK786544 JPK851978:JPK852080 JPK917514:JPK917616 JPK983050:JPK983152 JZG10 JZG12:JZG61 JZG63:JZG112 JZG65546:JZG65648 JZG131082:JZG131184 JZG196618:JZG196720 JZG262154:JZG262256 JZG327690:JZG327792 JZG393226:JZG393328 JZG458762:JZG458864 JZG524298:JZG524400 JZG589834:JZG589936 JZG655370:JZG655472 JZG720906:JZG721008 JZG786442:JZG786544 JZG851978:JZG852080 JZG917514:JZG917616 JZG983050:JZG983152 KJC10 KJC12:KJC61 KJC63:KJC112 KJC65546:KJC65648 KJC131082:KJC131184 KJC196618:KJC196720 KJC262154:KJC262256 KJC327690:KJC327792 KJC393226:KJC393328 KJC458762:KJC458864 KJC524298:KJC524400 KJC589834:KJC589936 KJC655370:KJC655472 KJC720906:KJC721008 KJC786442:KJC786544 KJC851978:KJC852080 KJC917514:KJC917616 KJC983050:KJC983152 KSY10 KSY12:KSY61 KSY63:KSY112 KSY65546:KSY65648 KSY131082:KSY131184 KSY196618:KSY196720 KSY262154:KSY262256 KSY327690:KSY327792 KSY393226:KSY393328 KSY458762:KSY458864 KSY524298:KSY524400 KSY589834:KSY589936 KSY655370:KSY655472 KSY720906:KSY721008 KSY786442:KSY786544 KSY851978:KSY852080 KSY917514:KSY917616 KSY983050:KSY983152 LCU10 LCU12:LCU61 LCU63:LCU112 LCU65546:LCU65648 LCU131082:LCU131184 LCU196618:LCU196720 LCU262154:LCU262256 LCU327690:LCU327792 LCU393226:LCU393328 LCU458762:LCU458864 LCU524298:LCU524400 LCU589834:LCU589936 LCU655370:LCU655472 LCU720906:LCU721008 LCU786442:LCU786544 LCU851978:LCU852080 LCU917514:LCU917616 LCU983050:LCU983152 LMQ10 LMQ12:LMQ61 LMQ63:LMQ112 LMQ65546:LMQ65648 LMQ131082:LMQ131184 LMQ196618:LMQ196720 LMQ262154:LMQ262256 LMQ327690:LMQ327792 LMQ393226:LMQ393328 LMQ458762:LMQ458864 LMQ524298:LMQ524400 LMQ589834:LMQ589936 LMQ655370:LMQ655472 LMQ720906:LMQ721008 LMQ786442:LMQ786544 LMQ851978:LMQ852080 LMQ917514:LMQ917616 LMQ983050:LMQ983152 LWM10 LWM12:LWM61 LWM63:LWM112 LWM65546:LWM65648 LWM131082:LWM131184 LWM196618:LWM196720 LWM262154:LWM262256 LWM327690:LWM327792 LWM393226:LWM393328 LWM458762:LWM458864 LWM524298:LWM524400 LWM589834:LWM589936 LWM655370:LWM655472 LWM720906:LWM721008 LWM786442:LWM786544 LWM851978:LWM852080 LWM917514:LWM917616 LWM983050:LWM983152 MGI10 MGI12:MGI61 MGI63:MGI112 MGI65546:MGI65648 MGI131082:MGI131184 MGI196618:MGI196720 MGI262154:MGI262256 MGI327690:MGI327792 MGI393226:MGI393328 MGI458762:MGI458864 MGI524298:MGI524400 MGI589834:MGI589936 MGI655370:MGI655472 MGI720906:MGI721008 MGI786442:MGI786544 MGI851978:MGI852080 MGI917514:MGI917616 MGI983050:MGI983152 MQE10 MQE12:MQE61 MQE63:MQE112 MQE65546:MQE65648 MQE131082:MQE131184 MQE196618:MQE196720 MQE262154:MQE262256 MQE327690:MQE327792 MQE393226:MQE393328 MQE458762:MQE458864 MQE524298:MQE524400 MQE589834:MQE589936 MQE655370:MQE655472 MQE720906:MQE721008 MQE786442:MQE786544 MQE851978:MQE852080 MQE917514:MQE917616 MQE983050:MQE983152 NAA10 NAA12:NAA61 NAA63:NAA112 NAA65546:NAA65648 NAA131082:NAA131184 NAA196618:NAA196720 NAA262154:NAA262256 NAA327690:NAA327792 NAA393226:NAA393328 NAA458762:NAA458864 NAA524298:NAA524400 NAA589834:NAA589936 NAA655370:NAA655472 NAA720906:NAA721008 NAA786442:NAA786544 NAA851978:NAA852080 NAA917514:NAA917616 NAA983050:NAA983152 NJW10 NJW12:NJW61 NJW63:NJW112 NJW65546:NJW65648 NJW131082:NJW131184 NJW196618:NJW196720 NJW262154:NJW262256 NJW327690:NJW327792 NJW393226:NJW393328 NJW458762:NJW458864 NJW524298:NJW524400 NJW589834:NJW589936 NJW655370:NJW655472 NJW720906:NJW721008 NJW786442:NJW786544 NJW851978:NJW852080 NJW917514:NJW917616 NJW983050:NJW983152 NTS10 NTS12:NTS61 NTS63:NTS112 NTS65546:NTS65648 NTS131082:NTS131184 NTS196618:NTS196720 NTS262154:NTS262256 NTS327690:NTS327792 NTS393226:NTS393328 NTS458762:NTS458864 NTS524298:NTS524400 NTS589834:NTS589936 NTS655370:NTS655472 NTS720906:NTS721008 NTS786442:NTS786544 NTS851978:NTS852080 NTS917514:NTS917616 NTS983050:NTS983152 ODO10 ODO12:ODO61 ODO63:ODO112 ODO65546:ODO65648 ODO131082:ODO131184 ODO196618:ODO196720 ODO262154:ODO262256 ODO327690:ODO327792 ODO393226:ODO393328 ODO458762:ODO458864 ODO524298:ODO524400 ODO589834:ODO589936 ODO655370:ODO655472 ODO720906:ODO721008 ODO786442:ODO786544 ODO851978:ODO852080 ODO917514:ODO917616 ODO983050:ODO983152 ONK10 ONK12:ONK61 ONK63:ONK112 ONK65546:ONK65648 ONK131082:ONK131184 ONK196618:ONK196720 ONK262154:ONK262256 ONK327690:ONK327792 ONK393226:ONK393328 ONK458762:ONK458864 ONK524298:ONK524400 ONK589834:ONK589936 ONK655370:ONK655472 ONK720906:ONK721008 ONK786442:ONK786544 ONK851978:ONK852080 ONK917514:ONK917616 ONK983050:ONK983152 OXG10 OXG12:OXG61 OXG63:OXG112 OXG65546:OXG65648 OXG131082:OXG131184 OXG196618:OXG196720 OXG262154:OXG262256 OXG327690:OXG327792 OXG393226:OXG393328 OXG458762:OXG458864 OXG524298:OXG524400 OXG589834:OXG589936 OXG655370:OXG655472 OXG720906:OXG721008 OXG786442:OXG786544 OXG851978:OXG852080 OXG917514:OXG917616 OXG983050:OXG983152 PHC10 PHC12:PHC61 PHC63:PHC112 PHC65546:PHC65648 PHC131082:PHC131184 PHC196618:PHC196720 PHC262154:PHC262256 PHC327690:PHC327792 PHC393226:PHC393328 PHC458762:PHC458864 PHC524298:PHC524400 PHC589834:PHC589936 PHC655370:PHC655472 PHC720906:PHC721008 PHC786442:PHC786544 PHC851978:PHC852080 PHC917514:PHC917616 PHC983050:PHC983152 PQY10 PQY12:PQY61 PQY63:PQY112 PQY65546:PQY65648 PQY131082:PQY131184 PQY196618:PQY196720 PQY262154:PQY262256 PQY327690:PQY327792 PQY393226:PQY393328 PQY458762:PQY458864 PQY524298:PQY524400 PQY589834:PQY589936 PQY655370:PQY655472 PQY720906:PQY721008 PQY786442:PQY786544 PQY851978:PQY852080 PQY917514:PQY917616 PQY983050:PQY983152 QAU10 QAU12:QAU61 QAU63:QAU112 QAU65546:QAU65648 QAU131082:QAU131184 QAU196618:QAU196720 QAU262154:QAU262256 QAU327690:QAU327792 QAU393226:QAU393328 QAU458762:QAU458864 QAU524298:QAU524400 QAU589834:QAU589936 QAU655370:QAU655472 QAU720906:QAU721008 QAU786442:QAU786544 QAU851978:QAU852080 QAU917514:QAU917616 QAU983050:QAU983152 QKQ10 QKQ12:QKQ61 QKQ63:QKQ112 QKQ65546:QKQ65648 QKQ131082:QKQ131184 QKQ196618:QKQ196720 QKQ262154:QKQ262256 QKQ327690:QKQ327792 QKQ393226:QKQ393328 QKQ458762:QKQ458864 QKQ524298:QKQ524400 QKQ589834:QKQ589936 QKQ655370:QKQ655472 QKQ720906:QKQ721008 QKQ786442:QKQ786544 QKQ851978:QKQ852080 QKQ917514:QKQ917616 QKQ983050:QKQ983152 QUM10 QUM12:QUM61 QUM63:QUM112 QUM65546:QUM65648 QUM131082:QUM131184 QUM196618:QUM196720 QUM262154:QUM262256 QUM327690:QUM327792 QUM393226:QUM393328 QUM458762:QUM458864 QUM524298:QUM524400 QUM589834:QUM589936 QUM655370:QUM655472 QUM720906:QUM721008 QUM786442:QUM786544 QUM851978:QUM852080 QUM917514:QUM917616 QUM983050:QUM983152 REI10 REI12:REI61 REI63:REI112 REI65546:REI65648 REI131082:REI131184 REI196618:REI196720 REI262154:REI262256 REI327690:REI327792 REI393226:REI393328 REI458762:REI458864 REI524298:REI524400 REI589834:REI589936 REI655370:REI655472 REI720906:REI721008 REI786442:REI786544 REI851978:REI852080 REI917514:REI917616 REI983050:REI983152 ROE10 ROE12:ROE61 ROE63:ROE112 ROE65546:ROE65648 ROE131082:ROE131184 ROE196618:ROE196720 ROE262154:ROE262256 ROE327690:ROE327792 ROE393226:ROE393328 ROE458762:ROE458864 ROE524298:ROE524400 ROE589834:ROE589936 ROE655370:ROE655472 ROE720906:ROE721008 ROE786442:ROE786544 ROE851978:ROE852080 ROE917514:ROE917616 ROE983050:ROE983152 RYA10 RYA12:RYA61 RYA63:RYA112 RYA65546:RYA65648 RYA131082:RYA131184 RYA196618:RYA196720 RYA262154:RYA262256 RYA327690:RYA327792 RYA393226:RYA393328 RYA458762:RYA458864 RYA524298:RYA524400 RYA589834:RYA589936 RYA655370:RYA655472 RYA720906:RYA721008 RYA786442:RYA786544 RYA851978:RYA852080 RYA917514:RYA917616 RYA983050:RYA983152 SHW10 SHW12:SHW61 SHW63:SHW112 SHW65546:SHW65648 SHW131082:SHW131184 SHW196618:SHW196720 SHW262154:SHW262256 SHW327690:SHW327792 SHW393226:SHW393328 SHW458762:SHW458864 SHW524298:SHW524400 SHW589834:SHW589936 SHW655370:SHW655472 SHW720906:SHW721008 SHW786442:SHW786544 SHW851978:SHW852080 SHW917514:SHW917616 SHW983050:SHW983152 SRS10 SRS12:SRS61 SRS63:SRS112 SRS65546:SRS65648 SRS131082:SRS131184 SRS196618:SRS196720 SRS262154:SRS262256 SRS327690:SRS327792 SRS393226:SRS393328 SRS458762:SRS458864 SRS524298:SRS524400 SRS589834:SRS589936 SRS655370:SRS655472 SRS720906:SRS721008 SRS786442:SRS786544 SRS851978:SRS852080 SRS917514:SRS917616 SRS983050:SRS983152 TBO10 TBO12:TBO61 TBO63:TBO112 TBO65546:TBO65648 TBO131082:TBO131184 TBO196618:TBO196720 TBO262154:TBO262256 TBO327690:TBO327792 TBO393226:TBO393328 TBO458762:TBO458864 TBO524298:TBO524400 TBO589834:TBO589936 TBO655370:TBO655472 TBO720906:TBO721008 TBO786442:TBO786544 TBO851978:TBO852080 TBO917514:TBO917616 TBO983050:TBO983152 TLK10 TLK12:TLK61 TLK63:TLK112 TLK65546:TLK65648 TLK131082:TLK131184 TLK196618:TLK196720 TLK262154:TLK262256 TLK327690:TLK327792 TLK393226:TLK393328 TLK458762:TLK458864 TLK524298:TLK524400 TLK589834:TLK589936 TLK655370:TLK655472 TLK720906:TLK721008 TLK786442:TLK786544 TLK851978:TLK852080 TLK917514:TLK917616 TLK983050:TLK983152 TVG10 TVG12:TVG61 TVG63:TVG112 TVG65546:TVG65648 TVG131082:TVG131184 TVG196618:TVG196720 TVG262154:TVG262256 TVG327690:TVG327792 TVG393226:TVG393328 TVG458762:TVG458864 TVG524298:TVG524400 TVG589834:TVG589936 TVG655370:TVG655472 TVG720906:TVG721008 TVG786442:TVG786544 TVG851978:TVG852080 TVG917514:TVG917616 TVG983050:TVG983152 UFC10 UFC12:UFC61 UFC63:UFC112 UFC65546:UFC65648 UFC131082:UFC131184 UFC196618:UFC196720 UFC262154:UFC262256 UFC327690:UFC327792 UFC393226:UFC393328 UFC458762:UFC458864 UFC524298:UFC524400 UFC589834:UFC589936 UFC655370:UFC655472 UFC720906:UFC721008 UFC786442:UFC786544 UFC851978:UFC852080 UFC917514:UFC917616 UFC983050:UFC983152 UOY10 UOY12:UOY61 UOY63:UOY112 UOY65546:UOY65648 UOY131082:UOY131184 UOY196618:UOY196720 UOY262154:UOY262256 UOY327690:UOY327792 UOY393226:UOY393328 UOY458762:UOY458864 UOY524298:UOY524400 UOY589834:UOY589936 UOY655370:UOY655472 UOY720906:UOY721008 UOY786442:UOY786544 UOY851978:UOY852080 UOY917514:UOY917616 UOY983050:UOY983152 UYU10 UYU12:UYU61 UYU63:UYU112 UYU65546:UYU65648 UYU131082:UYU131184 UYU196618:UYU196720 UYU262154:UYU262256 UYU327690:UYU327792 UYU393226:UYU393328 UYU458762:UYU458864 UYU524298:UYU524400 UYU589834:UYU589936 UYU655370:UYU655472 UYU720906:UYU721008 UYU786442:UYU786544 UYU851978:UYU852080 UYU917514:UYU917616 UYU983050:UYU983152 VIQ10 VIQ12:VIQ61 VIQ63:VIQ112 VIQ65546:VIQ65648 VIQ131082:VIQ131184 VIQ196618:VIQ196720 VIQ262154:VIQ262256 VIQ327690:VIQ327792 VIQ393226:VIQ393328 VIQ458762:VIQ458864 VIQ524298:VIQ524400 VIQ589834:VIQ589936 VIQ655370:VIQ655472 VIQ720906:VIQ721008 VIQ786442:VIQ786544 VIQ851978:VIQ852080 VIQ917514:VIQ917616 VIQ983050:VIQ983152 VSM10 VSM12:VSM61 VSM63:VSM112 VSM65546:VSM65648 VSM131082:VSM131184 VSM196618:VSM196720 VSM262154:VSM262256 VSM327690:VSM327792 VSM393226:VSM393328 VSM458762:VSM458864 VSM524298:VSM524400 VSM589834:VSM589936 VSM655370:VSM655472 VSM720906:VSM721008 VSM786442:VSM786544 VSM851978:VSM852080 VSM917514:VSM917616 VSM983050:VSM983152 WCI10 WCI12:WCI61 WCI63:WCI112 WCI65546:WCI65648 WCI131082:WCI131184 WCI196618:WCI196720 WCI262154:WCI262256 WCI327690:WCI327792 WCI393226:WCI393328 WCI458762:WCI458864 WCI524298:WCI524400 WCI589834:WCI589936 WCI655370:WCI655472 WCI720906:WCI721008 WCI786442:WCI786544 WCI851978:WCI852080 WCI917514:WCI917616 WCI983050:WCI983152 WME10 WME12:WME61 WME63:WME112 WME65546:WME65648 WME131082:WME131184 WME196618:WME196720 WME262154:WME262256 WME327690:WME327792 WME393226:WME393328 WME458762:WME458864 WME524298:WME524400 WME589834:WME589936 WME655370:WME655472 WME720906:WME721008 WME786442:WME786544 WME851978:WME852080 WME917514:WME917616 WME983050:WME983152 WWA10 WWA12:WWA61 WWA63:WWA112 WWA65546:WWA65648 WWA131082:WWA131184 WWA196618:WWA196720 WWA262154:WWA262256 WWA327690:WWA327792 WWA393226:WWA393328 WWA458762:WWA458864 WWA524298:WWA524400 WWA589834:WWA589936 WWA655370:WWA655472 WWA720906:WWA721008 WWA786442:WWA786544 WWA851978:WWA852080 WWA917514:WWA917616 WWA983050:WWA983152" xr:uid="{00000000-0002-0000-0300-00000F000000}"/>
    <dataValidation allowBlank="1" showInputMessage="1" showErrorMessage="1" prompt="INPUT Quarterly Assessment Highest Possible Score" sqref="V65546:W65547 V131082:W131083 V196618:W196619 V262154:W262155 V327690:W327691 V393226:W393227 V458762:W458763 V524298:W524299 V589834:W589835 V655370:W655371 V720906:W720907 V786442:W786443 V851978:W851979 V917514:W917515 V983050:W983051 JP10 JP65546:JP65547 JP131082:JP131083 JP196618:JP196619 JP262154:JP262155 JP327690:JP327691 JP393226:JP393227 JP458762:JP458763 JP524298:JP524299 JP589834:JP589835 JP655370:JP655371 JP720906:JP720907 JP786442:JP786443 JP851978:JP851979 JP917514:JP917515 JP983050:JP983051 TL10 TL65546:TL65547 TL131082:TL131083 TL196618:TL196619 TL262154:TL262155 TL327690:TL327691 TL393226:TL393227 TL458762:TL458763 TL524298:TL524299 TL589834:TL589835 TL655370:TL655371 TL720906:TL720907 TL786442:TL786443 TL851978:TL851979 TL917514:TL917515 TL983050:TL983051 ADH10 ADH65546:ADH65547 ADH131082:ADH131083 ADH196618:ADH196619 ADH262154:ADH262155 ADH327690:ADH327691 ADH393226:ADH393227 ADH458762:ADH458763 ADH524298:ADH524299 ADH589834:ADH589835 ADH655370:ADH655371 ADH720906:ADH720907 ADH786442:ADH786443 ADH851978:ADH851979 ADH917514:ADH917515 ADH983050:ADH983051 AND10 AND65546:AND65547 AND131082:AND131083 AND196618:AND196619 AND262154:AND262155 AND327690:AND327691 AND393226:AND393227 AND458762:AND458763 AND524298:AND524299 AND589834:AND589835 AND655370:AND655371 AND720906:AND720907 AND786442:AND786443 AND851978:AND851979 AND917514:AND917515 AND983050:AND983051 AWZ10 AWZ65546:AWZ65547 AWZ131082:AWZ131083 AWZ196618:AWZ196619 AWZ262154:AWZ262155 AWZ327690:AWZ327691 AWZ393226:AWZ393227 AWZ458762:AWZ458763 AWZ524298:AWZ524299 AWZ589834:AWZ589835 AWZ655370:AWZ655371 AWZ720906:AWZ720907 AWZ786442:AWZ786443 AWZ851978:AWZ851979 AWZ917514:AWZ917515 AWZ983050:AWZ983051 BGV10 BGV65546:BGV65547 BGV131082:BGV131083 BGV196618:BGV196619 BGV262154:BGV262155 BGV327690:BGV327691 BGV393226:BGV393227 BGV458762:BGV458763 BGV524298:BGV524299 BGV589834:BGV589835 BGV655370:BGV655371 BGV720906:BGV720907 BGV786442:BGV786443 BGV851978:BGV851979 BGV917514:BGV917515 BGV983050:BGV983051 BQR10 BQR65546:BQR65547 BQR131082:BQR131083 BQR196618:BQR196619 BQR262154:BQR262155 BQR327690:BQR327691 BQR393226:BQR393227 BQR458762:BQR458763 BQR524298:BQR524299 BQR589834:BQR589835 BQR655370:BQR655371 BQR720906:BQR720907 BQR786442:BQR786443 BQR851978:BQR851979 BQR917514:BQR917515 BQR983050:BQR983051 CAN10 CAN65546:CAN65547 CAN131082:CAN131083 CAN196618:CAN196619 CAN262154:CAN262155 CAN327690:CAN327691 CAN393226:CAN393227 CAN458762:CAN458763 CAN524298:CAN524299 CAN589834:CAN589835 CAN655370:CAN655371 CAN720906:CAN720907 CAN786442:CAN786443 CAN851978:CAN851979 CAN917514:CAN917515 CAN983050:CAN983051 CKJ10 CKJ65546:CKJ65547 CKJ131082:CKJ131083 CKJ196618:CKJ196619 CKJ262154:CKJ262155 CKJ327690:CKJ327691 CKJ393226:CKJ393227 CKJ458762:CKJ458763 CKJ524298:CKJ524299 CKJ589834:CKJ589835 CKJ655370:CKJ655371 CKJ720906:CKJ720907 CKJ786442:CKJ786443 CKJ851978:CKJ851979 CKJ917514:CKJ917515 CKJ983050:CKJ983051 CUF10 CUF65546:CUF65547 CUF131082:CUF131083 CUF196618:CUF196619 CUF262154:CUF262155 CUF327690:CUF327691 CUF393226:CUF393227 CUF458762:CUF458763 CUF524298:CUF524299 CUF589834:CUF589835 CUF655370:CUF655371 CUF720906:CUF720907 CUF786442:CUF786443 CUF851978:CUF851979 CUF917514:CUF917515 CUF983050:CUF983051 DEB10 DEB65546:DEB65547 DEB131082:DEB131083 DEB196618:DEB196619 DEB262154:DEB262155 DEB327690:DEB327691 DEB393226:DEB393227 DEB458762:DEB458763 DEB524298:DEB524299 DEB589834:DEB589835 DEB655370:DEB655371 DEB720906:DEB720907 DEB786442:DEB786443 DEB851978:DEB851979 DEB917514:DEB917515 DEB983050:DEB983051 DNX10 DNX65546:DNX65547 DNX131082:DNX131083 DNX196618:DNX196619 DNX262154:DNX262155 DNX327690:DNX327691 DNX393226:DNX393227 DNX458762:DNX458763 DNX524298:DNX524299 DNX589834:DNX589835 DNX655370:DNX655371 DNX720906:DNX720907 DNX786442:DNX786443 DNX851978:DNX851979 DNX917514:DNX917515 DNX983050:DNX983051 DXT10 DXT65546:DXT65547 DXT131082:DXT131083 DXT196618:DXT196619 DXT262154:DXT262155 DXT327690:DXT327691 DXT393226:DXT393227 DXT458762:DXT458763 DXT524298:DXT524299 DXT589834:DXT589835 DXT655370:DXT655371 DXT720906:DXT720907 DXT786442:DXT786443 DXT851978:DXT851979 DXT917514:DXT917515 DXT983050:DXT983051 EHP10 EHP65546:EHP65547 EHP131082:EHP131083 EHP196618:EHP196619 EHP262154:EHP262155 EHP327690:EHP327691 EHP393226:EHP393227 EHP458762:EHP458763 EHP524298:EHP524299 EHP589834:EHP589835 EHP655370:EHP655371 EHP720906:EHP720907 EHP786442:EHP786443 EHP851978:EHP851979 EHP917514:EHP917515 EHP983050:EHP983051 ERL10 ERL65546:ERL65547 ERL131082:ERL131083 ERL196618:ERL196619 ERL262154:ERL262155 ERL327690:ERL327691 ERL393226:ERL393227 ERL458762:ERL458763 ERL524298:ERL524299 ERL589834:ERL589835 ERL655370:ERL655371 ERL720906:ERL720907 ERL786442:ERL786443 ERL851978:ERL851979 ERL917514:ERL917515 ERL983050:ERL983051 FBH10 FBH65546:FBH65547 FBH131082:FBH131083 FBH196618:FBH196619 FBH262154:FBH262155 FBH327690:FBH327691 FBH393226:FBH393227 FBH458762:FBH458763 FBH524298:FBH524299 FBH589834:FBH589835 FBH655370:FBH655371 FBH720906:FBH720907 FBH786442:FBH786443 FBH851978:FBH851979 FBH917514:FBH917515 FBH983050:FBH983051 FLD10 FLD65546:FLD65547 FLD131082:FLD131083 FLD196618:FLD196619 FLD262154:FLD262155 FLD327690:FLD327691 FLD393226:FLD393227 FLD458762:FLD458763 FLD524298:FLD524299 FLD589834:FLD589835 FLD655370:FLD655371 FLD720906:FLD720907 FLD786442:FLD786443 FLD851978:FLD851979 FLD917514:FLD917515 FLD983050:FLD983051 FUZ10 FUZ65546:FUZ65547 FUZ131082:FUZ131083 FUZ196618:FUZ196619 FUZ262154:FUZ262155 FUZ327690:FUZ327691 FUZ393226:FUZ393227 FUZ458762:FUZ458763 FUZ524298:FUZ524299 FUZ589834:FUZ589835 FUZ655370:FUZ655371 FUZ720906:FUZ720907 FUZ786442:FUZ786443 FUZ851978:FUZ851979 FUZ917514:FUZ917515 FUZ983050:FUZ983051 GEV10 GEV65546:GEV65547 GEV131082:GEV131083 GEV196618:GEV196619 GEV262154:GEV262155 GEV327690:GEV327691 GEV393226:GEV393227 GEV458762:GEV458763 GEV524298:GEV524299 GEV589834:GEV589835 GEV655370:GEV655371 GEV720906:GEV720907 GEV786442:GEV786443 GEV851978:GEV851979 GEV917514:GEV917515 GEV983050:GEV983051 GOR10 GOR65546:GOR65547 GOR131082:GOR131083 GOR196618:GOR196619 GOR262154:GOR262155 GOR327690:GOR327691 GOR393226:GOR393227 GOR458762:GOR458763 GOR524298:GOR524299 GOR589834:GOR589835 GOR655370:GOR655371 GOR720906:GOR720907 GOR786442:GOR786443 GOR851978:GOR851979 GOR917514:GOR917515 GOR983050:GOR983051 GYN10 GYN65546:GYN65547 GYN131082:GYN131083 GYN196618:GYN196619 GYN262154:GYN262155 GYN327690:GYN327691 GYN393226:GYN393227 GYN458762:GYN458763 GYN524298:GYN524299 GYN589834:GYN589835 GYN655370:GYN655371 GYN720906:GYN720907 GYN786442:GYN786443 GYN851978:GYN851979 GYN917514:GYN917515 GYN983050:GYN983051 HIJ10 HIJ65546:HIJ65547 HIJ131082:HIJ131083 HIJ196618:HIJ196619 HIJ262154:HIJ262155 HIJ327690:HIJ327691 HIJ393226:HIJ393227 HIJ458762:HIJ458763 HIJ524298:HIJ524299 HIJ589834:HIJ589835 HIJ655370:HIJ655371 HIJ720906:HIJ720907 HIJ786442:HIJ786443 HIJ851978:HIJ851979 HIJ917514:HIJ917515 HIJ983050:HIJ983051 HSF10 HSF65546:HSF65547 HSF131082:HSF131083 HSF196618:HSF196619 HSF262154:HSF262155 HSF327690:HSF327691 HSF393226:HSF393227 HSF458762:HSF458763 HSF524298:HSF524299 HSF589834:HSF589835 HSF655370:HSF655371 HSF720906:HSF720907 HSF786442:HSF786443 HSF851978:HSF851979 HSF917514:HSF917515 HSF983050:HSF983051 ICB10 ICB65546:ICB65547 ICB131082:ICB131083 ICB196618:ICB196619 ICB262154:ICB262155 ICB327690:ICB327691 ICB393226:ICB393227 ICB458762:ICB458763 ICB524298:ICB524299 ICB589834:ICB589835 ICB655370:ICB655371 ICB720906:ICB720907 ICB786442:ICB786443 ICB851978:ICB851979 ICB917514:ICB917515 ICB983050:ICB983051 ILX10 ILX65546:ILX65547 ILX131082:ILX131083 ILX196618:ILX196619 ILX262154:ILX262155 ILX327690:ILX327691 ILX393226:ILX393227 ILX458762:ILX458763 ILX524298:ILX524299 ILX589834:ILX589835 ILX655370:ILX655371 ILX720906:ILX720907 ILX786442:ILX786443 ILX851978:ILX851979 ILX917514:ILX917515 ILX983050:ILX983051 IVT10 IVT65546:IVT65547 IVT131082:IVT131083 IVT196618:IVT196619 IVT262154:IVT262155 IVT327690:IVT327691 IVT393226:IVT393227 IVT458762:IVT458763 IVT524298:IVT524299 IVT589834:IVT589835 IVT655370:IVT655371 IVT720906:IVT720907 IVT786442:IVT786443 IVT851978:IVT851979 IVT917514:IVT917515 IVT983050:IVT983051 JFP10 JFP65546:JFP65547 JFP131082:JFP131083 JFP196618:JFP196619 JFP262154:JFP262155 JFP327690:JFP327691 JFP393226:JFP393227 JFP458762:JFP458763 JFP524298:JFP524299 JFP589834:JFP589835 JFP655370:JFP655371 JFP720906:JFP720907 JFP786442:JFP786443 JFP851978:JFP851979 JFP917514:JFP917515 JFP983050:JFP983051 JPL10 JPL65546:JPL65547 JPL131082:JPL131083 JPL196618:JPL196619 JPL262154:JPL262155 JPL327690:JPL327691 JPL393226:JPL393227 JPL458762:JPL458763 JPL524298:JPL524299 JPL589834:JPL589835 JPL655370:JPL655371 JPL720906:JPL720907 JPL786442:JPL786443 JPL851978:JPL851979 JPL917514:JPL917515 JPL983050:JPL983051 JZH10 JZH65546:JZH65547 JZH131082:JZH131083 JZH196618:JZH196619 JZH262154:JZH262155 JZH327690:JZH327691 JZH393226:JZH393227 JZH458762:JZH458763 JZH524298:JZH524299 JZH589834:JZH589835 JZH655370:JZH655371 JZH720906:JZH720907 JZH786442:JZH786443 JZH851978:JZH851979 JZH917514:JZH917515 JZH983050:JZH983051 KJD10 KJD65546:KJD65547 KJD131082:KJD131083 KJD196618:KJD196619 KJD262154:KJD262155 KJD327690:KJD327691 KJD393226:KJD393227 KJD458762:KJD458763 KJD524298:KJD524299 KJD589834:KJD589835 KJD655370:KJD655371 KJD720906:KJD720907 KJD786442:KJD786443 KJD851978:KJD851979 KJD917514:KJD917515 KJD983050:KJD983051 KSZ10 KSZ65546:KSZ65547 KSZ131082:KSZ131083 KSZ196618:KSZ196619 KSZ262154:KSZ262155 KSZ327690:KSZ327691 KSZ393226:KSZ393227 KSZ458762:KSZ458763 KSZ524298:KSZ524299 KSZ589834:KSZ589835 KSZ655370:KSZ655371 KSZ720906:KSZ720907 KSZ786442:KSZ786443 KSZ851978:KSZ851979 KSZ917514:KSZ917515 KSZ983050:KSZ983051 LCV10 LCV65546:LCV65547 LCV131082:LCV131083 LCV196618:LCV196619 LCV262154:LCV262155 LCV327690:LCV327691 LCV393226:LCV393227 LCV458762:LCV458763 LCV524298:LCV524299 LCV589834:LCV589835 LCV655370:LCV655371 LCV720906:LCV720907 LCV786442:LCV786443 LCV851978:LCV851979 LCV917514:LCV917515 LCV983050:LCV983051 LMR10 LMR65546:LMR65547 LMR131082:LMR131083 LMR196618:LMR196619 LMR262154:LMR262155 LMR327690:LMR327691 LMR393226:LMR393227 LMR458762:LMR458763 LMR524298:LMR524299 LMR589834:LMR589835 LMR655370:LMR655371 LMR720906:LMR720907 LMR786442:LMR786443 LMR851978:LMR851979 LMR917514:LMR917515 LMR983050:LMR983051 LWN10 LWN65546:LWN65547 LWN131082:LWN131083 LWN196618:LWN196619 LWN262154:LWN262155 LWN327690:LWN327691 LWN393226:LWN393227 LWN458762:LWN458763 LWN524298:LWN524299 LWN589834:LWN589835 LWN655370:LWN655371 LWN720906:LWN720907 LWN786442:LWN786443 LWN851978:LWN851979 LWN917514:LWN917515 LWN983050:LWN983051 MGJ10 MGJ65546:MGJ65547 MGJ131082:MGJ131083 MGJ196618:MGJ196619 MGJ262154:MGJ262155 MGJ327690:MGJ327691 MGJ393226:MGJ393227 MGJ458762:MGJ458763 MGJ524298:MGJ524299 MGJ589834:MGJ589835 MGJ655370:MGJ655371 MGJ720906:MGJ720907 MGJ786442:MGJ786443 MGJ851978:MGJ851979 MGJ917514:MGJ917515 MGJ983050:MGJ983051 MQF10 MQF65546:MQF65547 MQF131082:MQF131083 MQF196618:MQF196619 MQF262154:MQF262155 MQF327690:MQF327691 MQF393226:MQF393227 MQF458762:MQF458763 MQF524298:MQF524299 MQF589834:MQF589835 MQF655370:MQF655371 MQF720906:MQF720907 MQF786442:MQF786443 MQF851978:MQF851979 MQF917514:MQF917515 MQF983050:MQF983051 NAB10 NAB65546:NAB65547 NAB131082:NAB131083 NAB196618:NAB196619 NAB262154:NAB262155 NAB327690:NAB327691 NAB393226:NAB393227 NAB458762:NAB458763 NAB524298:NAB524299 NAB589834:NAB589835 NAB655370:NAB655371 NAB720906:NAB720907 NAB786442:NAB786443 NAB851978:NAB851979 NAB917514:NAB917515 NAB983050:NAB983051 NJX10 NJX65546:NJX65547 NJX131082:NJX131083 NJX196618:NJX196619 NJX262154:NJX262155 NJX327690:NJX327691 NJX393226:NJX393227 NJX458762:NJX458763 NJX524298:NJX524299 NJX589834:NJX589835 NJX655370:NJX655371 NJX720906:NJX720907 NJX786442:NJX786443 NJX851978:NJX851979 NJX917514:NJX917515 NJX983050:NJX983051 NTT10 NTT65546:NTT65547 NTT131082:NTT131083 NTT196618:NTT196619 NTT262154:NTT262155 NTT327690:NTT327691 NTT393226:NTT393227 NTT458762:NTT458763 NTT524298:NTT524299 NTT589834:NTT589835 NTT655370:NTT655371 NTT720906:NTT720907 NTT786442:NTT786443 NTT851978:NTT851979 NTT917514:NTT917515 NTT983050:NTT983051 ODP10 ODP65546:ODP65547 ODP131082:ODP131083 ODP196618:ODP196619 ODP262154:ODP262155 ODP327690:ODP327691 ODP393226:ODP393227 ODP458762:ODP458763 ODP524298:ODP524299 ODP589834:ODP589835 ODP655370:ODP655371 ODP720906:ODP720907 ODP786442:ODP786443 ODP851978:ODP851979 ODP917514:ODP917515 ODP983050:ODP983051 ONL10 ONL65546:ONL65547 ONL131082:ONL131083 ONL196618:ONL196619 ONL262154:ONL262155 ONL327690:ONL327691 ONL393226:ONL393227 ONL458762:ONL458763 ONL524298:ONL524299 ONL589834:ONL589835 ONL655370:ONL655371 ONL720906:ONL720907 ONL786442:ONL786443 ONL851978:ONL851979 ONL917514:ONL917515 ONL983050:ONL983051 OXH10 OXH65546:OXH65547 OXH131082:OXH131083 OXH196618:OXH196619 OXH262154:OXH262155 OXH327690:OXH327691 OXH393226:OXH393227 OXH458762:OXH458763 OXH524298:OXH524299 OXH589834:OXH589835 OXH655370:OXH655371 OXH720906:OXH720907 OXH786442:OXH786443 OXH851978:OXH851979 OXH917514:OXH917515 OXH983050:OXH983051 PHD10 PHD65546:PHD65547 PHD131082:PHD131083 PHD196618:PHD196619 PHD262154:PHD262155 PHD327690:PHD327691 PHD393226:PHD393227 PHD458762:PHD458763 PHD524298:PHD524299 PHD589834:PHD589835 PHD655370:PHD655371 PHD720906:PHD720907 PHD786442:PHD786443 PHD851978:PHD851979 PHD917514:PHD917515 PHD983050:PHD983051 PQZ10 PQZ65546:PQZ65547 PQZ131082:PQZ131083 PQZ196618:PQZ196619 PQZ262154:PQZ262155 PQZ327690:PQZ327691 PQZ393226:PQZ393227 PQZ458762:PQZ458763 PQZ524298:PQZ524299 PQZ589834:PQZ589835 PQZ655370:PQZ655371 PQZ720906:PQZ720907 PQZ786442:PQZ786443 PQZ851978:PQZ851979 PQZ917514:PQZ917515 PQZ983050:PQZ983051 QAV10 QAV65546:QAV65547 QAV131082:QAV131083 QAV196618:QAV196619 QAV262154:QAV262155 QAV327690:QAV327691 QAV393226:QAV393227 QAV458762:QAV458763 QAV524298:QAV524299 QAV589834:QAV589835 QAV655370:QAV655371 QAV720906:QAV720907 QAV786442:QAV786443 QAV851978:QAV851979 QAV917514:QAV917515 QAV983050:QAV983051 QKR10 QKR65546:QKR65547 QKR131082:QKR131083 QKR196618:QKR196619 QKR262154:QKR262155 QKR327690:QKR327691 QKR393226:QKR393227 QKR458762:QKR458763 QKR524298:QKR524299 QKR589834:QKR589835 QKR655370:QKR655371 QKR720906:QKR720907 QKR786442:QKR786443 QKR851978:QKR851979 QKR917514:QKR917515 QKR983050:QKR983051 QUN10 QUN65546:QUN65547 QUN131082:QUN131083 QUN196618:QUN196619 QUN262154:QUN262155 QUN327690:QUN327691 QUN393226:QUN393227 QUN458762:QUN458763 QUN524298:QUN524299 QUN589834:QUN589835 QUN655370:QUN655371 QUN720906:QUN720907 QUN786442:QUN786443 QUN851978:QUN851979 QUN917514:QUN917515 QUN983050:QUN983051 REJ10 REJ65546:REJ65547 REJ131082:REJ131083 REJ196618:REJ196619 REJ262154:REJ262155 REJ327690:REJ327691 REJ393226:REJ393227 REJ458762:REJ458763 REJ524298:REJ524299 REJ589834:REJ589835 REJ655370:REJ655371 REJ720906:REJ720907 REJ786442:REJ786443 REJ851978:REJ851979 REJ917514:REJ917515 REJ983050:REJ983051 ROF10 ROF65546:ROF65547 ROF131082:ROF131083 ROF196618:ROF196619 ROF262154:ROF262155 ROF327690:ROF327691 ROF393226:ROF393227 ROF458762:ROF458763 ROF524298:ROF524299 ROF589834:ROF589835 ROF655370:ROF655371 ROF720906:ROF720907 ROF786442:ROF786443 ROF851978:ROF851979 ROF917514:ROF917515 ROF983050:ROF983051 RYB10 RYB65546:RYB65547 RYB131082:RYB131083 RYB196618:RYB196619 RYB262154:RYB262155 RYB327690:RYB327691 RYB393226:RYB393227 RYB458762:RYB458763 RYB524298:RYB524299 RYB589834:RYB589835 RYB655370:RYB655371 RYB720906:RYB720907 RYB786442:RYB786443 RYB851978:RYB851979 RYB917514:RYB917515 RYB983050:RYB983051 SHX10 SHX65546:SHX65547 SHX131082:SHX131083 SHX196618:SHX196619 SHX262154:SHX262155 SHX327690:SHX327691 SHX393226:SHX393227 SHX458762:SHX458763 SHX524298:SHX524299 SHX589834:SHX589835 SHX655370:SHX655371 SHX720906:SHX720907 SHX786442:SHX786443 SHX851978:SHX851979 SHX917514:SHX917515 SHX983050:SHX983051 SRT10 SRT65546:SRT65547 SRT131082:SRT131083 SRT196618:SRT196619 SRT262154:SRT262155 SRT327690:SRT327691 SRT393226:SRT393227 SRT458762:SRT458763 SRT524298:SRT524299 SRT589834:SRT589835 SRT655370:SRT655371 SRT720906:SRT720907 SRT786442:SRT786443 SRT851978:SRT851979 SRT917514:SRT917515 SRT983050:SRT983051 TBP10 TBP65546:TBP65547 TBP131082:TBP131083 TBP196618:TBP196619 TBP262154:TBP262155 TBP327690:TBP327691 TBP393226:TBP393227 TBP458762:TBP458763 TBP524298:TBP524299 TBP589834:TBP589835 TBP655370:TBP655371 TBP720906:TBP720907 TBP786442:TBP786443 TBP851978:TBP851979 TBP917514:TBP917515 TBP983050:TBP983051 TLL10 TLL65546:TLL65547 TLL131082:TLL131083 TLL196618:TLL196619 TLL262154:TLL262155 TLL327690:TLL327691 TLL393226:TLL393227 TLL458762:TLL458763 TLL524298:TLL524299 TLL589834:TLL589835 TLL655370:TLL655371 TLL720906:TLL720907 TLL786442:TLL786443 TLL851978:TLL851979 TLL917514:TLL917515 TLL983050:TLL983051 TVH10 TVH65546:TVH65547 TVH131082:TVH131083 TVH196618:TVH196619 TVH262154:TVH262155 TVH327690:TVH327691 TVH393226:TVH393227 TVH458762:TVH458763 TVH524298:TVH524299 TVH589834:TVH589835 TVH655370:TVH655371 TVH720906:TVH720907 TVH786442:TVH786443 TVH851978:TVH851979 TVH917514:TVH917515 TVH983050:TVH983051 UFD10 UFD65546:UFD65547 UFD131082:UFD131083 UFD196618:UFD196619 UFD262154:UFD262155 UFD327690:UFD327691 UFD393226:UFD393227 UFD458762:UFD458763 UFD524298:UFD524299 UFD589834:UFD589835 UFD655370:UFD655371 UFD720906:UFD720907 UFD786442:UFD786443 UFD851978:UFD851979 UFD917514:UFD917515 UFD983050:UFD983051 UOZ10 UOZ65546:UOZ65547 UOZ131082:UOZ131083 UOZ196618:UOZ196619 UOZ262154:UOZ262155 UOZ327690:UOZ327691 UOZ393226:UOZ393227 UOZ458762:UOZ458763 UOZ524298:UOZ524299 UOZ589834:UOZ589835 UOZ655370:UOZ655371 UOZ720906:UOZ720907 UOZ786442:UOZ786443 UOZ851978:UOZ851979 UOZ917514:UOZ917515 UOZ983050:UOZ983051 UYV10 UYV65546:UYV65547 UYV131082:UYV131083 UYV196618:UYV196619 UYV262154:UYV262155 UYV327690:UYV327691 UYV393226:UYV393227 UYV458762:UYV458763 UYV524298:UYV524299 UYV589834:UYV589835 UYV655370:UYV655371 UYV720906:UYV720907 UYV786442:UYV786443 UYV851978:UYV851979 UYV917514:UYV917515 UYV983050:UYV983051 VIR10 VIR65546:VIR65547 VIR131082:VIR131083 VIR196618:VIR196619 VIR262154:VIR262155 VIR327690:VIR327691 VIR393226:VIR393227 VIR458762:VIR458763 VIR524298:VIR524299 VIR589834:VIR589835 VIR655370:VIR655371 VIR720906:VIR720907 VIR786442:VIR786443 VIR851978:VIR851979 VIR917514:VIR917515 VIR983050:VIR983051 VSN10 VSN65546:VSN65547 VSN131082:VSN131083 VSN196618:VSN196619 VSN262154:VSN262155 VSN327690:VSN327691 VSN393226:VSN393227 VSN458762:VSN458763 VSN524298:VSN524299 VSN589834:VSN589835 VSN655370:VSN655371 VSN720906:VSN720907 VSN786442:VSN786443 VSN851978:VSN851979 VSN917514:VSN917515 VSN983050:VSN983051 WCJ10 WCJ65546:WCJ65547 WCJ131082:WCJ131083 WCJ196618:WCJ196619 WCJ262154:WCJ262155 WCJ327690:WCJ327691 WCJ393226:WCJ393227 WCJ458762:WCJ458763 WCJ524298:WCJ524299 WCJ589834:WCJ589835 WCJ655370:WCJ655371 WCJ720906:WCJ720907 WCJ786442:WCJ786443 WCJ851978:WCJ851979 WCJ917514:WCJ917515 WCJ983050:WCJ983051 WMF10 WMF65546:WMF65547 WMF131082:WMF131083 WMF196618:WMF196619 WMF262154:WMF262155 WMF327690:WMF327691 WMF393226:WMF393227 WMF458762:WMF458763 WMF524298:WMF524299 WMF589834:WMF589835 WMF655370:WMF655371 WMF720906:WMF720907 WMF786442:WMF786443 WMF851978:WMF851979 WMF917514:WMF917515 WMF983050:WMF983051 WWB10 WWB65546:WWB65547 WWB131082:WWB131083 WWB196618:WWB196619 WWB262154:WWB262155 WWB327690:WWB327691 WWB393226:WWB393227 WWB458762:WWB458763 WWB524298:WWB524299 WWB589834:WWB589835 WWB655370:WWB655371 WWB720906:WWB720907 WWB786442:WWB786443 WWB851978:WWB851979 WWB917514:WWB917515 WWB983050:WWB983051" xr:uid="{00000000-0002-0000-0300-000010000000}"/>
    <dataValidation type="whole" operator="lessThanOrEqual" allowBlank="1" showInputMessage="1" showErrorMessage="1" error="INPUT NUMBER LESS THAN OR EQUAL THE HIGHEST POSSIBLE SCORE" prompt="Input Quarterly Assessment Raw Score" sqref="V65548:W65648 V131084:W131184 V196620:W196720 V262156:W262256 V327692:W327792 V393228:W393328 V458764:W458864 V524300:W524400 V589836:W589936 V655372:W655472 V720908:W721008 V786444:W786544 V851980:W852080 V917516:W917616 V983052:W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xr:uid="{00000000-0002-0000-0300-000011000000}">
      <formula1>$V$10</formula1>
    </dataValidation>
    <dataValidation allowBlank="1" showInputMessage="1" showErrorMessage="1" prompt="Quarterly Assessment Percentage Score" sqref="X65546:X65648 X131082:X131184 X196618:X196720 X262154:X262256 X327690:X327792 X393226:X393328 X458762:X458864 X524298:X524400 X589834:X589936 X655370:X655472 X720906:X721008 X786442:X786544 X851978:X852080 X917514:X917616 X983050:X983152 JQ10 JQ12:JQ61 JQ63:JQ112 JQ65546:JQ65648 JQ131082:JQ131184 JQ196618:JQ196720 JQ262154:JQ262256 JQ327690:JQ327792 JQ393226:JQ393328 JQ458762:JQ458864 JQ524298:JQ524400 JQ589834:JQ589936 JQ655370:JQ655472 JQ720906:JQ721008 JQ786442:JQ786544 JQ851978:JQ852080 JQ917514:JQ917616 JQ983050:JQ983152 TM10 TM12:TM61 TM63:TM112 TM65546:TM65648 TM131082:TM131184 TM196618:TM196720 TM262154:TM262256 TM327690:TM327792 TM393226:TM393328 TM458762:TM458864 TM524298:TM524400 TM589834:TM589936 TM655370:TM655472 TM720906:TM721008 TM786442:TM786544 TM851978:TM852080 TM917514:TM917616 TM983050:TM983152 ADI10 ADI12:ADI61 ADI63:ADI112 ADI65546:ADI65648 ADI131082:ADI131184 ADI196618:ADI196720 ADI262154:ADI262256 ADI327690:ADI327792 ADI393226:ADI393328 ADI458762:ADI458864 ADI524298:ADI524400 ADI589834:ADI589936 ADI655370:ADI655472 ADI720906:ADI721008 ADI786442:ADI786544 ADI851978:ADI852080 ADI917514:ADI917616 ADI983050:ADI983152 ANE10 ANE12:ANE61 ANE63:ANE112 ANE65546:ANE65648 ANE131082:ANE131184 ANE196618:ANE196720 ANE262154:ANE262256 ANE327690:ANE327792 ANE393226:ANE393328 ANE458762:ANE458864 ANE524298:ANE524400 ANE589834:ANE589936 ANE655370:ANE655472 ANE720906:ANE721008 ANE786442:ANE786544 ANE851978:ANE852080 ANE917514:ANE917616 ANE983050:ANE983152 AXA10 AXA12:AXA61 AXA63:AXA112 AXA65546:AXA65648 AXA131082:AXA131184 AXA196618:AXA196720 AXA262154:AXA262256 AXA327690:AXA327792 AXA393226:AXA393328 AXA458762:AXA458864 AXA524298:AXA524400 AXA589834:AXA589936 AXA655370:AXA655472 AXA720906:AXA721008 AXA786442:AXA786544 AXA851978:AXA852080 AXA917514:AXA917616 AXA983050:AXA983152 BGW10 BGW12:BGW61 BGW63:BGW112 BGW65546:BGW65648 BGW131082:BGW131184 BGW196618:BGW196720 BGW262154:BGW262256 BGW327690:BGW327792 BGW393226:BGW393328 BGW458762:BGW458864 BGW524298:BGW524400 BGW589834:BGW589936 BGW655370:BGW655472 BGW720906:BGW721008 BGW786442:BGW786544 BGW851978:BGW852080 BGW917514:BGW917616 BGW983050:BGW983152 BQS10 BQS12:BQS61 BQS63:BQS112 BQS65546:BQS65648 BQS131082:BQS131184 BQS196618:BQS196720 BQS262154:BQS262256 BQS327690:BQS327792 BQS393226:BQS393328 BQS458762:BQS458864 BQS524298:BQS524400 BQS589834:BQS589936 BQS655370:BQS655472 BQS720906:BQS721008 BQS786442:BQS786544 BQS851978:BQS852080 BQS917514:BQS917616 BQS983050:BQS983152 CAO10 CAO12:CAO61 CAO63:CAO112 CAO65546:CAO65648 CAO131082:CAO131184 CAO196618:CAO196720 CAO262154:CAO262256 CAO327690:CAO327792 CAO393226:CAO393328 CAO458762:CAO458864 CAO524298:CAO524400 CAO589834:CAO589936 CAO655370:CAO655472 CAO720906:CAO721008 CAO786442:CAO786544 CAO851978:CAO852080 CAO917514:CAO917616 CAO983050:CAO983152 CKK10 CKK12:CKK61 CKK63:CKK112 CKK65546:CKK65648 CKK131082:CKK131184 CKK196618:CKK196720 CKK262154:CKK262256 CKK327690:CKK327792 CKK393226:CKK393328 CKK458762:CKK458864 CKK524298:CKK524400 CKK589834:CKK589936 CKK655370:CKK655472 CKK720906:CKK721008 CKK786442:CKK786544 CKK851978:CKK852080 CKK917514:CKK917616 CKK983050:CKK983152 CUG10 CUG12:CUG61 CUG63:CUG112 CUG65546:CUG65648 CUG131082:CUG131184 CUG196618:CUG196720 CUG262154:CUG262256 CUG327690:CUG327792 CUG393226:CUG393328 CUG458762:CUG458864 CUG524298:CUG524400 CUG589834:CUG589936 CUG655370:CUG655472 CUG720906:CUG721008 CUG786442:CUG786544 CUG851978:CUG852080 CUG917514:CUG917616 CUG983050:CUG983152 DEC10 DEC12:DEC61 DEC63:DEC112 DEC65546:DEC65648 DEC131082:DEC131184 DEC196618:DEC196720 DEC262154:DEC262256 DEC327690:DEC327792 DEC393226:DEC393328 DEC458762:DEC458864 DEC524298:DEC524400 DEC589834:DEC589936 DEC655370:DEC655472 DEC720906:DEC721008 DEC786442:DEC786544 DEC851978:DEC852080 DEC917514:DEC917616 DEC983050:DEC983152 DNY10 DNY12:DNY61 DNY63:DNY112 DNY65546:DNY65648 DNY131082:DNY131184 DNY196618:DNY196720 DNY262154:DNY262256 DNY327690:DNY327792 DNY393226:DNY393328 DNY458762:DNY458864 DNY524298:DNY524400 DNY589834:DNY589936 DNY655370:DNY655472 DNY720906:DNY721008 DNY786442:DNY786544 DNY851978:DNY852080 DNY917514:DNY917616 DNY983050:DNY983152 DXU10 DXU12:DXU61 DXU63:DXU112 DXU65546:DXU65648 DXU131082:DXU131184 DXU196618:DXU196720 DXU262154:DXU262256 DXU327690:DXU327792 DXU393226:DXU393328 DXU458762:DXU458864 DXU524298:DXU524400 DXU589834:DXU589936 DXU655370:DXU655472 DXU720906:DXU721008 DXU786442:DXU786544 DXU851978:DXU852080 DXU917514:DXU917616 DXU983050:DXU983152 EHQ10 EHQ12:EHQ61 EHQ63:EHQ112 EHQ65546:EHQ65648 EHQ131082:EHQ131184 EHQ196618:EHQ196720 EHQ262154:EHQ262256 EHQ327690:EHQ327792 EHQ393226:EHQ393328 EHQ458762:EHQ458864 EHQ524298:EHQ524400 EHQ589834:EHQ589936 EHQ655370:EHQ655472 EHQ720906:EHQ721008 EHQ786442:EHQ786544 EHQ851978:EHQ852080 EHQ917514:EHQ917616 EHQ983050:EHQ983152 ERM10 ERM12:ERM61 ERM63:ERM112 ERM65546:ERM65648 ERM131082:ERM131184 ERM196618:ERM196720 ERM262154:ERM262256 ERM327690:ERM327792 ERM393226:ERM393328 ERM458762:ERM458864 ERM524298:ERM524400 ERM589834:ERM589936 ERM655370:ERM655472 ERM720906:ERM721008 ERM786442:ERM786544 ERM851978:ERM852080 ERM917514:ERM917616 ERM983050:ERM983152 FBI10 FBI12:FBI61 FBI63:FBI112 FBI65546:FBI65648 FBI131082:FBI131184 FBI196618:FBI196720 FBI262154:FBI262256 FBI327690:FBI327792 FBI393226:FBI393328 FBI458762:FBI458864 FBI524298:FBI524400 FBI589834:FBI589936 FBI655370:FBI655472 FBI720906:FBI721008 FBI786442:FBI786544 FBI851978:FBI852080 FBI917514:FBI917616 FBI983050:FBI983152 FLE10 FLE12:FLE61 FLE63:FLE112 FLE65546:FLE65648 FLE131082:FLE131184 FLE196618:FLE196720 FLE262154:FLE262256 FLE327690:FLE327792 FLE393226:FLE393328 FLE458762:FLE458864 FLE524298:FLE524400 FLE589834:FLE589936 FLE655370:FLE655472 FLE720906:FLE721008 FLE786442:FLE786544 FLE851978:FLE852080 FLE917514:FLE917616 FLE983050:FLE983152 FVA10 FVA12:FVA61 FVA63:FVA112 FVA65546:FVA65648 FVA131082:FVA131184 FVA196618:FVA196720 FVA262154:FVA262256 FVA327690:FVA327792 FVA393226:FVA393328 FVA458762:FVA458864 FVA524298:FVA524400 FVA589834:FVA589936 FVA655370:FVA655472 FVA720906:FVA721008 FVA786442:FVA786544 FVA851978:FVA852080 FVA917514:FVA917616 FVA983050:FVA983152 GEW10 GEW12:GEW61 GEW63:GEW112 GEW65546:GEW65648 GEW131082:GEW131184 GEW196618:GEW196720 GEW262154:GEW262256 GEW327690:GEW327792 GEW393226:GEW393328 GEW458762:GEW458864 GEW524298:GEW524400 GEW589834:GEW589936 GEW655370:GEW655472 GEW720906:GEW721008 GEW786442:GEW786544 GEW851978:GEW852080 GEW917514:GEW917616 GEW983050:GEW983152 GOS10 GOS12:GOS61 GOS63:GOS112 GOS65546:GOS65648 GOS131082:GOS131184 GOS196618:GOS196720 GOS262154:GOS262256 GOS327690:GOS327792 GOS393226:GOS393328 GOS458762:GOS458864 GOS524298:GOS524400 GOS589834:GOS589936 GOS655370:GOS655472 GOS720906:GOS721008 GOS786442:GOS786544 GOS851978:GOS852080 GOS917514:GOS917616 GOS983050:GOS983152 GYO10 GYO12:GYO61 GYO63:GYO112 GYO65546:GYO65648 GYO131082:GYO131184 GYO196618:GYO196720 GYO262154:GYO262256 GYO327690:GYO327792 GYO393226:GYO393328 GYO458762:GYO458864 GYO524298:GYO524400 GYO589834:GYO589936 GYO655370:GYO655472 GYO720906:GYO721008 GYO786442:GYO786544 GYO851978:GYO852080 GYO917514:GYO917616 GYO983050:GYO983152 HIK10 HIK12:HIK61 HIK63:HIK112 HIK65546:HIK65648 HIK131082:HIK131184 HIK196618:HIK196720 HIK262154:HIK262256 HIK327690:HIK327792 HIK393226:HIK393328 HIK458762:HIK458864 HIK524298:HIK524400 HIK589834:HIK589936 HIK655370:HIK655472 HIK720906:HIK721008 HIK786442:HIK786544 HIK851978:HIK852080 HIK917514:HIK917616 HIK983050:HIK983152 HSG10 HSG12:HSG61 HSG63:HSG112 HSG65546:HSG65648 HSG131082:HSG131184 HSG196618:HSG196720 HSG262154:HSG262256 HSG327690:HSG327792 HSG393226:HSG393328 HSG458762:HSG458864 HSG524298:HSG524400 HSG589834:HSG589936 HSG655370:HSG655472 HSG720906:HSG721008 HSG786442:HSG786544 HSG851978:HSG852080 HSG917514:HSG917616 HSG983050:HSG983152 ICC10 ICC12:ICC61 ICC63:ICC112 ICC65546:ICC65648 ICC131082:ICC131184 ICC196618:ICC196720 ICC262154:ICC262256 ICC327690:ICC327792 ICC393226:ICC393328 ICC458762:ICC458864 ICC524298:ICC524400 ICC589834:ICC589936 ICC655370:ICC655472 ICC720906:ICC721008 ICC786442:ICC786544 ICC851978:ICC852080 ICC917514:ICC917616 ICC983050:ICC983152 ILY10 ILY12:ILY61 ILY63:ILY112 ILY65546:ILY65648 ILY131082:ILY131184 ILY196618:ILY196720 ILY262154:ILY262256 ILY327690:ILY327792 ILY393226:ILY393328 ILY458762:ILY458864 ILY524298:ILY524400 ILY589834:ILY589936 ILY655370:ILY655472 ILY720906:ILY721008 ILY786442:ILY786544 ILY851978:ILY852080 ILY917514:ILY917616 ILY983050:ILY983152 IVU10 IVU12:IVU61 IVU63:IVU112 IVU65546:IVU65648 IVU131082:IVU131184 IVU196618:IVU196720 IVU262154:IVU262256 IVU327690:IVU327792 IVU393226:IVU393328 IVU458762:IVU458864 IVU524298:IVU524400 IVU589834:IVU589936 IVU655370:IVU655472 IVU720906:IVU721008 IVU786442:IVU786544 IVU851978:IVU852080 IVU917514:IVU917616 IVU983050:IVU983152 JFQ10 JFQ12:JFQ61 JFQ63:JFQ112 JFQ65546:JFQ65648 JFQ131082:JFQ131184 JFQ196618:JFQ196720 JFQ262154:JFQ262256 JFQ327690:JFQ327792 JFQ393226:JFQ393328 JFQ458762:JFQ458864 JFQ524298:JFQ524400 JFQ589834:JFQ589936 JFQ655370:JFQ655472 JFQ720906:JFQ721008 JFQ786442:JFQ786544 JFQ851978:JFQ852080 JFQ917514:JFQ917616 JFQ983050:JFQ983152 JPM10 JPM12:JPM61 JPM63:JPM112 JPM65546:JPM65648 JPM131082:JPM131184 JPM196618:JPM196720 JPM262154:JPM262256 JPM327690:JPM327792 JPM393226:JPM393328 JPM458762:JPM458864 JPM524298:JPM524400 JPM589834:JPM589936 JPM655370:JPM655472 JPM720906:JPM721008 JPM786442:JPM786544 JPM851978:JPM852080 JPM917514:JPM917616 JPM983050:JPM983152 JZI10 JZI12:JZI61 JZI63:JZI112 JZI65546:JZI65648 JZI131082:JZI131184 JZI196618:JZI196720 JZI262154:JZI262256 JZI327690:JZI327792 JZI393226:JZI393328 JZI458762:JZI458864 JZI524298:JZI524400 JZI589834:JZI589936 JZI655370:JZI655472 JZI720906:JZI721008 JZI786442:JZI786544 JZI851978:JZI852080 JZI917514:JZI917616 JZI983050:JZI983152 KJE10 KJE12:KJE61 KJE63:KJE112 KJE65546:KJE65648 KJE131082:KJE131184 KJE196618:KJE196720 KJE262154:KJE262256 KJE327690:KJE327792 KJE393226:KJE393328 KJE458762:KJE458864 KJE524298:KJE524400 KJE589834:KJE589936 KJE655370:KJE655472 KJE720906:KJE721008 KJE786442:KJE786544 KJE851978:KJE852080 KJE917514:KJE917616 KJE983050:KJE983152 KTA10 KTA12:KTA61 KTA63:KTA112 KTA65546:KTA65648 KTA131082:KTA131184 KTA196618:KTA196720 KTA262154:KTA262256 KTA327690:KTA327792 KTA393226:KTA393328 KTA458762:KTA458864 KTA524298:KTA524400 KTA589834:KTA589936 KTA655370:KTA655472 KTA720906:KTA721008 KTA786442:KTA786544 KTA851978:KTA852080 KTA917514:KTA917616 KTA983050:KTA983152 LCW10 LCW12:LCW61 LCW63:LCW112 LCW65546:LCW65648 LCW131082:LCW131184 LCW196618:LCW196720 LCW262154:LCW262256 LCW327690:LCW327792 LCW393226:LCW393328 LCW458762:LCW458864 LCW524298:LCW524400 LCW589834:LCW589936 LCW655370:LCW655472 LCW720906:LCW721008 LCW786442:LCW786544 LCW851978:LCW852080 LCW917514:LCW917616 LCW983050:LCW983152 LMS10 LMS12:LMS61 LMS63:LMS112 LMS65546:LMS65648 LMS131082:LMS131184 LMS196618:LMS196720 LMS262154:LMS262256 LMS327690:LMS327792 LMS393226:LMS393328 LMS458762:LMS458864 LMS524298:LMS524400 LMS589834:LMS589936 LMS655370:LMS655472 LMS720906:LMS721008 LMS786442:LMS786544 LMS851978:LMS852080 LMS917514:LMS917616 LMS983050:LMS983152 LWO10 LWO12:LWO61 LWO63:LWO112 LWO65546:LWO65648 LWO131082:LWO131184 LWO196618:LWO196720 LWO262154:LWO262256 LWO327690:LWO327792 LWO393226:LWO393328 LWO458762:LWO458864 LWO524298:LWO524400 LWO589834:LWO589936 LWO655370:LWO655472 LWO720906:LWO721008 LWO786442:LWO786544 LWO851978:LWO852080 LWO917514:LWO917616 LWO983050:LWO983152 MGK10 MGK12:MGK61 MGK63:MGK112 MGK65546:MGK65648 MGK131082:MGK131184 MGK196618:MGK196720 MGK262154:MGK262256 MGK327690:MGK327792 MGK393226:MGK393328 MGK458762:MGK458864 MGK524298:MGK524400 MGK589834:MGK589936 MGK655370:MGK655472 MGK720906:MGK721008 MGK786442:MGK786544 MGK851978:MGK852080 MGK917514:MGK917616 MGK983050:MGK983152 MQG10 MQG12:MQG61 MQG63:MQG112 MQG65546:MQG65648 MQG131082:MQG131184 MQG196618:MQG196720 MQG262154:MQG262256 MQG327690:MQG327792 MQG393226:MQG393328 MQG458762:MQG458864 MQG524298:MQG524400 MQG589834:MQG589936 MQG655370:MQG655472 MQG720906:MQG721008 MQG786442:MQG786544 MQG851978:MQG852080 MQG917514:MQG917616 MQG983050:MQG983152 NAC10 NAC12:NAC61 NAC63:NAC112 NAC65546:NAC65648 NAC131082:NAC131184 NAC196618:NAC196720 NAC262154:NAC262256 NAC327690:NAC327792 NAC393226:NAC393328 NAC458762:NAC458864 NAC524298:NAC524400 NAC589834:NAC589936 NAC655370:NAC655472 NAC720906:NAC721008 NAC786442:NAC786544 NAC851978:NAC852080 NAC917514:NAC917616 NAC983050:NAC983152 NJY10 NJY12:NJY61 NJY63:NJY112 NJY65546:NJY65648 NJY131082:NJY131184 NJY196618:NJY196720 NJY262154:NJY262256 NJY327690:NJY327792 NJY393226:NJY393328 NJY458762:NJY458864 NJY524298:NJY524400 NJY589834:NJY589936 NJY655370:NJY655472 NJY720906:NJY721008 NJY786442:NJY786544 NJY851978:NJY852080 NJY917514:NJY917616 NJY983050:NJY983152 NTU10 NTU12:NTU61 NTU63:NTU112 NTU65546:NTU65648 NTU131082:NTU131184 NTU196618:NTU196720 NTU262154:NTU262256 NTU327690:NTU327792 NTU393226:NTU393328 NTU458762:NTU458864 NTU524298:NTU524400 NTU589834:NTU589936 NTU655370:NTU655472 NTU720906:NTU721008 NTU786442:NTU786544 NTU851978:NTU852080 NTU917514:NTU917616 NTU983050:NTU983152 ODQ10 ODQ12:ODQ61 ODQ63:ODQ112 ODQ65546:ODQ65648 ODQ131082:ODQ131184 ODQ196618:ODQ196720 ODQ262154:ODQ262256 ODQ327690:ODQ327792 ODQ393226:ODQ393328 ODQ458762:ODQ458864 ODQ524298:ODQ524400 ODQ589834:ODQ589936 ODQ655370:ODQ655472 ODQ720906:ODQ721008 ODQ786442:ODQ786544 ODQ851978:ODQ852080 ODQ917514:ODQ917616 ODQ983050:ODQ983152 ONM10 ONM12:ONM61 ONM63:ONM112 ONM65546:ONM65648 ONM131082:ONM131184 ONM196618:ONM196720 ONM262154:ONM262256 ONM327690:ONM327792 ONM393226:ONM393328 ONM458762:ONM458864 ONM524298:ONM524400 ONM589834:ONM589936 ONM655370:ONM655472 ONM720906:ONM721008 ONM786442:ONM786544 ONM851978:ONM852080 ONM917514:ONM917616 ONM983050:ONM983152 OXI10 OXI12:OXI61 OXI63:OXI112 OXI65546:OXI65648 OXI131082:OXI131184 OXI196618:OXI196720 OXI262154:OXI262256 OXI327690:OXI327792 OXI393226:OXI393328 OXI458762:OXI458864 OXI524298:OXI524400 OXI589834:OXI589936 OXI655370:OXI655472 OXI720906:OXI721008 OXI786442:OXI786544 OXI851978:OXI852080 OXI917514:OXI917616 OXI983050:OXI983152 PHE10 PHE12:PHE61 PHE63:PHE112 PHE65546:PHE65648 PHE131082:PHE131184 PHE196618:PHE196720 PHE262154:PHE262256 PHE327690:PHE327792 PHE393226:PHE393328 PHE458762:PHE458864 PHE524298:PHE524400 PHE589834:PHE589936 PHE655370:PHE655472 PHE720906:PHE721008 PHE786442:PHE786544 PHE851978:PHE852080 PHE917514:PHE917616 PHE983050:PHE983152 PRA10 PRA12:PRA61 PRA63:PRA112 PRA65546:PRA65648 PRA131082:PRA131184 PRA196618:PRA196720 PRA262154:PRA262256 PRA327690:PRA327792 PRA393226:PRA393328 PRA458762:PRA458864 PRA524298:PRA524400 PRA589834:PRA589936 PRA655370:PRA655472 PRA720906:PRA721008 PRA786442:PRA786544 PRA851978:PRA852080 PRA917514:PRA917616 PRA983050:PRA983152 QAW10 QAW12:QAW61 QAW63:QAW112 QAW65546:QAW65648 QAW131082:QAW131184 QAW196618:QAW196720 QAW262154:QAW262256 QAW327690:QAW327792 QAW393226:QAW393328 QAW458762:QAW458864 QAW524298:QAW524400 QAW589834:QAW589936 QAW655370:QAW655472 QAW720906:QAW721008 QAW786442:QAW786544 QAW851978:QAW852080 QAW917514:QAW917616 QAW983050:QAW983152 QKS10 QKS12:QKS61 QKS63:QKS112 QKS65546:QKS65648 QKS131082:QKS131184 QKS196618:QKS196720 QKS262154:QKS262256 QKS327690:QKS327792 QKS393226:QKS393328 QKS458762:QKS458864 QKS524298:QKS524400 QKS589834:QKS589936 QKS655370:QKS655472 QKS720906:QKS721008 QKS786442:QKS786544 QKS851978:QKS852080 QKS917514:QKS917616 QKS983050:QKS983152 QUO10 QUO12:QUO61 QUO63:QUO112 QUO65546:QUO65648 QUO131082:QUO131184 QUO196618:QUO196720 QUO262154:QUO262256 QUO327690:QUO327792 QUO393226:QUO393328 QUO458762:QUO458864 QUO524298:QUO524400 QUO589834:QUO589936 QUO655370:QUO655472 QUO720906:QUO721008 QUO786442:QUO786544 QUO851978:QUO852080 QUO917514:QUO917616 QUO983050:QUO983152 REK10 REK12:REK61 REK63:REK112 REK65546:REK65648 REK131082:REK131184 REK196618:REK196720 REK262154:REK262256 REK327690:REK327792 REK393226:REK393328 REK458762:REK458864 REK524298:REK524400 REK589834:REK589936 REK655370:REK655472 REK720906:REK721008 REK786442:REK786544 REK851978:REK852080 REK917514:REK917616 REK983050:REK983152 ROG10 ROG12:ROG61 ROG63:ROG112 ROG65546:ROG65648 ROG131082:ROG131184 ROG196618:ROG196720 ROG262154:ROG262256 ROG327690:ROG327792 ROG393226:ROG393328 ROG458762:ROG458864 ROG524298:ROG524400 ROG589834:ROG589936 ROG655370:ROG655472 ROG720906:ROG721008 ROG786442:ROG786544 ROG851978:ROG852080 ROG917514:ROG917616 ROG983050:ROG983152 RYC10 RYC12:RYC61 RYC63:RYC112 RYC65546:RYC65648 RYC131082:RYC131184 RYC196618:RYC196720 RYC262154:RYC262256 RYC327690:RYC327792 RYC393226:RYC393328 RYC458762:RYC458864 RYC524298:RYC524400 RYC589834:RYC589936 RYC655370:RYC655472 RYC720906:RYC721008 RYC786442:RYC786544 RYC851978:RYC852080 RYC917514:RYC917616 RYC983050:RYC983152 SHY10 SHY12:SHY61 SHY63:SHY112 SHY65546:SHY65648 SHY131082:SHY131184 SHY196618:SHY196720 SHY262154:SHY262256 SHY327690:SHY327792 SHY393226:SHY393328 SHY458762:SHY458864 SHY524298:SHY524400 SHY589834:SHY589936 SHY655370:SHY655472 SHY720906:SHY721008 SHY786442:SHY786544 SHY851978:SHY852080 SHY917514:SHY917616 SHY983050:SHY983152 SRU10 SRU12:SRU61 SRU63:SRU112 SRU65546:SRU65648 SRU131082:SRU131184 SRU196618:SRU196720 SRU262154:SRU262256 SRU327690:SRU327792 SRU393226:SRU393328 SRU458762:SRU458864 SRU524298:SRU524400 SRU589834:SRU589936 SRU655370:SRU655472 SRU720906:SRU721008 SRU786442:SRU786544 SRU851978:SRU852080 SRU917514:SRU917616 SRU983050:SRU983152 TBQ10 TBQ12:TBQ61 TBQ63:TBQ112 TBQ65546:TBQ65648 TBQ131082:TBQ131184 TBQ196618:TBQ196720 TBQ262154:TBQ262256 TBQ327690:TBQ327792 TBQ393226:TBQ393328 TBQ458762:TBQ458864 TBQ524298:TBQ524400 TBQ589834:TBQ589936 TBQ655370:TBQ655472 TBQ720906:TBQ721008 TBQ786442:TBQ786544 TBQ851978:TBQ852080 TBQ917514:TBQ917616 TBQ983050:TBQ983152 TLM10 TLM12:TLM61 TLM63:TLM112 TLM65546:TLM65648 TLM131082:TLM131184 TLM196618:TLM196720 TLM262154:TLM262256 TLM327690:TLM327792 TLM393226:TLM393328 TLM458762:TLM458864 TLM524298:TLM524400 TLM589834:TLM589936 TLM655370:TLM655472 TLM720906:TLM721008 TLM786442:TLM786544 TLM851978:TLM852080 TLM917514:TLM917616 TLM983050:TLM983152 TVI10 TVI12:TVI61 TVI63:TVI112 TVI65546:TVI65648 TVI131082:TVI131184 TVI196618:TVI196720 TVI262154:TVI262256 TVI327690:TVI327792 TVI393226:TVI393328 TVI458762:TVI458864 TVI524298:TVI524400 TVI589834:TVI589936 TVI655370:TVI655472 TVI720906:TVI721008 TVI786442:TVI786544 TVI851978:TVI852080 TVI917514:TVI917616 TVI983050:TVI983152 UFE10 UFE12:UFE61 UFE63:UFE112 UFE65546:UFE65648 UFE131082:UFE131184 UFE196618:UFE196720 UFE262154:UFE262256 UFE327690:UFE327792 UFE393226:UFE393328 UFE458762:UFE458864 UFE524298:UFE524400 UFE589834:UFE589936 UFE655370:UFE655472 UFE720906:UFE721008 UFE786442:UFE786544 UFE851978:UFE852080 UFE917514:UFE917616 UFE983050:UFE983152 UPA10 UPA12:UPA61 UPA63:UPA112 UPA65546:UPA65648 UPA131082:UPA131184 UPA196618:UPA196720 UPA262154:UPA262256 UPA327690:UPA327792 UPA393226:UPA393328 UPA458762:UPA458864 UPA524298:UPA524400 UPA589834:UPA589936 UPA655370:UPA655472 UPA720906:UPA721008 UPA786442:UPA786544 UPA851978:UPA852080 UPA917514:UPA917616 UPA983050:UPA983152 UYW10 UYW12:UYW61 UYW63:UYW112 UYW65546:UYW65648 UYW131082:UYW131184 UYW196618:UYW196720 UYW262154:UYW262256 UYW327690:UYW327792 UYW393226:UYW393328 UYW458762:UYW458864 UYW524298:UYW524400 UYW589834:UYW589936 UYW655370:UYW655472 UYW720906:UYW721008 UYW786442:UYW786544 UYW851978:UYW852080 UYW917514:UYW917616 UYW983050:UYW983152 VIS10 VIS12:VIS61 VIS63:VIS112 VIS65546:VIS65648 VIS131082:VIS131184 VIS196618:VIS196720 VIS262154:VIS262256 VIS327690:VIS327792 VIS393226:VIS393328 VIS458762:VIS458864 VIS524298:VIS524400 VIS589834:VIS589936 VIS655370:VIS655472 VIS720906:VIS721008 VIS786442:VIS786544 VIS851978:VIS852080 VIS917514:VIS917616 VIS983050:VIS983152 VSO10 VSO12:VSO61 VSO63:VSO112 VSO65546:VSO65648 VSO131082:VSO131184 VSO196618:VSO196720 VSO262154:VSO262256 VSO327690:VSO327792 VSO393226:VSO393328 VSO458762:VSO458864 VSO524298:VSO524400 VSO589834:VSO589936 VSO655370:VSO655472 VSO720906:VSO721008 VSO786442:VSO786544 VSO851978:VSO852080 VSO917514:VSO917616 VSO983050:VSO983152 WCK10 WCK12:WCK61 WCK63:WCK112 WCK65546:WCK65648 WCK131082:WCK131184 WCK196618:WCK196720 WCK262154:WCK262256 WCK327690:WCK327792 WCK393226:WCK393328 WCK458762:WCK458864 WCK524298:WCK524400 WCK589834:WCK589936 WCK655370:WCK655472 WCK720906:WCK721008 WCK786442:WCK786544 WCK851978:WCK852080 WCK917514:WCK917616 WCK983050:WCK983152 WMG10 WMG12:WMG61 WMG63:WMG112 WMG65546:WMG65648 WMG131082:WMG131184 WMG196618:WMG196720 WMG262154:WMG262256 WMG327690:WMG327792 WMG393226:WMG393328 WMG458762:WMG458864 WMG524298:WMG524400 WMG589834:WMG589936 WMG655370:WMG655472 WMG720906:WMG721008 WMG786442:WMG786544 WMG851978:WMG852080 WMG917514:WMG917616 WMG983050:WMG983152 WWC10 WWC12:WWC61 WWC63:WWC112 WWC65546:WWC65648 WWC131082:WWC131184 WWC196618:WWC196720 WWC262154:WWC262256 WWC327690:WWC327792 WWC393226:WWC393328 WWC458762:WWC458864 WWC524298:WWC524400 WWC589834:WWC589936 WWC655370:WWC655472 WWC720906:WWC721008 WWC786442:WWC786544 WWC851978:WWC852080 WWC917514:WWC917616 WWC983050:WWC983152" xr:uid="{00000000-0002-0000-0300-000012000000}"/>
    <dataValidation allowBlank="1" showInputMessage="1" showErrorMessage="1" prompt="Quarterly Assessment Weighted Score" sqref="Y65546:Y65648 Y131082:Y131184 Y196618:Y196720 Y262154:Y262256 Y327690:Y327792 Y393226:Y393328 Y458762:Y458864 Y524298:Y524400 Y589834:Y589936 Y655370:Y655472 Y720906:Y721008 Y786442:Y786544 Y851978:Y852080 Y917514:Y917616 Y983050:Y983152 JR10 JR12:JR61 JR63:JR112 JR65546:JR65648 JR131082:JR131184 JR196618:JR196720 JR262154:JR262256 JR327690:JR327792 JR393226:JR393328 JR458762:JR458864 JR524298:JR524400 JR589834:JR589936 JR655370:JR655472 JR720906:JR721008 JR786442:JR786544 JR851978:JR852080 JR917514:JR917616 JR983050:JR983152 TN10 TN12:TN61 TN63:TN112 TN65546:TN65648 TN131082:TN131184 TN196618:TN196720 TN262154:TN262256 TN327690:TN327792 TN393226:TN393328 TN458762:TN458864 TN524298:TN524400 TN589834:TN589936 TN655370:TN655472 TN720906:TN721008 TN786442:TN786544 TN851978:TN852080 TN917514:TN917616 TN983050:TN983152 ADJ10 ADJ12:ADJ61 ADJ63:ADJ112 ADJ65546:ADJ65648 ADJ131082:ADJ131184 ADJ196618:ADJ196720 ADJ262154:ADJ262256 ADJ327690:ADJ327792 ADJ393226:ADJ393328 ADJ458762:ADJ458864 ADJ524298:ADJ524400 ADJ589834:ADJ589936 ADJ655370:ADJ655472 ADJ720906:ADJ721008 ADJ786442:ADJ786544 ADJ851978:ADJ852080 ADJ917514:ADJ917616 ADJ983050:ADJ983152 ANF10 ANF12:ANF61 ANF63:ANF112 ANF65546:ANF65648 ANF131082:ANF131184 ANF196618:ANF196720 ANF262154:ANF262256 ANF327690:ANF327792 ANF393226:ANF393328 ANF458762:ANF458864 ANF524298:ANF524400 ANF589834:ANF589936 ANF655370:ANF655472 ANF720906:ANF721008 ANF786442:ANF786544 ANF851978:ANF852080 ANF917514:ANF917616 ANF983050:ANF983152 AXB10 AXB12:AXB61 AXB63:AXB112 AXB65546:AXB65648 AXB131082:AXB131184 AXB196618:AXB196720 AXB262154:AXB262256 AXB327690:AXB327792 AXB393226:AXB393328 AXB458762:AXB458864 AXB524298:AXB524400 AXB589834:AXB589936 AXB655370:AXB655472 AXB720906:AXB721008 AXB786442:AXB786544 AXB851978:AXB852080 AXB917514:AXB917616 AXB983050:AXB983152 BGX10 BGX12:BGX61 BGX63:BGX112 BGX65546:BGX65648 BGX131082:BGX131184 BGX196618:BGX196720 BGX262154:BGX262256 BGX327690:BGX327792 BGX393226:BGX393328 BGX458762:BGX458864 BGX524298:BGX524400 BGX589834:BGX589936 BGX655370:BGX655472 BGX720906:BGX721008 BGX786442:BGX786544 BGX851978:BGX852080 BGX917514:BGX917616 BGX983050:BGX983152 BQT10 BQT12:BQT61 BQT63:BQT112 BQT65546:BQT65648 BQT131082:BQT131184 BQT196618:BQT196720 BQT262154:BQT262256 BQT327690:BQT327792 BQT393226:BQT393328 BQT458762:BQT458864 BQT524298:BQT524400 BQT589834:BQT589936 BQT655370:BQT655472 BQT720906:BQT721008 BQT786442:BQT786544 BQT851978:BQT852080 BQT917514:BQT917616 BQT983050:BQT983152 CAP10 CAP12:CAP61 CAP63:CAP112 CAP65546:CAP65648 CAP131082:CAP131184 CAP196618:CAP196720 CAP262154:CAP262256 CAP327690:CAP327792 CAP393226:CAP393328 CAP458762:CAP458864 CAP524298:CAP524400 CAP589834:CAP589936 CAP655370:CAP655472 CAP720906:CAP721008 CAP786442:CAP786544 CAP851978:CAP852080 CAP917514:CAP917616 CAP983050:CAP983152 CKL10 CKL12:CKL61 CKL63:CKL112 CKL65546:CKL65648 CKL131082:CKL131184 CKL196618:CKL196720 CKL262154:CKL262256 CKL327690:CKL327792 CKL393226:CKL393328 CKL458762:CKL458864 CKL524298:CKL524400 CKL589834:CKL589936 CKL655370:CKL655472 CKL720906:CKL721008 CKL786442:CKL786544 CKL851978:CKL852080 CKL917514:CKL917616 CKL983050:CKL983152 CUH10 CUH12:CUH61 CUH63:CUH112 CUH65546:CUH65648 CUH131082:CUH131184 CUH196618:CUH196720 CUH262154:CUH262256 CUH327690:CUH327792 CUH393226:CUH393328 CUH458762:CUH458864 CUH524298:CUH524400 CUH589834:CUH589936 CUH655370:CUH655472 CUH720906:CUH721008 CUH786442:CUH786544 CUH851978:CUH852080 CUH917514:CUH917616 CUH983050:CUH983152 DED10 DED12:DED61 DED63:DED112 DED65546:DED65648 DED131082:DED131184 DED196618:DED196720 DED262154:DED262256 DED327690:DED327792 DED393226:DED393328 DED458762:DED458864 DED524298:DED524400 DED589834:DED589936 DED655370:DED655472 DED720906:DED721008 DED786442:DED786544 DED851978:DED852080 DED917514:DED917616 DED983050:DED983152 DNZ10 DNZ12:DNZ61 DNZ63:DNZ112 DNZ65546:DNZ65648 DNZ131082:DNZ131184 DNZ196618:DNZ196720 DNZ262154:DNZ262256 DNZ327690:DNZ327792 DNZ393226:DNZ393328 DNZ458762:DNZ458864 DNZ524298:DNZ524400 DNZ589834:DNZ589936 DNZ655370:DNZ655472 DNZ720906:DNZ721008 DNZ786442:DNZ786544 DNZ851978:DNZ852080 DNZ917514:DNZ917616 DNZ983050:DNZ983152 DXV10 DXV12:DXV61 DXV63:DXV112 DXV65546:DXV65648 DXV131082:DXV131184 DXV196618:DXV196720 DXV262154:DXV262256 DXV327690:DXV327792 DXV393226:DXV393328 DXV458762:DXV458864 DXV524298:DXV524400 DXV589834:DXV589936 DXV655370:DXV655472 DXV720906:DXV721008 DXV786442:DXV786544 DXV851978:DXV852080 DXV917514:DXV917616 DXV983050:DXV983152 EHR10 EHR12:EHR61 EHR63:EHR112 EHR65546:EHR65648 EHR131082:EHR131184 EHR196618:EHR196720 EHR262154:EHR262256 EHR327690:EHR327792 EHR393226:EHR393328 EHR458762:EHR458864 EHR524298:EHR524400 EHR589834:EHR589936 EHR655370:EHR655472 EHR720906:EHR721008 EHR786442:EHR786544 EHR851978:EHR852080 EHR917514:EHR917616 EHR983050:EHR983152 ERN10 ERN12:ERN61 ERN63:ERN112 ERN65546:ERN65648 ERN131082:ERN131184 ERN196618:ERN196720 ERN262154:ERN262256 ERN327690:ERN327792 ERN393226:ERN393328 ERN458762:ERN458864 ERN524298:ERN524400 ERN589834:ERN589936 ERN655370:ERN655472 ERN720906:ERN721008 ERN786442:ERN786544 ERN851978:ERN852080 ERN917514:ERN917616 ERN983050:ERN983152 FBJ10 FBJ12:FBJ61 FBJ63:FBJ112 FBJ65546:FBJ65648 FBJ131082:FBJ131184 FBJ196618:FBJ196720 FBJ262154:FBJ262256 FBJ327690:FBJ327792 FBJ393226:FBJ393328 FBJ458762:FBJ458864 FBJ524298:FBJ524400 FBJ589834:FBJ589936 FBJ655370:FBJ655472 FBJ720906:FBJ721008 FBJ786442:FBJ786544 FBJ851978:FBJ852080 FBJ917514:FBJ917616 FBJ983050:FBJ983152 FLF10 FLF12:FLF61 FLF63:FLF112 FLF65546:FLF65648 FLF131082:FLF131184 FLF196618:FLF196720 FLF262154:FLF262256 FLF327690:FLF327792 FLF393226:FLF393328 FLF458762:FLF458864 FLF524298:FLF524400 FLF589834:FLF589936 FLF655370:FLF655472 FLF720906:FLF721008 FLF786442:FLF786544 FLF851978:FLF852080 FLF917514:FLF917616 FLF983050:FLF983152 FVB10 FVB12:FVB61 FVB63:FVB112 FVB65546:FVB65648 FVB131082:FVB131184 FVB196618:FVB196720 FVB262154:FVB262256 FVB327690:FVB327792 FVB393226:FVB393328 FVB458762:FVB458864 FVB524298:FVB524400 FVB589834:FVB589936 FVB655370:FVB655472 FVB720906:FVB721008 FVB786442:FVB786544 FVB851978:FVB852080 FVB917514:FVB917616 FVB983050:FVB983152 GEX10 GEX12:GEX61 GEX63:GEX112 GEX65546:GEX65648 GEX131082:GEX131184 GEX196618:GEX196720 GEX262154:GEX262256 GEX327690:GEX327792 GEX393226:GEX393328 GEX458762:GEX458864 GEX524298:GEX524400 GEX589834:GEX589936 GEX655370:GEX655472 GEX720906:GEX721008 GEX786442:GEX786544 GEX851978:GEX852080 GEX917514:GEX917616 GEX983050:GEX983152 GOT10 GOT12:GOT61 GOT63:GOT112 GOT65546:GOT65648 GOT131082:GOT131184 GOT196618:GOT196720 GOT262154:GOT262256 GOT327690:GOT327792 GOT393226:GOT393328 GOT458762:GOT458864 GOT524298:GOT524400 GOT589834:GOT589936 GOT655370:GOT655472 GOT720906:GOT721008 GOT786442:GOT786544 GOT851978:GOT852080 GOT917514:GOT917616 GOT983050:GOT983152 GYP10 GYP12:GYP61 GYP63:GYP112 GYP65546:GYP65648 GYP131082:GYP131184 GYP196618:GYP196720 GYP262154:GYP262256 GYP327690:GYP327792 GYP393226:GYP393328 GYP458762:GYP458864 GYP524298:GYP524400 GYP589834:GYP589936 GYP655370:GYP655472 GYP720906:GYP721008 GYP786442:GYP786544 GYP851978:GYP852080 GYP917514:GYP917616 GYP983050:GYP983152 HIL10 HIL12:HIL61 HIL63:HIL112 HIL65546:HIL65648 HIL131082:HIL131184 HIL196618:HIL196720 HIL262154:HIL262256 HIL327690:HIL327792 HIL393226:HIL393328 HIL458762:HIL458864 HIL524298:HIL524400 HIL589834:HIL589936 HIL655370:HIL655472 HIL720906:HIL721008 HIL786442:HIL786544 HIL851978:HIL852080 HIL917514:HIL917616 HIL983050:HIL983152 HSH10 HSH12:HSH61 HSH63:HSH112 HSH65546:HSH65648 HSH131082:HSH131184 HSH196618:HSH196720 HSH262154:HSH262256 HSH327690:HSH327792 HSH393226:HSH393328 HSH458762:HSH458864 HSH524298:HSH524400 HSH589834:HSH589936 HSH655370:HSH655472 HSH720906:HSH721008 HSH786442:HSH786544 HSH851978:HSH852080 HSH917514:HSH917616 HSH983050:HSH983152 ICD10 ICD12:ICD61 ICD63:ICD112 ICD65546:ICD65648 ICD131082:ICD131184 ICD196618:ICD196720 ICD262154:ICD262256 ICD327690:ICD327792 ICD393226:ICD393328 ICD458762:ICD458864 ICD524298:ICD524400 ICD589834:ICD589936 ICD655370:ICD655472 ICD720906:ICD721008 ICD786442:ICD786544 ICD851978:ICD852080 ICD917514:ICD917616 ICD983050:ICD983152 ILZ10 ILZ12:ILZ61 ILZ63:ILZ112 ILZ65546:ILZ65648 ILZ131082:ILZ131184 ILZ196618:ILZ196720 ILZ262154:ILZ262256 ILZ327690:ILZ327792 ILZ393226:ILZ393328 ILZ458762:ILZ458864 ILZ524298:ILZ524400 ILZ589834:ILZ589936 ILZ655370:ILZ655472 ILZ720906:ILZ721008 ILZ786442:ILZ786544 ILZ851978:ILZ852080 ILZ917514:ILZ917616 ILZ983050:ILZ983152 IVV10 IVV12:IVV61 IVV63:IVV112 IVV65546:IVV65648 IVV131082:IVV131184 IVV196618:IVV196720 IVV262154:IVV262256 IVV327690:IVV327792 IVV393226:IVV393328 IVV458762:IVV458864 IVV524298:IVV524400 IVV589834:IVV589936 IVV655370:IVV655472 IVV720906:IVV721008 IVV786442:IVV786544 IVV851978:IVV852080 IVV917514:IVV917616 IVV983050:IVV983152 JFR10 JFR12:JFR61 JFR63:JFR112 JFR65546:JFR65648 JFR131082:JFR131184 JFR196618:JFR196720 JFR262154:JFR262256 JFR327690:JFR327792 JFR393226:JFR393328 JFR458762:JFR458864 JFR524298:JFR524400 JFR589834:JFR589936 JFR655370:JFR655472 JFR720906:JFR721008 JFR786442:JFR786544 JFR851978:JFR852080 JFR917514:JFR917616 JFR983050:JFR983152 JPN10 JPN12:JPN61 JPN63:JPN112 JPN65546:JPN65648 JPN131082:JPN131184 JPN196618:JPN196720 JPN262154:JPN262256 JPN327690:JPN327792 JPN393226:JPN393328 JPN458762:JPN458864 JPN524298:JPN524400 JPN589834:JPN589936 JPN655370:JPN655472 JPN720906:JPN721008 JPN786442:JPN786544 JPN851978:JPN852080 JPN917514:JPN917616 JPN983050:JPN983152 JZJ10 JZJ12:JZJ61 JZJ63:JZJ112 JZJ65546:JZJ65648 JZJ131082:JZJ131184 JZJ196618:JZJ196720 JZJ262154:JZJ262256 JZJ327690:JZJ327792 JZJ393226:JZJ393328 JZJ458762:JZJ458864 JZJ524298:JZJ524400 JZJ589834:JZJ589936 JZJ655370:JZJ655472 JZJ720906:JZJ721008 JZJ786442:JZJ786544 JZJ851978:JZJ852080 JZJ917514:JZJ917616 JZJ983050:JZJ983152 KJF10 KJF12:KJF61 KJF63:KJF112 KJF65546:KJF65648 KJF131082:KJF131184 KJF196618:KJF196720 KJF262154:KJF262256 KJF327690:KJF327792 KJF393226:KJF393328 KJF458762:KJF458864 KJF524298:KJF524400 KJF589834:KJF589936 KJF655370:KJF655472 KJF720906:KJF721008 KJF786442:KJF786544 KJF851978:KJF852080 KJF917514:KJF917616 KJF983050:KJF983152 KTB10 KTB12:KTB61 KTB63:KTB112 KTB65546:KTB65648 KTB131082:KTB131184 KTB196618:KTB196720 KTB262154:KTB262256 KTB327690:KTB327792 KTB393226:KTB393328 KTB458762:KTB458864 KTB524298:KTB524400 KTB589834:KTB589936 KTB655370:KTB655472 KTB720906:KTB721008 KTB786442:KTB786544 KTB851978:KTB852080 KTB917514:KTB917616 KTB983050:KTB983152 LCX10 LCX12:LCX61 LCX63:LCX112 LCX65546:LCX65648 LCX131082:LCX131184 LCX196618:LCX196720 LCX262154:LCX262256 LCX327690:LCX327792 LCX393226:LCX393328 LCX458762:LCX458864 LCX524298:LCX524400 LCX589834:LCX589936 LCX655370:LCX655472 LCX720906:LCX721008 LCX786442:LCX786544 LCX851978:LCX852080 LCX917514:LCX917616 LCX983050:LCX983152 LMT10 LMT12:LMT61 LMT63:LMT112 LMT65546:LMT65648 LMT131082:LMT131184 LMT196618:LMT196720 LMT262154:LMT262256 LMT327690:LMT327792 LMT393226:LMT393328 LMT458762:LMT458864 LMT524298:LMT524400 LMT589834:LMT589936 LMT655370:LMT655472 LMT720906:LMT721008 LMT786442:LMT786544 LMT851978:LMT852080 LMT917514:LMT917616 LMT983050:LMT983152 LWP10 LWP12:LWP61 LWP63:LWP112 LWP65546:LWP65648 LWP131082:LWP131184 LWP196618:LWP196720 LWP262154:LWP262256 LWP327690:LWP327792 LWP393226:LWP393328 LWP458762:LWP458864 LWP524298:LWP524400 LWP589834:LWP589936 LWP655370:LWP655472 LWP720906:LWP721008 LWP786442:LWP786544 LWP851978:LWP852080 LWP917514:LWP917616 LWP983050:LWP983152 MGL10 MGL12:MGL61 MGL63:MGL112 MGL65546:MGL65648 MGL131082:MGL131184 MGL196618:MGL196720 MGL262154:MGL262256 MGL327690:MGL327792 MGL393226:MGL393328 MGL458762:MGL458864 MGL524298:MGL524400 MGL589834:MGL589936 MGL655370:MGL655472 MGL720906:MGL721008 MGL786442:MGL786544 MGL851978:MGL852080 MGL917514:MGL917616 MGL983050:MGL983152 MQH10 MQH12:MQH61 MQH63:MQH112 MQH65546:MQH65648 MQH131082:MQH131184 MQH196618:MQH196720 MQH262154:MQH262256 MQH327690:MQH327792 MQH393226:MQH393328 MQH458762:MQH458864 MQH524298:MQH524400 MQH589834:MQH589936 MQH655370:MQH655472 MQH720906:MQH721008 MQH786442:MQH786544 MQH851978:MQH852080 MQH917514:MQH917616 MQH983050:MQH983152 NAD10 NAD12:NAD61 NAD63:NAD112 NAD65546:NAD65648 NAD131082:NAD131184 NAD196618:NAD196720 NAD262154:NAD262256 NAD327690:NAD327792 NAD393226:NAD393328 NAD458762:NAD458864 NAD524298:NAD524400 NAD589834:NAD589936 NAD655370:NAD655472 NAD720906:NAD721008 NAD786442:NAD786544 NAD851978:NAD852080 NAD917514:NAD917616 NAD983050:NAD983152 NJZ10 NJZ12:NJZ61 NJZ63:NJZ112 NJZ65546:NJZ65648 NJZ131082:NJZ131184 NJZ196618:NJZ196720 NJZ262154:NJZ262256 NJZ327690:NJZ327792 NJZ393226:NJZ393328 NJZ458762:NJZ458864 NJZ524298:NJZ524400 NJZ589834:NJZ589936 NJZ655370:NJZ655472 NJZ720906:NJZ721008 NJZ786442:NJZ786544 NJZ851978:NJZ852080 NJZ917514:NJZ917616 NJZ983050:NJZ983152 NTV10 NTV12:NTV61 NTV63:NTV112 NTV65546:NTV65648 NTV131082:NTV131184 NTV196618:NTV196720 NTV262154:NTV262256 NTV327690:NTV327792 NTV393226:NTV393328 NTV458762:NTV458864 NTV524298:NTV524400 NTV589834:NTV589936 NTV655370:NTV655472 NTV720906:NTV721008 NTV786442:NTV786544 NTV851978:NTV852080 NTV917514:NTV917616 NTV983050:NTV983152 ODR10 ODR12:ODR61 ODR63:ODR112 ODR65546:ODR65648 ODR131082:ODR131184 ODR196618:ODR196720 ODR262154:ODR262256 ODR327690:ODR327792 ODR393226:ODR393328 ODR458762:ODR458864 ODR524298:ODR524400 ODR589834:ODR589936 ODR655370:ODR655472 ODR720906:ODR721008 ODR786442:ODR786544 ODR851978:ODR852080 ODR917514:ODR917616 ODR983050:ODR983152 ONN10 ONN12:ONN61 ONN63:ONN112 ONN65546:ONN65648 ONN131082:ONN131184 ONN196618:ONN196720 ONN262154:ONN262256 ONN327690:ONN327792 ONN393226:ONN393328 ONN458762:ONN458864 ONN524298:ONN524400 ONN589834:ONN589936 ONN655370:ONN655472 ONN720906:ONN721008 ONN786442:ONN786544 ONN851978:ONN852080 ONN917514:ONN917616 ONN983050:ONN983152 OXJ10 OXJ12:OXJ61 OXJ63:OXJ112 OXJ65546:OXJ65648 OXJ131082:OXJ131184 OXJ196618:OXJ196720 OXJ262154:OXJ262256 OXJ327690:OXJ327792 OXJ393226:OXJ393328 OXJ458762:OXJ458864 OXJ524298:OXJ524400 OXJ589834:OXJ589936 OXJ655370:OXJ655472 OXJ720906:OXJ721008 OXJ786442:OXJ786544 OXJ851978:OXJ852080 OXJ917514:OXJ917616 OXJ983050:OXJ983152 PHF10 PHF12:PHF61 PHF63:PHF112 PHF65546:PHF65648 PHF131082:PHF131184 PHF196618:PHF196720 PHF262154:PHF262256 PHF327690:PHF327792 PHF393226:PHF393328 PHF458762:PHF458864 PHF524298:PHF524400 PHF589834:PHF589936 PHF655370:PHF655472 PHF720906:PHF721008 PHF786442:PHF786544 PHF851978:PHF852080 PHF917514:PHF917616 PHF983050:PHF983152 PRB10 PRB12:PRB61 PRB63:PRB112 PRB65546:PRB65648 PRB131082:PRB131184 PRB196618:PRB196720 PRB262154:PRB262256 PRB327690:PRB327792 PRB393226:PRB393328 PRB458762:PRB458864 PRB524298:PRB524400 PRB589834:PRB589936 PRB655370:PRB655472 PRB720906:PRB721008 PRB786442:PRB786544 PRB851978:PRB852080 PRB917514:PRB917616 PRB983050:PRB983152 QAX10 QAX12:QAX61 QAX63:QAX112 QAX65546:QAX65648 QAX131082:QAX131184 QAX196618:QAX196720 QAX262154:QAX262256 QAX327690:QAX327792 QAX393226:QAX393328 QAX458762:QAX458864 QAX524298:QAX524400 QAX589834:QAX589936 QAX655370:QAX655472 QAX720906:QAX721008 QAX786442:QAX786544 QAX851978:QAX852080 QAX917514:QAX917616 QAX983050:QAX983152 QKT10 QKT12:QKT61 QKT63:QKT112 QKT65546:QKT65648 QKT131082:QKT131184 QKT196618:QKT196720 QKT262154:QKT262256 QKT327690:QKT327792 QKT393226:QKT393328 QKT458762:QKT458864 QKT524298:QKT524400 QKT589834:QKT589936 QKT655370:QKT655472 QKT720906:QKT721008 QKT786442:QKT786544 QKT851978:QKT852080 QKT917514:QKT917616 QKT983050:QKT983152 QUP10 QUP12:QUP61 QUP63:QUP112 QUP65546:QUP65648 QUP131082:QUP131184 QUP196618:QUP196720 QUP262154:QUP262256 QUP327690:QUP327792 QUP393226:QUP393328 QUP458762:QUP458864 QUP524298:QUP524400 QUP589834:QUP589936 QUP655370:QUP655472 QUP720906:QUP721008 QUP786442:QUP786544 QUP851978:QUP852080 QUP917514:QUP917616 QUP983050:QUP983152 REL10 REL12:REL61 REL63:REL112 REL65546:REL65648 REL131082:REL131184 REL196618:REL196720 REL262154:REL262256 REL327690:REL327792 REL393226:REL393328 REL458762:REL458864 REL524298:REL524400 REL589834:REL589936 REL655370:REL655472 REL720906:REL721008 REL786442:REL786544 REL851978:REL852080 REL917514:REL917616 REL983050:REL983152 ROH10 ROH12:ROH61 ROH63:ROH112 ROH65546:ROH65648 ROH131082:ROH131184 ROH196618:ROH196720 ROH262154:ROH262256 ROH327690:ROH327792 ROH393226:ROH393328 ROH458762:ROH458864 ROH524298:ROH524400 ROH589834:ROH589936 ROH655370:ROH655472 ROH720906:ROH721008 ROH786442:ROH786544 ROH851978:ROH852080 ROH917514:ROH917616 ROH983050:ROH983152 RYD10 RYD12:RYD61 RYD63:RYD112 RYD65546:RYD65648 RYD131082:RYD131184 RYD196618:RYD196720 RYD262154:RYD262256 RYD327690:RYD327792 RYD393226:RYD393328 RYD458762:RYD458864 RYD524298:RYD524400 RYD589834:RYD589936 RYD655370:RYD655472 RYD720906:RYD721008 RYD786442:RYD786544 RYD851978:RYD852080 RYD917514:RYD917616 RYD983050:RYD983152 SHZ10 SHZ12:SHZ61 SHZ63:SHZ112 SHZ65546:SHZ65648 SHZ131082:SHZ131184 SHZ196618:SHZ196720 SHZ262154:SHZ262256 SHZ327690:SHZ327792 SHZ393226:SHZ393328 SHZ458762:SHZ458864 SHZ524298:SHZ524400 SHZ589834:SHZ589936 SHZ655370:SHZ655472 SHZ720906:SHZ721008 SHZ786442:SHZ786544 SHZ851978:SHZ852080 SHZ917514:SHZ917616 SHZ983050:SHZ983152 SRV10 SRV12:SRV61 SRV63:SRV112 SRV65546:SRV65648 SRV131082:SRV131184 SRV196618:SRV196720 SRV262154:SRV262256 SRV327690:SRV327792 SRV393226:SRV393328 SRV458762:SRV458864 SRV524298:SRV524400 SRV589834:SRV589936 SRV655370:SRV655472 SRV720906:SRV721008 SRV786442:SRV786544 SRV851978:SRV852080 SRV917514:SRV917616 SRV983050:SRV983152 TBR10 TBR12:TBR61 TBR63:TBR112 TBR65546:TBR65648 TBR131082:TBR131184 TBR196618:TBR196720 TBR262154:TBR262256 TBR327690:TBR327792 TBR393226:TBR393328 TBR458762:TBR458864 TBR524298:TBR524400 TBR589834:TBR589936 TBR655370:TBR655472 TBR720906:TBR721008 TBR786442:TBR786544 TBR851978:TBR852080 TBR917514:TBR917616 TBR983050:TBR983152 TLN10 TLN12:TLN61 TLN63:TLN112 TLN65546:TLN65648 TLN131082:TLN131184 TLN196618:TLN196720 TLN262154:TLN262256 TLN327690:TLN327792 TLN393226:TLN393328 TLN458762:TLN458864 TLN524298:TLN524400 TLN589834:TLN589936 TLN655370:TLN655472 TLN720906:TLN721008 TLN786442:TLN786544 TLN851978:TLN852080 TLN917514:TLN917616 TLN983050:TLN983152 TVJ10 TVJ12:TVJ61 TVJ63:TVJ112 TVJ65546:TVJ65648 TVJ131082:TVJ131184 TVJ196618:TVJ196720 TVJ262154:TVJ262256 TVJ327690:TVJ327792 TVJ393226:TVJ393328 TVJ458762:TVJ458864 TVJ524298:TVJ524400 TVJ589834:TVJ589936 TVJ655370:TVJ655472 TVJ720906:TVJ721008 TVJ786442:TVJ786544 TVJ851978:TVJ852080 TVJ917514:TVJ917616 TVJ983050:TVJ983152 UFF10 UFF12:UFF61 UFF63:UFF112 UFF65546:UFF65648 UFF131082:UFF131184 UFF196618:UFF196720 UFF262154:UFF262256 UFF327690:UFF327792 UFF393226:UFF393328 UFF458762:UFF458864 UFF524298:UFF524400 UFF589834:UFF589936 UFF655370:UFF655472 UFF720906:UFF721008 UFF786442:UFF786544 UFF851978:UFF852080 UFF917514:UFF917616 UFF983050:UFF983152 UPB10 UPB12:UPB61 UPB63:UPB112 UPB65546:UPB65648 UPB131082:UPB131184 UPB196618:UPB196720 UPB262154:UPB262256 UPB327690:UPB327792 UPB393226:UPB393328 UPB458762:UPB458864 UPB524298:UPB524400 UPB589834:UPB589936 UPB655370:UPB655472 UPB720906:UPB721008 UPB786442:UPB786544 UPB851978:UPB852080 UPB917514:UPB917616 UPB983050:UPB983152 UYX10 UYX12:UYX61 UYX63:UYX112 UYX65546:UYX65648 UYX131082:UYX131184 UYX196618:UYX196720 UYX262154:UYX262256 UYX327690:UYX327792 UYX393226:UYX393328 UYX458762:UYX458864 UYX524298:UYX524400 UYX589834:UYX589936 UYX655370:UYX655472 UYX720906:UYX721008 UYX786442:UYX786544 UYX851978:UYX852080 UYX917514:UYX917616 UYX983050:UYX983152 VIT10 VIT12:VIT61 VIT63:VIT112 VIT65546:VIT65648 VIT131082:VIT131184 VIT196618:VIT196720 VIT262154:VIT262256 VIT327690:VIT327792 VIT393226:VIT393328 VIT458762:VIT458864 VIT524298:VIT524400 VIT589834:VIT589936 VIT655370:VIT655472 VIT720906:VIT721008 VIT786442:VIT786544 VIT851978:VIT852080 VIT917514:VIT917616 VIT983050:VIT983152 VSP10 VSP12:VSP61 VSP63:VSP112 VSP65546:VSP65648 VSP131082:VSP131184 VSP196618:VSP196720 VSP262154:VSP262256 VSP327690:VSP327792 VSP393226:VSP393328 VSP458762:VSP458864 VSP524298:VSP524400 VSP589834:VSP589936 VSP655370:VSP655472 VSP720906:VSP721008 VSP786442:VSP786544 VSP851978:VSP852080 VSP917514:VSP917616 VSP983050:VSP983152 WCL10 WCL12:WCL61 WCL63:WCL112 WCL65546:WCL65648 WCL131082:WCL131184 WCL196618:WCL196720 WCL262154:WCL262256 WCL327690:WCL327792 WCL393226:WCL393328 WCL458762:WCL458864 WCL524298:WCL524400 WCL589834:WCL589936 WCL655370:WCL655472 WCL720906:WCL721008 WCL786442:WCL786544 WCL851978:WCL852080 WCL917514:WCL917616 WCL983050:WCL983152 WMH10 WMH12:WMH61 WMH63:WMH112 WMH65546:WMH65648 WMH131082:WMH131184 WMH196618:WMH196720 WMH262154:WMH262256 WMH327690:WMH327792 WMH393226:WMH393328 WMH458762:WMH458864 WMH524298:WMH524400 WMH589834:WMH589936 WMH655370:WMH655472 WMH720906:WMH721008 WMH786442:WMH786544 WMH851978:WMH852080 WMH917514:WMH917616 WMH983050:WMH983152 WWD10 WWD12:WWD61 WWD63:WWD112 WWD65546:WWD65648 WWD131082:WWD131184 WWD196618:WWD196720 WWD262154:WWD262256 WWD327690:WWD327792 WWD393226:WWD393328 WWD458762:WWD458864 WWD524298:WWD524400 WWD589834:WWD589936 WWD655370:WWD655472 WWD720906:WWD721008 WWD786442:WWD786544 WWD851978:WWD852080 WWD917514:WWD917616 WWD983050:WWD983152" xr:uid="{00000000-0002-0000-0300-000013000000}"/>
    <dataValidation allowBlank="1" showInputMessage="1" showErrorMessage="1" prompt="Initial Grade" sqref="Z65546:Z65648 Z131082:Z131184 Z196618:Z196720 Z262154:Z262256 Z327690:Z327792 Z393226:Z393328 Z458762:Z458864 Z524298:Z524400 Z589834:Z589936 Z655370:Z655472 Z720906:Z721008 Z786442:Z786544 Z851978:Z852080 Z917514:Z917616 Z983050:Z983152 JS10 JS12:JS61 JS63:JS112 JS65546:JS65648 JS131082:JS131184 JS196618:JS196720 JS262154:JS262256 JS327690:JS327792 JS393226:JS393328 JS458762:JS458864 JS524298:JS524400 JS589834:JS589936 JS655370:JS655472 JS720906:JS721008 JS786442:JS786544 JS851978:JS852080 JS917514:JS917616 JS983050:JS983152 TO10 TO12:TO61 TO63:TO112 TO65546:TO65648 TO131082:TO131184 TO196618:TO196720 TO262154:TO262256 TO327690:TO327792 TO393226:TO393328 TO458762:TO458864 TO524298:TO524400 TO589834:TO589936 TO655370:TO655472 TO720906:TO721008 TO786442:TO786544 TO851978:TO852080 TO917514:TO917616 TO983050:TO983152 ADK10 ADK12:ADK61 ADK63:ADK112 ADK65546:ADK65648 ADK131082:ADK131184 ADK196618:ADK196720 ADK262154:ADK262256 ADK327690:ADK327792 ADK393226:ADK393328 ADK458762:ADK458864 ADK524298:ADK524400 ADK589834:ADK589936 ADK655370:ADK655472 ADK720906:ADK721008 ADK786442:ADK786544 ADK851978:ADK852080 ADK917514:ADK917616 ADK983050:ADK983152 ANG10 ANG12:ANG61 ANG63:ANG112 ANG65546:ANG65648 ANG131082:ANG131184 ANG196618:ANG196720 ANG262154:ANG262256 ANG327690:ANG327792 ANG393226:ANG393328 ANG458762:ANG458864 ANG524298:ANG524400 ANG589834:ANG589936 ANG655370:ANG655472 ANG720906:ANG721008 ANG786442:ANG786544 ANG851978:ANG852080 ANG917514:ANG917616 ANG983050:ANG983152 AXC10 AXC12:AXC61 AXC63:AXC112 AXC65546:AXC65648 AXC131082:AXC131184 AXC196618:AXC196720 AXC262154:AXC262256 AXC327690:AXC327792 AXC393226:AXC393328 AXC458762:AXC458864 AXC524298:AXC524400 AXC589834:AXC589936 AXC655370:AXC655472 AXC720906:AXC721008 AXC786442:AXC786544 AXC851978:AXC852080 AXC917514:AXC917616 AXC983050:AXC983152 BGY10 BGY12:BGY61 BGY63:BGY112 BGY65546:BGY65648 BGY131082:BGY131184 BGY196618:BGY196720 BGY262154:BGY262256 BGY327690:BGY327792 BGY393226:BGY393328 BGY458762:BGY458864 BGY524298:BGY524400 BGY589834:BGY589936 BGY655370:BGY655472 BGY720906:BGY721008 BGY786442:BGY786544 BGY851978:BGY852080 BGY917514:BGY917616 BGY983050:BGY983152 BQU10 BQU12:BQU61 BQU63:BQU112 BQU65546:BQU65648 BQU131082:BQU131184 BQU196618:BQU196720 BQU262154:BQU262256 BQU327690:BQU327792 BQU393226:BQU393328 BQU458762:BQU458864 BQU524298:BQU524400 BQU589834:BQU589936 BQU655370:BQU655472 BQU720906:BQU721008 BQU786442:BQU786544 BQU851978:BQU852080 BQU917514:BQU917616 BQU983050:BQU983152 CAQ10 CAQ12:CAQ61 CAQ63:CAQ112 CAQ65546:CAQ65648 CAQ131082:CAQ131184 CAQ196618:CAQ196720 CAQ262154:CAQ262256 CAQ327690:CAQ327792 CAQ393226:CAQ393328 CAQ458762:CAQ458864 CAQ524298:CAQ524400 CAQ589834:CAQ589936 CAQ655370:CAQ655472 CAQ720906:CAQ721008 CAQ786442:CAQ786544 CAQ851978:CAQ852080 CAQ917514:CAQ917616 CAQ983050:CAQ983152 CKM10 CKM12:CKM61 CKM63:CKM112 CKM65546:CKM65648 CKM131082:CKM131184 CKM196618:CKM196720 CKM262154:CKM262256 CKM327690:CKM327792 CKM393226:CKM393328 CKM458762:CKM458864 CKM524298:CKM524400 CKM589834:CKM589936 CKM655370:CKM655472 CKM720906:CKM721008 CKM786442:CKM786544 CKM851978:CKM852080 CKM917514:CKM917616 CKM983050:CKM983152 CUI10 CUI12:CUI61 CUI63:CUI112 CUI65546:CUI65648 CUI131082:CUI131184 CUI196618:CUI196720 CUI262154:CUI262256 CUI327690:CUI327792 CUI393226:CUI393328 CUI458762:CUI458864 CUI524298:CUI524400 CUI589834:CUI589936 CUI655370:CUI655472 CUI720906:CUI721008 CUI786442:CUI786544 CUI851978:CUI852080 CUI917514:CUI917616 CUI983050:CUI983152 DEE10 DEE12:DEE61 DEE63:DEE112 DEE65546:DEE65648 DEE131082:DEE131184 DEE196618:DEE196720 DEE262154:DEE262256 DEE327690:DEE327792 DEE393226:DEE393328 DEE458762:DEE458864 DEE524298:DEE524400 DEE589834:DEE589936 DEE655370:DEE655472 DEE720906:DEE721008 DEE786442:DEE786544 DEE851978:DEE852080 DEE917514:DEE917616 DEE983050:DEE983152 DOA10 DOA12:DOA61 DOA63:DOA112 DOA65546:DOA65648 DOA131082:DOA131184 DOA196618:DOA196720 DOA262154:DOA262256 DOA327690:DOA327792 DOA393226:DOA393328 DOA458762:DOA458864 DOA524298:DOA524400 DOA589834:DOA589936 DOA655370:DOA655472 DOA720906:DOA721008 DOA786442:DOA786544 DOA851978:DOA852080 DOA917514:DOA917616 DOA983050:DOA983152 DXW10 DXW12:DXW61 DXW63:DXW112 DXW65546:DXW65648 DXW131082:DXW131184 DXW196618:DXW196720 DXW262154:DXW262256 DXW327690:DXW327792 DXW393226:DXW393328 DXW458762:DXW458864 DXW524298:DXW524400 DXW589834:DXW589936 DXW655370:DXW655472 DXW720906:DXW721008 DXW786442:DXW786544 DXW851978:DXW852080 DXW917514:DXW917616 DXW983050:DXW983152 EHS10 EHS12:EHS61 EHS63:EHS112 EHS65546:EHS65648 EHS131082:EHS131184 EHS196618:EHS196720 EHS262154:EHS262256 EHS327690:EHS327792 EHS393226:EHS393328 EHS458762:EHS458864 EHS524298:EHS524400 EHS589834:EHS589936 EHS655370:EHS655472 EHS720906:EHS721008 EHS786442:EHS786544 EHS851978:EHS852080 EHS917514:EHS917616 EHS983050:EHS983152 ERO10 ERO12:ERO61 ERO63:ERO112 ERO65546:ERO65648 ERO131082:ERO131184 ERO196618:ERO196720 ERO262154:ERO262256 ERO327690:ERO327792 ERO393226:ERO393328 ERO458762:ERO458864 ERO524298:ERO524400 ERO589834:ERO589936 ERO655370:ERO655472 ERO720906:ERO721008 ERO786442:ERO786544 ERO851978:ERO852080 ERO917514:ERO917616 ERO983050:ERO983152 FBK10 FBK12:FBK61 FBK63:FBK112 FBK65546:FBK65648 FBK131082:FBK131184 FBK196618:FBK196720 FBK262154:FBK262256 FBK327690:FBK327792 FBK393226:FBK393328 FBK458762:FBK458864 FBK524298:FBK524400 FBK589834:FBK589936 FBK655370:FBK655472 FBK720906:FBK721008 FBK786442:FBK786544 FBK851978:FBK852080 FBK917514:FBK917616 FBK983050:FBK983152 FLG10 FLG12:FLG61 FLG63:FLG112 FLG65546:FLG65648 FLG131082:FLG131184 FLG196618:FLG196720 FLG262154:FLG262256 FLG327690:FLG327792 FLG393226:FLG393328 FLG458762:FLG458864 FLG524298:FLG524400 FLG589834:FLG589936 FLG655370:FLG655472 FLG720906:FLG721008 FLG786442:FLG786544 FLG851978:FLG852080 FLG917514:FLG917616 FLG983050:FLG983152 FVC10 FVC12:FVC61 FVC63:FVC112 FVC65546:FVC65648 FVC131082:FVC131184 FVC196618:FVC196720 FVC262154:FVC262256 FVC327690:FVC327792 FVC393226:FVC393328 FVC458762:FVC458864 FVC524298:FVC524400 FVC589834:FVC589936 FVC655370:FVC655472 FVC720906:FVC721008 FVC786442:FVC786544 FVC851978:FVC852080 FVC917514:FVC917616 FVC983050:FVC983152 GEY10 GEY12:GEY61 GEY63:GEY112 GEY65546:GEY65648 GEY131082:GEY131184 GEY196618:GEY196720 GEY262154:GEY262256 GEY327690:GEY327792 GEY393226:GEY393328 GEY458762:GEY458864 GEY524298:GEY524400 GEY589834:GEY589936 GEY655370:GEY655472 GEY720906:GEY721008 GEY786442:GEY786544 GEY851978:GEY852080 GEY917514:GEY917616 GEY983050:GEY983152 GOU10 GOU12:GOU61 GOU63:GOU112 GOU65546:GOU65648 GOU131082:GOU131184 GOU196618:GOU196720 GOU262154:GOU262256 GOU327690:GOU327792 GOU393226:GOU393328 GOU458762:GOU458864 GOU524298:GOU524400 GOU589834:GOU589936 GOU655370:GOU655472 GOU720906:GOU721008 GOU786442:GOU786544 GOU851978:GOU852080 GOU917514:GOU917616 GOU983050:GOU983152 GYQ10 GYQ12:GYQ61 GYQ63:GYQ112 GYQ65546:GYQ65648 GYQ131082:GYQ131184 GYQ196618:GYQ196720 GYQ262154:GYQ262256 GYQ327690:GYQ327792 GYQ393226:GYQ393328 GYQ458762:GYQ458864 GYQ524298:GYQ524400 GYQ589834:GYQ589936 GYQ655370:GYQ655472 GYQ720906:GYQ721008 GYQ786442:GYQ786544 GYQ851978:GYQ852080 GYQ917514:GYQ917616 GYQ983050:GYQ983152 HIM10 HIM12:HIM61 HIM63:HIM112 HIM65546:HIM65648 HIM131082:HIM131184 HIM196618:HIM196720 HIM262154:HIM262256 HIM327690:HIM327792 HIM393226:HIM393328 HIM458762:HIM458864 HIM524298:HIM524400 HIM589834:HIM589936 HIM655370:HIM655472 HIM720906:HIM721008 HIM786442:HIM786544 HIM851978:HIM852080 HIM917514:HIM917616 HIM983050:HIM983152 HSI10 HSI12:HSI61 HSI63:HSI112 HSI65546:HSI65648 HSI131082:HSI131184 HSI196618:HSI196720 HSI262154:HSI262256 HSI327690:HSI327792 HSI393226:HSI393328 HSI458762:HSI458864 HSI524298:HSI524400 HSI589834:HSI589936 HSI655370:HSI655472 HSI720906:HSI721008 HSI786442:HSI786544 HSI851978:HSI852080 HSI917514:HSI917616 HSI983050:HSI983152 ICE10 ICE12:ICE61 ICE63:ICE112 ICE65546:ICE65648 ICE131082:ICE131184 ICE196618:ICE196720 ICE262154:ICE262256 ICE327690:ICE327792 ICE393226:ICE393328 ICE458762:ICE458864 ICE524298:ICE524400 ICE589834:ICE589936 ICE655370:ICE655472 ICE720906:ICE721008 ICE786442:ICE786544 ICE851978:ICE852080 ICE917514:ICE917616 ICE983050:ICE983152 IMA10 IMA12:IMA61 IMA63:IMA112 IMA65546:IMA65648 IMA131082:IMA131184 IMA196618:IMA196720 IMA262154:IMA262256 IMA327690:IMA327792 IMA393226:IMA393328 IMA458762:IMA458864 IMA524298:IMA524400 IMA589834:IMA589936 IMA655370:IMA655472 IMA720906:IMA721008 IMA786442:IMA786544 IMA851978:IMA852080 IMA917514:IMA917616 IMA983050:IMA983152 IVW10 IVW12:IVW61 IVW63:IVW112 IVW65546:IVW65648 IVW131082:IVW131184 IVW196618:IVW196720 IVW262154:IVW262256 IVW327690:IVW327792 IVW393226:IVW393328 IVW458762:IVW458864 IVW524298:IVW524400 IVW589834:IVW589936 IVW655370:IVW655472 IVW720906:IVW721008 IVW786442:IVW786544 IVW851978:IVW852080 IVW917514:IVW917616 IVW983050:IVW983152 JFS10 JFS12:JFS61 JFS63:JFS112 JFS65546:JFS65648 JFS131082:JFS131184 JFS196618:JFS196720 JFS262154:JFS262256 JFS327690:JFS327792 JFS393226:JFS393328 JFS458762:JFS458864 JFS524298:JFS524400 JFS589834:JFS589936 JFS655370:JFS655472 JFS720906:JFS721008 JFS786442:JFS786544 JFS851978:JFS852080 JFS917514:JFS917616 JFS983050:JFS983152 JPO10 JPO12:JPO61 JPO63:JPO112 JPO65546:JPO65648 JPO131082:JPO131184 JPO196618:JPO196720 JPO262154:JPO262256 JPO327690:JPO327792 JPO393226:JPO393328 JPO458762:JPO458864 JPO524298:JPO524400 JPO589834:JPO589936 JPO655370:JPO655472 JPO720906:JPO721008 JPO786442:JPO786544 JPO851978:JPO852080 JPO917514:JPO917616 JPO983050:JPO983152 JZK10 JZK12:JZK61 JZK63:JZK112 JZK65546:JZK65648 JZK131082:JZK131184 JZK196618:JZK196720 JZK262154:JZK262256 JZK327690:JZK327792 JZK393226:JZK393328 JZK458762:JZK458864 JZK524298:JZK524400 JZK589834:JZK589936 JZK655370:JZK655472 JZK720906:JZK721008 JZK786442:JZK786544 JZK851978:JZK852080 JZK917514:JZK917616 JZK983050:JZK983152 KJG10 KJG12:KJG61 KJG63:KJG112 KJG65546:KJG65648 KJG131082:KJG131184 KJG196618:KJG196720 KJG262154:KJG262256 KJG327690:KJG327792 KJG393226:KJG393328 KJG458762:KJG458864 KJG524298:KJG524400 KJG589834:KJG589936 KJG655370:KJG655472 KJG720906:KJG721008 KJG786442:KJG786544 KJG851978:KJG852080 KJG917514:KJG917616 KJG983050:KJG983152 KTC10 KTC12:KTC61 KTC63:KTC112 KTC65546:KTC65648 KTC131082:KTC131184 KTC196618:KTC196720 KTC262154:KTC262256 KTC327690:KTC327792 KTC393226:KTC393328 KTC458762:KTC458864 KTC524298:KTC524400 KTC589834:KTC589936 KTC655370:KTC655472 KTC720906:KTC721008 KTC786442:KTC786544 KTC851978:KTC852080 KTC917514:KTC917616 KTC983050:KTC983152 LCY10 LCY12:LCY61 LCY63:LCY112 LCY65546:LCY65648 LCY131082:LCY131184 LCY196618:LCY196720 LCY262154:LCY262256 LCY327690:LCY327792 LCY393226:LCY393328 LCY458762:LCY458864 LCY524298:LCY524400 LCY589834:LCY589936 LCY655370:LCY655472 LCY720906:LCY721008 LCY786442:LCY786544 LCY851978:LCY852080 LCY917514:LCY917616 LCY983050:LCY983152 LMU10 LMU12:LMU61 LMU63:LMU112 LMU65546:LMU65648 LMU131082:LMU131184 LMU196618:LMU196720 LMU262154:LMU262256 LMU327690:LMU327792 LMU393226:LMU393328 LMU458762:LMU458864 LMU524298:LMU524400 LMU589834:LMU589936 LMU655370:LMU655472 LMU720906:LMU721008 LMU786442:LMU786544 LMU851978:LMU852080 LMU917514:LMU917616 LMU983050:LMU983152 LWQ10 LWQ12:LWQ61 LWQ63:LWQ112 LWQ65546:LWQ65648 LWQ131082:LWQ131184 LWQ196618:LWQ196720 LWQ262154:LWQ262256 LWQ327690:LWQ327792 LWQ393226:LWQ393328 LWQ458762:LWQ458864 LWQ524298:LWQ524400 LWQ589834:LWQ589936 LWQ655370:LWQ655472 LWQ720906:LWQ721008 LWQ786442:LWQ786544 LWQ851978:LWQ852080 LWQ917514:LWQ917616 LWQ983050:LWQ983152 MGM10 MGM12:MGM61 MGM63:MGM112 MGM65546:MGM65648 MGM131082:MGM131184 MGM196618:MGM196720 MGM262154:MGM262256 MGM327690:MGM327792 MGM393226:MGM393328 MGM458762:MGM458864 MGM524298:MGM524400 MGM589834:MGM589936 MGM655370:MGM655472 MGM720906:MGM721008 MGM786442:MGM786544 MGM851978:MGM852080 MGM917514:MGM917616 MGM983050:MGM983152 MQI10 MQI12:MQI61 MQI63:MQI112 MQI65546:MQI65648 MQI131082:MQI131184 MQI196618:MQI196720 MQI262154:MQI262256 MQI327690:MQI327792 MQI393226:MQI393328 MQI458762:MQI458864 MQI524298:MQI524400 MQI589834:MQI589936 MQI655370:MQI655472 MQI720906:MQI721008 MQI786442:MQI786544 MQI851978:MQI852080 MQI917514:MQI917616 MQI983050:MQI983152 NAE10 NAE12:NAE61 NAE63:NAE112 NAE65546:NAE65648 NAE131082:NAE131184 NAE196618:NAE196720 NAE262154:NAE262256 NAE327690:NAE327792 NAE393226:NAE393328 NAE458762:NAE458864 NAE524298:NAE524400 NAE589834:NAE589936 NAE655370:NAE655472 NAE720906:NAE721008 NAE786442:NAE786544 NAE851978:NAE852080 NAE917514:NAE917616 NAE983050:NAE983152 NKA10 NKA12:NKA61 NKA63:NKA112 NKA65546:NKA65648 NKA131082:NKA131184 NKA196618:NKA196720 NKA262154:NKA262256 NKA327690:NKA327792 NKA393226:NKA393328 NKA458762:NKA458864 NKA524298:NKA524400 NKA589834:NKA589936 NKA655370:NKA655472 NKA720906:NKA721008 NKA786442:NKA786544 NKA851978:NKA852080 NKA917514:NKA917616 NKA983050:NKA983152 NTW10 NTW12:NTW61 NTW63:NTW112 NTW65546:NTW65648 NTW131082:NTW131184 NTW196618:NTW196720 NTW262154:NTW262256 NTW327690:NTW327792 NTW393226:NTW393328 NTW458762:NTW458864 NTW524298:NTW524400 NTW589834:NTW589936 NTW655370:NTW655472 NTW720906:NTW721008 NTW786442:NTW786544 NTW851978:NTW852080 NTW917514:NTW917616 NTW983050:NTW983152 ODS10 ODS12:ODS61 ODS63:ODS112 ODS65546:ODS65648 ODS131082:ODS131184 ODS196618:ODS196720 ODS262154:ODS262256 ODS327690:ODS327792 ODS393226:ODS393328 ODS458762:ODS458864 ODS524298:ODS524400 ODS589834:ODS589936 ODS655370:ODS655472 ODS720906:ODS721008 ODS786442:ODS786544 ODS851978:ODS852080 ODS917514:ODS917616 ODS983050:ODS983152 ONO10 ONO12:ONO61 ONO63:ONO112 ONO65546:ONO65648 ONO131082:ONO131184 ONO196618:ONO196720 ONO262154:ONO262256 ONO327690:ONO327792 ONO393226:ONO393328 ONO458762:ONO458864 ONO524298:ONO524400 ONO589834:ONO589936 ONO655370:ONO655472 ONO720906:ONO721008 ONO786442:ONO786544 ONO851978:ONO852080 ONO917514:ONO917616 ONO983050:ONO983152 OXK10 OXK12:OXK61 OXK63:OXK112 OXK65546:OXK65648 OXK131082:OXK131184 OXK196618:OXK196720 OXK262154:OXK262256 OXK327690:OXK327792 OXK393226:OXK393328 OXK458762:OXK458864 OXK524298:OXK524400 OXK589834:OXK589936 OXK655370:OXK655472 OXK720906:OXK721008 OXK786442:OXK786544 OXK851978:OXK852080 OXK917514:OXK917616 OXK983050:OXK983152 PHG10 PHG12:PHG61 PHG63:PHG112 PHG65546:PHG65648 PHG131082:PHG131184 PHG196618:PHG196720 PHG262154:PHG262256 PHG327690:PHG327792 PHG393226:PHG393328 PHG458762:PHG458864 PHG524298:PHG524400 PHG589834:PHG589936 PHG655370:PHG655472 PHG720906:PHG721008 PHG786442:PHG786544 PHG851978:PHG852080 PHG917514:PHG917616 PHG983050:PHG983152 PRC10 PRC12:PRC61 PRC63:PRC112 PRC65546:PRC65648 PRC131082:PRC131184 PRC196618:PRC196720 PRC262154:PRC262256 PRC327690:PRC327792 PRC393226:PRC393328 PRC458762:PRC458864 PRC524298:PRC524400 PRC589834:PRC589936 PRC655370:PRC655472 PRC720906:PRC721008 PRC786442:PRC786544 PRC851978:PRC852080 PRC917514:PRC917616 PRC983050:PRC983152 QAY10 QAY12:QAY61 QAY63:QAY112 QAY65546:QAY65648 QAY131082:QAY131184 QAY196618:QAY196720 QAY262154:QAY262256 QAY327690:QAY327792 QAY393226:QAY393328 QAY458762:QAY458864 QAY524298:QAY524400 QAY589834:QAY589936 QAY655370:QAY655472 QAY720906:QAY721008 QAY786442:QAY786544 QAY851978:QAY852080 QAY917514:QAY917616 QAY983050:QAY983152 QKU10 QKU12:QKU61 QKU63:QKU112 QKU65546:QKU65648 QKU131082:QKU131184 QKU196618:QKU196720 QKU262154:QKU262256 QKU327690:QKU327792 QKU393226:QKU393328 QKU458762:QKU458864 QKU524298:QKU524400 QKU589834:QKU589936 QKU655370:QKU655472 QKU720906:QKU721008 QKU786442:QKU786544 QKU851978:QKU852080 QKU917514:QKU917616 QKU983050:QKU983152 QUQ10 QUQ12:QUQ61 QUQ63:QUQ112 QUQ65546:QUQ65648 QUQ131082:QUQ131184 QUQ196618:QUQ196720 QUQ262154:QUQ262256 QUQ327690:QUQ327792 QUQ393226:QUQ393328 QUQ458762:QUQ458864 QUQ524298:QUQ524400 QUQ589834:QUQ589936 QUQ655370:QUQ655472 QUQ720906:QUQ721008 QUQ786442:QUQ786544 QUQ851978:QUQ852080 QUQ917514:QUQ917616 QUQ983050:QUQ983152 REM10 REM12:REM61 REM63:REM112 REM65546:REM65648 REM131082:REM131184 REM196618:REM196720 REM262154:REM262256 REM327690:REM327792 REM393226:REM393328 REM458762:REM458864 REM524298:REM524400 REM589834:REM589936 REM655370:REM655472 REM720906:REM721008 REM786442:REM786544 REM851978:REM852080 REM917514:REM917616 REM983050:REM983152 ROI10 ROI12:ROI61 ROI63:ROI112 ROI65546:ROI65648 ROI131082:ROI131184 ROI196618:ROI196720 ROI262154:ROI262256 ROI327690:ROI327792 ROI393226:ROI393328 ROI458762:ROI458864 ROI524298:ROI524400 ROI589834:ROI589936 ROI655370:ROI655472 ROI720906:ROI721008 ROI786442:ROI786544 ROI851978:ROI852080 ROI917514:ROI917616 ROI983050:ROI983152 RYE10 RYE12:RYE61 RYE63:RYE112 RYE65546:RYE65648 RYE131082:RYE131184 RYE196618:RYE196720 RYE262154:RYE262256 RYE327690:RYE327792 RYE393226:RYE393328 RYE458762:RYE458864 RYE524298:RYE524400 RYE589834:RYE589936 RYE655370:RYE655472 RYE720906:RYE721008 RYE786442:RYE786544 RYE851978:RYE852080 RYE917514:RYE917616 RYE983050:RYE983152 SIA10 SIA12:SIA61 SIA63:SIA112 SIA65546:SIA65648 SIA131082:SIA131184 SIA196618:SIA196720 SIA262154:SIA262256 SIA327690:SIA327792 SIA393226:SIA393328 SIA458762:SIA458864 SIA524298:SIA524400 SIA589834:SIA589936 SIA655370:SIA655472 SIA720906:SIA721008 SIA786442:SIA786544 SIA851978:SIA852080 SIA917514:SIA917616 SIA983050:SIA983152 SRW10 SRW12:SRW61 SRW63:SRW112 SRW65546:SRW65648 SRW131082:SRW131184 SRW196618:SRW196720 SRW262154:SRW262256 SRW327690:SRW327792 SRW393226:SRW393328 SRW458762:SRW458864 SRW524298:SRW524400 SRW589834:SRW589936 SRW655370:SRW655472 SRW720906:SRW721008 SRW786442:SRW786544 SRW851978:SRW852080 SRW917514:SRW917616 SRW983050:SRW983152 TBS10 TBS12:TBS61 TBS63:TBS112 TBS65546:TBS65648 TBS131082:TBS131184 TBS196618:TBS196720 TBS262154:TBS262256 TBS327690:TBS327792 TBS393226:TBS393328 TBS458762:TBS458864 TBS524298:TBS524400 TBS589834:TBS589936 TBS655370:TBS655472 TBS720906:TBS721008 TBS786442:TBS786544 TBS851978:TBS852080 TBS917514:TBS917616 TBS983050:TBS983152 TLO10 TLO12:TLO61 TLO63:TLO112 TLO65546:TLO65648 TLO131082:TLO131184 TLO196618:TLO196720 TLO262154:TLO262256 TLO327690:TLO327792 TLO393226:TLO393328 TLO458762:TLO458864 TLO524298:TLO524400 TLO589834:TLO589936 TLO655370:TLO655472 TLO720906:TLO721008 TLO786442:TLO786544 TLO851978:TLO852080 TLO917514:TLO917616 TLO983050:TLO983152 TVK10 TVK12:TVK61 TVK63:TVK112 TVK65546:TVK65648 TVK131082:TVK131184 TVK196618:TVK196720 TVK262154:TVK262256 TVK327690:TVK327792 TVK393226:TVK393328 TVK458762:TVK458864 TVK524298:TVK524400 TVK589834:TVK589936 TVK655370:TVK655472 TVK720906:TVK721008 TVK786442:TVK786544 TVK851978:TVK852080 TVK917514:TVK917616 TVK983050:TVK983152 UFG10 UFG12:UFG61 UFG63:UFG112 UFG65546:UFG65648 UFG131082:UFG131184 UFG196618:UFG196720 UFG262154:UFG262256 UFG327690:UFG327792 UFG393226:UFG393328 UFG458762:UFG458864 UFG524298:UFG524400 UFG589834:UFG589936 UFG655370:UFG655472 UFG720906:UFG721008 UFG786442:UFG786544 UFG851978:UFG852080 UFG917514:UFG917616 UFG983050:UFG983152 UPC10 UPC12:UPC61 UPC63:UPC112 UPC65546:UPC65648 UPC131082:UPC131184 UPC196618:UPC196720 UPC262154:UPC262256 UPC327690:UPC327792 UPC393226:UPC393328 UPC458762:UPC458864 UPC524298:UPC524400 UPC589834:UPC589936 UPC655370:UPC655472 UPC720906:UPC721008 UPC786442:UPC786544 UPC851978:UPC852080 UPC917514:UPC917616 UPC983050:UPC983152 UYY10 UYY12:UYY61 UYY63:UYY112 UYY65546:UYY65648 UYY131082:UYY131184 UYY196618:UYY196720 UYY262154:UYY262256 UYY327690:UYY327792 UYY393226:UYY393328 UYY458762:UYY458864 UYY524298:UYY524400 UYY589834:UYY589936 UYY655370:UYY655472 UYY720906:UYY721008 UYY786442:UYY786544 UYY851978:UYY852080 UYY917514:UYY917616 UYY983050:UYY983152 VIU10 VIU12:VIU61 VIU63:VIU112 VIU65546:VIU65648 VIU131082:VIU131184 VIU196618:VIU196720 VIU262154:VIU262256 VIU327690:VIU327792 VIU393226:VIU393328 VIU458762:VIU458864 VIU524298:VIU524400 VIU589834:VIU589936 VIU655370:VIU655472 VIU720906:VIU721008 VIU786442:VIU786544 VIU851978:VIU852080 VIU917514:VIU917616 VIU983050:VIU983152 VSQ10 VSQ12:VSQ61 VSQ63:VSQ112 VSQ65546:VSQ65648 VSQ131082:VSQ131184 VSQ196618:VSQ196720 VSQ262154:VSQ262256 VSQ327690:VSQ327792 VSQ393226:VSQ393328 VSQ458762:VSQ458864 VSQ524298:VSQ524400 VSQ589834:VSQ589936 VSQ655370:VSQ655472 VSQ720906:VSQ721008 VSQ786442:VSQ786544 VSQ851978:VSQ852080 VSQ917514:VSQ917616 VSQ983050:VSQ983152 WCM10 WCM12:WCM61 WCM63:WCM112 WCM65546:WCM65648 WCM131082:WCM131184 WCM196618:WCM196720 WCM262154:WCM262256 WCM327690:WCM327792 WCM393226:WCM393328 WCM458762:WCM458864 WCM524298:WCM524400 WCM589834:WCM589936 WCM655370:WCM655472 WCM720906:WCM721008 WCM786442:WCM786544 WCM851978:WCM852080 WCM917514:WCM917616 WCM983050:WCM983152 WMI10 WMI12:WMI61 WMI63:WMI112 WMI65546:WMI65648 WMI131082:WMI131184 WMI196618:WMI196720 WMI262154:WMI262256 WMI327690:WMI327792 WMI393226:WMI393328 WMI458762:WMI458864 WMI524298:WMI524400 WMI589834:WMI589936 WMI655370:WMI655472 WMI720906:WMI721008 WMI786442:WMI786544 WMI851978:WMI852080 WMI917514:WMI917616 WMI983050:WMI983152 WWE10 WWE12:WWE61 WWE63:WWE112 WWE65546:WWE65648 WWE131082:WWE131184 WWE196618:WWE196720 WWE262154:WWE262256 WWE327690:WWE327792 WWE393226:WWE393328 WWE458762:WWE458864 WWE524298:WWE524400 WWE589834:WWE589936 WWE655370:WWE655472 WWE720906:WWE721008 WWE786442:WWE786544 WWE851978:WWE852080 WWE917514:WWE917616 WWE983050:WWE983152" xr:uid="{00000000-0002-0000-0300-000014000000}"/>
    <dataValidation allowBlank="1" showInputMessage="1" showErrorMessage="1" prompt="Quarterly Grade/Transmuted Grade" sqref="AA65546:AA65648 AA131082:AA131184 AA196618:AA196720 AA262154:AA262256 AA327690:AA327792 AA393226:AA393328 AA458762:AA458864 AA524298:AA524400 AA589834:AA589936 AA655370:AA655472 AA720906:AA721008 AA786442:AA786544 AA851978:AA852080 AA917514:AA917616 AA983050:AA983152 JT10 JT12:JT61 JT63:JT112 JT65546:JT65648 JT131082:JT131184 JT196618:JT196720 JT262154:JT262256 JT327690:JT327792 JT393226:JT393328 JT458762:JT458864 JT524298:JT524400 JT589834:JT589936 JT655370:JT655472 JT720906:JT721008 JT786442:JT786544 JT851978:JT852080 JT917514:JT917616 JT983050:JT983152 TP10 TP12:TP61 TP63:TP112 TP65546:TP65648 TP131082:TP131184 TP196618:TP196720 TP262154:TP262256 TP327690:TP327792 TP393226:TP393328 TP458762:TP458864 TP524298:TP524400 TP589834:TP589936 TP655370:TP655472 TP720906:TP721008 TP786442:TP786544 TP851978:TP852080 TP917514:TP917616 TP983050:TP983152 ADL10 ADL12:ADL61 ADL63:ADL112 ADL65546:ADL65648 ADL131082:ADL131184 ADL196618:ADL196720 ADL262154:ADL262256 ADL327690:ADL327792 ADL393226:ADL393328 ADL458762:ADL458864 ADL524298:ADL524400 ADL589834:ADL589936 ADL655370:ADL655472 ADL720906:ADL721008 ADL786442:ADL786544 ADL851978:ADL852080 ADL917514:ADL917616 ADL983050:ADL983152 ANH10 ANH12:ANH61 ANH63:ANH112 ANH65546:ANH65648 ANH131082:ANH131184 ANH196618:ANH196720 ANH262154:ANH262256 ANH327690:ANH327792 ANH393226:ANH393328 ANH458762:ANH458864 ANH524298:ANH524400 ANH589834:ANH589936 ANH655370:ANH655472 ANH720906:ANH721008 ANH786442:ANH786544 ANH851978:ANH852080 ANH917514:ANH917616 ANH983050:ANH983152 AXD10 AXD12:AXD61 AXD63:AXD112 AXD65546:AXD65648 AXD131082:AXD131184 AXD196618:AXD196720 AXD262154:AXD262256 AXD327690:AXD327792 AXD393226:AXD393328 AXD458762:AXD458864 AXD524298:AXD524400 AXD589834:AXD589936 AXD655370:AXD655472 AXD720906:AXD721008 AXD786442:AXD786544 AXD851978:AXD852080 AXD917514:AXD917616 AXD983050:AXD983152 BGZ10 BGZ12:BGZ61 BGZ63:BGZ112 BGZ65546:BGZ65648 BGZ131082:BGZ131184 BGZ196618:BGZ196720 BGZ262154:BGZ262256 BGZ327690:BGZ327792 BGZ393226:BGZ393328 BGZ458762:BGZ458864 BGZ524298:BGZ524400 BGZ589834:BGZ589936 BGZ655370:BGZ655472 BGZ720906:BGZ721008 BGZ786442:BGZ786544 BGZ851978:BGZ852080 BGZ917514:BGZ917616 BGZ983050:BGZ983152 BQV10 BQV12:BQV61 BQV63:BQV112 BQV65546:BQV65648 BQV131082:BQV131184 BQV196618:BQV196720 BQV262154:BQV262256 BQV327690:BQV327792 BQV393226:BQV393328 BQV458762:BQV458864 BQV524298:BQV524400 BQV589834:BQV589936 BQV655370:BQV655472 BQV720906:BQV721008 BQV786442:BQV786544 BQV851978:BQV852080 BQV917514:BQV917616 BQV983050:BQV983152 CAR10 CAR12:CAR61 CAR63:CAR112 CAR65546:CAR65648 CAR131082:CAR131184 CAR196618:CAR196720 CAR262154:CAR262256 CAR327690:CAR327792 CAR393226:CAR393328 CAR458762:CAR458864 CAR524298:CAR524400 CAR589834:CAR589936 CAR655370:CAR655472 CAR720906:CAR721008 CAR786442:CAR786544 CAR851978:CAR852080 CAR917514:CAR917616 CAR983050:CAR983152 CKN10 CKN12:CKN61 CKN63:CKN112 CKN65546:CKN65648 CKN131082:CKN131184 CKN196618:CKN196720 CKN262154:CKN262256 CKN327690:CKN327792 CKN393226:CKN393328 CKN458762:CKN458864 CKN524298:CKN524400 CKN589834:CKN589936 CKN655370:CKN655472 CKN720906:CKN721008 CKN786442:CKN786544 CKN851978:CKN852080 CKN917514:CKN917616 CKN983050:CKN983152 CUJ10 CUJ12:CUJ61 CUJ63:CUJ112 CUJ65546:CUJ65648 CUJ131082:CUJ131184 CUJ196618:CUJ196720 CUJ262154:CUJ262256 CUJ327690:CUJ327792 CUJ393226:CUJ393328 CUJ458762:CUJ458864 CUJ524298:CUJ524400 CUJ589834:CUJ589936 CUJ655370:CUJ655472 CUJ720906:CUJ721008 CUJ786442:CUJ786544 CUJ851978:CUJ852080 CUJ917514:CUJ917616 CUJ983050:CUJ983152 DEF10 DEF12:DEF61 DEF63:DEF112 DEF65546:DEF65648 DEF131082:DEF131184 DEF196618:DEF196720 DEF262154:DEF262256 DEF327690:DEF327792 DEF393226:DEF393328 DEF458762:DEF458864 DEF524298:DEF524400 DEF589834:DEF589936 DEF655370:DEF655472 DEF720906:DEF721008 DEF786442:DEF786544 DEF851978:DEF852080 DEF917514:DEF917616 DEF983050:DEF983152 DOB10 DOB12:DOB61 DOB63:DOB112 DOB65546:DOB65648 DOB131082:DOB131184 DOB196618:DOB196720 DOB262154:DOB262256 DOB327690:DOB327792 DOB393226:DOB393328 DOB458762:DOB458864 DOB524298:DOB524400 DOB589834:DOB589936 DOB655370:DOB655472 DOB720906:DOB721008 DOB786442:DOB786544 DOB851978:DOB852080 DOB917514:DOB917616 DOB983050:DOB983152 DXX10 DXX12:DXX61 DXX63:DXX112 DXX65546:DXX65648 DXX131082:DXX131184 DXX196618:DXX196720 DXX262154:DXX262256 DXX327690:DXX327792 DXX393226:DXX393328 DXX458762:DXX458864 DXX524298:DXX524400 DXX589834:DXX589936 DXX655370:DXX655472 DXX720906:DXX721008 DXX786442:DXX786544 DXX851978:DXX852080 DXX917514:DXX917616 DXX983050:DXX983152 EHT10 EHT12:EHT61 EHT63:EHT112 EHT65546:EHT65648 EHT131082:EHT131184 EHT196618:EHT196720 EHT262154:EHT262256 EHT327690:EHT327792 EHT393226:EHT393328 EHT458762:EHT458864 EHT524298:EHT524400 EHT589834:EHT589936 EHT655370:EHT655472 EHT720906:EHT721008 EHT786442:EHT786544 EHT851978:EHT852080 EHT917514:EHT917616 EHT983050:EHT983152 ERP10 ERP12:ERP61 ERP63:ERP112 ERP65546:ERP65648 ERP131082:ERP131184 ERP196618:ERP196720 ERP262154:ERP262256 ERP327690:ERP327792 ERP393226:ERP393328 ERP458762:ERP458864 ERP524298:ERP524400 ERP589834:ERP589936 ERP655370:ERP655472 ERP720906:ERP721008 ERP786442:ERP786544 ERP851978:ERP852080 ERP917514:ERP917616 ERP983050:ERP983152 FBL10 FBL12:FBL61 FBL63:FBL112 FBL65546:FBL65648 FBL131082:FBL131184 FBL196618:FBL196720 FBL262154:FBL262256 FBL327690:FBL327792 FBL393226:FBL393328 FBL458762:FBL458864 FBL524298:FBL524400 FBL589834:FBL589936 FBL655370:FBL655472 FBL720906:FBL721008 FBL786442:FBL786544 FBL851978:FBL852080 FBL917514:FBL917616 FBL983050:FBL983152 FLH10 FLH12:FLH61 FLH63:FLH112 FLH65546:FLH65648 FLH131082:FLH131184 FLH196618:FLH196720 FLH262154:FLH262256 FLH327690:FLH327792 FLH393226:FLH393328 FLH458762:FLH458864 FLH524298:FLH524400 FLH589834:FLH589936 FLH655370:FLH655472 FLH720906:FLH721008 FLH786442:FLH786544 FLH851978:FLH852080 FLH917514:FLH917616 FLH983050:FLH983152 FVD10 FVD12:FVD61 FVD63:FVD112 FVD65546:FVD65648 FVD131082:FVD131184 FVD196618:FVD196720 FVD262154:FVD262256 FVD327690:FVD327792 FVD393226:FVD393328 FVD458762:FVD458864 FVD524298:FVD524400 FVD589834:FVD589936 FVD655370:FVD655472 FVD720906:FVD721008 FVD786442:FVD786544 FVD851978:FVD852080 FVD917514:FVD917616 FVD983050:FVD983152 GEZ10 GEZ12:GEZ61 GEZ63:GEZ112 GEZ65546:GEZ65648 GEZ131082:GEZ131184 GEZ196618:GEZ196720 GEZ262154:GEZ262256 GEZ327690:GEZ327792 GEZ393226:GEZ393328 GEZ458762:GEZ458864 GEZ524298:GEZ524400 GEZ589834:GEZ589936 GEZ655370:GEZ655472 GEZ720906:GEZ721008 GEZ786442:GEZ786544 GEZ851978:GEZ852080 GEZ917514:GEZ917616 GEZ983050:GEZ983152 GOV10 GOV12:GOV61 GOV63:GOV112 GOV65546:GOV65648 GOV131082:GOV131184 GOV196618:GOV196720 GOV262154:GOV262256 GOV327690:GOV327792 GOV393226:GOV393328 GOV458762:GOV458864 GOV524298:GOV524400 GOV589834:GOV589936 GOV655370:GOV655472 GOV720906:GOV721008 GOV786442:GOV786544 GOV851978:GOV852080 GOV917514:GOV917616 GOV983050:GOV983152 GYR10 GYR12:GYR61 GYR63:GYR112 GYR65546:GYR65648 GYR131082:GYR131184 GYR196618:GYR196720 GYR262154:GYR262256 GYR327690:GYR327792 GYR393226:GYR393328 GYR458762:GYR458864 GYR524298:GYR524400 GYR589834:GYR589936 GYR655370:GYR655472 GYR720906:GYR721008 GYR786442:GYR786544 GYR851978:GYR852080 GYR917514:GYR917616 GYR983050:GYR983152 HIN10 HIN12:HIN61 HIN63:HIN112 HIN65546:HIN65648 HIN131082:HIN131184 HIN196618:HIN196720 HIN262154:HIN262256 HIN327690:HIN327792 HIN393226:HIN393328 HIN458762:HIN458864 HIN524298:HIN524400 HIN589834:HIN589936 HIN655370:HIN655472 HIN720906:HIN721008 HIN786442:HIN786544 HIN851978:HIN852080 HIN917514:HIN917616 HIN983050:HIN983152 HSJ10 HSJ12:HSJ61 HSJ63:HSJ112 HSJ65546:HSJ65648 HSJ131082:HSJ131184 HSJ196618:HSJ196720 HSJ262154:HSJ262256 HSJ327690:HSJ327792 HSJ393226:HSJ393328 HSJ458762:HSJ458864 HSJ524298:HSJ524400 HSJ589834:HSJ589936 HSJ655370:HSJ655472 HSJ720906:HSJ721008 HSJ786442:HSJ786544 HSJ851978:HSJ852080 HSJ917514:HSJ917616 HSJ983050:HSJ983152 ICF10 ICF12:ICF61 ICF63:ICF112 ICF65546:ICF65648 ICF131082:ICF131184 ICF196618:ICF196720 ICF262154:ICF262256 ICF327690:ICF327792 ICF393226:ICF393328 ICF458762:ICF458864 ICF524298:ICF524400 ICF589834:ICF589936 ICF655370:ICF655472 ICF720906:ICF721008 ICF786442:ICF786544 ICF851978:ICF852080 ICF917514:ICF917616 ICF983050:ICF983152 IMB10 IMB12:IMB61 IMB63:IMB112 IMB65546:IMB65648 IMB131082:IMB131184 IMB196618:IMB196720 IMB262154:IMB262256 IMB327690:IMB327792 IMB393226:IMB393328 IMB458762:IMB458864 IMB524298:IMB524400 IMB589834:IMB589936 IMB655370:IMB655472 IMB720906:IMB721008 IMB786442:IMB786544 IMB851978:IMB852080 IMB917514:IMB917616 IMB983050:IMB983152 IVX10 IVX12:IVX61 IVX63:IVX112 IVX65546:IVX65648 IVX131082:IVX131184 IVX196618:IVX196720 IVX262154:IVX262256 IVX327690:IVX327792 IVX393226:IVX393328 IVX458762:IVX458864 IVX524298:IVX524400 IVX589834:IVX589936 IVX655370:IVX655472 IVX720906:IVX721008 IVX786442:IVX786544 IVX851978:IVX852080 IVX917514:IVX917616 IVX983050:IVX983152 JFT10 JFT12:JFT61 JFT63:JFT112 JFT65546:JFT65648 JFT131082:JFT131184 JFT196618:JFT196720 JFT262154:JFT262256 JFT327690:JFT327792 JFT393226:JFT393328 JFT458762:JFT458864 JFT524298:JFT524400 JFT589834:JFT589936 JFT655370:JFT655472 JFT720906:JFT721008 JFT786442:JFT786544 JFT851978:JFT852080 JFT917514:JFT917616 JFT983050:JFT983152 JPP10 JPP12:JPP61 JPP63:JPP112 JPP65546:JPP65648 JPP131082:JPP131184 JPP196618:JPP196720 JPP262154:JPP262256 JPP327690:JPP327792 JPP393226:JPP393328 JPP458762:JPP458864 JPP524298:JPP524400 JPP589834:JPP589936 JPP655370:JPP655472 JPP720906:JPP721008 JPP786442:JPP786544 JPP851978:JPP852080 JPP917514:JPP917616 JPP983050:JPP983152 JZL10 JZL12:JZL61 JZL63:JZL112 JZL65546:JZL65648 JZL131082:JZL131184 JZL196618:JZL196720 JZL262154:JZL262256 JZL327690:JZL327792 JZL393226:JZL393328 JZL458762:JZL458864 JZL524298:JZL524400 JZL589834:JZL589936 JZL655370:JZL655472 JZL720906:JZL721008 JZL786442:JZL786544 JZL851978:JZL852080 JZL917514:JZL917616 JZL983050:JZL983152 KJH10 KJH12:KJH61 KJH63:KJH112 KJH65546:KJH65648 KJH131082:KJH131184 KJH196618:KJH196720 KJH262154:KJH262256 KJH327690:KJH327792 KJH393226:KJH393328 KJH458762:KJH458864 KJH524298:KJH524400 KJH589834:KJH589936 KJH655370:KJH655472 KJH720906:KJH721008 KJH786442:KJH786544 KJH851978:KJH852080 KJH917514:KJH917616 KJH983050:KJH983152 KTD10 KTD12:KTD61 KTD63:KTD112 KTD65546:KTD65648 KTD131082:KTD131184 KTD196618:KTD196720 KTD262154:KTD262256 KTD327690:KTD327792 KTD393226:KTD393328 KTD458762:KTD458864 KTD524298:KTD524400 KTD589834:KTD589936 KTD655370:KTD655472 KTD720906:KTD721008 KTD786442:KTD786544 KTD851978:KTD852080 KTD917514:KTD917616 KTD983050:KTD983152 LCZ10 LCZ12:LCZ61 LCZ63:LCZ112 LCZ65546:LCZ65648 LCZ131082:LCZ131184 LCZ196618:LCZ196720 LCZ262154:LCZ262256 LCZ327690:LCZ327792 LCZ393226:LCZ393328 LCZ458762:LCZ458864 LCZ524298:LCZ524400 LCZ589834:LCZ589936 LCZ655370:LCZ655472 LCZ720906:LCZ721008 LCZ786442:LCZ786544 LCZ851978:LCZ852080 LCZ917514:LCZ917616 LCZ983050:LCZ983152 LMV10 LMV12:LMV61 LMV63:LMV112 LMV65546:LMV65648 LMV131082:LMV131184 LMV196618:LMV196720 LMV262154:LMV262256 LMV327690:LMV327792 LMV393226:LMV393328 LMV458762:LMV458864 LMV524298:LMV524400 LMV589834:LMV589936 LMV655370:LMV655472 LMV720906:LMV721008 LMV786442:LMV786544 LMV851978:LMV852080 LMV917514:LMV917616 LMV983050:LMV983152 LWR10 LWR12:LWR61 LWR63:LWR112 LWR65546:LWR65648 LWR131082:LWR131184 LWR196618:LWR196720 LWR262154:LWR262256 LWR327690:LWR327792 LWR393226:LWR393328 LWR458762:LWR458864 LWR524298:LWR524400 LWR589834:LWR589936 LWR655370:LWR655472 LWR720906:LWR721008 LWR786442:LWR786544 LWR851978:LWR852080 LWR917514:LWR917616 LWR983050:LWR983152 MGN10 MGN12:MGN61 MGN63:MGN112 MGN65546:MGN65648 MGN131082:MGN131184 MGN196618:MGN196720 MGN262154:MGN262256 MGN327690:MGN327792 MGN393226:MGN393328 MGN458762:MGN458864 MGN524298:MGN524400 MGN589834:MGN589936 MGN655370:MGN655472 MGN720906:MGN721008 MGN786442:MGN786544 MGN851978:MGN852080 MGN917514:MGN917616 MGN983050:MGN983152 MQJ10 MQJ12:MQJ61 MQJ63:MQJ112 MQJ65546:MQJ65648 MQJ131082:MQJ131184 MQJ196618:MQJ196720 MQJ262154:MQJ262256 MQJ327690:MQJ327792 MQJ393226:MQJ393328 MQJ458762:MQJ458864 MQJ524298:MQJ524400 MQJ589834:MQJ589936 MQJ655370:MQJ655472 MQJ720906:MQJ721008 MQJ786442:MQJ786544 MQJ851978:MQJ852080 MQJ917514:MQJ917616 MQJ983050:MQJ983152 NAF10 NAF12:NAF61 NAF63:NAF112 NAF65546:NAF65648 NAF131082:NAF131184 NAF196618:NAF196720 NAF262154:NAF262256 NAF327690:NAF327792 NAF393226:NAF393328 NAF458762:NAF458864 NAF524298:NAF524400 NAF589834:NAF589936 NAF655370:NAF655472 NAF720906:NAF721008 NAF786442:NAF786544 NAF851978:NAF852080 NAF917514:NAF917616 NAF983050:NAF983152 NKB10 NKB12:NKB61 NKB63:NKB112 NKB65546:NKB65648 NKB131082:NKB131184 NKB196618:NKB196720 NKB262154:NKB262256 NKB327690:NKB327792 NKB393226:NKB393328 NKB458762:NKB458864 NKB524298:NKB524400 NKB589834:NKB589936 NKB655370:NKB655472 NKB720906:NKB721008 NKB786442:NKB786544 NKB851978:NKB852080 NKB917514:NKB917616 NKB983050:NKB983152 NTX10 NTX12:NTX61 NTX63:NTX112 NTX65546:NTX65648 NTX131082:NTX131184 NTX196618:NTX196720 NTX262154:NTX262256 NTX327690:NTX327792 NTX393226:NTX393328 NTX458762:NTX458864 NTX524298:NTX524400 NTX589834:NTX589936 NTX655370:NTX655472 NTX720906:NTX721008 NTX786442:NTX786544 NTX851978:NTX852080 NTX917514:NTX917616 NTX983050:NTX983152 ODT10 ODT12:ODT61 ODT63:ODT112 ODT65546:ODT65648 ODT131082:ODT131184 ODT196618:ODT196720 ODT262154:ODT262256 ODT327690:ODT327792 ODT393226:ODT393328 ODT458762:ODT458864 ODT524298:ODT524400 ODT589834:ODT589936 ODT655370:ODT655472 ODT720906:ODT721008 ODT786442:ODT786544 ODT851978:ODT852080 ODT917514:ODT917616 ODT983050:ODT983152 ONP10 ONP12:ONP61 ONP63:ONP112 ONP65546:ONP65648 ONP131082:ONP131184 ONP196618:ONP196720 ONP262154:ONP262256 ONP327690:ONP327792 ONP393226:ONP393328 ONP458762:ONP458864 ONP524298:ONP524400 ONP589834:ONP589936 ONP655370:ONP655472 ONP720906:ONP721008 ONP786442:ONP786544 ONP851978:ONP852080 ONP917514:ONP917616 ONP983050:ONP983152 OXL10 OXL12:OXL61 OXL63:OXL112 OXL65546:OXL65648 OXL131082:OXL131184 OXL196618:OXL196720 OXL262154:OXL262256 OXL327690:OXL327792 OXL393226:OXL393328 OXL458762:OXL458864 OXL524298:OXL524400 OXL589834:OXL589936 OXL655370:OXL655472 OXL720906:OXL721008 OXL786442:OXL786544 OXL851978:OXL852080 OXL917514:OXL917616 OXL983050:OXL983152 PHH10 PHH12:PHH61 PHH63:PHH112 PHH65546:PHH65648 PHH131082:PHH131184 PHH196618:PHH196720 PHH262154:PHH262256 PHH327690:PHH327792 PHH393226:PHH393328 PHH458762:PHH458864 PHH524298:PHH524400 PHH589834:PHH589936 PHH655370:PHH655472 PHH720906:PHH721008 PHH786442:PHH786544 PHH851978:PHH852080 PHH917514:PHH917616 PHH983050:PHH983152 PRD10 PRD12:PRD61 PRD63:PRD112 PRD65546:PRD65648 PRD131082:PRD131184 PRD196618:PRD196720 PRD262154:PRD262256 PRD327690:PRD327792 PRD393226:PRD393328 PRD458762:PRD458864 PRD524298:PRD524400 PRD589834:PRD589936 PRD655370:PRD655472 PRD720906:PRD721008 PRD786442:PRD786544 PRD851978:PRD852080 PRD917514:PRD917616 PRD983050:PRD983152 QAZ10 QAZ12:QAZ61 QAZ63:QAZ112 QAZ65546:QAZ65648 QAZ131082:QAZ131184 QAZ196618:QAZ196720 QAZ262154:QAZ262256 QAZ327690:QAZ327792 QAZ393226:QAZ393328 QAZ458762:QAZ458864 QAZ524298:QAZ524400 QAZ589834:QAZ589936 QAZ655370:QAZ655472 QAZ720906:QAZ721008 QAZ786442:QAZ786544 QAZ851978:QAZ852080 QAZ917514:QAZ917616 QAZ983050:QAZ983152 QKV10 QKV12:QKV61 QKV63:QKV112 QKV65546:QKV65648 QKV131082:QKV131184 QKV196618:QKV196720 QKV262154:QKV262256 QKV327690:QKV327792 QKV393226:QKV393328 QKV458762:QKV458864 QKV524298:QKV524400 QKV589834:QKV589936 QKV655370:QKV655472 QKV720906:QKV721008 QKV786442:QKV786544 QKV851978:QKV852080 QKV917514:QKV917616 QKV983050:QKV983152 QUR10 QUR12:QUR61 QUR63:QUR112 QUR65546:QUR65648 QUR131082:QUR131184 QUR196618:QUR196720 QUR262154:QUR262256 QUR327690:QUR327792 QUR393226:QUR393328 QUR458762:QUR458864 QUR524298:QUR524400 QUR589834:QUR589936 QUR655370:QUR655472 QUR720906:QUR721008 QUR786442:QUR786544 QUR851978:QUR852080 QUR917514:QUR917616 QUR983050:QUR983152 REN10 REN12:REN61 REN63:REN112 REN65546:REN65648 REN131082:REN131184 REN196618:REN196720 REN262154:REN262256 REN327690:REN327792 REN393226:REN393328 REN458762:REN458864 REN524298:REN524400 REN589834:REN589936 REN655370:REN655472 REN720906:REN721008 REN786442:REN786544 REN851978:REN852080 REN917514:REN917616 REN983050:REN983152 ROJ10 ROJ12:ROJ61 ROJ63:ROJ112 ROJ65546:ROJ65648 ROJ131082:ROJ131184 ROJ196618:ROJ196720 ROJ262154:ROJ262256 ROJ327690:ROJ327792 ROJ393226:ROJ393328 ROJ458762:ROJ458864 ROJ524298:ROJ524400 ROJ589834:ROJ589936 ROJ655370:ROJ655472 ROJ720906:ROJ721008 ROJ786442:ROJ786544 ROJ851978:ROJ852080 ROJ917514:ROJ917616 ROJ983050:ROJ983152 RYF10 RYF12:RYF61 RYF63:RYF112 RYF65546:RYF65648 RYF131082:RYF131184 RYF196618:RYF196720 RYF262154:RYF262256 RYF327690:RYF327792 RYF393226:RYF393328 RYF458762:RYF458864 RYF524298:RYF524400 RYF589834:RYF589936 RYF655370:RYF655472 RYF720906:RYF721008 RYF786442:RYF786544 RYF851978:RYF852080 RYF917514:RYF917616 RYF983050:RYF983152 SIB10 SIB12:SIB61 SIB63:SIB112 SIB65546:SIB65648 SIB131082:SIB131184 SIB196618:SIB196720 SIB262154:SIB262256 SIB327690:SIB327792 SIB393226:SIB393328 SIB458762:SIB458864 SIB524298:SIB524400 SIB589834:SIB589936 SIB655370:SIB655472 SIB720906:SIB721008 SIB786442:SIB786544 SIB851978:SIB852080 SIB917514:SIB917616 SIB983050:SIB983152 SRX10 SRX12:SRX61 SRX63:SRX112 SRX65546:SRX65648 SRX131082:SRX131184 SRX196618:SRX196720 SRX262154:SRX262256 SRX327690:SRX327792 SRX393226:SRX393328 SRX458762:SRX458864 SRX524298:SRX524400 SRX589834:SRX589936 SRX655370:SRX655472 SRX720906:SRX721008 SRX786442:SRX786544 SRX851978:SRX852080 SRX917514:SRX917616 SRX983050:SRX983152 TBT10 TBT12:TBT61 TBT63:TBT112 TBT65546:TBT65648 TBT131082:TBT131184 TBT196618:TBT196720 TBT262154:TBT262256 TBT327690:TBT327792 TBT393226:TBT393328 TBT458762:TBT458864 TBT524298:TBT524400 TBT589834:TBT589936 TBT655370:TBT655472 TBT720906:TBT721008 TBT786442:TBT786544 TBT851978:TBT852080 TBT917514:TBT917616 TBT983050:TBT983152 TLP10 TLP12:TLP61 TLP63:TLP112 TLP65546:TLP65648 TLP131082:TLP131184 TLP196618:TLP196720 TLP262154:TLP262256 TLP327690:TLP327792 TLP393226:TLP393328 TLP458762:TLP458864 TLP524298:TLP524400 TLP589834:TLP589936 TLP655370:TLP655472 TLP720906:TLP721008 TLP786442:TLP786544 TLP851978:TLP852080 TLP917514:TLP917616 TLP983050:TLP983152 TVL10 TVL12:TVL61 TVL63:TVL112 TVL65546:TVL65648 TVL131082:TVL131184 TVL196618:TVL196720 TVL262154:TVL262256 TVL327690:TVL327792 TVL393226:TVL393328 TVL458762:TVL458864 TVL524298:TVL524400 TVL589834:TVL589936 TVL655370:TVL655472 TVL720906:TVL721008 TVL786442:TVL786544 TVL851978:TVL852080 TVL917514:TVL917616 TVL983050:TVL983152 UFH10 UFH12:UFH61 UFH63:UFH112 UFH65546:UFH65648 UFH131082:UFH131184 UFH196618:UFH196720 UFH262154:UFH262256 UFH327690:UFH327792 UFH393226:UFH393328 UFH458762:UFH458864 UFH524298:UFH524400 UFH589834:UFH589936 UFH655370:UFH655472 UFH720906:UFH721008 UFH786442:UFH786544 UFH851978:UFH852080 UFH917514:UFH917616 UFH983050:UFH983152 UPD10 UPD12:UPD61 UPD63:UPD112 UPD65546:UPD65648 UPD131082:UPD131184 UPD196618:UPD196720 UPD262154:UPD262256 UPD327690:UPD327792 UPD393226:UPD393328 UPD458762:UPD458864 UPD524298:UPD524400 UPD589834:UPD589936 UPD655370:UPD655472 UPD720906:UPD721008 UPD786442:UPD786544 UPD851978:UPD852080 UPD917514:UPD917616 UPD983050:UPD983152 UYZ10 UYZ12:UYZ61 UYZ63:UYZ112 UYZ65546:UYZ65648 UYZ131082:UYZ131184 UYZ196618:UYZ196720 UYZ262154:UYZ262256 UYZ327690:UYZ327792 UYZ393226:UYZ393328 UYZ458762:UYZ458864 UYZ524298:UYZ524400 UYZ589834:UYZ589936 UYZ655370:UYZ655472 UYZ720906:UYZ721008 UYZ786442:UYZ786544 UYZ851978:UYZ852080 UYZ917514:UYZ917616 UYZ983050:UYZ983152 VIV10 VIV12:VIV61 VIV63:VIV112 VIV65546:VIV65648 VIV131082:VIV131184 VIV196618:VIV196720 VIV262154:VIV262256 VIV327690:VIV327792 VIV393226:VIV393328 VIV458762:VIV458864 VIV524298:VIV524400 VIV589834:VIV589936 VIV655370:VIV655472 VIV720906:VIV721008 VIV786442:VIV786544 VIV851978:VIV852080 VIV917514:VIV917616 VIV983050:VIV983152 VSR10 VSR12:VSR61 VSR63:VSR112 VSR65546:VSR65648 VSR131082:VSR131184 VSR196618:VSR196720 VSR262154:VSR262256 VSR327690:VSR327792 VSR393226:VSR393328 VSR458762:VSR458864 VSR524298:VSR524400 VSR589834:VSR589936 VSR655370:VSR655472 VSR720906:VSR721008 VSR786442:VSR786544 VSR851978:VSR852080 VSR917514:VSR917616 VSR983050:VSR983152 WCN10 WCN12:WCN61 WCN63:WCN112 WCN65546:WCN65648 WCN131082:WCN131184 WCN196618:WCN196720 WCN262154:WCN262256 WCN327690:WCN327792 WCN393226:WCN393328 WCN458762:WCN458864 WCN524298:WCN524400 WCN589834:WCN589936 WCN655370:WCN655472 WCN720906:WCN721008 WCN786442:WCN786544 WCN851978:WCN852080 WCN917514:WCN917616 WCN983050:WCN983152 WMJ10 WMJ12:WMJ61 WMJ63:WMJ112 WMJ65546:WMJ65648 WMJ131082:WMJ131184 WMJ196618:WMJ196720 WMJ262154:WMJ262256 WMJ327690:WMJ327792 WMJ393226:WMJ393328 WMJ458762:WMJ458864 WMJ524298:WMJ524400 WMJ589834:WMJ589936 WMJ655370:WMJ655472 WMJ720906:WMJ721008 WMJ786442:WMJ786544 WMJ851978:WMJ852080 WMJ917514:WMJ917616 WMJ983050:WMJ983152 WWF10 WWF12:WWF61 WWF63:WWF112 WWF65546:WWF65648 WWF131082:WWF131184 WWF196618:WWF196720 WWF262154:WWF262256 WWF327690:WWF327792 WWF393226:WWF393328 WWF458762:WWF458864 WWF524298:WWF524400 WWF589834:WWF589936 WWF655370:WWF655472 WWF720906:WWF721008 WWF786442:WWF786544 WWF851978:WWF852080 WWF917514:WWF917616 WWF983050:WWF983152" xr:uid="{00000000-0002-0000-0300-000015000000}"/>
    <dataValidation allowBlank="1" showInputMessage="1" showErrorMessage="1" prompt="Percentage" sqref="L9 L65545 L131081 L196617 L262153 L327689 L393225 L458761 L524297 L589833 L655369 L720905 L786441 L851977 L917513 L983049 R9 R65545 R131081 R196617 R262153 R327689 R393225 R458761 R524297 R589833 R655369 R720905 R786441 R851977 R917513 R983049 X9 X65545 X131081 X196617 X262153 X327689 X393225 X458761 X524297 X589833 X655369 X720905 X786441 X851977 X917513 X983049 JA9 JA65545 JA131081 JA196617 JA262153 JA327689 JA393225 JA458761 JA524297 JA589833 JA655369 JA720905 JA786441 JA851977 JA917513 JA983049 JN9 JN65545 JN131081 JN196617 JN262153 JN327689 JN393225 JN458761 JN524297 JN589833 JN655369 JN720905 JN786441 JN851977 JN917513 JN983049 JQ9 JQ65545 JQ131081 JQ196617 JQ262153 JQ327689 JQ393225 JQ458761 JQ524297 JQ589833 JQ655369 JQ720905 JQ786441 JQ851977 JQ917513 JQ983049 SW9 SW65545 SW131081 SW196617 SW262153 SW327689 SW393225 SW458761 SW524297 SW589833 SW655369 SW720905 SW786441 SW851977 SW917513 SW983049 TJ9 TJ65545 TJ131081 TJ196617 TJ262153 TJ327689 TJ393225 TJ458761 TJ524297 TJ589833 TJ655369 TJ720905 TJ786441 TJ851977 TJ917513 TJ983049 TM9 TM65545 TM131081 TM196617 TM262153 TM327689 TM393225 TM458761 TM524297 TM589833 TM655369 TM720905 TM786441 TM851977 TM917513 TM983049 ACS9 ACS65545 ACS131081 ACS196617 ACS262153 ACS327689 ACS393225 ACS458761 ACS524297 ACS589833 ACS655369 ACS720905 ACS786441 ACS851977 ACS917513 ACS983049 ADF9 ADF65545 ADF131081 ADF196617 ADF262153 ADF327689 ADF393225 ADF458761 ADF524297 ADF589833 ADF655369 ADF720905 ADF786441 ADF851977 ADF917513 ADF983049 ADI9 ADI65545 ADI131081 ADI196617 ADI262153 ADI327689 ADI393225 ADI458761 ADI524297 ADI589833 ADI655369 ADI720905 ADI786441 ADI851977 ADI917513 ADI983049 AMO9 AMO65545 AMO131081 AMO196617 AMO262153 AMO327689 AMO393225 AMO458761 AMO524297 AMO589833 AMO655369 AMO720905 AMO786441 AMO851977 AMO917513 AMO983049 ANB9 ANB65545 ANB131081 ANB196617 ANB262153 ANB327689 ANB393225 ANB458761 ANB524297 ANB589833 ANB655369 ANB720905 ANB786441 ANB851977 ANB917513 ANB983049 ANE9 ANE65545 ANE131081 ANE196617 ANE262153 ANE327689 ANE393225 ANE458761 ANE524297 ANE589833 ANE655369 ANE720905 ANE786441 ANE851977 ANE917513 ANE983049 AWK9 AWK65545 AWK131081 AWK196617 AWK262153 AWK327689 AWK393225 AWK458761 AWK524297 AWK589833 AWK655369 AWK720905 AWK786441 AWK851977 AWK917513 AWK983049 AWX9 AWX65545 AWX131081 AWX196617 AWX262153 AWX327689 AWX393225 AWX458761 AWX524297 AWX589833 AWX655369 AWX720905 AWX786441 AWX851977 AWX917513 AWX983049 AXA9 AXA65545 AXA131081 AXA196617 AXA262153 AXA327689 AXA393225 AXA458761 AXA524297 AXA589833 AXA655369 AXA720905 AXA786441 AXA851977 AXA917513 AXA983049 BGG9 BGG65545 BGG131081 BGG196617 BGG262153 BGG327689 BGG393225 BGG458761 BGG524297 BGG589833 BGG655369 BGG720905 BGG786441 BGG851977 BGG917513 BGG983049 BGT9 BGT65545 BGT131081 BGT196617 BGT262153 BGT327689 BGT393225 BGT458761 BGT524297 BGT589833 BGT655369 BGT720905 BGT786441 BGT851977 BGT917513 BGT983049 BGW9 BGW65545 BGW131081 BGW196617 BGW262153 BGW327689 BGW393225 BGW458761 BGW524297 BGW589833 BGW655369 BGW720905 BGW786441 BGW851977 BGW917513 BGW983049 BQC9 BQC65545 BQC131081 BQC196617 BQC262153 BQC327689 BQC393225 BQC458761 BQC524297 BQC589833 BQC655369 BQC720905 BQC786441 BQC851977 BQC917513 BQC983049 BQP9 BQP65545 BQP131081 BQP196617 BQP262153 BQP327689 BQP393225 BQP458761 BQP524297 BQP589833 BQP655369 BQP720905 BQP786441 BQP851977 BQP917513 BQP983049 BQS9 BQS65545 BQS131081 BQS196617 BQS262153 BQS327689 BQS393225 BQS458761 BQS524297 BQS589833 BQS655369 BQS720905 BQS786441 BQS851977 BQS917513 BQS983049 BZY9 BZY65545 BZY131081 BZY196617 BZY262153 BZY327689 BZY393225 BZY458761 BZY524297 BZY589833 BZY655369 BZY720905 BZY786441 BZY851977 BZY917513 BZY983049 CAL9 CAL65545 CAL131081 CAL196617 CAL262153 CAL327689 CAL393225 CAL458761 CAL524297 CAL589833 CAL655369 CAL720905 CAL786441 CAL851977 CAL917513 CAL983049 CAO9 CAO65545 CAO131081 CAO196617 CAO262153 CAO327689 CAO393225 CAO458761 CAO524297 CAO589833 CAO655369 CAO720905 CAO786441 CAO851977 CAO917513 CAO983049 CJU9 CJU65545 CJU131081 CJU196617 CJU262153 CJU327689 CJU393225 CJU458761 CJU524297 CJU589833 CJU655369 CJU720905 CJU786441 CJU851977 CJU917513 CJU983049 CKH9 CKH65545 CKH131081 CKH196617 CKH262153 CKH327689 CKH393225 CKH458761 CKH524297 CKH589833 CKH655369 CKH720905 CKH786441 CKH851977 CKH917513 CKH983049 CKK9 CKK65545 CKK131081 CKK196617 CKK262153 CKK327689 CKK393225 CKK458761 CKK524297 CKK589833 CKK655369 CKK720905 CKK786441 CKK851977 CKK917513 CKK983049 CTQ9 CTQ65545 CTQ131081 CTQ196617 CTQ262153 CTQ327689 CTQ393225 CTQ458761 CTQ524297 CTQ589833 CTQ655369 CTQ720905 CTQ786441 CTQ851977 CTQ917513 CTQ983049 CUD9 CUD65545 CUD131081 CUD196617 CUD262153 CUD327689 CUD393225 CUD458761 CUD524297 CUD589833 CUD655369 CUD720905 CUD786441 CUD851977 CUD917513 CUD983049 CUG9 CUG65545 CUG131081 CUG196617 CUG262153 CUG327689 CUG393225 CUG458761 CUG524297 CUG589833 CUG655369 CUG720905 CUG786441 CUG851977 CUG917513 CUG983049 DDM9 DDM65545 DDM131081 DDM196617 DDM262153 DDM327689 DDM393225 DDM458761 DDM524297 DDM589833 DDM655369 DDM720905 DDM786441 DDM851977 DDM917513 DDM983049 DDZ9 DDZ65545 DDZ131081 DDZ196617 DDZ262153 DDZ327689 DDZ393225 DDZ458761 DDZ524297 DDZ589833 DDZ655369 DDZ720905 DDZ786441 DDZ851977 DDZ917513 DDZ983049 DEC9 DEC65545 DEC131081 DEC196617 DEC262153 DEC327689 DEC393225 DEC458761 DEC524297 DEC589833 DEC655369 DEC720905 DEC786441 DEC851977 DEC917513 DEC983049 DNI9 DNI65545 DNI131081 DNI196617 DNI262153 DNI327689 DNI393225 DNI458761 DNI524297 DNI589833 DNI655369 DNI720905 DNI786441 DNI851977 DNI917513 DNI983049 DNV9 DNV65545 DNV131081 DNV196617 DNV262153 DNV327689 DNV393225 DNV458761 DNV524297 DNV589833 DNV655369 DNV720905 DNV786441 DNV851977 DNV917513 DNV983049 DNY9 DNY65545 DNY131081 DNY196617 DNY262153 DNY327689 DNY393225 DNY458761 DNY524297 DNY589833 DNY655369 DNY720905 DNY786441 DNY851977 DNY917513 DNY983049 DXE9 DXE65545 DXE131081 DXE196617 DXE262153 DXE327689 DXE393225 DXE458761 DXE524297 DXE589833 DXE655369 DXE720905 DXE786441 DXE851977 DXE917513 DXE983049 DXR9 DXR65545 DXR131081 DXR196617 DXR262153 DXR327689 DXR393225 DXR458761 DXR524297 DXR589833 DXR655369 DXR720905 DXR786441 DXR851977 DXR917513 DXR983049 DXU9 DXU65545 DXU131081 DXU196617 DXU262153 DXU327689 DXU393225 DXU458761 DXU524297 DXU589833 DXU655369 DXU720905 DXU786441 DXU851977 DXU917513 DXU983049 EHA9 EHA65545 EHA131081 EHA196617 EHA262153 EHA327689 EHA393225 EHA458761 EHA524297 EHA589833 EHA655369 EHA720905 EHA786441 EHA851977 EHA917513 EHA983049 EHN9 EHN65545 EHN131081 EHN196617 EHN262153 EHN327689 EHN393225 EHN458761 EHN524297 EHN589833 EHN655369 EHN720905 EHN786441 EHN851977 EHN917513 EHN983049 EHQ9 EHQ65545 EHQ131081 EHQ196617 EHQ262153 EHQ327689 EHQ393225 EHQ458761 EHQ524297 EHQ589833 EHQ655369 EHQ720905 EHQ786441 EHQ851977 EHQ917513 EHQ983049 EQW9 EQW65545 EQW131081 EQW196617 EQW262153 EQW327689 EQW393225 EQW458761 EQW524297 EQW589833 EQW655369 EQW720905 EQW786441 EQW851977 EQW917513 EQW983049 ERJ9 ERJ65545 ERJ131081 ERJ196617 ERJ262153 ERJ327689 ERJ393225 ERJ458761 ERJ524297 ERJ589833 ERJ655369 ERJ720905 ERJ786441 ERJ851977 ERJ917513 ERJ983049 ERM9 ERM65545 ERM131081 ERM196617 ERM262153 ERM327689 ERM393225 ERM458761 ERM524297 ERM589833 ERM655369 ERM720905 ERM786441 ERM851977 ERM917513 ERM983049 FAS9 FAS65545 FAS131081 FAS196617 FAS262153 FAS327689 FAS393225 FAS458761 FAS524297 FAS589833 FAS655369 FAS720905 FAS786441 FAS851977 FAS917513 FAS983049 FBF9 FBF65545 FBF131081 FBF196617 FBF262153 FBF327689 FBF393225 FBF458761 FBF524297 FBF589833 FBF655369 FBF720905 FBF786441 FBF851977 FBF917513 FBF983049 FBI9 FBI65545 FBI131081 FBI196617 FBI262153 FBI327689 FBI393225 FBI458761 FBI524297 FBI589833 FBI655369 FBI720905 FBI786441 FBI851977 FBI917513 FBI983049 FKO9 FKO65545 FKO131081 FKO196617 FKO262153 FKO327689 FKO393225 FKO458761 FKO524297 FKO589833 FKO655369 FKO720905 FKO786441 FKO851977 FKO917513 FKO983049 FLB9 FLB65545 FLB131081 FLB196617 FLB262153 FLB327689 FLB393225 FLB458761 FLB524297 FLB589833 FLB655369 FLB720905 FLB786441 FLB851977 FLB917513 FLB983049 FLE9 FLE65545 FLE131081 FLE196617 FLE262153 FLE327689 FLE393225 FLE458761 FLE524297 FLE589833 FLE655369 FLE720905 FLE786441 FLE851977 FLE917513 FLE983049 FUK9 FUK65545 FUK131081 FUK196617 FUK262153 FUK327689 FUK393225 FUK458761 FUK524297 FUK589833 FUK655369 FUK720905 FUK786441 FUK851977 FUK917513 FUK983049 FUX9 FUX65545 FUX131081 FUX196617 FUX262153 FUX327689 FUX393225 FUX458761 FUX524297 FUX589833 FUX655369 FUX720905 FUX786441 FUX851977 FUX917513 FUX983049 FVA9 FVA65545 FVA131081 FVA196617 FVA262153 FVA327689 FVA393225 FVA458761 FVA524297 FVA589833 FVA655369 FVA720905 FVA786441 FVA851977 FVA917513 FVA983049 GEG9 GEG65545 GEG131081 GEG196617 GEG262153 GEG327689 GEG393225 GEG458761 GEG524297 GEG589833 GEG655369 GEG720905 GEG786441 GEG851977 GEG917513 GEG983049 GET9 GET65545 GET131081 GET196617 GET262153 GET327689 GET393225 GET458761 GET524297 GET589833 GET655369 GET720905 GET786441 GET851977 GET917513 GET983049 GEW9 GEW65545 GEW131081 GEW196617 GEW262153 GEW327689 GEW393225 GEW458761 GEW524297 GEW589833 GEW655369 GEW720905 GEW786441 GEW851977 GEW917513 GEW983049 GOC9 GOC65545 GOC131081 GOC196617 GOC262153 GOC327689 GOC393225 GOC458761 GOC524297 GOC589833 GOC655369 GOC720905 GOC786441 GOC851977 GOC917513 GOC983049 GOP9 GOP65545 GOP131081 GOP196617 GOP262153 GOP327689 GOP393225 GOP458761 GOP524297 GOP589833 GOP655369 GOP720905 GOP786441 GOP851977 GOP917513 GOP983049 GOS9 GOS65545 GOS131081 GOS196617 GOS262153 GOS327689 GOS393225 GOS458761 GOS524297 GOS589833 GOS655369 GOS720905 GOS786441 GOS851977 GOS917513 GOS983049 GXY9 GXY65545 GXY131081 GXY196617 GXY262153 GXY327689 GXY393225 GXY458761 GXY524297 GXY589833 GXY655369 GXY720905 GXY786441 GXY851977 GXY917513 GXY983049 GYL9 GYL65545 GYL131081 GYL196617 GYL262153 GYL327689 GYL393225 GYL458761 GYL524297 GYL589833 GYL655369 GYL720905 GYL786441 GYL851977 GYL917513 GYL983049 GYO9 GYO65545 GYO131081 GYO196617 GYO262153 GYO327689 GYO393225 GYO458761 GYO524297 GYO589833 GYO655369 GYO720905 GYO786441 GYO851977 GYO917513 GYO983049 HHU9 HHU65545 HHU131081 HHU196617 HHU262153 HHU327689 HHU393225 HHU458761 HHU524297 HHU589833 HHU655369 HHU720905 HHU786441 HHU851977 HHU917513 HHU983049 HIH9 HIH65545 HIH131081 HIH196617 HIH262153 HIH327689 HIH393225 HIH458761 HIH524297 HIH589833 HIH655369 HIH720905 HIH786441 HIH851977 HIH917513 HIH983049 HIK9 HIK65545 HIK131081 HIK196617 HIK262153 HIK327689 HIK393225 HIK458761 HIK524297 HIK589833 HIK655369 HIK720905 HIK786441 HIK851977 HIK917513 HIK983049 HRQ9 HRQ65545 HRQ131081 HRQ196617 HRQ262153 HRQ327689 HRQ393225 HRQ458761 HRQ524297 HRQ589833 HRQ655369 HRQ720905 HRQ786441 HRQ851977 HRQ917513 HRQ983049 HSD9 HSD65545 HSD131081 HSD196617 HSD262153 HSD327689 HSD393225 HSD458761 HSD524297 HSD589833 HSD655369 HSD720905 HSD786441 HSD851977 HSD917513 HSD983049 HSG9 HSG65545 HSG131081 HSG196617 HSG262153 HSG327689 HSG393225 HSG458761 HSG524297 HSG589833 HSG655369 HSG720905 HSG786441 HSG851977 HSG917513 HSG983049 IBM9 IBM65545 IBM131081 IBM196617 IBM262153 IBM327689 IBM393225 IBM458761 IBM524297 IBM589833 IBM655369 IBM720905 IBM786441 IBM851977 IBM917513 IBM983049 IBZ9 IBZ65545 IBZ131081 IBZ196617 IBZ262153 IBZ327689 IBZ393225 IBZ458761 IBZ524297 IBZ589833 IBZ655369 IBZ720905 IBZ786441 IBZ851977 IBZ917513 IBZ983049 ICC9 ICC65545 ICC131081 ICC196617 ICC262153 ICC327689 ICC393225 ICC458761 ICC524297 ICC589833 ICC655369 ICC720905 ICC786441 ICC851977 ICC917513 ICC983049 ILI9 ILI65545 ILI131081 ILI196617 ILI262153 ILI327689 ILI393225 ILI458761 ILI524297 ILI589833 ILI655369 ILI720905 ILI786441 ILI851977 ILI917513 ILI983049 ILV9 ILV65545 ILV131081 ILV196617 ILV262153 ILV327689 ILV393225 ILV458761 ILV524297 ILV589833 ILV655369 ILV720905 ILV786441 ILV851977 ILV917513 ILV983049 ILY9 ILY65545 ILY131081 ILY196617 ILY262153 ILY327689 ILY393225 ILY458761 ILY524297 ILY589833 ILY655369 ILY720905 ILY786441 ILY851977 ILY917513 ILY983049 IVE9 IVE65545 IVE131081 IVE196617 IVE262153 IVE327689 IVE393225 IVE458761 IVE524297 IVE589833 IVE655369 IVE720905 IVE786441 IVE851977 IVE917513 IVE983049 IVR9 IVR65545 IVR131081 IVR196617 IVR262153 IVR327689 IVR393225 IVR458761 IVR524297 IVR589833 IVR655369 IVR720905 IVR786441 IVR851977 IVR917513 IVR983049 IVU9 IVU65545 IVU131081 IVU196617 IVU262153 IVU327689 IVU393225 IVU458761 IVU524297 IVU589833 IVU655369 IVU720905 IVU786441 IVU851977 IVU917513 IVU983049 JFA9 JFA65545 JFA131081 JFA196617 JFA262153 JFA327689 JFA393225 JFA458761 JFA524297 JFA589833 JFA655369 JFA720905 JFA786441 JFA851977 JFA917513 JFA983049 JFN9 JFN65545 JFN131081 JFN196617 JFN262153 JFN327689 JFN393225 JFN458761 JFN524297 JFN589833 JFN655369 JFN720905 JFN786441 JFN851977 JFN917513 JFN983049 JFQ9 JFQ65545 JFQ131081 JFQ196617 JFQ262153 JFQ327689 JFQ393225 JFQ458761 JFQ524297 JFQ589833 JFQ655369 JFQ720905 JFQ786441 JFQ851977 JFQ917513 JFQ983049 JOW9 JOW65545 JOW131081 JOW196617 JOW262153 JOW327689 JOW393225 JOW458761 JOW524297 JOW589833 JOW655369 JOW720905 JOW786441 JOW851977 JOW917513 JOW983049 JPJ9 JPJ65545 JPJ131081 JPJ196617 JPJ262153 JPJ327689 JPJ393225 JPJ458761 JPJ524297 JPJ589833 JPJ655369 JPJ720905 JPJ786441 JPJ851977 JPJ917513 JPJ983049 JPM9 JPM65545 JPM131081 JPM196617 JPM262153 JPM327689 JPM393225 JPM458761 JPM524297 JPM589833 JPM655369 JPM720905 JPM786441 JPM851977 JPM917513 JPM983049 JYS9 JYS65545 JYS131081 JYS196617 JYS262153 JYS327689 JYS393225 JYS458761 JYS524297 JYS589833 JYS655369 JYS720905 JYS786441 JYS851977 JYS917513 JYS983049 JZF9 JZF65545 JZF131081 JZF196617 JZF262153 JZF327689 JZF393225 JZF458761 JZF524297 JZF589833 JZF655369 JZF720905 JZF786441 JZF851977 JZF917513 JZF983049 JZI9 JZI65545 JZI131081 JZI196617 JZI262153 JZI327689 JZI393225 JZI458761 JZI524297 JZI589833 JZI655369 JZI720905 JZI786441 JZI851977 JZI917513 JZI983049 KIO9 KIO65545 KIO131081 KIO196617 KIO262153 KIO327689 KIO393225 KIO458761 KIO524297 KIO589833 KIO655369 KIO720905 KIO786441 KIO851977 KIO917513 KIO983049 KJB9 KJB65545 KJB131081 KJB196617 KJB262153 KJB327689 KJB393225 KJB458761 KJB524297 KJB589833 KJB655369 KJB720905 KJB786441 KJB851977 KJB917513 KJB983049 KJE9 KJE65545 KJE131081 KJE196617 KJE262153 KJE327689 KJE393225 KJE458761 KJE524297 KJE589833 KJE655369 KJE720905 KJE786441 KJE851977 KJE917513 KJE983049 KSK9 KSK65545 KSK131081 KSK196617 KSK262153 KSK327689 KSK393225 KSK458761 KSK524297 KSK589833 KSK655369 KSK720905 KSK786441 KSK851977 KSK917513 KSK983049 KSX9 KSX65545 KSX131081 KSX196617 KSX262153 KSX327689 KSX393225 KSX458761 KSX524297 KSX589833 KSX655369 KSX720905 KSX786441 KSX851977 KSX917513 KSX983049 KTA9 KTA65545 KTA131081 KTA196617 KTA262153 KTA327689 KTA393225 KTA458761 KTA524297 KTA589833 KTA655369 KTA720905 KTA786441 KTA851977 KTA917513 KTA983049 LCG9 LCG65545 LCG131081 LCG196617 LCG262153 LCG327689 LCG393225 LCG458761 LCG524297 LCG589833 LCG655369 LCG720905 LCG786441 LCG851977 LCG917513 LCG983049 LCT9 LCT65545 LCT131081 LCT196617 LCT262153 LCT327689 LCT393225 LCT458761 LCT524297 LCT589833 LCT655369 LCT720905 LCT786441 LCT851977 LCT917513 LCT983049 LCW9 LCW65545 LCW131081 LCW196617 LCW262153 LCW327689 LCW393225 LCW458761 LCW524297 LCW589833 LCW655369 LCW720905 LCW786441 LCW851977 LCW917513 LCW983049 LMC9 LMC65545 LMC131081 LMC196617 LMC262153 LMC327689 LMC393225 LMC458761 LMC524297 LMC589833 LMC655369 LMC720905 LMC786441 LMC851977 LMC917513 LMC983049 LMP9 LMP65545 LMP131081 LMP196617 LMP262153 LMP327689 LMP393225 LMP458761 LMP524297 LMP589833 LMP655369 LMP720905 LMP786441 LMP851977 LMP917513 LMP983049 LMS9 LMS65545 LMS131081 LMS196617 LMS262153 LMS327689 LMS393225 LMS458761 LMS524297 LMS589833 LMS655369 LMS720905 LMS786441 LMS851977 LMS917513 LMS983049 LVY9 LVY65545 LVY131081 LVY196617 LVY262153 LVY327689 LVY393225 LVY458761 LVY524297 LVY589833 LVY655369 LVY720905 LVY786441 LVY851977 LVY917513 LVY983049 LWL9 LWL65545 LWL131081 LWL196617 LWL262153 LWL327689 LWL393225 LWL458761 LWL524297 LWL589833 LWL655369 LWL720905 LWL786441 LWL851977 LWL917513 LWL983049 LWO9 LWO65545 LWO131081 LWO196617 LWO262153 LWO327689 LWO393225 LWO458761 LWO524297 LWO589833 LWO655369 LWO720905 LWO786441 LWO851977 LWO917513 LWO983049 MFU9 MFU65545 MFU131081 MFU196617 MFU262153 MFU327689 MFU393225 MFU458761 MFU524297 MFU589833 MFU655369 MFU720905 MFU786441 MFU851977 MFU917513 MFU983049 MGH9 MGH65545 MGH131081 MGH196617 MGH262153 MGH327689 MGH393225 MGH458761 MGH524297 MGH589833 MGH655369 MGH720905 MGH786441 MGH851977 MGH917513 MGH983049 MGK9 MGK65545 MGK131081 MGK196617 MGK262153 MGK327689 MGK393225 MGK458761 MGK524297 MGK589833 MGK655369 MGK720905 MGK786441 MGK851977 MGK917513 MGK983049 MPQ9 MPQ65545 MPQ131081 MPQ196617 MPQ262153 MPQ327689 MPQ393225 MPQ458761 MPQ524297 MPQ589833 MPQ655369 MPQ720905 MPQ786441 MPQ851977 MPQ917513 MPQ983049 MQD9 MQD65545 MQD131081 MQD196617 MQD262153 MQD327689 MQD393225 MQD458761 MQD524297 MQD589833 MQD655369 MQD720905 MQD786441 MQD851977 MQD917513 MQD983049 MQG9 MQG65545 MQG131081 MQG196617 MQG262153 MQG327689 MQG393225 MQG458761 MQG524297 MQG589833 MQG655369 MQG720905 MQG786441 MQG851977 MQG917513 MQG983049 MZM9 MZM65545 MZM131081 MZM196617 MZM262153 MZM327689 MZM393225 MZM458761 MZM524297 MZM589833 MZM655369 MZM720905 MZM786441 MZM851977 MZM917513 MZM983049 MZZ9 MZZ65545 MZZ131081 MZZ196617 MZZ262153 MZZ327689 MZZ393225 MZZ458761 MZZ524297 MZZ589833 MZZ655369 MZZ720905 MZZ786441 MZZ851977 MZZ917513 MZZ983049 NAC9 NAC65545 NAC131081 NAC196617 NAC262153 NAC327689 NAC393225 NAC458761 NAC524297 NAC589833 NAC655369 NAC720905 NAC786441 NAC851977 NAC917513 NAC983049 NJI9 NJI65545 NJI131081 NJI196617 NJI262153 NJI327689 NJI393225 NJI458761 NJI524297 NJI589833 NJI655369 NJI720905 NJI786441 NJI851977 NJI917513 NJI983049 NJV9 NJV65545 NJV131081 NJV196617 NJV262153 NJV327689 NJV393225 NJV458761 NJV524297 NJV589833 NJV655369 NJV720905 NJV786441 NJV851977 NJV917513 NJV983049 NJY9 NJY65545 NJY131081 NJY196617 NJY262153 NJY327689 NJY393225 NJY458761 NJY524297 NJY589833 NJY655369 NJY720905 NJY786441 NJY851977 NJY917513 NJY983049 NTE9 NTE65545 NTE131081 NTE196617 NTE262153 NTE327689 NTE393225 NTE458761 NTE524297 NTE589833 NTE655369 NTE720905 NTE786441 NTE851977 NTE917513 NTE983049 NTR9 NTR65545 NTR131081 NTR196617 NTR262153 NTR327689 NTR393225 NTR458761 NTR524297 NTR589833 NTR655369 NTR720905 NTR786441 NTR851977 NTR917513 NTR983049 NTU9 NTU65545 NTU131081 NTU196617 NTU262153 NTU327689 NTU393225 NTU458761 NTU524297 NTU589833 NTU655369 NTU720905 NTU786441 NTU851977 NTU917513 NTU983049 ODA9 ODA65545 ODA131081 ODA196617 ODA262153 ODA327689 ODA393225 ODA458761 ODA524297 ODA589833 ODA655369 ODA720905 ODA786441 ODA851977 ODA917513 ODA983049 ODN9 ODN65545 ODN131081 ODN196617 ODN262153 ODN327689 ODN393225 ODN458761 ODN524297 ODN589833 ODN655369 ODN720905 ODN786441 ODN851977 ODN917513 ODN983049 ODQ9 ODQ65545 ODQ131081 ODQ196617 ODQ262153 ODQ327689 ODQ393225 ODQ458761 ODQ524297 ODQ589833 ODQ655369 ODQ720905 ODQ786441 ODQ851977 ODQ917513 ODQ983049 OMW9 OMW65545 OMW131081 OMW196617 OMW262153 OMW327689 OMW393225 OMW458761 OMW524297 OMW589833 OMW655369 OMW720905 OMW786441 OMW851977 OMW917513 OMW983049 ONJ9 ONJ65545 ONJ131081 ONJ196617 ONJ262153 ONJ327689 ONJ393225 ONJ458761 ONJ524297 ONJ589833 ONJ655369 ONJ720905 ONJ786441 ONJ851977 ONJ917513 ONJ983049 ONM9 ONM65545 ONM131081 ONM196617 ONM262153 ONM327689 ONM393225 ONM458761 ONM524297 ONM589833 ONM655369 ONM720905 ONM786441 ONM851977 ONM917513 ONM983049 OWS9 OWS65545 OWS131081 OWS196617 OWS262153 OWS327689 OWS393225 OWS458761 OWS524297 OWS589833 OWS655369 OWS720905 OWS786441 OWS851977 OWS917513 OWS983049 OXF9 OXF65545 OXF131081 OXF196617 OXF262153 OXF327689 OXF393225 OXF458761 OXF524297 OXF589833 OXF655369 OXF720905 OXF786441 OXF851977 OXF917513 OXF983049 OXI9 OXI65545 OXI131081 OXI196617 OXI262153 OXI327689 OXI393225 OXI458761 OXI524297 OXI589833 OXI655369 OXI720905 OXI786441 OXI851977 OXI917513 OXI983049 PGO9 PGO65545 PGO131081 PGO196617 PGO262153 PGO327689 PGO393225 PGO458761 PGO524297 PGO589833 PGO655369 PGO720905 PGO786441 PGO851977 PGO917513 PGO983049 PHB9 PHB65545 PHB131081 PHB196617 PHB262153 PHB327689 PHB393225 PHB458761 PHB524297 PHB589833 PHB655369 PHB720905 PHB786441 PHB851977 PHB917513 PHB983049 PHE9 PHE65545 PHE131081 PHE196617 PHE262153 PHE327689 PHE393225 PHE458761 PHE524297 PHE589833 PHE655369 PHE720905 PHE786441 PHE851977 PHE917513 PHE983049 PQK9 PQK65545 PQK131081 PQK196617 PQK262153 PQK327689 PQK393225 PQK458761 PQK524297 PQK589833 PQK655369 PQK720905 PQK786441 PQK851977 PQK917513 PQK983049 PQX9 PQX65545 PQX131081 PQX196617 PQX262153 PQX327689 PQX393225 PQX458761 PQX524297 PQX589833 PQX655369 PQX720905 PQX786441 PQX851977 PQX917513 PQX983049 PRA9 PRA65545 PRA131081 PRA196617 PRA262153 PRA327689 PRA393225 PRA458761 PRA524297 PRA589833 PRA655369 PRA720905 PRA786441 PRA851977 PRA917513 PRA983049 QAG9 QAG65545 QAG131081 QAG196617 QAG262153 QAG327689 QAG393225 QAG458761 QAG524297 QAG589833 QAG655369 QAG720905 QAG786441 QAG851977 QAG917513 QAG983049 QAT9 QAT65545 QAT131081 QAT196617 QAT262153 QAT327689 QAT393225 QAT458761 QAT524297 QAT589833 QAT655369 QAT720905 QAT786441 QAT851977 QAT917513 QAT983049 QAW9 QAW65545 QAW131081 QAW196617 QAW262153 QAW327689 QAW393225 QAW458761 QAW524297 QAW589833 QAW655369 QAW720905 QAW786441 QAW851977 QAW917513 QAW983049 QKC9 QKC65545 QKC131081 QKC196617 QKC262153 QKC327689 QKC393225 QKC458761 QKC524297 QKC589833 QKC655369 QKC720905 QKC786441 QKC851977 QKC917513 QKC983049 QKP9 QKP65545 QKP131081 QKP196617 QKP262153 QKP327689 QKP393225 QKP458761 QKP524297 QKP589833 QKP655369 QKP720905 QKP786441 QKP851977 QKP917513 QKP983049 QKS9 QKS65545 QKS131081 QKS196617 QKS262153 QKS327689 QKS393225 QKS458761 QKS524297 QKS589833 QKS655369 QKS720905 QKS786441 QKS851977 QKS917513 QKS983049 QTY9 QTY65545 QTY131081 QTY196617 QTY262153 QTY327689 QTY393225 QTY458761 QTY524297 QTY589833 QTY655369 QTY720905 QTY786441 QTY851977 QTY917513 QTY983049 QUL9 QUL65545 QUL131081 QUL196617 QUL262153 QUL327689 QUL393225 QUL458761 QUL524297 QUL589833 QUL655369 QUL720905 QUL786441 QUL851977 QUL917513 QUL983049 QUO9 QUO65545 QUO131081 QUO196617 QUO262153 QUO327689 QUO393225 QUO458761 QUO524297 QUO589833 QUO655369 QUO720905 QUO786441 QUO851977 QUO917513 QUO983049 RDU9 RDU65545 RDU131081 RDU196617 RDU262153 RDU327689 RDU393225 RDU458761 RDU524297 RDU589833 RDU655369 RDU720905 RDU786441 RDU851977 RDU917513 RDU983049 REH9 REH65545 REH131081 REH196617 REH262153 REH327689 REH393225 REH458761 REH524297 REH589833 REH655369 REH720905 REH786441 REH851977 REH917513 REH983049 REK9 REK65545 REK131081 REK196617 REK262153 REK327689 REK393225 REK458761 REK524297 REK589833 REK655369 REK720905 REK786441 REK851977 REK917513 REK983049 RNQ9 RNQ65545 RNQ131081 RNQ196617 RNQ262153 RNQ327689 RNQ393225 RNQ458761 RNQ524297 RNQ589833 RNQ655369 RNQ720905 RNQ786441 RNQ851977 RNQ917513 RNQ983049 ROD9 ROD65545 ROD131081 ROD196617 ROD262153 ROD327689 ROD393225 ROD458761 ROD524297 ROD589833 ROD655369 ROD720905 ROD786441 ROD851977 ROD917513 ROD983049 ROG9 ROG65545 ROG131081 ROG196617 ROG262153 ROG327689 ROG393225 ROG458761 ROG524297 ROG589833 ROG655369 ROG720905 ROG786441 ROG851977 ROG917513 ROG983049 RXM9 RXM65545 RXM131081 RXM196617 RXM262153 RXM327689 RXM393225 RXM458761 RXM524297 RXM589833 RXM655369 RXM720905 RXM786441 RXM851977 RXM917513 RXM983049 RXZ9 RXZ65545 RXZ131081 RXZ196617 RXZ262153 RXZ327689 RXZ393225 RXZ458761 RXZ524297 RXZ589833 RXZ655369 RXZ720905 RXZ786441 RXZ851977 RXZ917513 RXZ983049 RYC9 RYC65545 RYC131081 RYC196617 RYC262153 RYC327689 RYC393225 RYC458761 RYC524297 RYC589833 RYC655369 RYC720905 RYC786441 RYC851977 RYC917513 RYC983049 SHI9 SHI65545 SHI131081 SHI196617 SHI262153 SHI327689 SHI393225 SHI458761 SHI524297 SHI589833 SHI655369 SHI720905 SHI786441 SHI851977 SHI917513 SHI983049 SHV9 SHV65545 SHV131081 SHV196617 SHV262153 SHV327689 SHV393225 SHV458761 SHV524297 SHV589833 SHV655369 SHV720905 SHV786441 SHV851977 SHV917513 SHV983049 SHY9 SHY65545 SHY131081 SHY196617 SHY262153 SHY327689 SHY393225 SHY458761 SHY524297 SHY589833 SHY655369 SHY720905 SHY786441 SHY851977 SHY917513 SHY983049 SRE9 SRE65545 SRE131081 SRE196617 SRE262153 SRE327689 SRE393225 SRE458761 SRE524297 SRE589833 SRE655369 SRE720905 SRE786441 SRE851977 SRE917513 SRE983049 SRR9 SRR65545 SRR131081 SRR196617 SRR262153 SRR327689 SRR393225 SRR458761 SRR524297 SRR589833 SRR655369 SRR720905 SRR786441 SRR851977 SRR917513 SRR983049 SRU9 SRU65545 SRU131081 SRU196617 SRU262153 SRU327689 SRU393225 SRU458761 SRU524297 SRU589833 SRU655369 SRU720905 SRU786441 SRU851977 SRU917513 SRU983049 TBA9 TBA65545 TBA131081 TBA196617 TBA262153 TBA327689 TBA393225 TBA458761 TBA524297 TBA589833 TBA655369 TBA720905 TBA786441 TBA851977 TBA917513 TBA983049 TBN9 TBN65545 TBN131081 TBN196617 TBN262153 TBN327689 TBN393225 TBN458761 TBN524297 TBN589833 TBN655369 TBN720905 TBN786441 TBN851977 TBN917513 TBN983049 TBQ9 TBQ65545 TBQ131081 TBQ196617 TBQ262153 TBQ327689 TBQ393225 TBQ458761 TBQ524297 TBQ589833 TBQ655369 TBQ720905 TBQ786441 TBQ851977 TBQ917513 TBQ983049 TKW9 TKW65545 TKW131081 TKW196617 TKW262153 TKW327689 TKW393225 TKW458761 TKW524297 TKW589833 TKW655369 TKW720905 TKW786441 TKW851977 TKW917513 TKW983049 TLJ9 TLJ65545 TLJ131081 TLJ196617 TLJ262153 TLJ327689 TLJ393225 TLJ458761 TLJ524297 TLJ589833 TLJ655369 TLJ720905 TLJ786441 TLJ851977 TLJ917513 TLJ983049 TLM9 TLM65545 TLM131081 TLM196617 TLM262153 TLM327689 TLM393225 TLM458761 TLM524297 TLM589833 TLM655369 TLM720905 TLM786441 TLM851977 TLM917513 TLM983049 TUS9 TUS65545 TUS131081 TUS196617 TUS262153 TUS327689 TUS393225 TUS458761 TUS524297 TUS589833 TUS655369 TUS720905 TUS786441 TUS851977 TUS917513 TUS983049 TVF9 TVF65545 TVF131081 TVF196617 TVF262153 TVF327689 TVF393225 TVF458761 TVF524297 TVF589833 TVF655369 TVF720905 TVF786441 TVF851977 TVF917513 TVF983049 TVI9 TVI65545 TVI131081 TVI196617 TVI262153 TVI327689 TVI393225 TVI458761 TVI524297 TVI589833 TVI655369 TVI720905 TVI786441 TVI851977 TVI917513 TVI983049 UEO9 UEO65545 UEO131081 UEO196617 UEO262153 UEO327689 UEO393225 UEO458761 UEO524297 UEO589833 UEO655369 UEO720905 UEO786441 UEO851977 UEO917513 UEO983049 UFB9 UFB65545 UFB131081 UFB196617 UFB262153 UFB327689 UFB393225 UFB458761 UFB524297 UFB589833 UFB655369 UFB720905 UFB786441 UFB851977 UFB917513 UFB983049 UFE9 UFE65545 UFE131081 UFE196617 UFE262153 UFE327689 UFE393225 UFE458761 UFE524297 UFE589833 UFE655369 UFE720905 UFE786441 UFE851977 UFE917513 UFE983049 UOK9 UOK65545 UOK131081 UOK196617 UOK262153 UOK327689 UOK393225 UOK458761 UOK524297 UOK589833 UOK655369 UOK720905 UOK786441 UOK851977 UOK917513 UOK983049 UOX9 UOX65545 UOX131081 UOX196617 UOX262153 UOX327689 UOX393225 UOX458761 UOX524297 UOX589833 UOX655369 UOX720905 UOX786441 UOX851977 UOX917513 UOX983049 UPA9 UPA65545 UPA131081 UPA196617 UPA262153 UPA327689 UPA393225 UPA458761 UPA524297 UPA589833 UPA655369 UPA720905 UPA786441 UPA851977 UPA917513 UPA983049 UYG9 UYG65545 UYG131081 UYG196617 UYG262153 UYG327689 UYG393225 UYG458761 UYG524297 UYG589833 UYG655369 UYG720905 UYG786441 UYG851977 UYG917513 UYG983049 UYT9 UYT65545 UYT131081 UYT196617 UYT262153 UYT327689 UYT393225 UYT458761 UYT524297 UYT589833 UYT655369 UYT720905 UYT786441 UYT851977 UYT917513 UYT983049 UYW9 UYW65545 UYW131081 UYW196617 UYW262153 UYW327689 UYW393225 UYW458761 UYW524297 UYW589833 UYW655369 UYW720905 UYW786441 UYW851977 UYW917513 UYW983049 VIC9 VIC65545 VIC131081 VIC196617 VIC262153 VIC327689 VIC393225 VIC458761 VIC524297 VIC589833 VIC655369 VIC720905 VIC786441 VIC851977 VIC917513 VIC983049 VIP9 VIP65545 VIP131081 VIP196617 VIP262153 VIP327689 VIP393225 VIP458761 VIP524297 VIP589833 VIP655369 VIP720905 VIP786441 VIP851977 VIP917513 VIP983049 VIS9 VIS65545 VIS131081 VIS196617 VIS262153 VIS327689 VIS393225 VIS458761 VIS524297 VIS589833 VIS655369 VIS720905 VIS786441 VIS851977 VIS917513 VIS983049 VRY9 VRY65545 VRY131081 VRY196617 VRY262153 VRY327689 VRY393225 VRY458761 VRY524297 VRY589833 VRY655369 VRY720905 VRY786441 VRY851977 VRY917513 VRY983049 VSL9 VSL65545 VSL131081 VSL196617 VSL262153 VSL327689 VSL393225 VSL458761 VSL524297 VSL589833 VSL655369 VSL720905 VSL786441 VSL851977 VSL917513 VSL983049 VSO9 VSO65545 VSO131081 VSO196617 VSO262153 VSO327689 VSO393225 VSO458761 VSO524297 VSO589833 VSO655369 VSO720905 VSO786441 VSO851977 VSO917513 VSO983049 WBU9 WBU65545 WBU131081 WBU196617 WBU262153 WBU327689 WBU393225 WBU458761 WBU524297 WBU589833 WBU655369 WBU720905 WBU786441 WBU851977 WBU917513 WBU983049 WCH9 WCH65545 WCH131081 WCH196617 WCH262153 WCH327689 WCH393225 WCH458761 WCH524297 WCH589833 WCH655369 WCH720905 WCH786441 WCH851977 WCH917513 WCH983049 WCK9 WCK65545 WCK131081 WCK196617 WCK262153 WCK327689 WCK393225 WCK458761 WCK524297 WCK589833 WCK655369 WCK720905 WCK786441 WCK851977 WCK917513 WCK983049 WLQ9 WLQ65545 WLQ131081 WLQ196617 WLQ262153 WLQ327689 WLQ393225 WLQ458761 WLQ524297 WLQ589833 WLQ655369 WLQ720905 WLQ786441 WLQ851977 WLQ917513 WLQ983049 WMD9 WMD65545 WMD131081 WMD196617 WMD262153 WMD327689 WMD393225 WMD458761 WMD524297 WMD589833 WMD655369 WMD720905 WMD786441 WMD851977 WMD917513 WMD983049 WMG9 WMG65545 WMG131081 WMG196617 WMG262153 WMG327689 WMG393225 WMG458761 WMG524297 WMG589833 WMG655369 WMG720905 WMG786441 WMG851977 WMG917513 WMG983049 WVM9 WVM65545 WVM131081 WVM196617 WVM262153 WVM327689 WVM393225 WVM458761 WVM524297 WVM589833 WVM655369 WVM720905 WVM786441 WVM851977 WVM917513 WVM983049 WVZ9 WVZ65545 WVZ131081 WVZ196617 WVZ262153 WVZ327689 WVZ393225 WVZ458761 WVZ524297 WVZ589833 WVZ655369 WVZ720905 WVZ786441 WVZ851977 WVZ917513 WVZ983049 WWC9 WWC65545 WWC131081 WWC196617 WWC262153 WWC327689 WWC393225 WWC458761 WWC524297 WWC589833 WWC655369 WWC720905 WWC786441 WWC851977 WWC917513 WWC983049" xr:uid="{00000000-0002-0000-0300-000016000000}"/>
    <dataValidation allowBlank="1" showInputMessage="1" showErrorMessage="1" prompt="TYPE IN INPUT INFOS" sqref="B65548:E65597 B65599:E65648 B131084:E131133 B131135:E131184 B196620:E196669 B196671:E196720 B262156:E262205 B262207:E262256 B327692:E327741 B327743:E327792 B393228:E393277 B393279:E393328 B458764:E458813 B458815:E458864 B524300:E524349 B524351:E524400 B589836:E589885 B589887:E589936 B655372:E655421 B655423:E655472 B720908:E720957 B720959:E721008 B786444:E786493 B786495:E786544 B851980:E852029 B852031:E852080 B917516:E917565 B917567:E917616 B983052:E983101 B983103:E983152 IL12:IL61 IL63:IL112 IL65548:IL65597 IL65599:IL65648 IL131084:IL131133 IL131135:IL131184 IL196620:IL196669 IL196671:IL196720 IL262156:IL262205 IL262207:IL262256 IL327692:IL327741 IL327743:IL327792 IL393228:IL393277 IL393279:IL393328 IL458764:IL458813 IL458815:IL458864 IL524300:IL524349 IL524351:IL524400 IL589836:IL589885 IL589887:IL589936 IL655372:IL655421 IL655423:IL655472 IL720908:IL720957 IL720959:IL721008 IL786444:IL786493 IL786495:IL786544 IL851980:IL852029 IL852031:IL852080 IL917516:IL917565 IL917567:IL917616 IL983052:IL983101 IL983103:IL983152 SH12:SH61 SH63:SH112 SH65548:SH65597 SH65599:SH65648 SH131084:SH131133 SH131135:SH131184 SH196620:SH196669 SH196671:SH196720 SH262156:SH262205 SH262207:SH262256 SH327692:SH327741 SH327743:SH327792 SH393228:SH393277 SH393279:SH393328 SH458764:SH458813 SH458815:SH458864 SH524300:SH524349 SH524351:SH524400 SH589836:SH589885 SH589887:SH589936 SH655372:SH655421 SH655423:SH655472 SH720908:SH720957 SH720959:SH721008 SH786444:SH786493 SH786495:SH786544 SH851980:SH852029 SH852031:SH852080 SH917516:SH917565 SH917567:SH917616 SH983052:SH983101 SH983103:SH983152 ACD12:ACD61 ACD63:ACD112 ACD65548:ACD65597 ACD65599:ACD65648 ACD131084:ACD131133 ACD131135:ACD131184 ACD196620:ACD196669 ACD196671:ACD196720 ACD262156:ACD262205 ACD262207:ACD262256 ACD327692:ACD327741 ACD327743:ACD327792 ACD393228:ACD393277 ACD393279:ACD393328 ACD458764:ACD458813 ACD458815:ACD458864 ACD524300:ACD524349 ACD524351:ACD524400 ACD589836:ACD589885 ACD589887:ACD589936 ACD655372:ACD655421 ACD655423:ACD655472 ACD720908:ACD720957 ACD720959:ACD721008 ACD786444:ACD786493 ACD786495:ACD786544 ACD851980:ACD852029 ACD852031:ACD852080 ACD917516:ACD917565 ACD917567:ACD917616 ACD983052:ACD983101 ACD983103:ACD983152 ALZ12:ALZ61 ALZ63:ALZ112 ALZ65548:ALZ65597 ALZ65599:ALZ65648 ALZ131084:ALZ131133 ALZ131135:ALZ131184 ALZ196620:ALZ196669 ALZ196671:ALZ196720 ALZ262156:ALZ262205 ALZ262207:ALZ262256 ALZ327692:ALZ327741 ALZ327743:ALZ327792 ALZ393228:ALZ393277 ALZ393279:ALZ393328 ALZ458764:ALZ458813 ALZ458815:ALZ458864 ALZ524300:ALZ524349 ALZ524351:ALZ524400 ALZ589836:ALZ589885 ALZ589887:ALZ589936 ALZ655372:ALZ655421 ALZ655423:ALZ655472 ALZ720908:ALZ720957 ALZ720959:ALZ721008 ALZ786444:ALZ786493 ALZ786495:ALZ786544 ALZ851980:ALZ852029 ALZ852031:ALZ852080 ALZ917516:ALZ917565 ALZ917567:ALZ917616 ALZ983052:ALZ983101 ALZ983103:ALZ983152 AVV12:AVV61 AVV63:AVV112 AVV65548:AVV65597 AVV65599:AVV65648 AVV131084:AVV131133 AVV131135:AVV131184 AVV196620:AVV196669 AVV196671:AVV196720 AVV262156:AVV262205 AVV262207:AVV262256 AVV327692:AVV327741 AVV327743:AVV327792 AVV393228:AVV393277 AVV393279:AVV393328 AVV458764:AVV458813 AVV458815:AVV458864 AVV524300:AVV524349 AVV524351:AVV524400 AVV589836:AVV589885 AVV589887:AVV589936 AVV655372:AVV655421 AVV655423:AVV655472 AVV720908:AVV720957 AVV720959:AVV721008 AVV786444:AVV786493 AVV786495:AVV786544 AVV851980:AVV852029 AVV852031:AVV852080 AVV917516:AVV917565 AVV917567:AVV917616 AVV983052:AVV983101 AVV983103:AVV983152 BFR12:BFR61 BFR63:BFR112 BFR65548:BFR65597 BFR65599:BFR65648 BFR131084:BFR131133 BFR131135:BFR131184 BFR196620:BFR196669 BFR196671:BFR196720 BFR262156:BFR262205 BFR262207:BFR262256 BFR327692:BFR327741 BFR327743:BFR327792 BFR393228:BFR393277 BFR393279:BFR393328 BFR458764:BFR458813 BFR458815:BFR458864 BFR524300:BFR524349 BFR524351:BFR524400 BFR589836:BFR589885 BFR589887:BFR589936 BFR655372:BFR655421 BFR655423:BFR655472 BFR720908:BFR720957 BFR720959:BFR721008 BFR786444:BFR786493 BFR786495:BFR786544 BFR851980:BFR852029 BFR852031:BFR852080 BFR917516:BFR917565 BFR917567:BFR917616 BFR983052:BFR983101 BFR983103:BFR983152 BPN12:BPN61 BPN63:BPN112 BPN65548:BPN65597 BPN65599:BPN65648 BPN131084:BPN131133 BPN131135:BPN131184 BPN196620:BPN196669 BPN196671:BPN196720 BPN262156:BPN262205 BPN262207:BPN262256 BPN327692:BPN327741 BPN327743:BPN327792 BPN393228:BPN393277 BPN393279:BPN393328 BPN458764:BPN458813 BPN458815:BPN458864 BPN524300:BPN524349 BPN524351:BPN524400 BPN589836:BPN589885 BPN589887:BPN589936 BPN655372:BPN655421 BPN655423:BPN655472 BPN720908:BPN720957 BPN720959:BPN721008 BPN786444:BPN786493 BPN786495:BPN786544 BPN851980:BPN852029 BPN852031:BPN852080 BPN917516:BPN917565 BPN917567:BPN917616 BPN983052:BPN983101 BPN983103:BPN983152 BZJ12:BZJ61 BZJ63:BZJ112 BZJ65548:BZJ65597 BZJ65599:BZJ65648 BZJ131084:BZJ131133 BZJ131135:BZJ131184 BZJ196620:BZJ196669 BZJ196671:BZJ196720 BZJ262156:BZJ262205 BZJ262207:BZJ262256 BZJ327692:BZJ327741 BZJ327743:BZJ327792 BZJ393228:BZJ393277 BZJ393279:BZJ393328 BZJ458764:BZJ458813 BZJ458815:BZJ458864 BZJ524300:BZJ524349 BZJ524351:BZJ524400 BZJ589836:BZJ589885 BZJ589887:BZJ589936 BZJ655372:BZJ655421 BZJ655423:BZJ655472 BZJ720908:BZJ720957 BZJ720959:BZJ721008 BZJ786444:BZJ786493 BZJ786495:BZJ786544 BZJ851980:BZJ852029 BZJ852031:BZJ852080 BZJ917516:BZJ917565 BZJ917567:BZJ917616 BZJ983052:BZJ983101 BZJ983103:BZJ983152 CJF12:CJF61 CJF63:CJF112 CJF65548:CJF65597 CJF65599:CJF65648 CJF131084:CJF131133 CJF131135:CJF131184 CJF196620:CJF196669 CJF196671:CJF196720 CJF262156:CJF262205 CJF262207:CJF262256 CJF327692:CJF327741 CJF327743:CJF327792 CJF393228:CJF393277 CJF393279:CJF393328 CJF458764:CJF458813 CJF458815:CJF458864 CJF524300:CJF524349 CJF524351:CJF524400 CJF589836:CJF589885 CJF589887:CJF589936 CJF655372:CJF655421 CJF655423:CJF655472 CJF720908:CJF720957 CJF720959:CJF721008 CJF786444:CJF786493 CJF786495:CJF786544 CJF851980:CJF852029 CJF852031:CJF852080 CJF917516:CJF917565 CJF917567:CJF917616 CJF983052:CJF983101 CJF983103:CJF983152 CTB12:CTB61 CTB63:CTB112 CTB65548:CTB65597 CTB65599:CTB65648 CTB131084:CTB131133 CTB131135:CTB131184 CTB196620:CTB196669 CTB196671:CTB196720 CTB262156:CTB262205 CTB262207:CTB262256 CTB327692:CTB327741 CTB327743:CTB327792 CTB393228:CTB393277 CTB393279:CTB393328 CTB458764:CTB458813 CTB458815:CTB458864 CTB524300:CTB524349 CTB524351:CTB524400 CTB589836:CTB589885 CTB589887:CTB589936 CTB655372:CTB655421 CTB655423:CTB655472 CTB720908:CTB720957 CTB720959:CTB721008 CTB786444:CTB786493 CTB786495:CTB786544 CTB851980:CTB852029 CTB852031:CTB852080 CTB917516:CTB917565 CTB917567:CTB917616 CTB983052:CTB983101 CTB983103:CTB983152 DCX12:DCX61 DCX63:DCX112 DCX65548:DCX65597 DCX65599:DCX65648 DCX131084:DCX131133 DCX131135:DCX131184 DCX196620:DCX196669 DCX196671:DCX196720 DCX262156:DCX262205 DCX262207:DCX262256 DCX327692:DCX327741 DCX327743:DCX327792 DCX393228:DCX393277 DCX393279:DCX393328 DCX458764:DCX458813 DCX458815:DCX458864 DCX524300:DCX524349 DCX524351:DCX524400 DCX589836:DCX589885 DCX589887:DCX589936 DCX655372:DCX655421 DCX655423:DCX655472 DCX720908:DCX720957 DCX720959:DCX721008 DCX786444:DCX786493 DCX786495:DCX786544 DCX851980:DCX852029 DCX852031:DCX852080 DCX917516:DCX917565 DCX917567:DCX917616 DCX983052:DCX983101 DCX983103:DCX983152 DMT12:DMT61 DMT63:DMT112 DMT65548:DMT65597 DMT65599:DMT65648 DMT131084:DMT131133 DMT131135:DMT131184 DMT196620:DMT196669 DMT196671:DMT196720 DMT262156:DMT262205 DMT262207:DMT262256 DMT327692:DMT327741 DMT327743:DMT327792 DMT393228:DMT393277 DMT393279:DMT393328 DMT458764:DMT458813 DMT458815:DMT458864 DMT524300:DMT524349 DMT524351:DMT524400 DMT589836:DMT589885 DMT589887:DMT589936 DMT655372:DMT655421 DMT655423:DMT655472 DMT720908:DMT720957 DMT720959:DMT721008 DMT786444:DMT786493 DMT786495:DMT786544 DMT851980:DMT852029 DMT852031:DMT852080 DMT917516:DMT917565 DMT917567:DMT917616 DMT983052:DMT983101 DMT983103:DMT983152 DWP12:DWP61 DWP63:DWP112 DWP65548:DWP65597 DWP65599:DWP65648 DWP131084:DWP131133 DWP131135:DWP131184 DWP196620:DWP196669 DWP196671:DWP196720 DWP262156:DWP262205 DWP262207:DWP262256 DWP327692:DWP327741 DWP327743:DWP327792 DWP393228:DWP393277 DWP393279:DWP393328 DWP458764:DWP458813 DWP458815:DWP458864 DWP524300:DWP524349 DWP524351:DWP524400 DWP589836:DWP589885 DWP589887:DWP589936 DWP655372:DWP655421 DWP655423:DWP655472 DWP720908:DWP720957 DWP720959:DWP721008 DWP786444:DWP786493 DWP786495:DWP786544 DWP851980:DWP852029 DWP852031:DWP852080 DWP917516:DWP917565 DWP917567:DWP917616 DWP983052:DWP983101 DWP983103:DWP983152 EGL12:EGL61 EGL63:EGL112 EGL65548:EGL65597 EGL65599:EGL65648 EGL131084:EGL131133 EGL131135:EGL131184 EGL196620:EGL196669 EGL196671:EGL196720 EGL262156:EGL262205 EGL262207:EGL262256 EGL327692:EGL327741 EGL327743:EGL327792 EGL393228:EGL393277 EGL393279:EGL393328 EGL458764:EGL458813 EGL458815:EGL458864 EGL524300:EGL524349 EGL524351:EGL524400 EGL589836:EGL589885 EGL589887:EGL589936 EGL655372:EGL655421 EGL655423:EGL655472 EGL720908:EGL720957 EGL720959:EGL721008 EGL786444:EGL786493 EGL786495:EGL786544 EGL851980:EGL852029 EGL852031:EGL852080 EGL917516:EGL917565 EGL917567:EGL917616 EGL983052:EGL983101 EGL983103:EGL983152 EQH12:EQH61 EQH63:EQH112 EQH65548:EQH65597 EQH65599:EQH65648 EQH131084:EQH131133 EQH131135:EQH131184 EQH196620:EQH196669 EQH196671:EQH196720 EQH262156:EQH262205 EQH262207:EQH262256 EQH327692:EQH327741 EQH327743:EQH327792 EQH393228:EQH393277 EQH393279:EQH393328 EQH458764:EQH458813 EQH458815:EQH458864 EQH524300:EQH524349 EQH524351:EQH524400 EQH589836:EQH589885 EQH589887:EQH589936 EQH655372:EQH655421 EQH655423:EQH655472 EQH720908:EQH720957 EQH720959:EQH721008 EQH786444:EQH786493 EQH786495:EQH786544 EQH851980:EQH852029 EQH852031:EQH852080 EQH917516:EQH917565 EQH917567:EQH917616 EQH983052:EQH983101 EQH983103:EQH983152 FAD12:FAD61 FAD63:FAD112 FAD65548:FAD65597 FAD65599:FAD65648 FAD131084:FAD131133 FAD131135:FAD131184 FAD196620:FAD196669 FAD196671:FAD196720 FAD262156:FAD262205 FAD262207:FAD262256 FAD327692:FAD327741 FAD327743:FAD327792 FAD393228:FAD393277 FAD393279:FAD393328 FAD458764:FAD458813 FAD458815:FAD458864 FAD524300:FAD524349 FAD524351:FAD524400 FAD589836:FAD589885 FAD589887:FAD589936 FAD655372:FAD655421 FAD655423:FAD655472 FAD720908:FAD720957 FAD720959:FAD721008 FAD786444:FAD786493 FAD786495:FAD786544 FAD851980:FAD852029 FAD852031:FAD852080 FAD917516:FAD917565 FAD917567:FAD917616 FAD983052:FAD983101 FAD983103:FAD983152 FJZ12:FJZ61 FJZ63:FJZ112 FJZ65548:FJZ65597 FJZ65599:FJZ65648 FJZ131084:FJZ131133 FJZ131135:FJZ131184 FJZ196620:FJZ196669 FJZ196671:FJZ196720 FJZ262156:FJZ262205 FJZ262207:FJZ262256 FJZ327692:FJZ327741 FJZ327743:FJZ327792 FJZ393228:FJZ393277 FJZ393279:FJZ393328 FJZ458764:FJZ458813 FJZ458815:FJZ458864 FJZ524300:FJZ524349 FJZ524351:FJZ524400 FJZ589836:FJZ589885 FJZ589887:FJZ589936 FJZ655372:FJZ655421 FJZ655423:FJZ655472 FJZ720908:FJZ720957 FJZ720959:FJZ721008 FJZ786444:FJZ786493 FJZ786495:FJZ786544 FJZ851980:FJZ852029 FJZ852031:FJZ852080 FJZ917516:FJZ917565 FJZ917567:FJZ917616 FJZ983052:FJZ983101 FJZ983103:FJZ983152 FTV12:FTV61 FTV63:FTV112 FTV65548:FTV65597 FTV65599:FTV65648 FTV131084:FTV131133 FTV131135:FTV131184 FTV196620:FTV196669 FTV196671:FTV196720 FTV262156:FTV262205 FTV262207:FTV262256 FTV327692:FTV327741 FTV327743:FTV327792 FTV393228:FTV393277 FTV393279:FTV393328 FTV458764:FTV458813 FTV458815:FTV458864 FTV524300:FTV524349 FTV524351:FTV524400 FTV589836:FTV589885 FTV589887:FTV589936 FTV655372:FTV655421 FTV655423:FTV655472 FTV720908:FTV720957 FTV720959:FTV721008 FTV786444:FTV786493 FTV786495:FTV786544 FTV851980:FTV852029 FTV852031:FTV852080 FTV917516:FTV917565 FTV917567:FTV917616 FTV983052:FTV983101 FTV983103:FTV983152 GDR12:GDR61 GDR63:GDR112 GDR65548:GDR65597 GDR65599:GDR65648 GDR131084:GDR131133 GDR131135:GDR131184 GDR196620:GDR196669 GDR196671:GDR196720 GDR262156:GDR262205 GDR262207:GDR262256 GDR327692:GDR327741 GDR327743:GDR327792 GDR393228:GDR393277 GDR393279:GDR393328 GDR458764:GDR458813 GDR458815:GDR458864 GDR524300:GDR524349 GDR524351:GDR524400 GDR589836:GDR589885 GDR589887:GDR589936 GDR655372:GDR655421 GDR655423:GDR655472 GDR720908:GDR720957 GDR720959:GDR721008 GDR786444:GDR786493 GDR786495:GDR786544 GDR851980:GDR852029 GDR852031:GDR852080 GDR917516:GDR917565 GDR917567:GDR917616 GDR983052:GDR983101 GDR983103:GDR983152 GNN12:GNN61 GNN63:GNN112 GNN65548:GNN65597 GNN65599:GNN65648 GNN131084:GNN131133 GNN131135:GNN131184 GNN196620:GNN196669 GNN196671:GNN196720 GNN262156:GNN262205 GNN262207:GNN262256 GNN327692:GNN327741 GNN327743:GNN327792 GNN393228:GNN393277 GNN393279:GNN393328 GNN458764:GNN458813 GNN458815:GNN458864 GNN524300:GNN524349 GNN524351:GNN524400 GNN589836:GNN589885 GNN589887:GNN589936 GNN655372:GNN655421 GNN655423:GNN655472 GNN720908:GNN720957 GNN720959:GNN721008 GNN786444:GNN786493 GNN786495:GNN786544 GNN851980:GNN852029 GNN852031:GNN852080 GNN917516:GNN917565 GNN917567:GNN917616 GNN983052:GNN983101 GNN983103:GNN983152 GXJ12:GXJ61 GXJ63:GXJ112 GXJ65548:GXJ65597 GXJ65599:GXJ65648 GXJ131084:GXJ131133 GXJ131135:GXJ131184 GXJ196620:GXJ196669 GXJ196671:GXJ196720 GXJ262156:GXJ262205 GXJ262207:GXJ262256 GXJ327692:GXJ327741 GXJ327743:GXJ327792 GXJ393228:GXJ393277 GXJ393279:GXJ393328 GXJ458764:GXJ458813 GXJ458815:GXJ458864 GXJ524300:GXJ524349 GXJ524351:GXJ524400 GXJ589836:GXJ589885 GXJ589887:GXJ589936 GXJ655372:GXJ655421 GXJ655423:GXJ655472 GXJ720908:GXJ720957 GXJ720959:GXJ721008 GXJ786444:GXJ786493 GXJ786495:GXJ786544 GXJ851980:GXJ852029 GXJ852031:GXJ852080 GXJ917516:GXJ917565 GXJ917567:GXJ917616 GXJ983052:GXJ983101 GXJ983103:GXJ983152 HHF12:HHF61 HHF63:HHF112 HHF65548:HHF65597 HHF65599:HHF65648 HHF131084:HHF131133 HHF131135:HHF131184 HHF196620:HHF196669 HHF196671:HHF196720 HHF262156:HHF262205 HHF262207:HHF262256 HHF327692:HHF327741 HHF327743:HHF327792 HHF393228:HHF393277 HHF393279:HHF393328 HHF458764:HHF458813 HHF458815:HHF458864 HHF524300:HHF524349 HHF524351:HHF524400 HHF589836:HHF589885 HHF589887:HHF589936 HHF655372:HHF655421 HHF655423:HHF655472 HHF720908:HHF720957 HHF720959:HHF721008 HHF786444:HHF786493 HHF786495:HHF786544 HHF851980:HHF852029 HHF852031:HHF852080 HHF917516:HHF917565 HHF917567:HHF917616 HHF983052:HHF983101 HHF983103:HHF983152 HRB12:HRB61 HRB63:HRB112 HRB65548:HRB65597 HRB65599:HRB65648 HRB131084:HRB131133 HRB131135:HRB131184 HRB196620:HRB196669 HRB196671:HRB196720 HRB262156:HRB262205 HRB262207:HRB262256 HRB327692:HRB327741 HRB327743:HRB327792 HRB393228:HRB393277 HRB393279:HRB393328 HRB458764:HRB458813 HRB458815:HRB458864 HRB524300:HRB524349 HRB524351:HRB524400 HRB589836:HRB589885 HRB589887:HRB589936 HRB655372:HRB655421 HRB655423:HRB655472 HRB720908:HRB720957 HRB720959:HRB721008 HRB786444:HRB786493 HRB786495:HRB786544 HRB851980:HRB852029 HRB852031:HRB852080 HRB917516:HRB917565 HRB917567:HRB917616 HRB983052:HRB983101 HRB983103:HRB983152 IAX12:IAX61 IAX63:IAX112 IAX65548:IAX65597 IAX65599:IAX65648 IAX131084:IAX131133 IAX131135:IAX131184 IAX196620:IAX196669 IAX196671:IAX196720 IAX262156:IAX262205 IAX262207:IAX262256 IAX327692:IAX327741 IAX327743:IAX327792 IAX393228:IAX393277 IAX393279:IAX393328 IAX458764:IAX458813 IAX458815:IAX458864 IAX524300:IAX524349 IAX524351:IAX524400 IAX589836:IAX589885 IAX589887:IAX589936 IAX655372:IAX655421 IAX655423:IAX655472 IAX720908:IAX720957 IAX720959:IAX721008 IAX786444:IAX786493 IAX786495:IAX786544 IAX851980:IAX852029 IAX852031:IAX852080 IAX917516:IAX917565 IAX917567:IAX917616 IAX983052:IAX983101 IAX983103:IAX983152 IKT12:IKT61 IKT63:IKT112 IKT65548:IKT65597 IKT65599:IKT65648 IKT131084:IKT131133 IKT131135:IKT131184 IKT196620:IKT196669 IKT196671:IKT196720 IKT262156:IKT262205 IKT262207:IKT262256 IKT327692:IKT327741 IKT327743:IKT327792 IKT393228:IKT393277 IKT393279:IKT393328 IKT458764:IKT458813 IKT458815:IKT458864 IKT524300:IKT524349 IKT524351:IKT524400 IKT589836:IKT589885 IKT589887:IKT589936 IKT655372:IKT655421 IKT655423:IKT655472 IKT720908:IKT720957 IKT720959:IKT721008 IKT786444:IKT786493 IKT786495:IKT786544 IKT851980:IKT852029 IKT852031:IKT852080 IKT917516:IKT917565 IKT917567:IKT917616 IKT983052:IKT983101 IKT983103:IKT983152 IUP12:IUP61 IUP63:IUP112 IUP65548:IUP65597 IUP65599:IUP65648 IUP131084:IUP131133 IUP131135:IUP131184 IUP196620:IUP196669 IUP196671:IUP196720 IUP262156:IUP262205 IUP262207:IUP262256 IUP327692:IUP327741 IUP327743:IUP327792 IUP393228:IUP393277 IUP393279:IUP393328 IUP458764:IUP458813 IUP458815:IUP458864 IUP524300:IUP524349 IUP524351:IUP524400 IUP589836:IUP589885 IUP589887:IUP589936 IUP655372:IUP655421 IUP655423:IUP655472 IUP720908:IUP720957 IUP720959:IUP721008 IUP786444:IUP786493 IUP786495:IUP786544 IUP851980:IUP852029 IUP852031:IUP852080 IUP917516:IUP917565 IUP917567:IUP917616 IUP983052:IUP983101 IUP983103:IUP983152 JEL12:JEL61 JEL63:JEL112 JEL65548:JEL65597 JEL65599:JEL65648 JEL131084:JEL131133 JEL131135:JEL131184 JEL196620:JEL196669 JEL196671:JEL196720 JEL262156:JEL262205 JEL262207:JEL262256 JEL327692:JEL327741 JEL327743:JEL327792 JEL393228:JEL393277 JEL393279:JEL393328 JEL458764:JEL458813 JEL458815:JEL458864 JEL524300:JEL524349 JEL524351:JEL524400 JEL589836:JEL589885 JEL589887:JEL589936 JEL655372:JEL655421 JEL655423:JEL655472 JEL720908:JEL720957 JEL720959:JEL721008 JEL786444:JEL786493 JEL786495:JEL786544 JEL851980:JEL852029 JEL852031:JEL852080 JEL917516:JEL917565 JEL917567:JEL917616 JEL983052:JEL983101 JEL983103:JEL983152 JOH12:JOH61 JOH63:JOH112 JOH65548:JOH65597 JOH65599:JOH65648 JOH131084:JOH131133 JOH131135:JOH131184 JOH196620:JOH196669 JOH196671:JOH196720 JOH262156:JOH262205 JOH262207:JOH262256 JOH327692:JOH327741 JOH327743:JOH327792 JOH393228:JOH393277 JOH393279:JOH393328 JOH458764:JOH458813 JOH458815:JOH458864 JOH524300:JOH524349 JOH524351:JOH524400 JOH589836:JOH589885 JOH589887:JOH589936 JOH655372:JOH655421 JOH655423:JOH655472 JOH720908:JOH720957 JOH720959:JOH721008 JOH786444:JOH786493 JOH786495:JOH786544 JOH851980:JOH852029 JOH852031:JOH852080 JOH917516:JOH917565 JOH917567:JOH917616 JOH983052:JOH983101 JOH983103:JOH983152 JYD12:JYD61 JYD63:JYD112 JYD65548:JYD65597 JYD65599:JYD65648 JYD131084:JYD131133 JYD131135:JYD131184 JYD196620:JYD196669 JYD196671:JYD196720 JYD262156:JYD262205 JYD262207:JYD262256 JYD327692:JYD327741 JYD327743:JYD327792 JYD393228:JYD393277 JYD393279:JYD393328 JYD458764:JYD458813 JYD458815:JYD458864 JYD524300:JYD524349 JYD524351:JYD524400 JYD589836:JYD589885 JYD589887:JYD589936 JYD655372:JYD655421 JYD655423:JYD655472 JYD720908:JYD720957 JYD720959:JYD721008 JYD786444:JYD786493 JYD786495:JYD786544 JYD851980:JYD852029 JYD852031:JYD852080 JYD917516:JYD917565 JYD917567:JYD917616 JYD983052:JYD983101 JYD983103:JYD983152 KHZ12:KHZ61 KHZ63:KHZ112 KHZ65548:KHZ65597 KHZ65599:KHZ65648 KHZ131084:KHZ131133 KHZ131135:KHZ131184 KHZ196620:KHZ196669 KHZ196671:KHZ196720 KHZ262156:KHZ262205 KHZ262207:KHZ262256 KHZ327692:KHZ327741 KHZ327743:KHZ327792 KHZ393228:KHZ393277 KHZ393279:KHZ393328 KHZ458764:KHZ458813 KHZ458815:KHZ458864 KHZ524300:KHZ524349 KHZ524351:KHZ524400 KHZ589836:KHZ589885 KHZ589887:KHZ589936 KHZ655372:KHZ655421 KHZ655423:KHZ655472 KHZ720908:KHZ720957 KHZ720959:KHZ721008 KHZ786444:KHZ786493 KHZ786495:KHZ786544 KHZ851980:KHZ852029 KHZ852031:KHZ852080 KHZ917516:KHZ917565 KHZ917567:KHZ917616 KHZ983052:KHZ983101 KHZ983103:KHZ983152 KRV12:KRV61 KRV63:KRV112 KRV65548:KRV65597 KRV65599:KRV65648 KRV131084:KRV131133 KRV131135:KRV131184 KRV196620:KRV196669 KRV196671:KRV196720 KRV262156:KRV262205 KRV262207:KRV262256 KRV327692:KRV327741 KRV327743:KRV327792 KRV393228:KRV393277 KRV393279:KRV393328 KRV458764:KRV458813 KRV458815:KRV458864 KRV524300:KRV524349 KRV524351:KRV524400 KRV589836:KRV589885 KRV589887:KRV589936 KRV655372:KRV655421 KRV655423:KRV655472 KRV720908:KRV720957 KRV720959:KRV721008 KRV786444:KRV786493 KRV786495:KRV786544 KRV851980:KRV852029 KRV852031:KRV852080 KRV917516:KRV917565 KRV917567:KRV917616 KRV983052:KRV983101 KRV983103:KRV983152 LBR12:LBR61 LBR63:LBR112 LBR65548:LBR65597 LBR65599:LBR65648 LBR131084:LBR131133 LBR131135:LBR131184 LBR196620:LBR196669 LBR196671:LBR196720 LBR262156:LBR262205 LBR262207:LBR262256 LBR327692:LBR327741 LBR327743:LBR327792 LBR393228:LBR393277 LBR393279:LBR393328 LBR458764:LBR458813 LBR458815:LBR458864 LBR524300:LBR524349 LBR524351:LBR524400 LBR589836:LBR589885 LBR589887:LBR589936 LBR655372:LBR655421 LBR655423:LBR655472 LBR720908:LBR720957 LBR720959:LBR721008 LBR786444:LBR786493 LBR786495:LBR786544 LBR851980:LBR852029 LBR852031:LBR852080 LBR917516:LBR917565 LBR917567:LBR917616 LBR983052:LBR983101 LBR983103:LBR983152 LLN12:LLN61 LLN63:LLN112 LLN65548:LLN65597 LLN65599:LLN65648 LLN131084:LLN131133 LLN131135:LLN131184 LLN196620:LLN196669 LLN196671:LLN196720 LLN262156:LLN262205 LLN262207:LLN262256 LLN327692:LLN327741 LLN327743:LLN327792 LLN393228:LLN393277 LLN393279:LLN393328 LLN458764:LLN458813 LLN458815:LLN458864 LLN524300:LLN524349 LLN524351:LLN524400 LLN589836:LLN589885 LLN589887:LLN589936 LLN655372:LLN655421 LLN655423:LLN655472 LLN720908:LLN720957 LLN720959:LLN721008 LLN786444:LLN786493 LLN786495:LLN786544 LLN851980:LLN852029 LLN852031:LLN852080 LLN917516:LLN917565 LLN917567:LLN917616 LLN983052:LLN983101 LLN983103:LLN983152 LVJ12:LVJ61 LVJ63:LVJ112 LVJ65548:LVJ65597 LVJ65599:LVJ65648 LVJ131084:LVJ131133 LVJ131135:LVJ131184 LVJ196620:LVJ196669 LVJ196671:LVJ196720 LVJ262156:LVJ262205 LVJ262207:LVJ262256 LVJ327692:LVJ327741 LVJ327743:LVJ327792 LVJ393228:LVJ393277 LVJ393279:LVJ393328 LVJ458764:LVJ458813 LVJ458815:LVJ458864 LVJ524300:LVJ524349 LVJ524351:LVJ524400 LVJ589836:LVJ589885 LVJ589887:LVJ589936 LVJ655372:LVJ655421 LVJ655423:LVJ655472 LVJ720908:LVJ720957 LVJ720959:LVJ721008 LVJ786444:LVJ786493 LVJ786495:LVJ786544 LVJ851980:LVJ852029 LVJ852031:LVJ852080 LVJ917516:LVJ917565 LVJ917567:LVJ917616 LVJ983052:LVJ983101 LVJ983103:LVJ983152 MFF12:MFF61 MFF63:MFF112 MFF65548:MFF65597 MFF65599:MFF65648 MFF131084:MFF131133 MFF131135:MFF131184 MFF196620:MFF196669 MFF196671:MFF196720 MFF262156:MFF262205 MFF262207:MFF262256 MFF327692:MFF327741 MFF327743:MFF327792 MFF393228:MFF393277 MFF393279:MFF393328 MFF458764:MFF458813 MFF458815:MFF458864 MFF524300:MFF524349 MFF524351:MFF524400 MFF589836:MFF589885 MFF589887:MFF589936 MFF655372:MFF655421 MFF655423:MFF655472 MFF720908:MFF720957 MFF720959:MFF721008 MFF786444:MFF786493 MFF786495:MFF786544 MFF851980:MFF852029 MFF852031:MFF852080 MFF917516:MFF917565 MFF917567:MFF917616 MFF983052:MFF983101 MFF983103:MFF983152 MPB12:MPB61 MPB63:MPB112 MPB65548:MPB65597 MPB65599:MPB65648 MPB131084:MPB131133 MPB131135:MPB131184 MPB196620:MPB196669 MPB196671:MPB196720 MPB262156:MPB262205 MPB262207:MPB262256 MPB327692:MPB327741 MPB327743:MPB327792 MPB393228:MPB393277 MPB393279:MPB393328 MPB458764:MPB458813 MPB458815:MPB458864 MPB524300:MPB524349 MPB524351:MPB524400 MPB589836:MPB589885 MPB589887:MPB589936 MPB655372:MPB655421 MPB655423:MPB655472 MPB720908:MPB720957 MPB720959:MPB721008 MPB786444:MPB786493 MPB786495:MPB786544 MPB851980:MPB852029 MPB852031:MPB852080 MPB917516:MPB917565 MPB917567:MPB917616 MPB983052:MPB983101 MPB983103:MPB983152 MYX12:MYX61 MYX63:MYX112 MYX65548:MYX65597 MYX65599:MYX65648 MYX131084:MYX131133 MYX131135:MYX131184 MYX196620:MYX196669 MYX196671:MYX196720 MYX262156:MYX262205 MYX262207:MYX262256 MYX327692:MYX327741 MYX327743:MYX327792 MYX393228:MYX393277 MYX393279:MYX393328 MYX458764:MYX458813 MYX458815:MYX458864 MYX524300:MYX524349 MYX524351:MYX524400 MYX589836:MYX589885 MYX589887:MYX589936 MYX655372:MYX655421 MYX655423:MYX655472 MYX720908:MYX720957 MYX720959:MYX721008 MYX786444:MYX786493 MYX786495:MYX786544 MYX851980:MYX852029 MYX852031:MYX852080 MYX917516:MYX917565 MYX917567:MYX917616 MYX983052:MYX983101 MYX983103:MYX983152 NIT12:NIT61 NIT63:NIT112 NIT65548:NIT65597 NIT65599:NIT65648 NIT131084:NIT131133 NIT131135:NIT131184 NIT196620:NIT196669 NIT196671:NIT196720 NIT262156:NIT262205 NIT262207:NIT262256 NIT327692:NIT327741 NIT327743:NIT327792 NIT393228:NIT393277 NIT393279:NIT393328 NIT458764:NIT458813 NIT458815:NIT458864 NIT524300:NIT524349 NIT524351:NIT524400 NIT589836:NIT589885 NIT589887:NIT589936 NIT655372:NIT655421 NIT655423:NIT655472 NIT720908:NIT720957 NIT720959:NIT721008 NIT786444:NIT786493 NIT786495:NIT786544 NIT851980:NIT852029 NIT852031:NIT852080 NIT917516:NIT917565 NIT917567:NIT917616 NIT983052:NIT983101 NIT983103:NIT983152 NSP12:NSP61 NSP63:NSP112 NSP65548:NSP65597 NSP65599:NSP65648 NSP131084:NSP131133 NSP131135:NSP131184 NSP196620:NSP196669 NSP196671:NSP196720 NSP262156:NSP262205 NSP262207:NSP262256 NSP327692:NSP327741 NSP327743:NSP327792 NSP393228:NSP393277 NSP393279:NSP393328 NSP458764:NSP458813 NSP458815:NSP458864 NSP524300:NSP524349 NSP524351:NSP524400 NSP589836:NSP589885 NSP589887:NSP589936 NSP655372:NSP655421 NSP655423:NSP655472 NSP720908:NSP720957 NSP720959:NSP721008 NSP786444:NSP786493 NSP786495:NSP786544 NSP851980:NSP852029 NSP852031:NSP852080 NSP917516:NSP917565 NSP917567:NSP917616 NSP983052:NSP983101 NSP983103:NSP983152 OCL12:OCL61 OCL63:OCL112 OCL65548:OCL65597 OCL65599:OCL65648 OCL131084:OCL131133 OCL131135:OCL131184 OCL196620:OCL196669 OCL196671:OCL196720 OCL262156:OCL262205 OCL262207:OCL262256 OCL327692:OCL327741 OCL327743:OCL327792 OCL393228:OCL393277 OCL393279:OCL393328 OCL458764:OCL458813 OCL458815:OCL458864 OCL524300:OCL524349 OCL524351:OCL524400 OCL589836:OCL589885 OCL589887:OCL589936 OCL655372:OCL655421 OCL655423:OCL655472 OCL720908:OCL720957 OCL720959:OCL721008 OCL786444:OCL786493 OCL786495:OCL786544 OCL851980:OCL852029 OCL852031:OCL852080 OCL917516:OCL917565 OCL917567:OCL917616 OCL983052:OCL983101 OCL983103:OCL983152 OMH12:OMH61 OMH63:OMH112 OMH65548:OMH65597 OMH65599:OMH65648 OMH131084:OMH131133 OMH131135:OMH131184 OMH196620:OMH196669 OMH196671:OMH196720 OMH262156:OMH262205 OMH262207:OMH262256 OMH327692:OMH327741 OMH327743:OMH327792 OMH393228:OMH393277 OMH393279:OMH393328 OMH458764:OMH458813 OMH458815:OMH458864 OMH524300:OMH524349 OMH524351:OMH524400 OMH589836:OMH589885 OMH589887:OMH589936 OMH655372:OMH655421 OMH655423:OMH655472 OMH720908:OMH720957 OMH720959:OMH721008 OMH786444:OMH786493 OMH786495:OMH786544 OMH851980:OMH852029 OMH852031:OMH852080 OMH917516:OMH917565 OMH917567:OMH917616 OMH983052:OMH983101 OMH983103:OMH983152 OWD12:OWD61 OWD63:OWD112 OWD65548:OWD65597 OWD65599:OWD65648 OWD131084:OWD131133 OWD131135:OWD131184 OWD196620:OWD196669 OWD196671:OWD196720 OWD262156:OWD262205 OWD262207:OWD262256 OWD327692:OWD327741 OWD327743:OWD327792 OWD393228:OWD393277 OWD393279:OWD393328 OWD458764:OWD458813 OWD458815:OWD458864 OWD524300:OWD524349 OWD524351:OWD524400 OWD589836:OWD589885 OWD589887:OWD589936 OWD655372:OWD655421 OWD655423:OWD655472 OWD720908:OWD720957 OWD720959:OWD721008 OWD786444:OWD786493 OWD786495:OWD786544 OWD851980:OWD852029 OWD852031:OWD852080 OWD917516:OWD917565 OWD917567:OWD917616 OWD983052:OWD983101 OWD983103:OWD983152 PFZ12:PFZ61 PFZ63:PFZ112 PFZ65548:PFZ65597 PFZ65599:PFZ65648 PFZ131084:PFZ131133 PFZ131135:PFZ131184 PFZ196620:PFZ196669 PFZ196671:PFZ196720 PFZ262156:PFZ262205 PFZ262207:PFZ262256 PFZ327692:PFZ327741 PFZ327743:PFZ327792 PFZ393228:PFZ393277 PFZ393279:PFZ393328 PFZ458764:PFZ458813 PFZ458815:PFZ458864 PFZ524300:PFZ524349 PFZ524351:PFZ524400 PFZ589836:PFZ589885 PFZ589887:PFZ589936 PFZ655372:PFZ655421 PFZ655423:PFZ655472 PFZ720908:PFZ720957 PFZ720959:PFZ721008 PFZ786444:PFZ786493 PFZ786495:PFZ786544 PFZ851980:PFZ852029 PFZ852031:PFZ852080 PFZ917516:PFZ917565 PFZ917567:PFZ917616 PFZ983052:PFZ983101 PFZ983103:PFZ983152 PPV12:PPV61 PPV63:PPV112 PPV65548:PPV65597 PPV65599:PPV65648 PPV131084:PPV131133 PPV131135:PPV131184 PPV196620:PPV196669 PPV196671:PPV196720 PPV262156:PPV262205 PPV262207:PPV262256 PPV327692:PPV327741 PPV327743:PPV327792 PPV393228:PPV393277 PPV393279:PPV393328 PPV458764:PPV458813 PPV458815:PPV458864 PPV524300:PPV524349 PPV524351:PPV524400 PPV589836:PPV589885 PPV589887:PPV589936 PPV655372:PPV655421 PPV655423:PPV655472 PPV720908:PPV720957 PPV720959:PPV721008 PPV786444:PPV786493 PPV786495:PPV786544 PPV851980:PPV852029 PPV852031:PPV852080 PPV917516:PPV917565 PPV917567:PPV917616 PPV983052:PPV983101 PPV983103:PPV983152 PZR12:PZR61 PZR63:PZR112 PZR65548:PZR65597 PZR65599:PZR65648 PZR131084:PZR131133 PZR131135:PZR131184 PZR196620:PZR196669 PZR196671:PZR196720 PZR262156:PZR262205 PZR262207:PZR262256 PZR327692:PZR327741 PZR327743:PZR327792 PZR393228:PZR393277 PZR393279:PZR393328 PZR458764:PZR458813 PZR458815:PZR458864 PZR524300:PZR524349 PZR524351:PZR524400 PZR589836:PZR589885 PZR589887:PZR589936 PZR655372:PZR655421 PZR655423:PZR655472 PZR720908:PZR720957 PZR720959:PZR721008 PZR786444:PZR786493 PZR786495:PZR786544 PZR851980:PZR852029 PZR852031:PZR852080 PZR917516:PZR917565 PZR917567:PZR917616 PZR983052:PZR983101 PZR983103:PZR983152 QJN12:QJN61 QJN63:QJN112 QJN65548:QJN65597 QJN65599:QJN65648 QJN131084:QJN131133 QJN131135:QJN131184 QJN196620:QJN196669 QJN196671:QJN196720 QJN262156:QJN262205 QJN262207:QJN262256 QJN327692:QJN327741 QJN327743:QJN327792 QJN393228:QJN393277 QJN393279:QJN393328 QJN458764:QJN458813 QJN458815:QJN458864 QJN524300:QJN524349 QJN524351:QJN524400 QJN589836:QJN589885 QJN589887:QJN589936 QJN655372:QJN655421 QJN655423:QJN655472 QJN720908:QJN720957 QJN720959:QJN721008 QJN786444:QJN786493 QJN786495:QJN786544 QJN851980:QJN852029 QJN852031:QJN852080 QJN917516:QJN917565 QJN917567:QJN917616 QJN983052:QJN983101 QJN983103:QJN983152 QTJ12:QTJ61 QTJ63:QTJ112 QTJ65548:QTJ65597 QTJ65599:QTJ65648 QTJ131084:QTJ131133 QTJ131135:QTJ131184 QTJ196620:QTJ196669 QTJ196671:QTJ196720 QTJ262156:QTJ262205 QTJ262207:QTJ262256 QTJ327692:QTJ327741 QTJ327743:QTJ327792 QTJ393228:QTJ393277 QTJ393279:QTJ393328 QTJ458764:QTJ458813 QTJ458815:QTJ458864 QTJ524300:QTJ524349 QTJ524351:QTJ524400 QTJ589836:QTJ589885 QTJ589887:QTJ589936 QTJ655372:QTJ655421 QTJ655423:QTJ655472 QTJ720908:QTJ720957 QTJ720959:QTJ721008 QTJ786444:QTJ786493 QTJ786495:QTJ786544 QTJ851980:QTJ852029 QTJ852031:QTJ852080 QTJ917516:QTJ917565 QTJ917567:QTJ917616 QTJ983052:QTJ983101 QTJ983103:QTJ983152 RDF12:RDF61 RDF63:RDF112 RDF65548:RDF65597 RDF65599:RDF65648 RDF131084:RDF131133 RDF131135:RDF131184 RDF196620:RDF196669 RDF196671:RDF196720 RDF262156:RDF262205 RDF262207:RDF262256 RDF327692:RDF327741 RDF327743:RDF327792 RDF393228:RDF393277 RDF393279:RDF393328 RDF458764:RDF458813 RDF458815:RDF458864 RDF524300:RDF524349 RDF524351:RDF524400 RDF589836:RDF589885 RDF589887:RDF589936 RDF655372:RDF655421 RDF655423:RDF655472 RDF720908:RDF720957 RDF720959:RDF721008 RDF786444:RDF786493 RDF786495:RDF786544 RDF851980:RDF852029 RDF852031:RDF852080 RDF917516:RDF917565 RDF917567:RDF917616 RDF983052:RDF983101 RDF983103:RDF983152 RNB12:RNB61 RNB63:RNB112 RNB65548:RNB65597 RNB65599:RNB65648 RNB131084:RNB131133 RNB131135:RNB131184 RNB196620:RNB196669 RNB196671:RNB196720 RNB262156:RNB262205 RNB262207:RNB262256 RNB327692:RNB327741 RNB327743:RNB327792 RNB393228:RNB393277 RNB393279:RNB393328 RNB458764:RNB458813 RNB458815:RNB458864 RNB524300:RNB524349 RNB524351:RNB524400 RNB589836:RNB589885 RNB589887:RNB589936 RNB655372:RNB655421 RNB655423:RNB655472 RNB720908:RNB720957 RNB720959:RNB721008 RNB786444:RNB786493 RNB786495:RNB786544 RNB851980:RNB852029 RNB852031:RNB852080 RNB917516:RNB917565 RNB917567:RNB917616 RNB983052:RNB983101 RNB983103:RNB983152 RWX12:RWX61 RWX63:RWX112 RWX65548:RWX65597 RWX65599:RWX65648 RWX131084:RWX131133 RWX131135:RWX131184 RWX196620:RWX196669 RWX196671:RWX196720 RWX262156:RWX262205 RWX262207:RWX262256 RWX327692:RWX327741 RWX327743:RWX327792 RWX393228:RWX393277 RWX393279:RWX393328 RWX458764:RWX458813 RWX458815:RWX458864 RWX524300:RWX524349 RWX524351:RWX524400 RWX589836:RWX589885 RWX589887:RWX589936 RWX655372:RWX655421 RWX655423:RWX655472 RWX720908:RWX720957 RWX720959:RWX721008 RWX786444:RWX786493 RWX786495:RWX786544 RWX851980:RWX852029 RWX852031:RWX852080 RWX917516:RWX917565 RWX917567:RWX917616 RWX983052:RWX983101 RWX983103:RWX983152 SGT12:SGT61 SGT63:SGT112 SGT65548:SGT65597 SGT65599:SGT65648 SGT131084:SGT131133 SGT131135:SGT131184 SGT196620:SGT196669 SGT196671:SGT196720 SGT262156:SGT262205 SGT262207:SGT262256 SGT327692:SGT327741 SGT327743:SGT327792 SGT393228:SGT393277 SGT393279:SGT393328 SGT458764:SGT458813 SGT458815:SGT458864 SGT524300:SGT524349 SGT524351:SGT524400 SGT589836:SGT589885 SGT589887:SGT589936 SGT655372:SGT655421 SGT655423:SGT655472 SGT720908:SGT720957 SGT720959:SGT721008 SGT786444:SGT786493 SGT786495:SGT786544 SGT851980:SGT852029 SGT852031:SGT852080 SGT917516:SGT917565 SGT917567:SGT917616 SGT983052:SGT983101 SGT983103:SGT983152 SQP12:SQP61 SQP63:SQP112 SQP65548:SQP65597 SQP65599:SQP65648 SQP131084:SQP131133 SQP131135:SQP131184 SQP196620:SQP196669 SQP196671:SQP196720 SQP262156:SQP262205 SQP262207:SQP262256 SQP327692:SQP327741 SQP327743:SQP327792 SQP393228:SQP393277 SQP393279:SQP393328 SQP458764:SQP458813 SQP458815:SQP458864 SQP524300:SQP524349 SQP524351:SQP524400 SQP589836:SQP589885 SQP589887:SQP589936 SQP655372:SQP655421 SQP655423:SQP655472 SQP720908:SQP720957 SQP720959:SQP721008 SQP786444:SQP786493 SQP786495:SQP786544 SQP851980:SQP852029 SQP852031:SQP852080 SQP917516:SQP917565 SQP917567:SQP917616 SQP983052:SQP983101 SQP983103:SQP983152 TAL12:TAL61 TAL63:TAL112 TAL65548:TAL65597 TAL65599:TAL65648 TAL131084:TAL131133 TAL131135:TAL131184 TAL196620:TAL196669 TAL196671:TAL196720 TAL262156:TAL262205 TAL262207:TAL262256 TAL327692:TAL327741 TAL327743:TAL327792 TAL393228:TAL393277 TAL393279:TAL393328 TAL458764:TAL458813 TAL458815:TAL458864 TAL524300:TAL524349 TAL524351:TAL524400 TAL589836:TAL589885 TAL589887:TAL589936 TAL655372:TAL655421 TAL655423:TAL655472 TAL720908:TAL720957 TAL720959:TAL721008 TAL786444:TAL786493 TAL786495:TAL786544 TAL851980:TAL852029 TAL852031:TAL852080 TAL917516:TAL917565 TAL917567:TAL917616 TAL983052:TAL983101 TAL983103:TAL983152 TKH12:TKH61 TKH63:TKH112 TKH65548:TKH65597 TKH65599:TKH65648 TKH131084:TKH131133 TKH131135:TKH131184 TKH196620:TKH196669 TKH196671:TKH196720 TKH262156:TKH262205 TKH262207:TKH262256 TKH327692:TKH327741 TKH327743:TKH327792 TKH393228:TKH393277 TKH393279:TKH393328 TKH458764:TKH458813 TKH458815:TKH458864 TKH524300:TKH524349 TKH524351:TKH524400 TKH589836:TKH589885 TKH589887:TKH589936 TKH655372:TKH655421 TKH655423:TKH655472 TKH720908:TKH720957 TKH720959:TKH721008 TKH786444:TKH786493 TKH786495:TKH786544 TKH851980:TKH852029 TKH852031:TKH852080 TKH917516:TKH917565 TKH917567:TKH917616 TKH983052:TKH983101 TKH983103:TKH983152 TUD12:TUD61 TUD63:TUD112 TUD65548:TUD65597 TUD65599:TUD65648 TUD131084:TUD131133 TUD131135:TUD131184 TUD196620:TUD196669 TUD196671:TUD196720 TUD262156:TUD262205 TUD262207:TUD262256 TUD327692:TUD327741 TUD327743:TUD327792 TUD393228:TUD393277 TUD393279:TUD393328 TUD458764:TUD458813 TUD458815:TUD458864 TUD524300:TUD524349 TUD524351:TUD524400 TUD589836:TUD589885 TUD589887:TUD589936 TUD655372:TUD655421 TUD655423:TUD655472 TUD720908:TUD720957 TUD720959:TUD721008 TUD786444:TUD786493 TUD786495:TUD786544 TUD851980:TUD852029 TUD852031:TUD852080 TUD917516:TUD917565 TUD917567:TUD917616 TUD983052:TUD983101 TUD983103:TUD983152 UDZ12:UDZ61 UDZ63:UDZ112 UDZ65548:UDZ65597 UDZ65599:UDZ65648 UDZ131084:UDZ131133 UDZ131135:UDZ131184 UDZ196620:UDZ196669 UDZ196671:UDZ196720 UDZ262156:UDZ262205 UDZ262207:UDZ262256 UDZ327692:UDZ327741 UDZ327743:UDZ327792 UDZ393228:UDZ393277 UDZ393279:UDZ393328 UDZ458764:UDZ458813 UDZ458815:UDZ458864 UDZ524300:UDZ524349 UDZ524351:UDZ524400 UDZ589836:UDZ589885 UDZ589887:UDZ589936 UDZ655372:UDZ655421 UDZ655423:UDZ655472 UDZ720908:UDZ720957 UDZ720959:UDZ721008 UDZ786444:UDZ786493 UDZ786495:UDZ786544 UDZ851980:UDZ852029 UDZ852031:UDZ852080 UDZ917516:UDZ917565 UDZ917567:UDZ917616 UDZ983052:UDZ983101 UDZ983103:UDZ983152 UNV12:UNV61 UNV63:UNV112 UNV65548:UNV65597 UNV65599:UNV65648 UNV131084:UNV131133 UNV131135:UNV131184 UNV196620:UNV196669 UNV196671:UNV196720 UNV262156:UNV262205 UNV262207:UNV262256 UNV327692:UNV327741 UNV327743:UNV327792 UNV393228:UNV393277 UNV393279:UNV393328 UNV458764:UNV458813 UNV458815:UNV458864 UNV524300:UNV524349 UNV524351:UNV524400 UNV589836:UNV589885 UNV589887:UNV589936 UNV655372:UNV655421 UNV655423:UNV655472 UNV720908:UNV720957 UNV720959:UNV721008 UNV786444:UNV786493 UNV786495:UNV786544 UNV851980:UNV852029 UNV852031:UNV852080 UNV917516:UNV917565 UNV917567:UNV917616 UNV983052:UNV983101 UNV983103:UNV983152 UXR12:UXR61 UXR63:UXR112 UXR65548:UXR65597 UXR65599:UXR65648 UXR131084:UXR131133 UXR131135:UXR131184 UXR196620:UXR196669 UXR196671:UXR196720 UXR262156:UXR262205 UXR262207:UXR262256 UXR327692:UXR327741 UXR327743:UXR327792 UXR393228:UXR393277 UXR393279:UXR393328 UXR458764:UXR458813 UXR458815:UXR458864 UXR524300:UXR524349 UXR524351:UXR524400 UXR589836:UXR589885 UXR589887:UXR589936 UXR655372:UXR655421 UXR655423:UXR655472 UXR720908:UXR720957 UXR720959:UXR721008 UXR786444:UXR786493 UXR786495:UXR786544 UXR851980:UXR852029 UXR852031:UXR852080 UXR917516:UXR917565 UXR917567:UXR917616 UXR983052:UXR983101 UXR983103:UXR983152 VHN12:VHN61 VHN63:VHN112 VHN65548:VHN65597 VHN65599:VHN65648 VHN131084:VHN131133 VHN131135:VHN131184 VHN196620:VHN196669 VHN196671:VHN196720 VHN262156:VHN262205 VHN262207:VHN262256 VHN327692:VHN327741 VHN327743:VHN327792 VHN393228:VHN393277 VHN393279:VHN393328 VHN458764:VHN458813 VHN458815:VHN458864 VHN524300:VHN524349 VHN524351:VHN524400 VHN589836:VHN589885 VHN589887:VHN589936 VHN655372:VHN655421 VHN655423:VHN655472 VHN720908:VHN720957 VHN720959:VHN721008 VHN786444:VHN786493 VHN786495:VHN786544 VHN851980:VHN852029 VHN852031:VHN852080 VHN917516:VHN917565 VHN917567:VHN917616 VHN983052:VHN983101 VHN983103:VHN983152 VRJ12:VRJ61 VRJ63:VRJ112 VRJ65548:VRJ65597 VRJ65599:VRJ65648 VRJ131084:VRJ131133 VRJ131135:VRJ131184 VRJ196620:VRJ196669 VRJ196671:VRJ196720 VRJ262156:VRJ262205 VRJ262207:VRJ262256 VRJ327692:VRJ327741 VRJ327743:VRJ327792 VRJ393228:VRJ393277 VRJ393279:VRJ393328 VRJ458764:VRJ458813 VRJ458815:VRJ458864 VRJ524300:VRJ524349 VRJ524351:VRJ524400 VRJ589836:VRJ589885 VRJ589887:VRJ589936 VRJ655372:VRJ655421 VRJ655423:VRJ655472 VRJ720908:VRJ720957 VRJ720959:VRJ721008 VRJ786444:VRJ786493 VRJ786495:VRJ786544 VRJ851980:VRJ852029 VRJ852031:VRJ852080 VRJ917516:VRJ917565 VRJ917567:VRJ917616 VRJ983052:VRJ983101 VRJ983103:VRJ983152 WBF12:WBF61 WBF63:WBF112 WBF65548:WBF65597 WBF65599:WBF65648 WBF131084:WBF131133 WBF131135:WBF131184 WBF196620:WBF196669 WBF196671:WBF196720 WBF262156:WBF262205 WBF262207:WBF262256 WBF327692:WBF327741 WBF327743:WBF327792 WBF393228:WBF393277 WBF393279:WBF393328 WBF458764:WBF458813 WBF458815:WBF458864 WBF524300:WBF524349 WBF524351:WBF524400 WBF589836:WBF589885 WBF589887:WBF589936 WBF655372:WBF655421 WBF655423:WBF655472 WBF720908:WBF720957 WBF720959:WBF721008 WBF786444:WBF786493 WBF786495:WBF786544 WBF851980:WBF852029 WBF852031:WBF852080 WBF917516:WBF917565 WBF917567:WBF917616 WBF983052:WBF983101 WBF983103:WBF983152 WLB12:WLB61 WLB63:WLB112 WLB65548:WLB65597 WLB65599:WLB65648 WLB131084:WLB131133 WLB131135:WLB131184 WLB196620:WLB196669 WLB196671:WLB196720 WLB262156:WLB262205 WLB262207:WLB262256 WLB327692:WLB327741 WLB327743:WLB327792 WLB393228:WLB393277 WLB393279:WLB393328 WLB458764:WLB458813 WLB458815:WLB458864 WLB524300:WLB524349 WLB524351:WLB524400 WLB589836:WLB589885 WLB589887:WLB589936 WLB655372:WLB655421 WLB655423:WLB655472 WLB720908:WLB720957 WLB720959:WLB721008 WLB786444:WLB786493 WLB786495:WLB786544 WLB851980:WLB852029 WLB852031:WLB852080 WLB917516:WLB917565 WLB917567:WLB917616 WLB983052:WLB983101 WLB983103:WLB983152 WUX12:WUX61 WUX63:WUX112 WUX65548:WUX65597 WUX65599:WUX65648 WUX131084:WUX131133 WUX131135:WUX131184 WUX196620:WUX196669 WUX196671:WUX196720 WUX262156:WUX262205 WUX262207:WUX262256 WUX327692:WUX327741 WUX327743:WUX327792 WUX393228:WUX393277 WUX393279:WUX393328 WUX458764:WUX458813 WUX458815:WUX458864 WUX524300:WUX524349 WUX524351:WUX524400 WUX589836:WUX589885 WUX589887:WUX589936 WUX655372:WUX655421 WUX655423:WUX655472 WUX720908:WUX720957 WUX720959:WUX721008 WUX786444:WUX786493 WUX786495:WUX786544 WUX851980:WUX852029 WUX852031:WUX852080 WUX917516:WUX917565 WUX917567:WUX917616 WUX983052:WUX983101 WUX983103:WUX983152" xr:uid="{00000000-0002-0000-0300-000017000000}"/>
    <dataValidation type="whole" operator="lessThanOrEqual" allowBlank="1" showInputMessage="1" showErrorMessage="1" error="INPUT NUMBER LESS THAN OR EQUAL THE HIGHEST POSSIBLE SCORE" prompt="Input Raw Score" sqref="IU12:IY61 IU63:IY112 IU65548:IY65648 IU131084:IY131184 IU196620:IY196720 IU262156:IY262256 IU327692:IY327792 IU393228:IY393328 IU458764:IY458864 IU524300:IY524400 IU589836:IY589936 IU655372:IY655472 IU720908:IY721008 IU786444:IY786544 IU851980:IY852080 IU917516:IY917616 IU983052:IY983152 JF12:JL61 JF63:JL112 JF65548:JL65648 JF131084:JL131184 JF196620:JL196720 JF262156:JL262256 JF327692:JL327792 JF393228:JL393328 JF458764:JL458864 JF524300:JL524400 JF589836:JL589936 JF655372:JL655472 JF720908:JL721008 JF786444:JL786544 JF851980:JL852080 JF917516:JL917616 JF983052:JL983152 SQ12:SU61 SQ63:SU112 SQ65548:SU65648 SQ131084:SU131184 SQ196620:SU196720 SQ262156:SU262256 SQ327692:SU327792 SQ393228:SU393328 SQ458764:SU458864 SQ524300:SU524400 SQ589836:SU589936 SQ655372:SU655472 SQ720908:SU721008 SQ786444:SU786544 SQ851980:SU852080 SQ917516:SU917616 SQ983052:SU983152 TB12:TH61 TB63:TH112 TB65548:TH65648 TB131084:TH131184 TB196620:TH196720 TB262156:TH262256 TB327692:TH327792 TB393228:TH393328 TB458764:TH458864 TB524300:TH524400 TB589836:TH589936 TB655372:TH655472 TB720908:TH721008 TB786444:TH786544 TB851980:TH852080 TB917516:TH917616 TB983052:TH983152 ACM12:ACQ61 ACM63:ACQ112 ACM65548:ACQ65648 ACM131084:ACQ131184 ACM196620:ACQ196720 ACM262156:ACQ262256 ACM327692:ACQ327792 ACM393228:ACQ393328 ACM458764:ACQ458864 ACM524300:ACQ524400 ACM589836:ACQ589936 ACM655372:ACQ655472 ACM720908:ACQ721008 ACM786444:ACQ786544 ACM851980:ACQ852080 ACM917516:ACQ917616 ACM983052:ACQ983152 ACX12:ADD61 ACX63:ADD112 ACX65548:ADD65648 ACX131084:ADD131184 ACX196620:ADD196720 ACX262156:ADD262256 ACX327692:ADD327792 ACX393228:ADD393328 ACX458764:ADD458864 ACX524300:ADD524400 ACX589836:ADD589936 ACX655372:ADD655472 ACX720908:ADD721008 ACX786444:ADD786544 ACX851980:ADD852080 ACX917516:ADD917616 ACX983052:ADD983152 AMI12:AMM61 AMI63:AMM112 AMI65548:AMM65648 AMI131084:AMM131184 AMI196620:AMM196720 AMI262156:AMM262256 AMI327692:AMM327792 AMI393228:AMM393328 AMI458764:AMM458864 AMI524300:AMM524400 AMI589836:AMM589936 AMI655372:AMM655472 AMI720908:AMM721008 AMI786444:AMM786544 AMI851980:AMM852080 AMI917516:AMM917616 AMI983052:AMM983152 AMT12:AMZ61 AMT63:AMZ112 AMT65548:AMZ65648 AMT131084:AMZ131184 AMT196620:AMZ196720 AMT262156:AMZ262256 AMT327692:AMZ327792 AMT393228:AMZ393328 AMT458764:AMZ458864 AMT524300:AMZ524400 AMT589836:AMZ589936 AMT655372:AMZ655472 AMT720908:AMZ721008 AMT786444:AMZ786544 AMT851980:AMZ852080 AMT917516:AMZ917616 AMT983052:AMZ983152 AWE12:AWI61 AWE63:AWI112 AWE65548:AWI65648 AWE131084:AWI131184 AWE196620:AWI196720 AWE262156:AWI262256 AWE327692:AWI327792 AWE393228:AWI393328 AWE458764:AWI458864 AWE524300:AWI524400 AWE589836:AWI589936 AWE655372:AWI655472 AWE720908:AWI721008 AWE786444:AWI786544 AWE851980:AWI852080 AWE917516:AWI917616 AWE983052:AWI983152 AWP12:AWV61 AWP63:AWV112 AWP65548:AWV65648 AWP131084:AWV131184 AWP196620:AWV196720 AWP262156:AWV262256 AWP327692:AWV327792 AWP393228:AWV393328 AWP458764:AWV458864 AWP524300:AWV524400 AWP589836:AWV589936 AWP655372:AWV655472 AWP720908:AWV721008 AWP786444:AWV786544 AWP851980:AWV852080 AWP917516:AWV917616 AWP983052:AWV983152 BGA12:BGE61 BGA63:BGE112 BGA65548:BGE65648 BGA131084:BGE131184 BGA196620:BGE196720 BGA262156:BGE262256 BGA327692:BGE327792 BGA393228:BGE393328 BGA458764:BGE458864 BGA524300:BGE524400 BGA589836:BGE589936 BGA655372:BGE655472 BGA720908:BGE721008 BGA786444:BGE786544 BGA851980:BGE852080 BGA917516:BGE917616 BGA983052:BGE983152 BGL12:BGR61 BGL63:BGR112 BGL65548:BGR65648 BGL131084:BGR131184 BGL196620:BGR196720 BGL262156:BGR262256 BGL327692:BGR327792 BGL393228:BGR393328 BGL458764:BGR458864 BGL524300:BGR524400 BGL589836:BGR589936 BGL655372:BGR655472 BGL720908:BGR721008 BGL786444:BGR786544 BGL851980:BGR852080 BGL917516:BGR917616 BGL983052:BGR983152 BPW12:BQA61 BPW63:BQA112 BPW65548:BQA65648 BPW131084:BQA131184 BPW196620:BQA196720 BPW262156:BQA262256 BPW327692:BQA327792 BPW393228:BQA393328 BPW458764:BQA458864 BPW524300:BQA524400 BPW589836:BQA589936 BPW655372:BQA655472 BPW720908:BQA721008 BPW786444:BQA786544 BPW851980:BQA852080 BPW917516:BQA917616 BPW983052:BQA983152 BQH12:BQN61 BQH63:BQN112 BQH65548:BQN65648 BQH131084:BQN131184 BQH196620:BQN196720 BQH262156:BQN262256 BQH327692:BQN327792 BQH393228:BQN393328 BQH458764:BQN458864 BQH524300:BQN524400 BQH589836:BQN589936 BQH655372:BQN655472 BQH720908:BQN721008 BQH786444:BQN786544 BQH851980:BQN852080 BQH917516:BQN917616 BQH983052:BQN983152 BZS12:BZW61 BZS63:BZW112 BZS65548:BZW65648 BZS131084:BZW131184 BZS196620:BZW196720 BZS262156:BZW262256 BZS327692:BZW327792 BZS393228:BZW393328 BZS458764:BZW458864 BZS524300:BZW524400 BZS589836:BZW589936 BZS655372:BZW655472 BZS720908:BZW721008 BZS786444:BZW786544 BZS851980:BZW852080 BZS917516:BZW917616 BZS983052:BZW983152 CAD12:CAJ61 CAD63:CAJ112 CAD65548:CAJ65648 CAD131084:CAJ131184 CAD196620:CAJ196720 CAD262156:CAJ262256 CAD327692:CAJ327792 CAD393228:CAJ393328 CAD458764:CAJ458864 CAD524300:CAJ524400 CAD589836:CAJ589936 CAD655372:CAJ655472 CAD720908:CAJ721008 CAD786444:CAJ786544 CAD851980:CAJ852080 CAD917516:CAJ917616 CAD983052:CAJ983152 CJO12:CJS61 CJO63:CJS112 CJO65548:CJS65648 CJO131084:CJS131184 CJO196620:CJS196720 CJO262156:CJS262256 CJO327692:CJS327792 CJO393228:CJS393328 CJO458764:CJS458864 CJO524300:CJS524400 CJO589836:CJS589936 CJO655372:CJS655472 CJO720908:CJS721008 CJO786444:CJS786544 CJO851980:CJS852080 CJO917516:CJS917616 CJO983052:CJS983152 CJZ12:CKF61 CJZ63:CKF112 CJZ65548:CKF65648 CJZ131084:CKF131184 CJZ196620:CKF196720 CJZ262156:CKF262256 CJZ327692:CKF327792 CJZ393228:CKF393328 CJZ458764:CKF458864 CJZ524300:CKF524400 CJZ589836:CKF589936 CJZ655372:CKF655472 CJZ720908:CKF721008 CJZ786444:CKF786544 CJZ851980:CKF852080 CJZ917516:CKF917616 CJZ983052:CKF983152 CTK12:CTO61 CTK63:CTO112 CTK65548:CTO65648 CTK131084:CTO131184 CTK196620:CTO196720 CTK262156:CTO262256 CTK327692:CTO327792 CTK393228:CTO393328 CTK458764:CTO458864 CTK524300:CTO524400 CTK589836:CTO589936 CTK655372:CTO655472 CTK720908:CTO721008 CTK786444:CTO786544 CTK851980:CTO852080 CTK917516:CTO917616 CTK983052:CTO983152 CTV12:CUB61 CTV63:CUB112 CTV65548:CUB65648 CTV131084:CUB131184 CTV196620:CUB196720 CTV262156:CUB262256 CTV327692:CUB327792 CTV393228:CUB393328 CTV458764:CUB458864 CTV524300:CUB524400 CTV589836:CUB589936 CTV655372:CUB655472 CTV720908:CUB721008 CTV786444:CUB786544 CTV851980:CUB852080 CTV917516:CUB917616 CTV983052:CUB983152 DDG12:DDK61 DDG63:DDK112 DDG65548:DDK65648 DDG131084:DDK131184 DDG196620:DDK196720 DDG262156:DDK262256 DDG327692:DDK327792 DDG393228:DDK393328 DDG458764:DDK458864 DDG524300:DDK524400 DDG589836:DDK589936 DDG655372:DDK655472 DDG720908:DDK721008 DDG786444:DDK786544 DDG851980:DDK852080 DDG917516:DDK917616 DDG983052:DDK983152 DDR12:DDX61 DDR63:DDX112 DDR65548:DDX65648 DDR131084:DDX131184 DDR196620:DDX196720 DDR262156:DDX262256 DDR327692:DDX327792 DDR393228:DDX393328 DDR458764:DDX458864 DDR524300:DDX524400 DDR589836:DDX589936 DDR655372:DDX655472 DDR720908:DDX721008 DDR786444:DDX786544 DDR851980:DDX852080 DDR917516:DDX917616 DDR983052:DDX983152 DNC12:DNG61 DNC63:DNG112 DNC65548:DNG65648 DNC131084:DNG131184 DNC196620:DNG196720 DNC262156:DNG262256 DNC327692:DNG327792 DNC393228:DNG393328 DNC458764:DNG458864 DNC524300:DNG524400 DNC589836:DNG589936 DNC655372:DNG655472 DNC720908:DNG721008 DNC786444:DNG786544 DNC851980:DNG852080 DNC917516:DNG917616 DNC983052:DNG983152 DNN12:DNT61 DNN63:DNT112 DNN65548:DNT65648 DNN131084:DNT131184 DNN196620:DNT196720 DNN262156:DNT262256 DNN327692:DNT327792 DNN393228:DNT393328 DNN458764:DNT458864 DNN524300:DNT524400 DNN589836:DNT589936 DNN655372:DNT655472 DNN720908:DNT721008 DNN786444:DNT786544 DNN851980:DNT852080 DNN917516:DNT917616 DNN983052:DNT983152 DWY12:DXC61 DWY63:DXC112 DWY65548:DXC65648 DWY131084:DXC131184 DWY196620:DXC196720 DWY262156:DXC262256 DWY327692:DXC327792 DWY393228:DXC393328 DWY458764:DXC458864 DWY524300:DXC524400 DWY589836:DXC589936 DWY655372:DXC655472 DWY720908:DXC721008 DWY786444:DXC786544 DWY851980:DXC852080 DWY917516:DXC917616 DWY983052:DXC983152 DXJ12:DXP61 DXJ63:DXP112 DXJ65548:DXP65648 DXJ131084:DXP131184 DXJ196620:DXP196720 DXJ262156:DXP262256 DXJ327692:DXP327792 DXJ393228:DXP393328 DXJ458764:DXP458864 DXJ524300:DXP524400 DXJ589836:DXP589936 DXJ655372:DXP655472 DXJ720908:DXP721008 DXJ786444:DXP786544 DXJ851980:DXP852080 DXJ917516:DXP917616 DXJ983052:DXP983152 EGU12:EGY61 EGU63:EGY112 EGU65548:EGY65648 EGU131084:EGY131184 EGU196620:EGY196720 EGU262156:EGY262256 EGU327692:EGY327792 EGU393228:EGY393328 EGU458764:EGY458864 EGU524300:EGY524400 EGU589836:EGY589936 EGU655372:EGY655472 EGU720908:EGY721008 EGU786444:EGY786544 EGU851980:EGY852080 EGU917516:EGY917616 EGU983052:EGY983152 EHF12:EHL61 EHF63:EHL112 EHF65548:EHL65648 EHF131084:EHL131184 EHF196620:EHL196720 EHF262156:EHL262256 EHF327692:EHL327792 EHF393228:EHL393328 EHF458764:EHL458864 EHF524300:EHL524400 EHF589836:EHL589936 EHF655372:EHL655472 EHF720908:EHL721008 EHF786444:EHL786544 EHF851980:EHL852080 EHF917516:EHL917616 EHF983052:EHL983152 EQQ12:EQU61 EQQ63:EQU112 EQQ65548:EQU65648 EQQ131084:EQU131184 EQQ196620:EQU196720 EQQ262156:EQU262256 EQQ327692:EQU327792 EQQ393228:EQU393328 EQQ458764:EQU458864 EQQ524300:EQU524400 EQQ589836:EQU589936 EQQ655372:EQU655472 EQQ720908:EQU721008 EQQ786444:EQU786544 EQQ851980:EQU852080 EQQ917516:EQU917616 EQQ983052:EQU983152 ERB12:ERH61 ERB63:ERH112 ERB65548:ERH65648 ERB131084:ERH131184 ERB196620:ERH196720 ERB262156:ERH262256 ERB327692:ERH327792 ERB393228:ERH393328 ERB458764:ERH458864 ERB524300:ERH524400 ERB589836:ERH589936 ERB655372:ERH655472 ERB720908:ERH721008 ERB786444:ERH786544 ERB851980:ERH852080 ERB917516:ERH917616 ERB983052:ERH983152 FAM12:FAQ61 FAM63:FAQ112 FAM65548:FAQ65648 FAM131084:FAQ131184 FAM196620:FAQ196720 FAM262156:FAQ262256 FAM327692:FAQ327792 FAM393228:FAQ393328 FAM458764:FAQ458864 FAM524300:FAQ524400 FAM589836:FAQ589936 FAM655372:FAQ655472 FAM720908:FAQ721008 FAM786444:FAQ786544 FAM851980:FAQ852080 FAM917516:FAQ917616 FAM983052:FAQ983152 FAX12:FBD61 FAX63:FBD112 FAX65548:FBD65648 FAX131084:FBD131184 FAX196620:FBD196720 FAX262156:FBD262256 FAX327692:FBD327792 FAX393228:FBD393328 FAX458764:FBD458864 FAX524300:FBD524400 FAX589836:FBD589936 FAX655372:FBD655472 FAX720908:FBD721008 FAX786444:FBD786544 FAX851980:FBD852080 FAX917516:FBD917616 FAX983052:FBD983152 FKI12:FKM61 FKI63:FKM112 FKI65548:FKM65648 FKI131084:FKM131184 FKI196620:FKM196720 FKI262156:FKM262256 FKI327692:FKM327792 FKI393228:FKM393328 FKI458764:FKM458864 FKI524300:FKM524400 FKI589836:FKM589936 FKI655372:FKM655472 FKI720908:FKM721008 FKI786444:FKM786544 FKI851980:FKM852080 FKI917516:FKM917616 FKI983052:FKM983152 FKT12:FKZ61 FKT63:FKZ112 FKT65548:FKZ65648 FKT131084:FKZ131184 FKT196620:FKZ196720 FKT262156:FKZ262256 FKT327692:FKZ327792 FKT393228:FKZ393328 FKT458764:FKZ458864 FKT524300:FKZ524400 FKT589836:FKZ589936 FKT655372:FKZ655472 FKT720908:FKZ721008 FKT786444:FKZ786544 FKT851980:FKZ852080 FKT917516:FKZ917616 FKT983052:FKZ983152 FUE12:FUI61 FUE63:FUI112 FUE65548:FUI65648 FUE131084:FUI131184 FUE196620:FUI196720 FUE262156:FUI262256 FUE327692:FUI327792 FUE393228:FUI393328 FUE458764:FUI458864 FUE524300:FUI524400 FUE589836:FUI589936 FUE655372:FUI655472 FUE720908:FUI721008 FUE786444:FUI786544 FUE851980:FUI852080 FUE917516:FUI917616 FUE983052:FUI983152 FUP12:FUV61 FUP63:FUV112 FUP65548:FUV65648 FUP131084:FUV131184 FUP196620:FUV196720 FUP262156:FUV262256 FUP327692:FUV327792 FUP393228:FUV393328 FUP458764:FUV458864 FUP524300:FUV524400 FUP589836:FUV589936 FUP655372:FUV655472 FUP720908:FUV721008 FUP786444:FUV786544 FUP851980:FUV852080 FUP917516:FUV917616 FUP983052:FUV983152 GEA12:GEE61 GEA63:GEE112 GEA65548:GEE65648 GEA131084:GEE131184 GEA196620:GEE196720 GEA262156:GEE262256 GEA327692:GEE327792 GEA393228:GEE393328 GEA458764:GEE458864 GEA524300:GEE524400 GEA589836:GEE589936 GEA655372:GEE655472 GEA720908:GEE721008 GEA786444:GEE786544 GEA851980:GEE852080 GEA917516:GEE917616 GEA983052:GEE983152 GEL12:GER61 GEL63:GER112 GEL65548:GER65648 GEL131084:GER131184 GEL196620:GER196720 GEL262156:GER262256 GEL327692:GER327792 GEL393228:GER393328 GEL458764:GER458864 GEL524300:GER524400 GEL589836:GER589936 GEL655372:GER655472 GEL720908:GER721008 GEL786444:GER786544 GEL851980:GER852080 GEL917516:GER917616 GEL983052:GER983152 GNW12:GOA61 GNW63:GOA112 GNW65548:GOA65648 GNW131084:GOA131184 GNW196620:GOA196720 GNW262156:GOA262256 GNW327692:GOA327792 GNW393228:GOA393328 GNW458764:GOA458864 GNW524300:GOA524400 GNW589836:GOA589936 GNW655372:GOA655472 GNW720908:GOA721008 GNW786444:GOA786544 GNW851980:GOA852080 GNW917516:GOA917616 GNW983052:GOA983152 GOH12:GON61 GOH63:GON112 GOH65548:GON65648 GOH131084:GON131184 GOH196620:GON196720 GOH262156:GON262256 GOH327692:GON327792 GOH393228:GON393328 GOH458764:GON458864 GOH524300:GON524400 GOH589836:GON589936 GOH655372:GON655472 GOH720908:GON721008 GOH786444:GON786544 GOH851980:GON852080 GOH917516:GON917616 GOH983052:GON983152 GXS12:GXW61 GXS63:GXW112 GXS65548:GXW65648 GXS131084:GXW131184 GXS196620:GXW196720 GXS262156:GXW262256 GXS327692:GXW327792 GXS393228:GXW393328 GXS458764:GXW458864 GXS524300:GXW524400 GXS589836:GXW589936 GXS655372:GXW655472 GXS720908:GXW721008 GXS786444:GXW786544 GXS851980:GXW852080 GXS917516:GXW917616 GXS983052:GXW983152 GYD12:GYJ61 GYD63:GYJ112 GYD65548:GYJ65648 GYD131084:GYJ131184 GYD196620:GYJ196720 GYD262156:GYJ262256 GYD327692:GYJ327792 GYD393228:GYJ393328 GYD458764:GYJ458864 GYD524300:GYJ524400 GYD589836:GYJ589936 GYD655372:GYJ655472 GYD720908:GYJ721008 GYD786444:GYJ786544 GYD851980:GYJ852080 GYD917516:GYJ917616 GYD983052:GYJ983152 HHO12:HHS61 HHO63:HHS112 HHO65548:HHS65648 HHO131084:HHS131184 HHO196620:HHS196720 HHO262156:HHS262256 HHO327692:HHS327792 HHO393228:HHS393328 HHO458764:HHS458864 HHO524300:HHS524400 HHO589836:HHS589936 HHO655372:HHS655472 HHO720908:HHS721008 HHO786444:HHS786544 HHO851980:HHS852080 HHO917516:HHS917616 HHO983052:HHS983152 HHZ12:HIF61 HHZ63:HIF112 HHZ65548:HIF65648 HHZ131084:HIF131184 HHZ196620:HIF196720 HHZ262156:HIF262256 HHZ327692:HIF327792 HHZ393228:HIF393328 HHZ458764:HIF458864 HHZ524300:HIF524400 HHZ589836:HIF589936 HHZ655372:HIF655472 HHZ720908:HIF721008 HHZ786444:HIF786544 HHZ851980:HIF852080 HHZ917516:HIF917616 HHZ983052:HIF983152 HRK12:HRO61 HRK63:HRO112 HRK65548:HRO65648 HRK131084:HRO131184 HRK196620:HRO196720 HRK262156:HRO262256 HRK327692:HRO327792 HRK393228:HRO393328 HRK458764:HRO458864 HRK524300:HRO524400 HRK589836:HRO589936 HRK655372:HRO655472 HRK720908:HRO721008 HRK786444:HRO786544 HRK851980:HRO852080 HRK917516:HRO917616 HRK983052:HRO983152 HRV12:HSB61 HRV63:HSB112 HRV65548:HSB65648 HRV131084:HSB131184 HRV196620:HSB196720 HRV262156:HSB262256 HRV327692:HSB327792 HRV393228:HSB393328 HRV458764:HSB458864 HRV524300:HSB524400 HRV589836:HSB589936 HRV655372:HSB655472 HRV720908:HSB721008 HRV786444:HSB786544 HRV851980:HSB852080 HRV917516:HSB917616 HRV983052:HSB983152 IBG12:IBK61 IBG63:IBK112 IBG65548:IBK65648 IBG131084:IBK131184 IBG196620:IBK196720 IBG262156:IBK262256 IBG327692:IBK327792 IBG393228:IBK393328 IBG458764:IBK458864 IBG524300:IBK524400 IBG589836:IBK589936 IBG655372:IBK655472 IBG720908:IBK721008 IBG786444:IBK786544 IBG851980:IBK852080 IBG917516:IBK917616 IBG983052:IBK983152 IBR12:IBX61 IBR63:IBX112 IBR65548:IBX65648 IBR131084:IBX131184 IBR196620:IBX196720 IBR262156:IBX262256 IBR327692:IBX327792 IBR393228:IBX393328 IBR458764:IBX458864 IBR524300:IBX524400 IBR589836:IBX589936 IBR655372:IBX655472 IBR720908:IBX721008 IBR786444:IBX786544 IBR851980:IBX852080 IBR917516:IBX917616 IBR983052:IBX983152 ILC12:ILG61 ILC63:ILG112 ILC65548:ILG65648 ILC131084:ILG131184 ILC196620:ILG196720 ILC262156:ILG262256 ILC327692:ILG327792 ILC393228:ILG393328 ILC458764:ILG458864 ILC524300:ILG524400 ILC589836:ILG589936 ILC655372:ILG655472 ILC720908:ILG721008 ILC786444:ILG786544 ILC851980:ILG852080 ILC917516:ILG917616 ILC983052:ILG983152 ILN12:ILT61 ILN63:ILT112 ILN65548:ILT65648 ILN131084:ILT131184 ILN196620:ILT196720 ILN262156:ILT262256 ILN327692:ILT327792 ILN393228:ILT393328 ILN458764:ILT458864 ILN524300:ILT524400 ILN589836:ILT589936 ILN655372:ILT655472 ILN720908:ILT721008 ILN786444:ILT786544 ILN851980:ILT852080 ILN917516:ILT917616 ILN983052:ILT983152 IUY12:IVC61 IUY63:IVC112 IUY65548:IVC65648 IUY131084:IVC131184 IUY196620:IVC196720 IUY262156:IVC262256 IUY327692:IVC327792 IUY393228:IVC393328 IUY458764:IVC458864 IUY524300:IVC524400 IUY589836:IVC589936 IUY655372:IVC655472 IUY720908:IVC721008 IUY786444:IVC786544 IUY851980:IVC852080 IUY917516:IVC917616 IUY983052:IVC983152 IVJ12:IVP61 IVJ63:IVP112 IVJ65548:IVP65648 IVJ131084:IVP131184 IVJ196620:IVP196720 IVJ262156:IVP262256 IVJ327692:IVP327792 IVJ393228:IVP393328 IVJ458764:IVP458864 IVJ524300:IVP524400 IVJ589836:IVP589936 IVJ655372:IVP655472 IVJ720908:IVP721008 IVJ786444:IVP786544 IVJ851980:IVP852080 IVJ917516:IVP917616 IVJ983052:IVP983152 JEU12:JEY61 JEU63:JEY112 JEU65548:JEY65648 JEU131084:JEY131184 JEU196620:JEY196720 JEU262156:JEY262256 JEU327692:JEY327792 JEU393228:JEY393328 JEU458764:JEY458864 JEU524300:JEY524400 JEU589836:JEY589936 JEU655372:JEY655472 JEU720908:JEY721008 JEU786444:JEY786544 JEU851980:JEY852080 JEU917516:JEY917616 JEU983052:JEY983152 JFF12:JFL61 JFF63:JFL112 JFF65548:JFL65648 JFF131084:JFL131184 JFF196620:JFL196720 JFF262156:JFL262256 JFF327692:JFL327792 JFF393228:JFL393328 JFF458764:JFL458864 JFF524300:JFL524400 JFF589836:JFL589936 JFF655372:JFL655472 JFF720908:JFL721008 JFF786444:JFL786544 JFF851980:JFL852080 JFF917516:JFL917616 JFF983052:JFL983152 JOQ12:JOU61 JOQ63:JOU112 JOQ65548:JOU65648 JOQ131084:JOU131184 JOQ196620:JOU196720 JOQ262156:JOU262256 JOQ327692:JOU327792 JOQ393228:JOU393328 JOQ458764:JOU458864 JOQ524300:JOU524400 JOQ589836:JOU589936 JOQ655372:JOU655472 JOQ720908:JOU721008 JOQ786444:JOU786544 JOQ851980:JOU852080 JOQ917516:JOU917616 JOQ983052:JOU983152 JPB12:JPH61 JPB63:JPH112 JPB65548:JPH65648 JPB131084:JPH131184 JPB196620:JPH196720 JPB262156:JPH262256 JPB327692:JPH327792 JPB393228:JPH393328 JPB458764:JPH458864 JPB524300:JPH524400 JPB589836:JPH589936 JPB655372:JPH655472 JPB720908:JPH721008 JPB786444:JPH786544 JPB851980:JPH852080 JPB917516:JPH917616 JPB983052:JPH983152 JYM12:JYQ61 JYM63:JYQ112 JYM65548:JYQ65648 JYM131084:JYQ131184 JYM196620:JYQ196720 JYM262156:JYQ262256 JYM327692:JYQ327792 JYM393228:JYQ393328 JYM458764:JYQ458864 JYM524300:JYQ524400 JYM589836:JYQ589936 JYM655372:JYQ655472 JYM720908:JYQ721008 JYM786444:JYQ786544 JYM851980:JYQ852080 JYM917516:JYQ917616 JYM983052:JYQ983152 JYX12:JZD61 JYX63:JZD112 JYX65548:JZD65648 JYX131084:JZD131184 JYX196620:JZD196720 JYX262156:JZD262256 JYX327692:JZD327792 JYX393228:JZD393328 JYX458764:JZD458864 JYX524300:JZD524400 JYX589836:JZD589936 JYX655372:JZD655472 JYX720908:JZD721008 JYX786444:JZD786544 JYX851980:JZD852080 JYX917516:JZD917616 JYX983052:JZD983152 KII12:KIM61 KII63:KIM112 KII65548:KIM65648 KII131084:KIM131184 KII196620:KIM196720 KII262156:KIM262256 KII327692:KIM327792 KII393228:KIM393328 KII458764:KIM458864 KII524300:KIM524400 KII589836:KIM589936 KII655372:KIM655472 KII720908:KIM721008 KII786444:KIM786544 KII851980:KIM852080 KII917516:KIM917616 KII983052:KIM983152 KIT12:KIZ61 KIT63:KIZ112 KIT65548:KIZ65648 KIT131084:KIZ131184 KIT196620:KIZ196720 KIT262156:KIZ262256 KIT327692:KIZ327792 KIT393228:KIZ393328 KIT458764:KIZ458864 KIT524300:KIZ524400 KIT589836:KIZ589936 KIT655372:KIZ655472 KIT720908:KIZ721008 KIT786444:KIZ786544 KIT851980:KIZ852080 KIT917516:KIZ917616 KIT983052:KIZ983152 KSE12:KSI61 KSE63:KSI112 KSE65548:KSI65648 KSE131084:KSI131184 KSE196620:KSI196720 KSE262156:KSI262256 KSE327692:KSI327792 KSE393228:KSI393328 KSE458764:KSI458864 KSE524300:KSI524400 KSE589836:KSI589936 KSE655372:KSI655472 KSE720908:KSI721008 KSE786444:KSI786544 KSE851980:KSI852080 KSE917516:KSI917616 KSE983052:KSI983152 KSP12:KSV61 KSP63:KSV112 KSP65548:KSV65648 KSP131084:KSV131184 KSP196620:KSV196720 KSP262156:KSV262256 KSP327692:KSV327792 KSP393228:KSV393328 KSP458764:KSV458864 KSP524300:KSV524400 KSP589836:KSV589936 KSP655372:KSV655472 KSP720908:KSV721008 KSP786444:KSV786544 KSP851980:KSV852080 KSP917516:KSV917616 KSP983052:KSV983152 LCA12:LCE61 LCA63:LCE112 LCA65548:LCE65648 LCA131084:LCE131184 LCA196620:LCE196720 LCA262156:LCE262256 LCA327692:LCE327792 LCA393228:LCE393328 LCA458764:LCE458864 LCA524300:LCE524400 LCA589836:LCE589936 LCA655372:LCE655472 LCA720908:LCE721008 LCA786444:LCE786544 LCA851980:LCE852080 LCA917516:LCE917616 LCA983052:LCE983152 LCL12:LCR61 LCL63:LCR112 LCL65548:LCR65648 LCL131084:LCR131184 LCL196620:LCR196720 LCL262156:LCR262256 LCL327692:LCR327792 LCL393228:LCR393328 LCL458764:LCR458864 LCL524300:LCR524400 LCL589836:LCR589936 LCL655372:LCR655472 LCL720908:LCR721008 LCL786444:LCR786544 LCL851980:LCR852080 LCL917516:LCR917616 LCL983052:LCR983152 LLW12:LMA61 LLW63:LMA112 LLW65548:LMA65648 LLW131084:LMA131184 LLW196620:LMA196720 LLW262156:LMA262256 LLW327692:LMA327792 LLW393228:LMA393328 LLW458764:LMA458864 LLW524300:LMA524400 LLW589836:LMA589936 LLW655372:LMA655472 LLW720908:LMA721008 LLW786444:LMA786544 LLW851980:LMA852080 LLW917516:LMA917616 LLW983052:LMA983152 LMH12:LMN61 LMH63:LMN112 LMH65548:LMN65648 LMH131084:LMN131184 LMH196620:LMN196720 LMH262156:LMN262256 LMH327692:LMN327792 LMH393228:LMN393328 LMH458764:LMN458864 LMH524300:LMN524400 LMH589836:LMN589936 LMH655372:LMN655472 LMH720908:LMN721008 LMH786444:LMN786544 LMH851980:LMN852080 LMH917516:LMN917616 LMH983052:LMN983152 LVS12:LVW61 LVS63:LVW112 LVS65548:LVW65648 LVS131084:LVW131184 LVS196620:LVW196720 LVS262156:LVW262256 LVS327692:LVW327792 LVS393228:LVW393328 LVS458764:LVW458864 LVS524300:LVW524400 LVS589836:LVW589936 LVS655372:LVW655472 LVS720908:LVW721008 LVS786444:LVW786544 LVS851980:LVW852080 LVS917516:LVW917616 LVS983052:LVW983152 LWD12:LWJ61 LWD63:LWJ112 LWD65548:LWJ65648 LWD131084:LWJ131184 LWD196620:LWJ196720 LWD262156:LWJ262256 LWD327692:LWJ327792 LWD393228:LWJ393328 LWD458764:LWJ458864 LWD524300:LWJ524400 LWD589836:LWJ589936 LWD655372:LWJ655472 LWD720908:LWJ721008 LWD786444:LWJ786544 LWD851980:LWJ852080 LWD917516:LWJ917616 LWD983052:LWJ983152 MFO12:MFS61 MFO63:MFS112 MFO65548:MFS65648 MFO131084:MFS131184 MFO196620:MFS196720 MFO262156:MFS262256 MFO327692:MFS327792 MFO393228:MFS393328 MFO458764:MFS458864 MFO524300:MFS524400 MFO589836:MFS589936 MFO655372:MFS655472 MFO720908:MFS721008 MFO786444:MFS786544 MFO851980:MFS852080 MFO917516:MFS917616 MFO983052:MFS983152 MFZ12:MGF61 MFZ63:MGF112 MFZ65548:MGF65648 MFZ131084:MGF131184 MFZ196620:MGF196720 MFZ262156:MGF262256 MFZ327692:MGF327792 MFZ393228:MGF393328 MFZ458764:MGF458864 MFZ524300:MGF524400 MFZ589836:MGF589936 MFZ655372:MGF655472 MFZ720908:MGF721008 MFZ786444:MGF786544 MFZ851980:MGF852080 MFZ917516:MGF917616 MFZ983052:MGF983152 MPK12:MPO61 MPK63:MPO112 MPK65548:MPO65648 MPK131084:MPO131184 MPK196620:MPO196720 MPK262156:MPO262256 MPK327692:MPO327792 MPK393228:MPO393328 MPK458764:MPO458864 MPK524300:MPO524400 MPK589836:MPO589936 MPK655372:MPO655472 MPK720908:MPO721008 MPK786444:MPO786544 MPK851980:MPO852080 MPK917516:MPO917616 MPK983052:MPO983152 MPV12:MQB61 MPV63:MQB112 MPV65548:MQB65648 MPV131084:MQB131184 MPV196620:MQB196720 MPV262156:MQB262256 MPV327692:MQB327792 MPV393228:MQB393328 MPV458764:MQB458864 MPV524300:MQB524400 MPV589836:MQB589936 MPV655372:MQB655472 MPV720908:MQB721008 MPV786444:MQB786544 MPV851980:MQB852080 MPV917516:MQB917616 MPV983052:MQB983152 MZG12:MZK61 MZG63:MZK112 MZG65548:MZK65648 MZG131084:MZK131184 MZG196620:MZK196720 MZG262156:MZK262256 MZG327692:MZK327792 MZG393228:MZK393328 MZG458764:MZK458864 MZG524300:MZK524400 MZG589836:MZK589936 MZG655372:MZK655472 MZG720908:MZK721008 MZG786444:MZK786544 MZG851980:MZK852080 MZG917516:MZK917616 MZG983052:MZK983152 MZR12:MZX61 MZR63:MZX112 MZR65548:MZX65648 MZR131084:MZX131184 MZR196620:MZX196720 MZR262156:MZX262256 MZR327692:MZX327792 MZR393228:MZX393328 MZR458764:MZX458864 MZR524300:MZX524400 MZR589836:MZX589936 MZR655372:MZX655472 MZR720908:MZX721008 MZR786444:MZX786544 MZR851980:MZX852080 MZR917516:MZX917616 MZR983052:MZX983152 NJC12:NJG61 NJC63:NJG112 NJC65548:NJG65648 NJC131084:NJG131184 NJC196620:NJG196720 NJC262156:NJG262256 NJC327692:NJG327792 NJC393228:NJG393328 NJC458764:NJG458864 NJC524300:NJG524400 NJC589836:NJG589936 NJC655372:NJG655472 NJC720908:NJG721008 NJC786444:NJG786544 NJC851980:NJG852080 NJC917516:NJG917616 NJC983052:NJG983152 NJN12:NJT61 NJN63:NJT112 NJN65548:NJT65648 NJN131084:NJT131184 NJN196620:NJT196720 NJN262156:NJT262256 NJN327692:NJT327792 NJN393228:NJT393328 NJN458764:NJT458864 NJN524300:NJT524400 NJN589836:NJT589936 NJN655372:NJT655472 NJN720908:NJT721008 NJN786444:NJT786544 NJN851980:NJT852080 NJN917516:NJT917616 NJN983052:NJT983152 NSY12:NTC61 NSY63:NTC112 NSY65548:NTC65648 NSY131084:NTC131184 NSY196620:NTC196720 NSY262156:NTC262256 NSY327692:NTC327792 NSY393228:NTC393328 NSY458764:NTC458864 NSY524300:NTC524400 NSY589836:NTC589936 NSY655372:NTC655472 NSY720908:NTC721008 NSY786444:NTC786544 NSY851980:NTC852080 NSY917516:NTC917616 NSY983052:NTC983152 NTJ12:NTP61 NTJ63:NTP112 NTJ65548:NTP65648 NTJ131084:NTP131184 NTJ196620:NTP196720 NTJ262156:NTP262256 NTJ327692:NTP327792 NTJ393228:NTP393328 NTJ458764:NTP458864 NTJ524300:NTP524400 NTJ589836:NTP589936 NTJ655372:NTP655472 NTJ720908:NTP721008 NTJ786444:NTP786544 NTJ851980:NTP852080 NTJ917516:NTP917616 NTJ983052:NTP983152 OCU12:OCY61 OCU63:OCY112 OCU65548:OCY65648 OCU131084:OCY131184 OCU196620:OCY196720 OCU262156:OCY262256 OCU327692:OCY327792 OCU393228:OCY393328 OCU458764:OCY458864 OCU524300:OCY524400 OCU589836:OCY589936 OCU655372:OCY655472 OCU720908:OCY721008 OCU786444:OCY786544 OCU851980:OCY852080 OCU917516:OCY917616 OCU983052:OCY983152 ODF12:ODL61 ODF63:ODL112 ODF65548:ODL65648 ODF131084:ODL131184 ODF196620:ODL196720 ODF262156:ODL262256 ODF327692:ODL327792 ODF393228:ODL393328 ODF458764:ODL458864 ODF524300:ODL524400 ODF589836:ODL589936 ODF655372:ODL655472 ODF720908:ODL721008 ODF786444:ODL786544 ODF851980:ODL852080 ODF917516:ODL917616 ODF983052:ODL983152 OMQ12:OMU61 OMQ63:OMU112 OMQ65548:OMU65648 OMQ131084:OMU131184 OMQ196620:OMU196720 OMQ262156:OMU262256 OMQ327692:OMU327792 OMQ393228:OMU393328 OMQ458764:OMU458864 OMQ524300:OMU524400 OMQ589836:OMU589936 OMQ655372:OMU655472 OMQ720908:OMU721008 OMQ786444:OMU786544 OMQ851980:OMU852080 OMQ917516:OMU917616 OMQ983052:OMU983152 ONB12:ONH61 ONB63:ONH112 ONB65548:ONH65648 ONB131084:ONH131184 ONB196620:ONH196720 ONB262156:ONH262256 ONB327692:ONH327792 ONB393228:ONH393328 ONB458764:ONH458864 ONB524300:ONH524400 ONB589836:ONH589936 ONB655372:ONH655472 ONB720908:ONH721008 ONB786444:ONH786544 ONB851980:ONH852080 ONB917516:ONH917616 ONB983052:ONH983152 OWM12:OWQ61 OWM63:OWQ112 OWM65548:OWQ65648 OWM131084:OWQ131184 OWM196620:OWQ196720 OWM262156:OWQ262256 OWM327692:OWQ327792 OWM393228:OWQ393328 OWM458764:OWQ458864 OWM524300:OWQ524400 OWM589836:OWQ589936 OWM655372:OWQ655472 OWM720908:OWQ721008 OWM786444:OWQ786544 OWM851980:OWQ852080 OWM917516:OWQ917616 OWM983052:OWQ983152 OWX12:OXD61 OWX63:OXD112 OWX65548:OXD65648 OWX131084:OXD131184 OWX196620:OXD196720 OWX262156:OXD262256 OWX327692:OXD327792 OWX393228:OXD393328 OWX458764:OXD458864 OWX524300:OXD524400 OWX589836:OXD589936 OWX655372:OXD655472 OWX720908:OXD721008 OWX786444:OXD786544 OWX851980:OXD852080 OWX917516:OXD917616 OWX983052:OXD983152 PGI12:PGM61 PGI63:PGM112 PGI65548:PGM65648 PGI131084:PGM131184 PGI196620:PGM196720 PGI262156:PGM262256 PGI327692:PGM327792 PGI393228:PGM393328 PGI458764:PGM458864 PGI524300:PGM524400 PGI589836:PGM589936 PGI655372:PGM655472 PGI720908:PGM721008 PGI786444:PGM786544 PGI851980:PGM852080 PGI917516:PGM917616 PGI983052:PGM983152 PGT12:PGZ61 PGT63:PGZ112 PGT65548:PGZ65648 PGT131084:PGZ131184 PGT196620:PGZ196720 PGT262156:PGZ262256 PGT327692:PGZ327792 PGT393228:PGZ393328 PGT458764:PGZ458864 PGT524300:PGZ524400 PGT589836:PGZ589936 PGT655372:PGZ655472 PGT720908:PGZ721008 PGT786444:PGZ786544 PGT851980:PGZ852080 PGT917516:PGZ917616 PGT983052:PGZ983152 PQE12:PQI61 PQE63:PQI112 PQE65548:PQI65648 PQE131084:PQI131184 PQE196620:PQI196720 PQE262156:PQI262256 PQE327692:PQI327792 PQE393228:PQI393328 PQE458764:PQI458864 PQE524300:PQI524400 PQE589836:PQI589936 PQE655372:PQI655472 PQE720908:PQI721008 PQE786444:PQI786544 PQE851980:PQI852080 PQE917516:PQI917616 PQE983052:PQI983152 PQP12:PQV61 PQP63:PQV112 PQP65548:PQV65648 PQP131084:PQV131184 PQP196620:PQV196720 PQP262156:PQV262256 PQP327692:PQV327792 PQP393228:PQV393328 PQP458764:PQV458864 PQP524300:PQV524400 PQP589836:PQV589936 PQP655372:PQV655472 PQP720908:PQV721008 PQP786444:PQV786544 PQP851980:PQV852080 PQP917516:PQV917616 PQP983052:PQV983152 QAA12:QAE61 QAA63:QAE112 QAA65548:QAE65648 QAA131084:QAE131184 QAA196620:QAE196720 QAA262156:QAE262256 QAA327692:QAE327792 QAA393228:QAE393328 QAA458764:QAE458864 QAA524300:QAE524400 QAA589836:QAE589936 QAA655372:QAE655472 QAA720908:QAE721008 QAA786444:QAE786544 QAA851980:QAE852080 QAA917516:QAE917616 QAA983052:QAE983152 QAL12:QAR61 QAL63:QAR112 QAL65548:QAR65648 QAL131084:QAR131184 QAL196620:QAR196720 QAL262156:QAR262256 QAL327692:QAR327792 QAL393228:QAR393328 QAL458764:QAR458864 QAL524300:QAR524400 QAL589836:QAR589936 QAL655372:QAR655472 QAL720908:QAR721008 QAL786444:QAR786544 QAL851980:QAR852080 QAL917516:QAR917616 QAL983052:QAR983152 QJW12:QKA61 QJW63:QKA112 QJW65548:QKA65648 QJW131084:QKA131184 QJW196620:QKA196720 QJW262156:QKA262256 QJW327692:QKA327792 QJW393228:QKA393328 QJW458764:QKA458864 QJW524300:QKA524400 QJW589836:QKA589936 QJW655372:QKA655472 QJW720908:QKA721008 QJW786444:QKA786544 QJW851980:QKA852080 QJW917516:QKA917616 QJW983052:QKA983152 QKH12:QKN61 QKH63:QKN112 QKH65548:QKN65648 QKH131084:QKN131184 QKH196620:QKN196720 QKH262156:QKN262256 QKH327692:QKN327792 QKH393228:QKN393328 QKH458764:QKN458864 QKH524300:QKN524400 QKH589836:QKN589936 QKH655372:QKN655472 QKH720908:QKN721008 QKH786444:QKN786544 QKH851980:QKN852080 QKH917516:QKN917616 QKH983052:QKN983152 QTS12:QTW61 QTS63:QTW112 QTS65548:QTW65648 QTS131084:QTW131184 QTS196620:QTW196720 QTS262156:QTW262256 QTS327692:QTW327792 QTS393228:QTW393328 QTS458764:QTW458864 QTS524300:QTW524400 QTS589836:QTW589936 QTS655372:QTW655472 QTS720908:QTW721008 QTS786444:QTW786544 QTS851980:QTW852080 QTS917516:QTW917616 QTS983052:QTW983152 QUD12:QUJ61 QUD63:QUJ112 QUD65548:QUJ65648 QUD131084:QUJ131184 QUD196620:QUJ196720 QUD262156:QUJ262256 QUD327692:QUJ327792 QUD393228:QUJ393328 QUD458764:QUJ458864 QUD524300:QUJ524400 QUD589836:QUJ589936 QUD655372:QUJ655472 QUD720908:QUJ721008 QUD786444:QUJ786544 QUD851980:QUJ852080 QUD917516:QUJ917616 QUD983052:QUJ983152 RDO12:RDS61 RDO63:RDS112 RDO65548:RDS65648 RDO131084:RDS131184 RDO196620:RDS196720 RDO262156:RDS262256 RDO327692:RDS327792 RDO393228:RDS393328 RDO458764:RDS458864 RDO524300:RDS524400 RDO589836:RDS589936 RDO655372:RDS655472 RDO720908:RDS721008 RDO786444:RDS786544 RDO851980:RDS852080 RDO917516:RDS917616 RDO983052:RDS983152 RDZ12:REF61 RDZ63:REF112 RDZ65548:REF65648 RDZ131084:REF131184 RDZ196620:REF196720 RDZ262156:REF262256 RDZ327692:REF327792 RDZ393228:REF393328 RDZ458764:REF458864 RDZ524300:REF524400 RDZ589836:REF589936 RDZ655372:REF655472 RDZ720908:REF721008 RDZ786444:REF786544 RDZ851980:REF852080 RDZ917516:REF917616 RDZ983052:REF983152 RNK12:RNO61 RNK63:RNO112 RNK65548:RNO65648 RNK131084:RNO131184 RNK196620:RNO196720 RNK262156:RNO262256 RNK327692:RNO327792 RNK393228:RNO393328 RNK458764:RNO458864 RNK524300:RNO524400 RNK589836:RNO589936 RNK655372:RNO655472 RNK720908:RNO721008 RNK786444:RNO786544 RNK851980:RNO852080 RNK917516:RNO917616 RNK983052:RNO983152 RNV12:ROB61 RNV63:ROB112 RNV65548:ROB65648 RNV131084:ROB131184 RNV196620:ROB196720 RNV262156:ROB262256 RNV327692:ROB327792 RNV393228:ROB393328 RNV458764:ROB458864 RNV524300:ROB524400 RNV589836:ROB589936 RNV655372:ROB655472 RNV720908:ROB721008 RNV786444:ROB786544 RNV851980:ROB852080 RNV917516:ROB917616 RNV983052:ROB983152 RXG12:RXK61 RXG63:RXK112 RXG65548:RXK65648 RXG131084:RXK131184 RXG196620:RXK196720 RXG262156:RXK262256 RXG327692:RXK327792 RXG393228:RXK393328 RXG458764:RXK458864 RXG524300:RXK524400 RXG589836:RXK589936 RXG655372:RXK655472 RXG720908:RXK721008 RXG786444:RXK786544 RXG851980:RXK852080 RXG917516:RXK917616 RXG983052:RXK983152 RXR12:RXX61 RXR63:RXX112 RXR65548:RXX65648 RXR131084:RXX131184 RXR196620:RXX196720 RXR262156:RXX262256 RXR327692:RXX327792 RXR393228:RXX393328 RXR458764:RXX458864 RXR524300:RXX524400 RXR589836:RXX589936 RXR655372:RXX655472 RXR720908:RXX721008 RXR786444:RXX786544 RXR851980:RXX852080 RXR917516:RXX917616 RXR983052:RXX983152 SHC12:SHG61 SHC63:SHG112 SHC65548:SHG65648 SHC131084:SHG131184 SHC196620:SHG196720 SHC262156:SHG262256 SHC327692:SHG327792 SHC393228:SHG393328 SHC458764:SHG458864 SHC524300:SHG524400 SHC589836:SHG589936 SHC655372:SHG655472 SHC720908:SHG721008 SHC786444:SHG786544 SHC851980:SHG852080 SHC917516:SHG917616 SHC983052:SHG983152 SHN12:SHT61 SHN63:SHT112 SHN65548:SHT65648 SHN131084:SHT131184 SHN196620:SHT196720 SHN262156:SHT262256 SHN327692:SHT327792 SHN393228:SHT393328 SHN458764:SHT458864 SHN524300:SHT524400 SHN589836:SHT589936 SHN655372:SHT655472 SHN720908:SHT721008 SHN786444:SHT786544 SHN851980:SHT852080 SHN917516:SHT917616 SHN983052:SHT983152 SQY12:SRC61 SQY63:SRC112 SQY65548:SRC65648 SQY131084:SRC131184 SQY196620:SRC196720 SQY262156:SRC262256 SQY327692:SRC327792 SQY393228:SRC393328 SQY458764:SRC458864 SQY524300:SRC524400 SQY589836:SRC589936 SQY655372:SRC655472 SQY720908:SRC721008 SQY786444:SRC786544 SQY851980:SRC852080 SQY917516:SRC917616 SQY983052:SRC983152 SRJ12:SRP61 SRJ63:SRP112 SRJ65548:SRP65648 SRJ131084:SRP131184 SRJ196620:SRP196720 SRJ262156:SRP262256 SRJ327692:SRP327792 SRJ393228:SRP393328 SRJ458764:SRP458864 SRJ524300:SRP524400 SRJ589836:SRP589936 SRJ655372:SRP655472 SRJ720908:SRP721008 SRJ786444:SRP786544 SRJ851980:SRP852080 SRJ917516:SRP917616 SRJ983052:SRP983152 TAU12:TAY61 TAU63:TAY112 TAU65548:TAY65648 TAU131084:TAY131184 TAU196620:TAY196720 TAU262156:TAY262256 TAU327692:TAY327792 TAU393228:TAY393328 TAU458764:TAY458864 TAU524300:TAY524400 TAU589836:TAY589936 TAU655372:TAY655472 TAU720908:TAY721008 TAU786444:TAY786544 TAU851980:TAY852080 TAU917516:TAY917616 TAU983052:TAY983152 TBF12:TBL61 TBF63:TBL112 TBF65548:TBL65648 TBF131084:TBL131184 TBF196620:TBL196720 TBF262156:TBL262256 TBF327692:TBL327792 TBF393228:TBL393328 TBF458764:TBL458864 TBF524300:TBL524400 TBF589836:TBL589936 TBF655372:TBL655472 TBF720908:TBL721008 TBF786444:TBL786544 TBF851980:TBL852080 TBF917516:TBL917616 TBF983052:TBL983152 TKQ12:TKU61 TKQ63:TKU112 TKQ65548:TKU65648 TKQ131084:TKU131184 TKQ196620:TKU196720 TKQ262156:TKU262256 TKQ327692:TKU327792 TKQ393228:TKU393328 TKQ458764:TKU458864 TKQ524300:TKU524400 TKQ589836:TKU589936 TKQ655372:TKU655472 TKQ720908:TKU721008 TKQ786444:TKU786544 TKQ851980:TKU852080 TKQ917516:TKU917616 TKQ983052:TKU983152 TLB12:TLH61 TLB63:TLH112 TLB65548:TLH65648 TLB131084:TLH131184 TLB196620:TLH196720 TLB262156:TLH262256 TLB327692:TLH327792 TLB393228:TLH393328 TLB458764:TLH458864 TLB524300:TLH524400 TLB589836:TLH589936 TLB655372:TLH655472 TLB720908:TLH721008 TLB786444:TLH786544 TLB851980:TLH852080 TLB917516:TLH917616 TLB983052:TLH983152 TUM12:TUQ61 TUM63:TUQ112 TUM65548:TUQ65648 TUM131084:TUQ131184 TUM196620:TUQ196720 TUM262156:TUQ262256 TUM327692:TUQ327792 TUM393228:TUQ393328 TUM458764:TUQ458864 TUM524300:TUQ524400 TUM589836:TUQ589936 TUM655372:TUQ655472 TUM720908:TUQ721008 TUM786444:TUQ786544 TUM851980:TUQ852080 TUM917516:TUQ917616 TUM983052:TUQ983152 TUX12:TVD61 TUX63:TVD112 TUX65548:TVD65648 TUX131084:TVD131184 TUX196620:TVD196720 TUX262156:TVD262256 TUX327692:TVD327792 TUX393228:TVD393328 TUX458764:TVD458864 TUX524300:TVD524400 TUX589836:TVD589936 TUX655372:TVD655472 TUX720908:TVD721008 TUX786444:TVD786544 TUX851980:TVD852080 TUX917516:TVD917616 TUX983052:TVD983152 UEI12:UEM61 UEI63:UEM112 UEI65548:UEM65648 UEI131084:UEM131184 UEI196620:UEM196720 UEI262156:UEM262256 UEI327692:UEM327792 UEI393228:UEM393328 UEI458764:UEM458864 UEI524300:UEM524400 UEI589836:UEM589936 UEI655372:UEM655472 UEI720908:UEM721008 UEI786444:UEM786544 UEI851980:UEM852080 UEI917516:UEM917616 UEI983052:UEM983152 UET12:UEZ61 UET63:UEZ112 UET65548:UEZ65648 UET131084:UEZ131184 UET196620:UEZ196720 UET262156:UEZ262256 UET327692:UEZ327792 UET393228:UEZ393328 UET458764:UEZ458864 UET524300:UEZ524400 UET589836:UEZ589936 UET655372:UEZ655472 UET720908:UEZ721008 UET786444:UEZ786544 UET851980:UEZ852080 UET917516:UEZ917616 UET983052:UEZ983152 UOE12:UOI61 UOE63:UOI112 UOE65548:UOI65648 UOE131084:UOI131184 UOE196620:UOI196720 UOE262156:UOI262256 UOE327692:UOI327792 UOE393228:UOI393328 UOE458764:UOI458864 UOE524300:UOI524400 UOE589836:UOI589936 UOE655372:UOI655472 UOE720908:UOI721008 UOE786444:UOI786544 UOE851980:UOI852080 UOE917516:UOI917616 UOE983052:UOI983152 UOP12:UOV61 UOP63:UOV112 UOP65548:UOV65648 UOP131084:UOV131184 UOP196620:UOV196720 UOP262156:UOV262256 UOP327692:UOV327792 UOP393228:UOV393328 UOP458764:UOV458864 UOP524300:UOV524400 UOP589836:UOV589936 UOP655372:UOV655472 UOP720908:UOV721008 UOP786444:UOV786544 UOP851980:UOV852080 UOP917516:UOV917616 UOP983052:UOV983152 UYA12:UYE61 UYA63:UYE112 UYA65548:UYE65648 UYA131084:UYE131184 UYA196620:UYE196720 UYA262156:UYE262256 UYA327692:UYE327792 UYA393228:UYE393328 UYA458764:UYE458864 UYA524300:UYE524400 UYA589836:UYE589936 UYA655372:UYE655472 UYA720908:UYE721008 UYA786444:UYE786544 UYA851980:UYE852080 UYA917516:UYE917616 UYA983052:UYE983152 UYL12:UYR61 UYL63:UYR112 UYL65548:UYR65648 UYL131084:UYR131184 UYL196620:UYR196720 UYL262156:UYR262256 UYL327692:UYR327792 UYL393228:UYR393328 UYL458764:UYR458864 UYL524300:UYR524400 UYL589836:UYR589936 UYL655372:UYR655472 UYL720908:UYR721008 UYL786444:UYR786544 UYL851980:UYR852080 UYL917516:UYR917616 UYL983052:UYR983152 VHW12:VIA61 VHW63:VIA112 VHW65548:VIA65648 VHW131084:VIA131184 VHW196620:VIA196720 VHW262156:VIA262256 VHW327692:VIA327792 VHW393228:VIA393328 VHW458764:VIA458864 VHW524300:VIA524400 VHW589836:VIA589936 VHW655372:VIA655472 VHW720908:VIA721008 VHW786444:VIA786544 VHW851980:VIA852080 VHW917516:VIA917616 VHW983052:VIA983152 VIH12:VIN61 VIH63:VIN112 VIH65548:VIN65648 VIH131084:VIN131184 VIH196620:VIN196720 VIH262156:VIN262256 VIH327692:VIN327792 VIH393228:VIN393328 VIH458764:VIN458864 VIH524300:VIN524400 VIH589836:VIN589936 VIH655372:VIN655472 VIH720908:VIN721008 VIH786444:VIN786544 VIH851980:VIN852080 VIH917516:VIN917616 VIH983052:VIN983152 VRS12:VRW61 VRS63:VRW112 VRS65548:VRW65648 VRS131084:VRW131184 VRS196620:VRW196720 VRS262156:VRW262256 VRS327692:VRW327792 VRS393228:VRW393328 VRS458764:VRW458864 VRS524300:VRW524400 VRS589836:VRW589936 VRS655372:VRW655472 VRS720908:VRW721008 VRS786444:VRW786544 VRS851980:VRW852080 VRS917516:VRW917616 VRS983052:VRW983152 VSD12:VSJ61 VSD63:VSJ112 VSD65548:VSJ65648 VSD131084:VSJ131184 VSD196620:VSJ196720 VSD262156:VSJ262256 VSD327692:VSJ327792 VSD393228:VSJ393328 VSD458764:VSJ458864 VSD524300:VSJ524400 VSD589836:VSJ589936 VSD655372:VSJ655472 VSD720908:VSJ721008 VSD786444:VSJ786544 VSD851980:VSJ852080 VSD917516:VSJ917616 VSD983052:VSJ983152 WBO12:WBS61 WBO63:WBS112 WBO65548:WBS65648 WBO131084:WBS131184 WBO196620:WBS196720 WBO262156:WBS262256 WBO327692:WBS327792 WBO393228:WBS393328 WBO458764:WBS458864 WBO524300:WBS524400 WBO589836:WBS589936 WBO655372:WBS655472 WBO720908:WBS721008 WBO786444:WBS786544 WBO851980:WBS852080 WBO917516:WBS917616 WBO983052:WBS983152 WBZ12:WCF61 WBZ63:WCF112 WBZ65548:WCF65648 WBZ131084:WCF131184 WBZ196620:WCF196720 WBZ262156:WCF262256 WBZ327692:WCF327792 WBZ393228:WCF393328 WBZ458764:WCF458864 WBZ524300:WCF524400 WBZ589836:WCF589936 WBZ655372:WCF655472 WBZ720908:WCF721008 WBZ786444:WCF786544 WBZ851980:WCF852080 WBZ917516:WCF917616 WBZ983052:WCF983152 WLK12:WLO61 WLK63:WLO112 WLK65548:WLO65648 WLK131084:WLO131184 WLK196620:WLO196720 WLK262156:WLO262256 WLK327692:WLO327792 WLK393228:WLO393328 WLK458764:WLO458864 WLK524300:WLO524400 WLK589836:WLO589936 WLK655372:WLO655472 WLK720908:WLO721008 WLK786444:WLO786544 WLK851980:WLO852080 WLK917516:WLO917616 WLK983052:WLO983152 WLV12:WMB61 WLV63:WMB112 WLV65548:WMB65648 WLV131084:WMB131184 WLV196620:WMB196720 WLV262156:WMB262256 WLV327692:WMB327792 WLV393228:WMB393328 WLV458764:WMB458864 WLV524300:WMB524400 WLV589836:WMB589936 WLV655372:WMB655472 WLV720908:WMB721008 WLV786444:WMB786544 WLV851980:WMB852080 WLV917516:WMB917616 WLV983052:WMB983152 WVG12:WVK61 WVG63:WVK112 WVG65548:WVK65648 WVG131084:WVK131184 WVG196620:WVK196720 WVG262156:WVK262256 WVG327692:WVK327792 WVG393228:WVK393328 WVG458764:WVK458864 WVG524300:WVK524400 WVG589836:WVK589936 WVG655372:WVK655472 WVG720908:WVK721008 WVG786444:WVK786544 WVG851980:WVK852080 WVG917516:WVK917616 WVG983052:WVK983152 WVR12:WVX61 WVR63:WVX112 WVR65548:WVX65648 WVR131084:WVX131184 WVR196620:WVX196720 WVR262156:WVX262256 WVR327692:WVX327792 WVR393228:WVX393328 WVR458764:WVX458864 WVR524300:WVX524400 WVR589836:WVX589936 WVR655372:WVX655472 WVR720908:WVX721008 WVR786444:WVX786544 WVR851980:WVX852080 WVR917516:WVX917616 WVR983052:WVX983152" xr:uid="{00000000-0002-0000-0300-000018000000}">
      <formula1>#REF!</formula1>
    </dataValidation>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IP12:IP61 IP63:IP112 IP65548:IP65648 IP131084:IP131184 IP196620:IP196720 IP262156:IP262256 IP327692:IP327792 IP393228:IP393328 IP458764:IP458864 IP524300:IP524400 IP589836:IP589936 IP655372:IP655472 IP720908:IP721008 IP786444:IP786544 IP851980:IP852080 IP917516:IP917616 IP983052:IP983152 SL12:SL61 SL63:SL112 SL65548:SL65648 SL131084:SL131184 SL196620:SL196720 SL262156:SL262256 SL327692:SL327792 SL393228:SL393328 SL458764:SL458864 SL524300:SL524400 SL589836:SL589936 SL655372:SL655472 SL720908:SL721008 SL786444:SL786544 SL851980:SL852080 SL917516:SL917616 SL983052:SL983152 ACH12:ACH61 ACH63:ACH112 ACH65548:ACH65648 ACH131084:ACH131184 ACH196620:ACH196720 ACH262156:ACH262256 ACH327692:ACH327792 ACH393228:ACH393328 ACH458764:ACH458864 ACH524300:ACH524400 ACH589836:ACH589936 ACH655372:ACH655472 ACH720908:ACH721008 ACH786444:ACH786544 ACH851980:ACH852080 ACH917516:ACH917616 ACH983052:ACH983152 AMD12:AMD61 AMD63:AMD112 AMD65548:AMD65648 AMD131084:AMD131184 AMD196620:AMD196720 AMD262156:AMD262256 AMD327692:AMD327792 AMD393228:AMD393328 AMD458764:AMD458864 AMD524300:AMD524400 AMD589836:AMD589936 AMD655372:AMD655472 AMD720908:AMD721008 AMD786444:AMD786544 AMD851980:AMD852080 AMD917516:AMD917616 AMD983052:AMD983152 AVZ12:AVZ61 AVZ63:AVZ112 AVZ65548:AVZ65648 AVZ131084:AVZ131184 AVZ196620:AVZ196720 AVZ262156:AVZ262256 AVZ327692:AVZ327792 AVZ393228:AVZ393328 AVZ458764:AVZ458864 AVZ524300:AVZ524400 AVZ589836:AVZ589936 AVZ655372:AVZ655472 AVZ720908:AVZ721008 AVZ786444:AVZ786544 AVZ851980:AVZ852080 AVZ917516:AVZ917616 AVZ983052:AVZ983152 BFV12:BFV61 BFV63:BFV112 BFV65548:BFV65648 BFV131084:BFV131184 BFV196620:BFV196720 BFV262156:BFV262256 BFV327692:BFV327792 BFV393228:BFV393328 BFV458764:BFV458864 BFV524300:BFV524400 BFV589836:BFV589936 BFV655372:BFV655472 BFV720908:BFV721008 BFV786444:BFV786544 BFV851980:BFV852080 BFV917516:BFV917616 BFV983052:BFV983152 BPR12:BPR61 BPR63:BPR112 BPR65548:BPR65648 BPR131084:BPR131184 BPR196620:BPR196720 BPR262156:BPR262256 BPR327692:BPR327792 BPR393228:BPR393328 BPR458764:BPR458864 BPR524300:BPR524400 BPR589836:BPR589936 BPR655372:BPR655472 BPR720908:BPR721008 BPR786444:BPR786544 BPR851980:BPR852080 BPR917516:BPR917616 BPR983052:BPR983152 BZN12:BZN61 BZN63:BZN112 BZN65548:BZN65648 BZN131084:BZN131184 BZN196620:BZN196720 BZN262156:BZN262256 BZN327692:BZN327792 BZN393228:BZN393328 BZN458764:BZN458864 BZN524300:BZN524400 BZN589836:BZN589936 BZN655372:BZN655472 BZN720908:BZN721008 BZN786444:BZN786544 BZN851980:BZN852080 BZN917516:BZN917616 BZN983052:BZN983152 CJJ12:CJJ61 CJJ63:CJJ112 CJJ65548:CJJ65648 CJJ131084:CJJ131184 CJJ196620:CJJ196720 CJJ262156:CJJ262256 CJJ327692:CJJ327792 CJJ393228:CJJ393328 CJJ458764:CJJ458864 CJJ524300:CJJ524400 CJJ589836:CJJ589936 CJJ655372:CJJ655472 CJJ720908:CJJ721008 CJJ786444:CJJ786544 CJJ851980:CJJ852080 CJJ917516:CJJ917616 CJJ983052:CJJ983152 CTF12:CTF61 CTF63:CTF112 CTF65548:CTF65648 CTF131084:CTF131184 CTF196620:CTF196720 CTF262156:CTF262256 CTF327692:CTF327792 CTF393228:CTF393328 CTF458764:CTF458864 CTF524300:CTF524400 CTF589836:CTF589936 CTF655372:CTF655472 CTF720908:CTF721008 CTF786444:CTF786544 CTF851980:CTF852080 CTF917516:CTF917616 CTF983052:CTF983152 DDB12:DDB61 DDB63:DDB112 DDB65548:DDB65648 DDB131084:DDB131184 DDB196620:DDB196720 DDB262156:DDB262256 DDB327692:DDB327792 DDB393228:DDB393328 DDB458764:DDB458864 DDB524300:DDB524400 DDB589836:DDB589936 DDB655372:DDB655472 DDB720908:DDB721008 DDB786444:DDB786544 DDB851980:DDB852080 DDB917516:DDB917616 DDB983052:DDB983152 DMX12:DMX61 DMX63:DMX112 DMX65548:DMX65648 DMX131084:DMX131184 DMX196620:DMX196720 DMX262156:DMX262256 DMX327692:DMX327792 DMX393228:DMX393328 DMX458764:DMX458864 DMX524300:DMX524400 DMX589836:DMX589936 DMX655372:DMX655472 DMX720908:DMX721008 DMX786444:DMX786544 DMX851980:DMX852080 DMX917516:DMX917616 DMX983052:DMX983152 DWT12:DWT61 DWT63:DWT112 DWT65548:DWT65648 DWT131084:DWT131184 DWT196620:DWT196720 DWT262156:DWT262256 DWT327692:DWT327792 DWT393228:DWT393328 DWT458764:DWT458864 DWT524300:DWT524400 DWT589836:DWT589936 DWT655372:DWT655472 DWT720908:DWT721008 DWT786444:DWT786544 DWT851980:DWT852080 DWT917516:DWT917616 DWT983052:DWT983152 EGP12:EGP61 EGP63:EGP112 EGP65548:EGP65648 EGP131084:EGP131184 EGP196620:EGP196720 EGP262156:EGP262256 EGP327692:EGP327792 EGP393228:EGP393328 EGP458764:EGP458864 EGP524300:EGP524400 EGP589836:EGP589936 EGP655372:EGP655472 EGP720908:EGP721008 EGP786444:EGP786544 EGP851980:EGP852080 EGP917516:EGP917616 EGP983052:EGP983152 EQL12:EQL61 EQL63:EQL112 EQL65548:EQL65648 EQL131084:EQL131184 EQL196620:EQL196720 EQL262156:EQL262256 EQL327692:EQL327792 EQL393228:EQL393328 EQL458764:EQL458864 EQL524300:EQL524400 EQL589836:EQL589936 EQL655372:EQL655472 EQL720908:EQL721008 EQL786444:EQL786544 EQL851980:EQL852080 EQL917516:EQL917616 EQL983052:EQL983152 FAH12:FAH61 FAH63:FAH112 FAH65548:FAH65648 FAH131084:FAH131184 FAH196620:FAH196720 FAH262156:FAH262256 FAH327692:FAH327792 FAH393228:FAH393328 FAH458764:FAH458864 FAH524300:FAH524400 FAH589836:FAH589936 FAH655372:FAH655472 FAH720908:FAH721008 FAH786444:FAH786544 FAH851980:FAH852080 FAH917516:FAH917616 FAH983052:FAH983152 FKD12:FKD61 FKD63:FKD112 FKD65548:FKD65648 FKD131084:FKD131184 FKD196620:FKD196720 FKD262156:FKD262256 FKD327692:FKD327792 FKD393228:FKD393328 FKD458764:FKD458864 FKD524300:FKD524400 FKD589836:FKD589936 FKD655372:FKD655472 FKD720908:FKD721008 FKD786444:FKD786544 FKD851980:FKD852080 FKD917516:FKD917616 FKD983052:FKD983152 FTZ12:FTZ61 FTZ63:FTZ112 FTZ65548:FTZ65648 FTZ131084:FTZ131184 FTZ196620:FTZ196720 FTZ262156:FTZ262256 FTZ327692:FTZ327792 FTZ393228:FTZ393328 FTZ458764:FTZ458864 FTZ524300:FTZ524400 FTZ589836:FTZ589936 FTZ655372:FTZ655472 FTZ720908:FTZ721008 FTZ786444:FTZ786544 FTZ851980:FTZ852080 FTZ917516:FTZ917616 FTZ983052:FTZ983152 GDV12:GDV61 GDV63:GDV112 GDV65548:GDV65648 GDV131084:GDV131184 GDV196620:GDV196720 GDV262156:GDV262256 GDV327692:GDV327792 GDV393228:GDV393328 GDV458764:GDV458864 GDV524300:GDV524400 GDV589836:GDV589936 GDV655372:GDV655472 GDV720908:GDV721008 GDV786444:GDV786544 GDV851980:GDV852080 GDV917516:GDV917616 GDV983052:GDV983152 GNR12:GNR61 GNR63:GNR112 GNR65548:GNR65648 GNR131084:GNR131184 GNR196620:GNR196720 GNR262156:GNR262256 GNR327692:GNR327792 GNR393228:GNR393328 GNR458764:GNR458864 GNR524300:GNR524400 GNR589836:GNR589936 GNR655372:GNR655472 GNR720908:GNR721008 GNR786444:GNR786544 GNR851980:GNR852080 GNR917516:GNR917616 GNR983052:GNR983152 GXN12:GXN61 GXN63:GXN112 GXN65548:GXN65648 GXN131084:GXN131184 GXN196620:GXN196720 GXN262156:GXN262256 GXN327692:GXN327792 GXN393228:GXN393328 GXN458764:GXN458864 GXN524300:GXN524400 GXN589836:GXN589936 GXN655372:GXN655472 GXN720908:GXN721008 GXN786444:GXN786544 GXN851980:GXN852080 GXN917516:GXN917616 GXN983052:GXN983152 HHJ12:HHJ61 HHJ63:HHJ112 HHJ65548:HHJ65648 HHJ131084:HHJ131184 HHJ196620:HHJ196720 HHJ262156:HHJ262256 HHJ327692:HHJ327792 HHJ393228:HHJ393328 HHJ458764:HHJ458864 HHJ524300:HHJ524400 HHJ589836:HHJ589936 HHJ655372:HHJ655472 HHJ720908:HHJ721008 HHJ786444:HHJ786544 HHJ851980:HHJ852080 HHJ917516:HHJ917616 HHJ983052:HHJ983152 HRF12:HRF61 HRF63:HRF112 HRF65548:HRF65648 HRF131084:HRF131184 HRF196620:HRF196720 HRF262156:HRF262256 HRF327692:HRF327792 HRF393228:HRF393328 HRF458764:HRF458864 HRF524300:HRF524400 HRF589836:HRF589936 HRF655372:HRF655472 HRF720908:HRF721008 HRF786444:HRF786544 HRF851980:HRF852080 HRF917516:HRF917616 HRF983052:HRF983152 IBB12:IBB61 IBB63:IBB112 IBB65548:IBB65648 IBB131084:IBB131184 IBB196620:IBB196720 IBB262156:IBB262256 IBB327692:IBB327792 IBB393228:IBB393328 IBB458764:IBB458864 IBB524300:IBB524400 IBB589836:IBB589936 IBB655372:IBB655472 IBB720908:IBB721008 IBB786444:IBB786544 IBB851980:IBB852080 IBB917516:IBB917616 IBB983052:IBB983152 IKX12:IKX61 IKX63:IKX112 IKX65548:IKX65648 IKX131084:IKX131184 IKX196620:IKX196720 IKX262156:IKX262256 IKX327692:IKX327792 IKX393228:IKX393328 IKX458764:IKX458864 IKX524300:IKX524400 IKX589836:IKX589936 IKX655372:IKX655472 IKX720908:IKX721008 IKX786444:IKX786544 IKX851980:IKX852080 IKX917516:IKX917616 IKX983052:IKX983152 IUT12:IUT61 IUT63:IUT112 IUT65548:IUT65648 IUT131084:IUT131184 IUT196620:IUT196720 IUT262156:IUT262256 IUT327692:IUT327792 IUT393228:IUT393328 IUT458764:IUT458864 IUT524300:IUT524400 IUT589836:IUT589936 IUT655372:IUT655472 IUT720908:IUT721008 IUT786444:IUT786544 IUT851980:IUT852080 IUT917516:IUT917616 IUT983052:IUT983152 JEP12:JEP61 JEP63:JEP112 JEP65548:JEP65648 JEP131084:JEP131184 JEP196620:JEP196720 JEP262156:JEP262256 JEP327692:JEP327792 JEP393228:JEP393328 JEP458764:JEP458864 JEP524300:JEP524400 JEP589836:JEP589936 JEP655372:JEP655472 JEP720908:JEP721008 JEP786444:JEP786544 JEP851980:JEP852080 JEP917516:JEP917616 JEP983052:JEP983152 JOL12:JOL61 JOL63:JOL112 JOL65548:JOL65648 JOL131084:JOL131184 JOL196620:JOL196720 JOL262156:JOL262256 JOL327692:JOL327792 JOL393228:JOL393328 JOL458764:JOL458864 JOL524300:JOL524400 JOL589836:JOL589936 JOL655372:JOL655472 JOL720908:JOL721008 JOL786444:JOL786544 JOL851980:JOL852080 JOL917516:JOL917616 JOL983052:JOL983152 JYH12:JYH61 JYH63:JYH112 JYH65548:JYH65648 JYH131084:JYH131184 JYH196620:JYH196720 JYH262156:JYH262256 JYH327692:JYH327792 JYH393228:JYH393328 JYH458764:JYH458864 JYH524300:JYH524400 JYH589836:JYH589936 JYH655372:JYH655472 JYH720908:JYH721008 JYH786444:JYH786544 JYH851980:JYH852080 JYH917516:JYH917616 JYH983052:JYH983152 KID12:KID61 KID63:KID112 KID65548:KID65648 KID131084:KID131184 KID196620:KID196720 KID262156:KID262256 KID327692:KID327792 KID393228:KID393328 KID458764:KID458864 KID524300:KID524400 KID589836:KID589936 KID655372:KID655472 KID720908:KID721008 KID786444:KID786544 KID851980:KID852080 KID917516:KID917616 KID983052:KID983152 KRZ12:KRZ61 KRZ63:KRZ112 KRZ65548:KRZ65648 KRZ131084:KRZ131184 KRZ196620:KRZ196720 KRZ262156:KRZ262256 KRZ327692:KRZ327792 KRZ393228:KRZ393328 KRZ458764:KRZ458864 KRZ524300:KRZ524400 KRZ589836:KRZ589936 KRZ655372:KRZ655472 KRZ720908:KRZ721008 KRZ786444:KRZ786544 KRZ851980:KRZ852080 KRZ917516:KRZ917616 KRZ983052:KRZ983152 LBV12:LBV61 LBV63:LBV112 LBV65548:LBV65648 LBV131084:LBV131184 LBV196620:LBV196720 LBV262156:LBV262256 LBV327692:LBV327792 LBV393228:LBV393328 LBV458764:LBV458864 LBV524300:LBV524400 LBV589836:LBV589936 LBV655372:LBV655472 LBV720908:LBV721008 LBV786444:LBV786544 LBV851980:LBV852080 LBV917516:LBV917616 LBV983052:LBV983152 LLR12:LLR61 LLR63:LLR112 LLR65548:LLR65648 LLR131084:LLR131184 LLR196620:LLR196720 LLR262156:LLR262256 LLR327692:LLR327792 LLR393228:LLR393328 LLR458764:LLR458864 LLR524300:LLR524400 LLR589836:LLR589936 LLR655372:LLR655472 LLR720908:LLR721008 LLR786444:LLR786544 LLR851980:LLR852080 LLR917516:LLR917616 LLR983052:LLR983152 LVN12:LVN61 LVN63:LVN112 LVN65548:LVN65648 LVN131084:LVN131184 LVN196620:LVN196720 LVN262156:LVN262256 LVN327692:LVN327792 LVN393228:LVN393328 LVN458764:LVN458864 LVN524300:LVN524400 LVN589836:LVN589936 LVN655372:LVN655472 LVN720908:LVN721008 LVN786444:LVN786544 LVN851980:LVN852080 LVN917516:LVN917616 LVN983052:LVN983152 MFJ12:MFJ61 MFJ63:MFJ112 MFJ65548:MFJ65648 MFJ131084:MFJ131184 MFJ196620:MFJ196720 MFJ262156:MFJ262256 MFJ327692:MFJ327792 MFJ393228:MFJ393328 MFJ458764:MFJ458864 MFJ524300:MFJ524400 MFJ589836:MFJ589936 MFJ655372:MFJ655472 MFJ720908:MFJ721008 MFJ786444:MFJ786544 MFJ851980:MFJ852080 MFJ917516:MFJ917616 MFJ983052:MFJ983152 MPF12:MPF61 MPF63:MPF112 MPF65548:MPF65648 MPF131084:MPF131184 MPF196620:MPF196720 MPF262156:MPF262256 MPF327692:MPF327792 MPF393228:MPF393328 MPF458764:MPF458864 MPF524300:MPF524400 MPF589836:MPF589936 MPF655372:MPF655472 MPF720908:MPF721008 MPF786444:MPF786544 MPF851980:MPF852080 MPF917516:MPF917616 MPF983052:MPF983152 MZB12:MZB61 MZB63:MZB112 MZB65548:MZB65648 MZB131084:MZB131184 MZB196620:MZB196720 MZB262156:MZB262256 MZB327692:MZB327792 MZB393228:MZB393328 MZB458764:MZB458864 MZB524300:MZB524400 MZB589836:MZB589936 MZB655372:MZB655472 MZB720908:MZB721008 MZB786444:MZB786544 MZB851980:MZB852080 MZB917516:MZB917616 MZB983052:MZB983152 NIX12:NIX61 NIX63:NIX112 NIX65548:NIX65648 NIX131084:NIX131184 NIX196620:NIX196720 NIX262156:NIX262256 NIX327692:NIX327792 NIX393228:NIX393328 NIX458764:NIX458864 NIX524300:NIX524400 NIX589836:NIX589936 NIX655372:NIX655472 NIX720908:NIX721008 NIX786444:NIX786544 NIX851980:NIX852080 NIX917516:NIX917616 NIX983052:NIX983152 NST12:NST61 NST63:NST112 NST65548:NST65648 NST131084:NST131184 NST196620:NST196720 NST262156:NST262256 NST327692:NST327792 NST393228:NST393328 NST458764:NST458864 NST524300:NST524400 NST589836:NST589936 NST655372:NST655472 NST720908:NST721008 NST786444:NST786544 NST851980:NST852080 NST917516:NST917616 NST983052:NST983152 OCP12:OCP61 OCP63:OCP112 OCP65548:OCP65648 OCP131084:OCP131184 OCP196620:OCP196720 OCP262156:OCP262256 OCP327692:OCP327792 OCP393228:OCP393328 OCP458764:OCP458864 OCP524300:OCP524400 OCP589836:OCP589936 OCP655372:OCP655472 OCP720908:OCP721008 OCP786444:OCP786544 OCP851980:OCP852080 OCP917516:OCP917616 OCP983052:OCP983152 OML12:OML61 OML63:OML112 OML65548:OML65648 OML131084:OML131184 OML196620:OML196720 OML262156:OML262256 OML327692:OML327792 OML393228:OML393328 OML458764:OML458864 OML524300:OML524400 OML589836:OML589936 OML655372:OML655472 OML720908:OML721008 OML786444:OML786544 OML851980:OML852080 OML917516:OML917616 OML983052:OML983152 OWH12:OWH61 OWH63:OWH112 OWH65548:OWH65648 OWH131084:OWH131184 OWH196620:OWH196720 OWH262156:OWH262256 OWH327692:OWH327792 OWH393228:OWH393328 OWH458764:OWH458864 OWH524300:OWH524400 OWH589836:OWH589936 OWH655372:OWH655472 OWH720908:OWH721008 OWH786444:OWH786544 OWH851980:OWH852080 OWH917516:OWH917616 OWH983052:OWH983152 PGD12:PGD61 PGD63:PGD112 PGD65548:PGD65648 PGD131084:PGD131184 PGD196620:PGD196720 PGD262156:PGD262256 PGD327692:PGD327792 PGD393228:PGD393328 PGD458764:PGD458864 PGD524300:PGD524400 PGD589836:PGD589936 PGD655372:PGD655472 PGD720908:PGD721008 PGD786444:PGD786544 PGD851980:PGD852080 PGD917516:PGD917616 PGD983052:PGD983152 PPZ12:PPZ61 PPZ63:PPZ112 PPZ65548:PPZ65648 PPZ131084:PPZ131184 PPZ196620:PPZ196720 PPZ262156:PPZ262256 PPZ327692:PPZ327792 PPZ393228:PPZ393328 PPZ458764:PPZ458864 PPZ524300:PPZ524400 PPZ589836:PPZ589936 PPZ655372:PPZ655472 PPZ720908:PPZ721008 PPZ786444:PPZ786544 PPZ851980:PPZ852080 PPZ917516:PPZ917616 PPZ983052:PPZ983152 PZV12:PZV61 PZV63:PZV112 PZV65548:PZV65648 PZV131084:PZV131184 PZV196620:PZV196720 PZV262156:PZV262256 PZV327692:PZV327792 PZV393228:PZV393328 PZV458764:PZV458864 PZV524300:PZV524400 PZV589836:PZV589936 PZV655372:PZV655472 PZV720908:PZV721008 PZV786444:PZV786544 PZV851980:PZV852080 PZV917516:PZV917616 PZV983052:PZV983152 QJR12:QJR61 QJR63:QJR112 QJR65548:QJR65648 QJR131084:QJR131184 QJR196620:QJR196720 QJR262156:QJR262256 QJR327692:QJR327792 QJR393228:QJR393328 QJR458764:QJR458864 QJR524300:QJR524400 QJR589836:QJR589936 QJR655372:QJR655472 QJR720908:QJR721008 QJR786444:QJR786544 QJR851980:QJR852080 QJR917516:QJR917616 QJR983052:QJR983152 QTN12:QTN61 QTN63:QTN112 QTN65548:QTN65648 QTN131084:QTN131184 QTN196620:QTN196720 QTN262156:QTN262256 QTN327692:QTN327792 QTN393228:QTN393328 QTN458764:QTN458864 QTN524300:QTN524400 QTN589836:QTN589936 QTN655372:QTN655472 QTN720908:QTN721008 QTN786444:QTN786544 QTN851980:QTN852080 QTN917516:QTN917616 QTN983052:QTN983152 RDJ12:RDJ61 RDJ63:RDJ112 RDJ65548:RDJ65648 RDJ131084:RDJ131184 RDJ196620:RDJ196720 RDJ262156:RDJ262256 RDJ327692:RDJ327792 RDJ393228:RDJ393328 RDJ458764:RDJ458864 RDJ524300:RDJ524400 RDJ589836:RDJ589936 RDJ655372:RDJ655472 RDJ720908:RDJ721008 RDJ786444:RDJ786544 RDJ851980:RDJ852080 RDJ917516:RDJ917616 RDJ983052:RDJ983152 RNF12:RNF61 RNF63:RNF112 RNF65548:RNF65648 RNF131084:RNF131184 RNF196620:RNF196720 RNF262156:RNF262256 RNF327692:RNF327792 RNF393228:RNF393328 RNF458764:RNF458864 RNF524300:RNF524400 RNF589836:RNF589936 RNF655372:RNF655472 RNF720908:RNF721008 RNF786444:RNF786544 RNF851980:RNF852080 RNF917516:RNF917616 RNF983052:RNF983152 RXB12:RXB61 RXB63:RXB112 RXB65548:RXB65648 RXB131084:RXB131184 RXB196620:RXB196720 RXB262156:RXB262256 RXB327692:RXB327792 RXB393228:RXB393328 RXB458764:RXB458864 RXB524300:RXB524400 RXB589836:RXB589936 RXB655372:RXB655472 RXB720908:RXB721008 RXB786444:RXB786544 RXB851980:RXB852080 RXB917516:RXB917616 RXB983052:RXB983152 SGX12:SGX61 SGX63:SGX112 SGX65548:SGX65648 SGX131084:SGX131184 SGX196620:SGX196720 SGX262156:SGX262256 SGX327692:SGX327792 SGX393228:SGX393328 SGX458764:SGX458864 SGX524300:SGX524400 SGX589836:SGX589936 SGX655372:SGX655472 SGX720908:SGX721008 SGX786444:SGX786544 SGX851980:SGX852080 SGX917516:SGX917616 SGX983052:SGX983152 SQT12:SQT61 SQT63:SQT112 SQT65548:SQT65648 SQT131084:SQT131184 SQT196620:SQT196720 SQT262156:SQT262256 SQT327692:SQT327792 SQT393228:SQT393328 SQT458764:SQT458864 SQT524300:SQT524400 SQT589836:SQT589936 SQT655372:SQT655472 SQT720908:SQT721008 SQT786444:SQT786544 SQT851980:SQT852080 SQT917516:SQT917616 SQT983052:SQT983152 TAP12:TAP61 TAP63:TAP112 TAP65548:TAP65648 TAP131084:TAP131184 TAP196620:TAP196720 TAP262156:TAP262256 TAP327692:TAP327792 TAP393228:TAP393328 TAP458764:TAP458864 TAP524300:TAP524400 TAP589836:TAP589936 TAP655372:TAP655472 TAP720908:TAP721008 TAP786444:TAP786544 TAP851980:TAP852080 TAP917516:TAP917616 TAP983052:TAP983152 TKL12:TKL61 TKL63:TKL112 TKL65548:TKL65648 TKL131084:TKL131184 TKL196620:TKL196720 TKL262156:TKL262256 TKL327692:TKL327792 TKL393228:TKL393328 TKL458764:TKL458864 TKL524300:TKL524400 TKL589836:TKL589936 TKL655372:TKL655472 TKL720908:TKL721008 TKL786444:TKL786544 TKL851980:TKL852080 TKL917516:TKL917616 TKL983052:TKL983152 TUH12:TUH61 TUH63:TUH112 TUH65548:TUH65648 TUH131084:TUH131184 TUH196620:TUH196720 TUH262156:TUH262256 TUH327692:TUH327792 TUH393228:TUH393328 TUH458764:TUH458864 TUH524300:TUH524400 TUH589836:TUH589936 TUH655372:TUH655472 TUH720908:TUH721008 TUH786444:TUH786544 TUH851980:TUH852080 TUH917516:TUH917616 TUH983052:TUH983152 UED12:UED61 UED63:UED112 UED65548:UED65648 UED131084:UED131184 UED196620:UED196720 UED262156:UED262256 UED327692:UED327792 UED393228:UED393328 UED458764:UED458864 UED524300:UED524400 UED589836:UED589936 UED655372:UED655472 UED720908:UED721008 UED786444:UED786544 UED851980:UED852080 UED917516:UED917616 UED983052:UED983152 UNZ12:UNZ61 UNZ63:UNZ112 UNZ65548:UNZ65648 UNZ131084:UNZ131184 UNZ196620:UNZ196720 UNZ262156:UNZ262256 UNZ327692:UNZ327792 UNZ393228:UNZ393328 UNZ458764:UNZ458864 UNZ524300:UNZ524400 UNZ589836:UNZ589936 UNZ655372:UNZ655472 UNZ720908:UNZ721008 UNZ786444:UNZ786544 UNZ851980:UNZ852080 UNZ917516:UNZ917616 UNZ983052:UNZ983152 UXV12:UXV61 UXV63:UXV112 UXV65548:UXV65648 UXV131084:UXV131184 UXV196620:UXV196720 UXV262156:UXV262256 UXV327692:UXV327792 UXV393228:UXV393328 UXV458764:UXV458864 UXV524300:UXV524400 UXV589836:UXV589936 UXV655372:UXV655472 UXV720908:UXV721008 UXV786444:UXV786544 UXV851980:UXV852080 UXV917516:UXV917616 UXV983052:UXV983152 VHR12:VHR61 VHR63:VHR112 VHR65548:VHR65648 VHR131084:VHR131184 VHR196620:VHR196720 VHR262156:VHR262256 VHR327692:VHR327792 VHR393228:VHR393328 VHR458764:VHR458864 VHR524300:VHR524400 VHR589836:VHR589936 VHR655372:VHR655472 VHR720908:VHR721008 VHR786444:VHR786544 VHR851980:VHR852080 VHR917516:VHR917616 VHR983052:VHR983152 VRN12:VRN61 VRN63:VRN112 VRN65548:VRN65648 VRN131084:VRN131184 VRN196620:VRN196720 VRN262156:VRN262256 VRN327692:VRN327792 VRN393228:VRN393328 VRN458764:VRN458864 VRN524300:VRN524400 VRN589836:VRN589936 VRN655372:VRN655472 VRN720908:VRN721008 VRN786444:VRN786544 VRN851980:VRN852080 VRN917516:VRN917616 VRN983052:VRN983152 WBJ12:WBJ61 WBJ63:WBJ112 WBJ65548:WBJ65648 WBJ131084:WBJ131184 WBJ196620:WBJ196720 WBJ262156:WBJ262256 WBJ327692:WBJ327792 WBJ393228:WBJ393328 WBJ458764:WBJ458864 WBJ524300:WBJ524400 WBJ589836:WBJ589936 WBJ655372:WBJ655472 WBJ720908:WBJ721008 WBJ786444:WBJ786544 WBJ851980:WBJ852080 WBJ917516:WBJ917616 WBJ983052:WBJ983152 WLF12:WLF61 WLF63:WLF112 WLF65548:WLF65648 WLF131084:WLF131184 WLF196620:WLF196720 WLF262156:WLF262256 WLF327692:WLF327792 WLF393228:WLF393328 WLF458764:WLF458864 WLF524300:WLF524400 WLF589836:WLF589936 WLF655372:WLF655472 WLF720908:WLF721008 WLF786444:WLF786544 WLF851980:WLF852080 WLF917516:WLF917616 WLF983052:WLF983152 WVB12:WVB61 WVB63:WVB112 WVB65548:WVB65648 WVB131084:WVB131184 WVB196620:WVB196720 WVB262156:WVB262256 WVB327692:WVB327792 WVB393228:WVB393328 WVB458764:WVB458864 WVB524300:WVB524400 WVB589836:WVB589936 WVB655372:WVB655472 WVB720908:WVB721008 WVB786444:WVB786544 WVB851980:WVB852080 WVB917516:WVB917616 WVB983052:WVB983152" xr:uid="{00000000-0002-0000-0300-000019000000}">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IQ12:IQ61 IQ63:IQ112 IQ65548:IQ65648 IQ131084:IQ131184 IQ196620:IQ196720 IQ262156:IQ262256 IQ327692:IQ327792 IQ393228:IQ393328 IQ458764:IQ458864 IQ524300:IQ524400 IQ589836:IQ589936 IQ655372:IQ655472 IQ720908:IQ721008 IQ786444:IQ786544 IQ851980:IQ852080 IQ917516:IQ917616 IQ983052:IQ983152 SM12:SM61 SM63:SM112 SM65548:SM65648 SM131084:SM131184 SM196620:SM196720 SM262156:SM262256 SM327692:SM327792 SM393228:SM393328 SM458764:SM458864 SM524300:SM524400 SM589836:SM589936 SM655372:SM655472 SM720908:SM721008 SM786444:SM786544 SM851980:SM852080 SM917516:SM917616 SM983052:SM983152 ACI12:ACI61 ACI63:ACI112 ACI65548:ACI65648 ACI131084:ACI131184 ACI196620:ACI196720 ACI262156:ACI262256 ACI327692:ACI327792 ACI393228:ACI393328 ACI458764:ACI458864 ACI524300:ACI524400 ACI589836:ACI589936 ACI655372:ACI655472 ACI720908:ACI721008 ACI786444:ACI786544 ACI851980:ACI852080 ACI917516:ACI917616 ACI983052:ACI983152 AME12:AME61 AME63:AME112 AME65548:AME65648 AME131084:AME131184 AME196620:AME196720 AME262156:AME262256 AME327692:AME327792 AME393228:AME393328 AME458764:AME458864 AME524300:AME524400 AME589836:AME589936 AME655372:AME655472 AME720908:AME721008 AME786444:AME786544 AME851980:AME852080 AME917516:AME917616 AME983052:AME983152 AWA12:AWA61 AWA63:AWA112 AWA65548:AWA65648 AWA131084:AWA131184 AWA196620:AWA196720 AWA262156:AWA262256 AWA327692:AWA327792 AWA393228:AWA393328 AWA458764:AWA458864 AWA524300:AWA524400 AWA589836:AWA589936 AWA655372:AWA655472 AWA720908:AWA721008 AWA786444:AWA786544 AWA851980:AWA852080 AWA917516:AWA917616 AWA983052:AWA983152 BFW12:BFW61 BFW63:BFW112 BFW65548:BFW65648 BFW131084:BFW131184 BFW196620:BFW196720 BFW262156:BFW262256 BFW327692:BFW327792 BFW393228:BFW393328 BFW458764:BFW458864 BFW524300:BFW524400 BFW589836:BFW589936 BFW655372:BFW655472 BFW720908:BFW721008 BFW786444:BFW786544 BFW851980:BFW852080 BFW917516:BFW917616 BFW983052:BFW983152 BPS12:BPS61 BPS63:BPS112 BPS65548:BPS65648 BPS131084:BPS131184 BPS196620:BPS196720 BPS262156:BPS262256 BPS327692:BPS327792 BPS393228:BPS393328 BPS458764:BPS458864 BPS524300:BPS524400 BPS589836:BPS589936 BPS655372:BPS655472 BPS720908:BPS721008 BPS786444:BPS786544 BPS851980:BPS852080 BPS917516:BPS917616 BPS983052:BPS983152 BZO12:BZO61 BZO63:BZO112 BZO65548:BZO65648 BZO131084:BZO131184 BZO196620:BZO196720 BZO262156:BZO262256 BZO327692:BZO327792 BZO393228:BZO393328 BZO458764:BZO458864 BZO524300:BZO524400 BZO589836:BZO589936 BZO655372:BZO655472 BZO720908:BZO721008 BZO786444:BZO786544 BZO851980:BZO852080 BZO917516:BZO917616 BZO983052:BZO983152 CJK12:CJK61 CJK63:CJK112 CJK65548:CJK65648 CJK131084:CJK131184 CJK196620:CJK196720 CJK262156:CJK262256 CJK327692:CJK327792 CJK393228:CJK393328 CJK458764:CJK458864 CJK524300:CJK524400 CJK589836:CJK589936 CJK655372:CJK655472 CJK720908:CJK721008 CJK786444:CJK786544 CJK851980:CJK852080 CJK917516:CJK917616 CJK983052:CJK983152 CTG12:CTG61 CTG63:CTG112 CTG65548:CTG65648 CTG131084:CTG131184 CTG196620:CTG196720 CTG262156:CTG262256 CTG327692:CTG327792 CTG393228:CTG393328 CTG458764:CTG458864 CTG524300:CTG524400 CTG589836:CTG589936 CTG655372:CTG655472 CTG720908:CTG721008 CTG786444:CTG786544 CTG851980:CTG852080 CTG917516:CTG917616 CTG983052:CTG983152 DDC12:DDC61 DDC63:DDC112 DDC65548:DDC65648 DDC131084:DDC131184 DDC196620:DDC196720 DDC262156:DDC262256 DDC327692:DDC327792 DDC393228:DDC393328 DDC458764:DDC458864 DDC524300:DDC524400 DDC589836:DDC589936 DDC655372:DDC655472 DDC720908:DDC721008 DDC786444:DDC786544 DDC851980:DDC852080 DDC917516:DDC917616 DDC983052:DDC983152 DMY12:DMY61 DMY63:DMY112 DMY65548:DMY65648 DMY131084:DMY131184 DMY196620:DMY196720 DMY262156:DMY262256 DMY327692:DMY327792 DMY393228:DMY393328 DMY458764:DMY458864 DMY524300:DMY524400 DMY589836:DMY589936 DMY655372:DMY655472 DMY720908:DMY721008 DMY786444:DMY786544 DMY851980:DMY852080 DMY917516:DMY917616 DMY983052:DMY983152 DWU12:DWU61 DWU63:DWU112 DWU65548:DWU65648 DWU131084:DWU131184 DWU196620:DWU196720 DWU262156:DWU262256 DWU327692:DWU327792 DWU393228:DWU393328 DWU458764:DWU458864 DWU524300:DWU524400 DWU589836:DWU589936 DWU655372:DWU655472 DWU720908:DWU721008 DWU786444:DWU786544 DWU851980:DWU852080 DWU917516:DWU917616 DWU983052:DWU983152 EGQ12:EGQ61 EGQ63:EGQ112 EGQ65548:EGQ65648 EGQ131084:EGQ131184 EGQ196620:EGQ196720 EGQ262156:EGQ262256 EGQ327692:EGQ327792 EGQ393228:EGQ393328 EGQ458764:EGQ458864 EGQ524300:EGQ524400 EGQ589836:EGQ589936 EGQ655372:EGQ655472 EGQ720908:EGQ721008 EGQ786444:EGQ786544 EGQ851980:EGQ852080 EGQ917516:EGQ917616 EGQ983052:EGQ983152 EQM12:EQM61 EQM63:EQM112 EQM65548:EQM65648 EQM131084:EQM131184 EQM196620:EQM196720 EQM262156:EQM262256 EQM327692:EQM327792 EQM393228:EQM393328 EQM458764:EQM458864 EQM524300:EQM524400 EQM589836:EQM589936 EQM655372:EQM655472 EQM720908:EQM721008 EQM786444:EQM786544 EQM851980:EQM852080 EQM917516:EQM917616 EQM983052:EQM983152 FAI12:FAI61 FAI63:FAI112 FAI65548:FAI65648 FAI131084:FAI131184 FAI196620:FAI196720 FAI262156:FAI262256 FAI327692:FAI327792 FAI393228:FAI393328 FAI458764:FAI458864 FAI524300:FAI524400 FAI589836:FAI589936 FAI655372:FAI655472 FAI720908:FAI721008 FAI786444:FAI786544 FAI851980:FAI852080 FAI917516:FAI917616 FAI983052:FAI983152 FKE12:FKE61 FKE63:FKE112 FKE65548:FKE65648 FKE131084:FKE131184 FKE196620:FKE196720 FKE262156:FKE262256 FKE327692:FKE327792 FKE393228:FKE393328 FKE458764:FKE458864 FKE524300:FKE524400 FKE589836:FKE589936 FKE655372:FKE655472 FKE720908:FKE721008 FKE786444:FKE786544 FKE851980:FKE852080 FKE917516:FKE917616 FKE983052:FKE983152 FUA12:FUA61 FUA63:FUA112 FUA65548:FUA65648 FUA131084:FUA131184 FUA196620:FUA196720 FUA262156:FUA262256 FUA327692:FUA327792 FUA393228:FUA393328 FUA458764:FUA458864 FUA524300:FUA524400 FUA589836:FUA589936 FUA655372:FUA655472 FUA720908:FUA721008 FUA786444:FUA786544 FUA851980:FUA852080 FUA917516:FUA917616 FUA983052:FUA983152 GDW12:GDW61 GDW63:GDW112 GDW65548:GDW65648 GDW131084:GDW131184 GDW196620:GDW196720 GDW262156:GDW262256 GDW327692:GDW327792 GDW393228:GDW393328 GDW458764:GDW458864 GDW524300:GDW524400 GDW589836:GDW589936 GDW655372:GDW655472 GDW720908:GDW721008 GDW786444:GDW786544 GDW851980:GDW852080 GDW917516:GDW917616 GDW983052:GDW983152 GNS12:GNS61 GNS63:GNS112 GNS65548:GNS65648 GNS131084:GNS131184 GNS196620:GNS196720 GNS262156:GNS262256 GNS327692:GNS327792 GNS393228:GNS393328 GNS458764:GNS458864 GNS524300:GNS524400 GNS589836:GNS589936 GNS655372:GNS655472 GNS720908:GNS721008 GNS786444:GNS786544 GNS851980:GNS852080 GNS917516:GNS917616 GNS983052:GNS983152 GXO12:GXO61 GXO63:GXO112 GXO65548:GXO65648 GXO131084:GXO131184 GXO196620:GXO196720 GXO262156:GXO262256 GXO327692:GXO327792 GXO393228:GXO393328 GXO458764:GXO458864 GXO524300:GXO524400 GXO589836:GXO589936 GXO655372:GXO655472 GXO720908:GXO721008 GXO786444:GXO786544 GXO851980:GXO852080 GXO917516:GXO917616 GXO983052:GXO983152 HHK12:HHK61 HHK63:HHK112 HHK65548:HHK65648 HHK131084:HHK131184 HHK196620:HHK196720 HHK262156:HHK262256 HHK327692:HHK327792 HHK393228:HHK393328 HHK458764:HHK458864 HHK524300:HHK524400 HHK589836:HHK589936 HHK655372:HHK655472 HHK720908:HHK721008 HHK786444:HHK786544 HHK851980:HHK852080 HHK917516:HHK917616 HHK983052:HHK983152 HRG12:HRG61 HRG63:HRG112 HRG65548:HRG65648 HRG131084:HRG131184 HRG196620:HRG196720 HRG262156:HRG262256 HRG327692:HRG327792 HRG393228:HRG393328 HRG458764:HRG458864 HRG524300:HRG524400 HRG589836:HRG589936 HRG655372:HRG655472 HRG720908:HRG721008 HRG786444:HRG786544 HRG851980:HRG852080 HRG917516:HRG917616 HRG983052:HRG983152 IBC12:IBC61 IBC63:IBC112 IBC65548:IBC65648 IBC131084:IBC131184 IBC196620:IBC196720 IBC262156:IBC262256 IBC327692:IBC327792 IBC393228:IBC393328 IBC458764:IBC458864 IBC524300:IBC524400 IBC589836:IBC589936 IBC655372:IBC655472 IBC720908:IBC721008 IBC786444:IBC786544 IBC851980:IBC852080 IBC917516:IBC917616 IBC983052:IBC983152 IKY12:IKY61 IKY63:IKY112 IKY65548:IKY65648 IKY131084:IKY131184 IKY196620:IKY196720 IKY262156:IKY262256 IKY327692:IKY327792 IKY393228:IKY393328 IKY458764:IKY458864 IKY524300:IKY524400 IKY589836:IKY589936 IKY655372:IKY655472 IKY720908:IKY721008 IKY786444:IKY786544 IKY851980:IKY852080 IKY917516:IKY917616 IKY983052:IKY983152 IUU12:IUU61 IUU63:IUU112 IUU65548:IUU65648 IUU131084:IUU131184 IUU196620:IUU196720 IUU262156:IUU262256 IUU327692:IUU327792 IUU393228:IUU393328 IUU458764:IUU458864 IUU524300:IUU524400 IUU589836:IUU589936 IUU655372:IUU655472 IUU720908:IUU721008 IUU786444:IUU786544 IUU851980:IUU852080 IUU917516:IUU917616 IUU983052:IUU983152 JEQ12:JEQ61 JEQ63:JEQ112 JEQ65548:JEQ65648 JEQ131084:JEQ131184 JEQ196620:JEQ196720 JEQ262156:JEQ262256 JEQ327692:JEQ327792 JEQ393228:JEQ393328 JEQ458764:JEQ458864 JEQ524300:JEQ524400 JEQ589836:JEQ589936 JEQ655372:JEQ655472 JEQ720908:JEQ721008 JEQ786444:JEQ786544 JEQ851980:JEQ852080 JEQ917516:JEQ917616 JEQ983052:JEQ983152 JOM12:JOM61 JOM63:JOM112 JOM65548:JOM65648 JOM131084:JOM131184 JOM196620:JOM196720 JOM262156:JOM262256 JOM327692:JOM327792 JOM393228:JOM393328 JOM458764:JOM458864 JOM524300:JOM524400 JOM589836:JOM589936 JOM655372:JOM655472 JOM720908:JOM721008 JOM786444:JOM786544 JOM851980:JOM852080 JOM917516:JOM917616 JOM983052:JOM983152 JYI12:JYI61 JYI63:JYI112 JYI65548:JYI65648 JYI131084:JYI131184 JYI196620:JYI196720 JYI262156:JYI262256 JYI327692:JYI327792 JYI393228:JYI393328 JYI458764:JYI458864 JYI524300:JYI524400 JYI589836:JYI589936 JYI655372:JYI655472 JYI720908:JYI721008 JYI786444:JYI786544 JYI851980:JYI852080 JYI917516:JYI917616 JYI983052:JYI983152 KIE12:KIE61 KIE63:KIE112 KIE65548:KIE65648 KIE131084:KIE131184 KIE196620:KIE196720 KIE262156:KIE262256 KIE327692:KIE327792 KIE393228:KIE393328 KIE458764:KIE458864 KIE524300:KIE524400 KIE589836:KIE589936 KIE655372:KIE655472 KIE720908:KIE721008 KIE786444:KIE786544 KIE851980:KIE852080 KIE917516:KIE917616 KIE983052:KIE983152 KSA12:KSA61 KSA63:KSA112 KSA65548:KSA65648 KSA131084:KSA131184 KSA196620:KSA196720 KSA262156:KSA262256 KSA327692:KSA327792 KSA393228:KSA393328 KSA458764:KSA458864 KSA524300:KSA524400 KSA589836:KSA589936 KSA655372:KSA655472 KSA720908:KSA721008 KSA786444:KSA786544 KSA851980:KSA852080 KSA917516:KSA917616 KSA983052:KSA983152 LBW12:LBW61 LBW63:LBW112 LBW65548:LBW65648 LBW131084:LBW131184 LBW196620:LBW196720 LBW262156:LBW262256 LBW327692:LBW327792 LBW393228:LBW393328 LBW458764:LBW458864 LBW524300:LBW524400 LBW589836:LBW589936 LBW655372:LBW655472 LBW720908:LBW721008 LBW786444:LBW786544 LBW851980:LBW852080 LBW917516:LBW917616 LBW983052:LBW983152 LLS12:LLS61 LLS63:LLS112 LLS65548:LLS65648 LLS131084:LLS131184 LLS196620:LLS196720 LLS262156:LLS262256 LLS327692:LLS327792 LLS393228:LLS393328 LLS458764:LLS458864 LLS524300:LLS524400 LLS589836:LLS589936 LLS655372:LLS655472 LLS720908:LLS721008 LLS786444:LLS786544 LLS851980:LLS852080 LLS917516:LLS917616 LLS983052:LLS983152 LVO12:LVO61 LVO63:LVO112 LVO65548:LVO65648 LVO131084:LVO131184 LVO196620:LVO196720 LVO262156:LVO262256 LVO327692:LVO327792 LVO393228:LVO393328 LVO458764:LVO458864 LVO524300:LVO524400 LVO589836:LVO589936 LVO655372:LVO655472 LVO720908:LVO721008 LVO786444:LVO786544 LVO851980:LVO852080 LVO917516:LVO917616 LVO983052:LVO983152 MFK12:MFK61 MFK63:MFK112 MFK65548:MFK65648 MFK131084:MFK131184 MFK196620:MFK196720 MFK262156:MFK262256 MFK327692:MFK327792 MFK393228:MFK393328 MFK458764:MFK458864 MFK524300:MFK524400 MFK589836:MFK589936 MFK655372:MFK655472 MFK720908:MFK721008 MFK786444:MFK786544 MFK851980:MFK852080 MFK917516:MFK917616 MFK983052:MFK983152 MPG12:MPG61 MPG63:MPG112 MPG65548:MPG65648 MPG131084:MPG131184 MPG196620:MPG196720 MPG262156:MPG262256 MPG327692:MPG327792 MPG393228:MPG393328 MPG458764:MPG458864 MPG524300:MPG524400 MPG589836:MPG589936 MPG655372:MPG655472 MPG720908:MPG721008 MPG786444:MPG786544 MPG851980:MPG852080 MPG917516:MPG917616 MPG983052:MPG983152 MZC12:MZC61 MZC63:MZC112 MZC65548:MZC65648 MZC131084:MZC131184 MZC196620:MZC196720 MZC262156:MZC262256 MZC327692:MZC327792 MZC393228:MZC393328 MZC458764:MZC458864 MZC524300:MZC524400 MZC589836:MZC589936 MZC655372:MZC655472 MZC720908:MZC721008 MZC786444:MZC786544 MZC851980:MZC852080 MZC917516:MZC917616 MZC983052:MZC983152 NIY12:NIY61 NIY63:NIY112 NIY65548:NIY65648 NIY131084:NIY131184 NIY196620:NIY196720 NIY262156:NIY262256 NIY327692:NIY327792 NIY393228:NIY393328 NIY458764:NIY458864 NIY524300:NIY524400 NIY589836:NIY589936 NIY655372:NIY655472 NIY720908:NIY721008 NIY786444:NIY786544 NIY851980:NIY852080 NIY917516:NIY917616 NIY983052:NIY983152 NSU12:NSU61 NSU63:NSU112 NSU65548:NSU65648 NSU131084:NSU131184 NSU196620:NSU196720 NSU262156:NSU262256 NSU327692:NSU327792 NSU393228:NSU393328 NSU458764:NSU458864 NSU524300:NSU524400 NSU589836:NSU589936 NSU655372:NSU655472 NSU720908:NSU721008 NSU786444:NSU786544 NSU851980:NSU852080 NSU917516:NSU917616 NSU983052:NSU983152 OCQ12:OCQ61 OCQ63:OCQ112 OCQ65548:OCQ65648 OCQ131084:OCQ131184 OCQ196620:OCQ196720 OCQ262156:OCQ262256 OCQ327692:OCQ327792 OCQ393228:OCQ393328 OCQ458764:OCQ458864 OCQ524300:OCQ524400 OCQ589836:OCQ589936 OCQ655372:OCQ655472 OCQ720908:OCQ721008 OCQ786444:OCQ786544 OCQ851980:OCQ852080 OCQ917516:OCQ917616 OCQ983052:OCQ983152 OMM12:OMM61 OMM63:OMM112 OMM65548:OMM65648 OMM131084:OMM131184 OMM196620:OMM196720 OMM262156:OMM262256 OMM327692:OMM327792 OMM393228:OMM393328 OMM458764:OMM458864 OMM524300:OMM524400 OMM589836:OMM589936 OMM655372:OMM655472 OMM720908:OMM721008 OMM786444:OMM786544 OMM851980:OMM852080 OMM917516:OMM917616 OMM983052:OMM983152 OWI12:OWI61 OWI63:OWI112 OWI65548:OWI65648 OWI131084:OWI131184 OWI196620:OWI196720 OWI262156:OWI262256 OWI327692:OWI327792 OWI393228:OWI393328 OWI458764:OWI458864 OWI524300:OWI524400 OWI589836:OWI589936 OWI655372:OWI655472 OWI720908:OWI721008 OWI786444:OWI786544 OWI851980:OWI852080 OWI917516:OWI917616 OWI983052:OWI983152 PGE12:PGE61 PGE63:PGE112 PGE65548:PGE65648 PGE131084:PGE131184 PGE196620:PGE196720 PGE262156:PGE262256 PGE327692:PGE327792 PGE393228:PGE393328 PGE458764:PGE458864 PGE524300:PGE524400 PGE589836:PGE589936 PGE655372:PGE655472 PGE720908:PGE721008 PGE786444:PGE786544 PGE851980:PGE852080 PGE917516:PGE917616 PGE983052:PGE983152 PQA12:PQA61 PQA63:PQA112 PQA65548:PQA65648 PQA131084:PQA131184 PQA196620:PQA196720 PQA262156:PQA262256 PQA327692:PQA327792 PQA393228:PQA393328 PQA458764:PQA458864 PQA524300:PQA524400 PQA589836:PQA589936 PQA655372:PQA655472 PQA720908:PQA721008 PQA786444:PQA786544 PQA851980:PQA852080 PQA917516:PQA917616 PQA983052:PQA983152 PZW12:PZW61 PZW63:PZW112 PZW65548:PZW65648 PZW131084:PZW131184 PZW196620:PZW196720 PZW262156:PZW262256 PZW327692:PZW327792 PZW393228:PZW393328 PZW458764:PZW458864 PZW524300:PZW524400 PZW589836:PZW589936 PZW655372:PZW655472 PZW720908:PZW721008 PZW786444:PZW786544 PZW851980:PZW852080 PZW917516:PZW917616 PZW983052:PZW983152 QJS12:QJS61 QJS63:QJS112 QJS65548:QJS65648 QJS131084:QJS131184 QJS196620:QJS196720 QJS262156:QJS262256 QJS327692:QJS327792 QJS393228:QJS393328 QJS458764:QJS458864 QJS524300:QJS524400 QJS589836:QJS589936 QJS655372:QJS655472 QJS720908:QJS721008 QJS786444:QJS786544 QJS851980:QJS852080 QJS917516:QJS917616 QJS983052:QJS983152 QTO12:QTO61 QTO63:QTO112 QTO65548:QTO65648 QTO131084:QTO131184 QTO196620:QTO196720 QTO262156:QTO262256 QTO327692:QTO327792 QTO393228:QTO393328 QTO458764:QTO458864 QTO524300:QTO524400 QTO589836:QTO589936 QTO655372:QTO655472 QTO720908:QTO721008 QTO786444:QTO786544 QTO851980:QTO852080 QTO917516:QTO917616 QTO983052:QTO983152 RDK12:RDK61 RDK63:RDK112 RDK65548:RDK65648 RDK131084:RDK131184 RDK196620:RDK196720 RDK262156:RDK262256 RDK327692:RDK327792 RDK393228:RDK393328 RDK458764:RDK458864 RDK524300:RDK524400 RDK589836:RDK589936 RDK655372:RDK655472 RDK720908:RDK721008 RDK786444:RDK786544 RDK851980:RDK852080 RDK917516:RDK917616 RDK983052:RDK983152 RNG12:RNG61 RNG63:RNG112 RNG65548:RNG65648 RNG131084:RNG131184 RNG196620:RNG196720 RNG262156:RNG262256 RNG327692:RNG327792 RNG393228:RNG393328 RNG458764:RNG458864 RNG524300:RNG524400 RNG589836:RNG589936 RNG655372:RNG655472 RNG720908:RNG721008 RNG786444:RNG786544 RNG851980:RNG852080 RNG917516:RNG917616 RNG983052:RNG983152 RXC12:RXC61 RXC63:RXC112 RXC65548:RXC65648 RXC131084:RXC131184 RXC196620:RXC196720 RXC262156:RXC262256 RXC327692:RXC327792 RXC393228:RXC393328 RXC458764:RXC458864 RXC524300:RXC524400 RXC589836:RXC589936 RXC655372:RXC655472 RXC720908:RXC721008 RXC786444:RXC786544 RXC851980:RXC852080 RXC917516:RXC917616 RXC983052:RXC983152 SGY12:SGY61 SGY63:SGY112 SGY65548:SGY65648 SGY131084:SGY131184 SGY196620:SGY196720 SGY262156:SGY262256 SGY327692:SGY327792 SGY393228:SGY393328 SGY458764:SGY458864 SGY524300:SGY524400 SGY589836:SGY589936 SGY655372:SGY655472 SGY720908:SGY721008 SGY786444:SGY786544 SGY851980:SGY852080 SGY917516:SGY917616 SGY983052:SGY983152 SQU12:SQU61 SQU63:SQU112 SQU65548:SQU65648 SQU131084:SQU131184 SQU196620:SQU196720 SQU262156:SQU262256 SQU327692:SQU327792 SQU393228:SQU393328 SQU458764:SQU458864 SQU524300:SQU524400 SQU589836:SQU589936 SQU655372:SQU655472 SQU720908:SQU721008 SQU786444:SQU786544 SQU851980:SQU852080 SQU917516:SQU917616 SQU983052:SQU983152 TAQ12:TAQ61 TAQ63:TAQ112 TAQ65548:TAQ65648 TAQ131084:TAQ131184 TAQ196620:TAQ196720 TAQ262156:TAQ262256 TAQ327692:TAQ327792 TAQ393228:TAQ393328 TAQ458764:TAQ458864 TAQ524300:TAQ524400 TAQ589836:TAQ589936 TAQ655372:TAQ655472 TAQ720908:TAQ721008 TAQ786444:TAQ786544 TAQ851980:TAQ852080 TAQ917516:TAQ917616 TAQ983052:TAQ983152 TKM12:TKM61 TKM63:TKM112 TKM65548:TKM65648 TKM131084:TKM131184 TKM196620:TKM196720 TKM262156:TKM262256 TKM327692:TKM327792 TKM393228:TKM393328 TKM458764:TKM458864 TKM524300:TKM524400 TKM589836:TKM589936 TKM655372:TKM655472 TKM720908:TKM721008 TKM786444:TKM786544 TKM851980:TKM852080 TKM917516:TKM917616 TKM983052:TKM983152 TUI12:TUI61 TUI63:TUI112 TUI65548:TUI65648 TUI131084:TUI131184 TUI196620:TUI196720 TUI262156:TUI262256 TUI327692:TUI327792 TUI393228:TUI393328 TUI458764:TUI458864 TUI524300:TUI524400 TUI589836:TUI589936 TUI655372:TUI655472 TUI720908:TUI721008 TUI786444:TUI786544 TUI851980:TUI852080 TUI917516:TUI917616 TUI983052:TUI983152 UEE12:UEE61 UEE63:UEE112 UEE65548:UEE65648 UEE131084:UEE131184 UEE196620:UEE196720 UEE262156:UEE262256 UEE327692:UEE327792 UEE393228:UEE393328 UEE458764:UEE458864 UEE524300:UEE524400 UEE589836:UEE589936 UEE655372:UEE655472 UEE720908:UEE721008 UEE786444:UEE786544 UEE851980:UEE852080 UEE917516:UEE917616 UEE983052:UEE983152 UOA12:UOA61 UOA63:UOA112 UOA65548:UOA65648 UOA131084:UOA131184 UOA196620:UOA196720 UOA262156:UOA262256 UOA327692:UOA327792 UOA393228:UOA393328 UOA458764:UOA458864 UOA524300:UOA524400 UOA589836:UOA589936 UOA655372:UOA655472 UOA720908:UOA721008 UOA786444:UOA786544 UOA851980:UOA852080 UOA917516:UOA917616 UOA983052:UOA983152 UXW12:UXW61 UXW63:UXW112 UXW65548:UXW65648 UXW131084:UXW131184 UXW196620:UXW196720 UXW262156:UXW262256 UXW327692:UXW327792 UXW393228:UXW393328 UXW458764:UXW458864 UXW524300:UXW524400 UXW589836:UXW589936 UXW655372:UXW655472 UXW720908:UXW721008 UXW786444:UXW786544 UXW851980:UXW852080 UXW917516:UXW917616 UXW983052:UXW983152 VHS12:VHS61 VHS63:VHS112 VHS65548:VHS65648 VHS131084:VHS131184 VHS196620:VHS196720 VHS262156:VHS262256 VHS327692:VHS327792 VHS393228:VHS393328 VHS458764:VHS458864 VHS524300:VHS524400 VHS589836:VHS589936 VHS655372:VHS655472 VHS720908:VHS721008 VHS786444:VHS786544 VHS851980:VHS852080 VHS917516:VHS917616 VHS983052:VHS983152 VRO12:VRO61 VRO63:VRO112 VRO65548:VRO65648 VRO131084:VRO131184 VRO196620:VRO196720 VRO262156:VRO262256 VRO327692:VRO327792 VRO393228:VRO393328 VRO458764:VRO458864 VRO524300:VRO524400 VRO589836:VRO589936 VRO655372:VRO655472 VRO720908:VRO721008 VRO786444:VRO786544 VRO851980:VRO852080 VRO917516:VRO917616 VRO983052:VRO983152 WBK12:WBK61 WBK63:WBK112 WBK65548:WBK65648 WBK131084:WBK131184 WBK196620:WBK196720 WBK262156:WBK262256 WBK327692:WBK327792 WBK393228:WBK393328 WBK458764:WBK458864 WBK524300:WBK524400 WBK589836:WBK589936 WBK655372:WBK655472 WBK720908:WBK721008 WBK786444:WBK786544 WBK851980:WBK852080 WBK917516:WBK917616 WBK983052:WBK983152 WLG12:WLG61 WLG63:WLG112 WLG65548:WLG65648 WLG131084:WLG131184 WLG196620:WLG196720 WLG262156:WLG262256 WLG327692:WLG327792 WLG393228:WLG393328 WLG458764:WLG458864 WLG524300:WLG524400 WLG589836:WLG589936 WLG655372:WLG655472 WLG720908:WLG721008 WLG786444:WLG786544 WLG851980:WLG852080 WLG917516:WLG917616 WLG983052:WLG983152 WVC12:WVC61 WVC63:WVC112 WVC65548:WVC65648 WVC131084:WVC131184 WVC196620:WVC196720 WVC262156:WVC262256 WVC327692:WVC327792 WVC393228:WVC393328 WVC458764:WVC458864 WVC524300:WVC524400 WVC589836:WVC589936 WVC655372:WVC655472 WVC720908:WVC721008 WVC786444:WVC786544 WVC851980:WVC852080 WVC917516:WVC917616 WVC983052:WVC983152" xr:uid="{00000000-0002-0000-0300-00001A000000}">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IR12:IR61 IR63:IR112 IR65548:IR65648 IR131084:IR131184 IR196620:IR196720 IR262156:IR262256 IR327692:IR327792 IR393228:IR393328 IR458764:IR458864 IR524300:IR524400 IR589836:IR589936 IR655372:IR655472 IR720908:IR721008 IR786444:IR786544 IR851980:IR852080 IR917516:IR917616 IR983052:IR983152 SN12:SN61 SN63:SN112 SN65548:SN65648 SN131084:SN131184 SN196620:SN196720 SN262156:SN262256 SN327692:SN327792 SN393228:SN393328 SN458764:SN458864 SN524300:SN524400 SN589836:SN589936 SN655372:SN655472 SN720908:SN721008 SN786444:SN786544 SN851980:SN852080 SN917516:SN917616 SN983052:SN983152 ACJ12:ACJ61 ACJ63:ACJ112 ACJ65548:ACJ65648 ACJ131084:ACJ131184 ACJ196620:ACJ196720 ACJ262156:ACJ262256 ACJ327692:ACJ327792 ACJ393228:ACJ393328 ACJ458764:ACJ458864 ACJ524300:ACJ524400 ACJ589836:ACJ589936 ACJ655372:ACJ655472 ACJ720908:ACJ721008 ACJ786444:ACJ786544 ACJ851980:ACJ852080 ACJ917516:ACJ917616 ACJ983052:ACJ983152 AMF12:AMF61 AMF63:AMF112 AMF65548:AMF65648 AMF131084:AMF131184 AMF196620:AMF196720 AMF262156:AMF262256 AMF327692:AMF327792 AMF393228:AMF393328 AMF458764:AMF458864 AMF524300:AMF524400 AMF589836:AMF589936 AMF655372:AMF655472 AMF720908:AMF721008 AMF786444:AMF786544 AMF851980:AMF852080 AMF917516:AMF917616 AMF983052:AMF983152 AWB12:AWB61 AWB63:AWB112 AWB65548:AWB65648 AWB131084:AWB131184 AWB196620:AWB196720 AWB262156:AWB262256 AWB327692:AWB327792 AWB393228:AWB393328 AWB458764:AWB458864 AWB524300:AWB524400 AWB589836:AWB589936 AWB655372:AWB655472 AWB720908:AWB721008 AWB786444:AWB786544 AWB851980:AWB852080 AWB917516:AWB917616 AWB983052:AWB983152 BFX12:BFX61 BFX63:BFX112 BFX65548:BFX65648 BFX131084:BFX131184 BFX196620:BFX196720 BFX262156:BFX262256 BFX327692:BFX327792 BFX393228:BFX393328 BFX458764:BFX458864 BFX524300:BFX524400 BFX589836:BFX589936 BFX655372:BFX655472 BFX720908:BFX721008 BFX786444:BFX786544 BFX851980:BFX852080 BFX917516:BFX917616 BFX983052:BFX983152 BPT12:BPT61 BPT63:BPT112 BPT65548:BPT65648 BPT131084:BPT131184 BPT196620:BPT196720 BPT262156:BPT262256 BPT327692:BPT327792 BPT393228:BPT393328 BPT458764:BPT458864 BPT524300:BPT524400 BPT589836:BPT589936 BPT655372:BPT655472 BPT720908:BPT721008 BPT786444:BPT786544 BPT851980:BPT852080 BPT917516:BPT917616 BPT983052:BPT983152 BZP12:BZP61 BZP63:BZP112 BZP65548:BZP65648 BZP131084:BZP131184 BZP196620:BZP196720 BZP262156:BZP262256 BZP327692:BZP327792 BZP393228:BZP393328 BZP458764:BZP458864 BZP524300:BZP524400 BZP589836:BZP589936 BZP655372:BZP655472 BZP720908:BZP721008 BZP786444:BZP786544 BZP851980:BZP852080 BZP917516:BZP917616 BZP983052:BZP983152 CJL12:CJL61 CJL63:CJL112 CJL65548:CJL65648 CJL131084:CJL131184 CJL196620:CJL196720 CJL262156:CJL262256 CJL327692:CJL327792 CJL393228:CJL393328 CJL458764:CJL458864 CJL524300:CJL524400 CJL589836:CJL589936 CJL655372:CJL655472 CJL720908:CJL721008 CJL786444:CJL786544 CJL851980:CJL852080 CJL917516:CJL917616 CJL983052:CJL983152 CTH12:CTH61 CTH63:CTH112 CTH65548:CTH65648 CTH131084:CTH131184 CTH196620:CTH196720 CTH262156:CTH262256 CTH327692:CTH327792 CTH393228:CTH393328 CTH458764:CTH458864 CTH524300:CTH524400 CTH589836:CTH589936 CTH655372:CTH655472 CTH720908:CTH721008 CTH786444:CTH786544 CTH851980:CTH852080 CTH917516:CTH917616 CTH983052:CTH983152 DDD12:DDD61 DDD63:DDD112 DDD65548:DDD65648 DDD131084:DDD131184 DDD196620:DDD196720 DDD262156:DDD262256 DDD327692:DDD327792 DDD393228:DDD393328 DDD458764:DDD458864 DDD524300:DDD524400 DDD589836:DDD589936 DDD655372:DDD655472 DDD720908:DDD721008 DDD786444:DDD786544 DDD851980:DDD852080 DDD917516:DDD917616 DDD983052:DDD983152 DMZ12:DMZ61 DMZ63:DMZ112 DMZ65548:DMZ65648 DMZ131084:DMZ131184 DMZ196620:DMZ196720 DMZ262156:DMZ262256 DMZ327692:DMZ327792 DMZ393228:DMZ393328 DMZ458764:DMZ458864 DMZ524300:DMZ524400 DMZ589836:DMZ589936 DMZ655372:DMZ655472 DMZ720908:DMZ721008 DMZ786444:DMZ786544 DMZ851980:DMZ852080 DMZ917516:DMZ917616 DMZ983052:DMZ983152 DWV12:DWV61 DWV63:DWV112 DWV65548:DWV65648 DWV131084:DWV131184 DWV196620:DWV196720 DWV262156:DWV262256 DWV327692:DWV327792 DWV393228:DWV393328 DWV458764:DWV458864 DWV524300:DWV524400 DWV589836:DWV589936 DWV655372:DWV655472 DWV720908:DWV721008 DWV786444:DWV786544 DWV851980:DWV852080 DWV917516:DWV917616 DWV983052:DWV983152 EGR12:EGR61 EGR63:EGR112 EGR65548:EGR65648 EGR131084:EGR131184 EGR196620:EGR196720 EGR262156:EGR262256 EGR327692:EGR327792 EGR393228:EGR393328 EGR458764:EGR458864 EGR524300:EGR524400 EGR589836:EGR589936 EGR655372:EGR655472 EGR720908:EGR721008 EGR786444:EGR786544 EGR851980:EGR852080 EGR917516:EGR917616 EGR983052:EGR983152 EQN12:EQN61 EQN63:EQN112 EQN65548:EQN65648 EQN131084:EQN131184 EQN196620:EQN196720 EQN262156:EQN262256 EQN327692:EQN327792 EQN393228:EQN393328 EQN458764:EQN458864 EQN524300:EQN524400 EQN589836:EQN589936 EQN655372:EQN655472 EQN720908:EQN721008 EQN786444:EQN786544 EQN851980:EQN852080 EQN917516:EQN917616 EQN983052:EQN983152 FAJ12:FAJ61 FAJ63:FAJ112 FAJ65548:FAJ65648 FAJ131084:FAJ131184 FAJ196620:FAJ196720 FAJ262156:FAJ262256 FAJ327692:FAJ327792 FAJ393228:FAJ393328 FAJ458764:FAJ458864 FAJ524300:FAJ524400 FAJ589836:FAJ589936 FAJ655372:FAJ655472 FAJ720908:FAJ721008 FAJ786444:FAJ786544 FAJ851980:FAJ852080 FAJ917516:FAJ917616 FAJ983052:FAJ983152 FKF12:FKF61 FKF63:FKF112 FKF65548:FKF65648 FKF131084:FKF131184 FKF196620:FKF196720 FKF262156:FKF262256 FKF327692:FKF327792 FKF393228:FKF393328 FKF458764:FKF458864 FKF524300:FKF524400 FKF589836:FKF589936 FKF655372:FKF655472 FKF720908:FKF721008 FKF786444:FKF786544 FKF851980:FKF852080 FKF917516:FKF917616 FKF983052:FKF983152 FUB12:FUB61 FUB63:FUB112 FUB65548:FUB65648 FUB131084:FUB131184 FUB196620:FUB196720 FUB262156:FUB262256 FUB327692:FUB327792 FUB393228:FUB393328 FUB458764:FUB458864 FUB524300:FUB524400 FUB589836:FUB589936 FUB655372:FUB655472 FUB720908:FUB721008 FUB786444:FUB786544 FUB851980:FUB852080 FUB917516:FUB917616 FUB983052:FUB983152 GDX12:GDX61 GDX63:GDX112 GDX65548:GDX65648 GDX131084:GDX131184 GDX196620:GDX196720 GDX262156:GDX262256 GDX327692:GDX327792 GDX393228:GDX393328 GDX458764:GDX458864 GDX524300:GDX524400 GDX589836:GDX589936 GDX655372:GDX655472 GDX720908:GDX721008 GDX786444:GDX786544 GDX851980:GDX852080 GDX917516:GDX917616 GDX983052:GDX983152 GNT12:GNT61 GNT63:GNT112 GNT65548:GNT65648 GNT131084:GNT131184 GNT196620:GNT196720 GNT262156:GNT262256 GNT327692:GNT327792 GNT393228:GNT393328 GNT458764:GNT458864 GNT524300:GNT524400 GNT589836:GNT589936 GNT655372:GNT655472 GNT720908:GNT721008 GNT786444:GNT786544 GNT851980:GNT852080 GNT917516:GNT917616 GNT983052:GNT983152 GXP12:GXP61 GXP63:GXP112 GXP65548:GXP65648 GXP131084:GXP131184 GXP196620:GXP196720 GXP262156:GXP262256 GXP327692:GXP327792 GXP393228:GXP393328 GXP458764:GXP458864 GXP524300:GXP524400 GXP589836:GXP589936 GXP655372:GXP655472 GXP720908:GXP721008 GXP786444:GXP786544 GXP851980:GXP852080 GXP917516:GXP917616 GXP983052:GXP983152 HHL12:HHL61 HHL63:HHL112 HHL65548:HHL65648 HHL131084:HHL131184 HHL196620:HHL196720 HHL262156:HHL262256 HHL327692:HHL327792 HHL393228:HHL393328 HHL458764:HHL458864 HHL524300:HHL524400 HHL589836:HHL589936 HHL655372:HHL655472 HHL720908:HHL721008 HHL786444:HHL786544 HHL851980:HHL852080 HHL917516:HHL917616 HHL983052:HHL983152 HRH12:HRH61 HRH63:HRH112 HRH65548:HRH65648 HRH131084:HRH131184 HRH196620:HRH196720 HRH262156:HRH262256 HRH327692:HRH327792 HRH393228:HRH393328 HRH458764:HRH458864 HRH524300:HRH524400 HRH589836:HRH589936 HRH655372:HRH655472 HRH720908:HRH721008 HRH786444:HRH786544 HRH851980:HRH852080 HRH917516:HRH917616 HRH983052:HRH983152 IBD12:IBD61 IBD63:IBD112 IBD65548:IBD65648 IBD131084:IBD131184 IBD196620:IBD196720 IBD262156:IBD262256 IBD327692:IBD327792 IBD393228:IBD393328 IBD458764:IBD458864 IBD524300:IBD524400 IBD589836:IBD589936 IBD655372:IBD655472 IBD720908:IBD721008 IBD786444:IBD786544 IBD851980:IBD852080 IBD917516:IBD917616 IBD983052:IBD983152 IKZ12:IKZ61 IKZ63:IKZ112 IKZ65548:IKZ65648 IKZ131084:IKZ131184 IKZ196620:IKZ196720 IKZ262156:IKZ262256 IKZ327692:IKZ327792 IKZ393228:IKZ393328 IKZ458764:IKZ458864 IKZ524300:IKZ524400 IKZ589836:IKZ589936 IKZ655372:IKZ655472 IKZ720908:IKZ721008 IKZ786444:IKZ786544 IKZ851980:IKZ852080 IKZ917516:IKZ917616 IKZ983052:IKZ983152 IUV12:IUV61 IUV63:IUV112 IUV65548:IUV65648 IUV131084:IUV131184 IUV196620:IUV196720 IUV262156:IUV262256 IUV327692:IUV327792 IUV393228:IUV393328 IUV458764:IUV458864 IUV524300:IUV524400 IUV589836:IUV589936 IUV655372:IUV655472 IUV720908:IUV721008 IUV786444:IUV786544 IUV851980:IUV852080 IUV917516:IUV917616 IUV983052:IUV983152 JER12:JER61 JER63:JER112 JER65548:JER65648 JER131084:JER131184 JER196620:JER196720 JER262156:JER262256 JER327692:JER327792 JER393228:JER393328 JER458764:JER458864 JER524300:JER524400 JER589836:JER589936 JER655372:JER655472 JER720908:JER721008 JER786444:JER786544 JER851980:JER852080 JER917516:JER917616 JER983052:JER983152 JON12:JON61 JON63:JON112 JON65548:JON65648 JON131084:JON131184 JON196620:JON196720 JON262156:JON262256 JON327692:JON327792 JON393228:JON393328 JON458764:JON458864 JON524300:JON524400 JON589836:JON589936 JON655372:JON655472 JON720908:JON721008 JON786444:JON786544 JON851980:JON852080 JON917516:JON917616 JON983052:JON983152 JYJ12:JYJ61 JYJ63:JYJ112 JYJ65548:JYJ65648 JYJ131084:JYJ131184 JYJ196620:JYJ196720 JYJ262156:JYJ262256 JYJ327692:JYJ327792 JYJ393228:JYJ393328 JYJ458764:JYJ458864 JYJ524300:JYJ524400 JYJ589836:JYJ589936 JYJ655372:JYJ655472 JYJ720908:JYJ721008 JYJ786444:JYJ786544 JYJ851980:JYJ852080 JYJ917516:JYJ917616 JYJ983052:JYJ983152 KIF12:KIF61 KIF63:KIF112 KIF65548:KIF65648 KIF131084:KIF131184 KIF196620:KIF196720 KIF262156:KIF262256 KIF327692:KIF327792 KIF393228:KIF393328 KIF458764:KIF458864 KIF524300:KIF524400 KIF589836:KIF589936 KIF655372:KIF655472 KIF720908:KIF721008 KIF786444:KIF786544 KIF851980:KIF852080 KIF917516:KIF917616 KIF983052:KIF983152 KSB12:KSB61 KSB63:KSB112 KSB65548:KSB65648 KSB131084:KSB131184 KSB196620:KSB196720 KSB262156:KSB262256 KSB327692:KSB327792 KSB393228:KSB393328 KSB458764:KSB458864 KSB524300:KSB524400 KSB589836:KSB589936 KSB655372:KSB655472 KSB720908:KSB721008 KSB786444:KSB786544 KSB851980:KSB852080 KSB917516:KSB917616 KSB983052:KSB983152 LBX12:LBX61 LBX63:LBX112 LBX65548:LBX65648 LBX131084:LBX131184 LBX196620:LBX196720 LBX262156:LBX262256 LBX327692:LBX327792 LBX393228:LBX393328 LBX458764:LBX458864 LBX524300:LBX524400 LBX589836:LBX589936 LBX655372:LBX655472 LBX720908:LBX721008 LBX786444:LBX786544 LBX851980:LBX852080 LBX917516:LBX917616 LBX983052:LBX983152 LLT12:LLT61 LLT63:LLT112 LLT65548:LLT65648 LLT131084:LLT131184 LLT196620:LLT196720 LLT262156:LLT262256 LLT327692:LLT327792 LLT393228:LLT393328 LLT458764:LLT458864 LLT524300:LLT524400 LLT589836:LLT589936 LLT655372:LLT655472 LLT720908:LLT721008 LLT786444:LLT786544 LLT851980:LLT852080 LLT917516:LLT917616 LLT983052:LLT983152 LVP12:LVP61 LVP63:LVP112 LVP65548:LVP65648 LVP131084:LVP131184 LVP196620:LVP196720 LVP262156:LVP262256 LVP327692:LVP327792 LVP393228:LVP393328 LVP458764:LVP458864 LVP524300:LVP524400 LVP589836:LVP589936 LVP655372:LVP655472 LVP720908:LVP721008 LVP786444:LVP786544 LVP851980:LVP852080 LVP917516:LVP917616 LVP983052:LVP983152 MFL12:MFL61 MFL63:MFL112 MFL65548:MFL65648 MFL131084:MFL131184 MFL196620:MFL196720 MFL262156:MFL262256 MFL327692:MFL327792 MFL393228:MFL393328 MFL458764:MFL458864 MFL524300:MFL524400 MFL589836:MFL589936 MFL655372:MFL655472 MFL720908:MFL721008 MFL786444:MFL786544 MFL851980:MFL852080 MFL917516:MFL917616 MFL983052:MFL983152 MPH12:MPH61 MPH63:MPH112 MPH65548:MPH65648 MPH131084:MPH131184 MPH196620:MPH196720 MPH262156:MPH262256 MPH327692:MPH327792 MPH393228:MPH393328 MPH458764:MPH458864 MPH524300:MPH524400 MPH589836:MPH589936 MPH655372:MPH655472 MPH720908:MPH721008 MPH786444:MPH786544 MPH851980:MPH852080 MPH917516:MPH917616 MPH983052:MPH983152 MZD12:MZD61 MZD63:MZD112 MZD65548:MZD65648 MZD131084:MZD131184 MZD196620:MZD196720 MZD262156:MZD262256 MZD327692:MZD327792 MZD393228:MZD393328 MZD458764:MZD458864 MZD524300:MZD524400 MZD589836:MZD589936 MZD655372:MZD655472 MZD720908:MZD721008 MZD786444:MZD786544 MZD851980:MZD852080 MZD917516:MZD917616 MZD983052:MZD983152 NIZ12:NIZ61 NIZ63:NIZ112 NIZ65548:NIZ65648 NIZ131084:NIZ131184 NIZ196620:NIZ196720 NIZ262156:NIZ262256 NIZ327692:NIZ327792 NIZ393228:NIZ393328 NIZ458764:NIZ458864 NIZ524300:NIZ524400 NIZ589836:NIZ589936 NIZ655372:NIZ655472 NIZ720908:NIZ721008 NIZ786444:NIZ786544 NIZ851980:NIZ852080 NIZ917516:NIZ917616 NIZ983052:NIZ983152 NSV12:NSV61 NSV63:NSV112 NSV65548:NSV65648 NSV131084:NSV131184 NSV196620:NSV196720 NSV262156:NSV262256 NSV327692:NSV327792 NSV393228:NSV393328 NSV458764:NSV458864 NSV524300:NSV524400 NSV589836:NSV589936 NSV655372:NSV655472 NSV720908:NSV721008 NSV786444:NSV786544 NSV851980:NSV852080 NSV917516:NSV917616 NSV983052:NSV983152 OCR12:OCR61 OCR63:OCR112 OCR65548:OCR65648 OCR131084:OCR131184 OCR196620:OCR196720 OCR262156:OCR262256 OCR327692:OCR327792 OCR393228:OCR393328 OCR458764:OCR458864 OCR524300:OCR524400 OCR589836:OCR589936 OCR655372:OCR655472 OCR720908:OCR721008 OCR786444:OCR786544 OCR851980:OCR852080 OCR917516:OCR917616 OCR983052:OCR983152 OMN12:OMN61 OMN63:OMN112 OMN65548:OMN65648 OMN131084:OMN131184 OMN196620:OMN196720 OMN262156:OMN262256 OMN327692:OMN327792 OMN393228:OMN393328 OMN458764:OMN458864 OMN524300:OMN524400 OMN589836:OMN589936 OMN655372:OMN655472 OMN720908:OMN721008 OMN786444:OMN786544 OMN851980:OMN852080 OMN917516:OMN917616 OMN983052:OMN983152 OWJ12:OWJ61 OWJ63:OWJ112 OWJ65548:OWJ65648 OWJ131084:OWJ131184 OWJ196620:OWJ196720 OWJ262156:OWJ262256 OWJ327692:OWJ327792 OWJ393228:OWJ393328 OWJ458764:OWJ458864 OWJ524300:OWJ524400 OWJ589836:OWJ589936 OWJ655372:OWJ655472 OWJ720908:OWJ721008 OWJ786444:OWJ786544 OWJ851980:OWJ852080 OWJ917516:OWJ917616 OWJ983052:OWJ983152 PGF12:PGF61 PGF63:PGF112 PGF65548:PGF65648 PGF131084:PGF131184 PGF196620:PGF196720 PGF262156:PGF262256 PGF327692:PGF327792 PGF393228:PGF393328 PGF458764:PGF458864 PGF524300:PGF524400 PGF589836:PGF589936 PGF655372:PGF655472 PGF720908:PGF721008 PGF786444:PGF786544 PGF851980:PGF852080 PGF917516:PGF917616 PGF983052:PGF983152 PQB12:PQB61 PQB63:PQB112 PQB65548:PQB65648 PQB131084:PQB131184 PQB196620:PQB196720 PQB262156:PQB262256 PQB327692:PQB327792 PQB393228:PQB393328 PQB458764:PQB458864 PQB524300:PQB524400 PQB589836:PQB589936 PQB655372:PQB655472 PQB720908:PQB721008 PQB786444:PQB786544 PQB851980:PQB852080 PQB917516:PQB917616 PQB983052:PQB983152 PZX12:PZX61 PZX63:PZX112 PZX65548:PZX65648 PZX131084:PZX131184 PZX196620:PZX196720 PZX262156:PZX262256 PZX327692:PZX327792 PZX393228:PZX393328 PZX458764:PZX458864 PZX524300:PZX524400 PZX589836:PZX589936 PZX655372:PZX655472 PZX720908:PZX721008 PZX786444:PZX786544 PZX851980:PZX852080 PZX917516:PZX917616 PZX983052:PZX983152 QJT12:QJT61 QJT63:QJT112 QJT65548:QJT65648 QJT131084:QJT131184 QJT196620:QJT196720 QJT262156:QJT262256 QJT327692:QJT327792 QJT393228:QJT393328 QJT458764:QJT458864 QJT524300:QJT524400 QJT589836:QJT589936 QJT655372:QJT655472 QJT720908:QJT721008 QJT786444:QJT786544 QJT851980:QJT852080 QJT917516:QJT917616 QJT983052:QJT983152 QTP12:QTP61 QTP63:QTP112 QTP65548:QTP65648 QTP131084:QTP131184 QTP196620:QTP196720 QTP262156:QTP262256 QTP327692:QTP327792 QTP393228:QTP393328 QTP458764:QTP458864 QTP524300:QTP524400 QTP589836:QTP589936 QTP655372:QTP655472 QTP720908:QTP721008 QTP786444:QTP786544 QTP851980:QTP852080 QTP917516:QTP917616 QTP983052:QTP983152 RDL12:RDL61 RDL63:RDL112 RDL65548:RDL65648 RDL131084:RDL131184 RDL196620:RDL196720 RDL262156:RDL262256 RDL327692:RDL327792 RDL393228:RDL393328 RDL458764:RDL458864 RDL524300:RDL524400 RDL589836:RDL589936 RDL655372:RDL655472 RDL720908:RDL721008 RDL786444:RDL786544 RDL851980:RDL852080 RDL917516:RDL917616 RDL983052:RDL983152 RNH12:RNH61 RNH63:RNH112 RNH65548:RNH65648 RNH131084:RNH131184 RNH196620:RNH196720 RNH262156:RNH262256 RNH327692:RNH327792 RNH393228:RNH393328 RNH458764:RNH458864 RNH524300:RNH524400 RNH589836:RNH589936 RNH655372:RNH655472 RNH720908:RNH721008 RNH786444:RNH786544 RNH851980:RNH852080 RNH917516:RNH917616 RNH983052:RNH983152 RXD12:RXD61 RXD63:RXD112 RXD65548:RXD65648 RXD131084:RXD131184 RXD196620:RXD196720 RXD262156:RXD262256 RXD327692:RXD327792 RXD393228:RXD393328 RXD458764:RXD458864 RXD524300:RXD524400 RXD589836:RXD589936 RXD655372:RXD655472 RXD720908:RXD721008 RXD786444:RXD786544 RXD851980:RXD852080 RXD917516:RXD917616 RXD983052:RXD983152 SGZ12:SGZ61 SGZ63:SGZ112 SGZ65548:SGZ65648 SGZ131084:SGZ131184 SGZ196620:SGZ196720 SGZ262156:SGZ262256 SGZ327692:SGZ327792 SGZ393228:SGZ393328 SGZ458764:SGZ458864 SGZ524300:SGZ524400 SGZ589836:SGZ589936 SGZ655372:SGZ655472 SGZ720908:SGZ721008 SGZ786444:SGZ786544 SGZ851980:SGZ852080 SGZ917516:SGZ917616 SGZ983052:SGZ983152 SQV12:SQV61 SQV63:SQV112 SQV65548:SQV65648 SQV131084:SQV131184 SQV196620:SQV196720 SQV262156:SQV262256 SQV327692:SQV327792 SQV393228:SQV393328 SQV458764:SQV458864 SQV524300:SQV524400 SQV589836:SQV589936 SQV655372:SQV655472 SQV720908:SQV721008 SQV786444:SQV786544 SQV851980:SQV852080 SQV917516:SQV917616 SQV983052:SQV983152 TAR12:TAR61 TAR63:TAR112 TAR65548:TAR65648 TAR131084:TAR131184 TAR196620:TAR196720 TAR262156:TAR262256 TAR327692:TAR327792 TAR393228:TAR393328 TAR458764:TAR458864 TAR524300:TAR524400 TAR589836:TAR589936 TAR655372:TAR655472 TAR720908:TAR721008 TAR786444:TAR786544 TAR851980:TAR852080 TAR917516:TAR917616 TAR983052:TAR983152 TKN12:TKN61 TKN63:TKN112 TKN65548:TKN65648 TKN131084:TKN131184 TKN196620:TKN196720 TKN262156:TKN262256 TKN327692:TKN327792 TKN393228:TKN393328 TKN458764:TKN458864 TKN524300:TKN524400 TKN589836:TKN589936 TKN655372:TKN655472 TKN720908:TKN721008 TKN786444:TKN786544 TKN851980:TKN852080 TKN917516:TKN917616 TKN983052:TKN983152 TUJ12:TUJ61 TUJ63:TUJ112 TUJ65548:TUJ65648 TUJ131084:TUJ131184 TUJ196620:TUJ196720 TUJ262156:TUJ262256 TUJ327692:TUJ327792 TUJ393228:TUJ393328 TUJ458764:TUJ458864 TUJ524300:TUJ524400 TUJ589836:TUJ589936 TUJ655372:TUJ655472 TUJ720908:TUJ721008 TUJ786444:TUJ786544 TUJ851980:TUJ852080 TUJ917516:TUJ917616 TUJ983052:TUJ983152 UEF12:UEF61 UEF63:UEF112 UEF65548:UEF65648 UEF131084:UEF131184 UEF196620:UEF196720 UEF262156:UEF262256 UEF327692:UEF327792 UEF393228:UEF393328 UEF458764:UEF458864 UEF524300:UEF524400 UEF589836:UEF589936 UEF655372:UEF655472 UEF720908:UEF721008 UEF786444:UEF786544 UEF851980:UEF852080 UEF917516:UEF917616 UEF983052:UEF983152 UOB12:UOB61 UOB63:UOB112 UOB65548:UOB65648 UOB131084:UOB131184 UOB196620:UOB196720 UOB262156:UOB262256 UOB327692:UOB327792 UOB393228:UOB393328 UOB458764:UOB458864 UOB524300:UOB524400 UOB589836:UOB589936 UOB655372:UOB655472 UOB720908:UOB721008 UOB786444:UOB786544 UOB851980:UOB852080 UOB917516:UOB917616 UOB983052:UOB983152 UXX12:UXX61 UXX63:UXX112 UXX65548:UXX65648 UXX131084:UXX131184 UXX196620:UXX196720 UXX262156:UXX262256 UXX327692:UXX327792 UXX393228:UXX393328 UXX458764:UXX458864 UXX524300:UXX524400 UXX589836:UXX589936 UXX655372:UXX655472 UXX720908:UXX721008 UXX786444:UXX786544 UXX851980:UXX852080 UXX917516:UXX917616 UXX983052:UXX983152 VHT12:VHT61 VHT63:VHT112 VHT65548:VHT65648 VHT131084:VHT131184 VHT196620:VHT196720 VHT262156:VHT262256 VHT327692:VHT327792 VHT393228:VHT393328 VHT458764:VHT458864 VHT524300:VHT524400 VHT589836:VHT589936 VHT655372:VHT655472 VHT720908:VHT721008 VHT786444:VHT786544 VHT851980:VHT852080 VHT917516:VHT917616 VHT983052:VHT983152 VRP12:VRP61 VRP63:VRP112 VRP65548:VRP65648 VRP131084:VRP131184 VRP196620:VRP196720 VRP262156:VRP262256 VRP327692:VRP327792 VRP393228:VRP393328 VRP458764:VRP458864 VRP524300:VRP524400 VRP589836:VRP589936 VRP655372:VRP655472 VRP720908:VRP721008 VRP786444:VRP786544 VRP851980:VRP852080 VRP917516:VRP917616 VRP983052:VRP983152 WBL12:WBL61 WBL63:WBL112 WBL65548:WBL65648 WBL131084:WBL131184 WBL196620:WBL196720 WBL262156:WBL262256 WBL327692:WBL327792 WBL393228:WBL393328 WBL458764:WBL458864 WBL524300:WBL524400 WBL589836:WBL589936 WBL655372:WBL655472 WBL720908:WBL721008 WBL786444:WBL786544 WBL851980:WBL852080 WBL917516:WBL917616 WBL983052:WBL983152 WLH12:WLH61 WLH63:WLH112 WLH65548:WLH65648 WLH131084:WLH131184 WLH196620:WLH196720 WLH262156:WLH262256 WLH327692:WLH327792 WLH393228:WLH393328 WLH458764:WLH458864 WLH524300:WLH524400 WLH589836:WLH589936 WLH655372:WLH655472 WLH720908:WLH721008 WLH786444:WLH786544 WLH851980:WLH852080 WLH917516:WLH917616 WLH983052:WLH983152 WVD12:WVD61 WVD63:WVD112 WVD65548:WVD65648 WVD131084:WVD131184 WVD196620:WVD196720 WVD262156:WVD262256 WVD327692:WVD327792 WVD393228:WVD393328 WVD458764:WVD458864 WVD524300:WVD524400 WVD589836:WVD589936 WVD655372:WVD655472 WVD720908:WVD721008 WVD786444:WVD786544 WVD851980:WVD852080 WVD917516:WVD917616 WVD983052:WVD983152" xr:uid="{00000000-0002-0000-0300-00001B000000}">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IS12:IS61 IS63:IS112 IS65548:IS65648 IS131084:IS131184 IS196620:IS196720 IS262156:IS262256 IS327692:IS327792 IS393228:IS393328 IS458764:IS458864 IS524300:IS524400 IS589836:IS589936 IS655372:IS655472 IS720908:IS721008 IS786444:IS786544 IS851980:IS852080 IS917516:IS917616 IS983052:IS983152 SO12:SO61 SO63:SO112 SO65548:SO65648 SO131084:SO131184 SO196620:SO196720 SO262156:SO262256 SO327692:SO327792 SO393228:SO393328 SO458764:SO458864 SO524300:SO524400 SO589836:SO589936 SO655372:SO655472 SO720908:SO721008 SO786444:SO786544 SO851980:SO852080 SO917516:SO917616 SO983052:SO983152 ACK12:ACK61 ACK63:ACK112 ACK65548:ACK65648 ACK131084:ACK131184 ACK196620:ACK196720 ACK262156:ACK262256 ACK327692:ACK327792 ACK393228:ACK393328 ACK458764:ACK458864 ACK524300:ACK524400 ACK589836:ACK589936 ACK655372:ACK655472 ACK720908:ACK721008 ACK786444:ACK786544 ACK851980:ACK852080 ACK917516:ACK917616 ACK983052:ACK983152 AMG12:AMG61 AMG63:AMG112 AMG65548:AMG65648 AMG131084:AMG131184 AMG196620:AMG196720 AMG262156:AMG262256 AMG327692:AMG327792 AMG393228:AMG393328 AMG458764:AMG458864 AMG524300:AMG524400 AMG589836:AMG589936 AMG655372:AMG655472 AMG720908:AMG721008 AMG786444:AMG786544 AMG851980:AMG852080 AMG917516:AMG917616 AMG983052:AMG983152 AWC12:AWC61 AWC63:AWC112 AWC65548:AWC65648 AWC131084:AWC131184 AWC196620:AWC196720 AWC262156:AWC262256 AWC327692:AWC327792 AWC393228:AWC393328 AWC458764:AWC458864 AWC524300:AWC524400 AWC589836:AWC589936 AWC655372:AWC655472 AWC720908:AWC721008 AWC786444:AWC786544 AWC851980:AWC852080 AWC917516:AWC917616 AWC983052:AWC983152 BFY12:BFY61 BFY63:BFY112 BFY65548:BFY65648 BFY131084:BFY131184 BFY196620:BFY196720 BFY262156:BFY262256 BFY327692:BFY327792 BFY393228:BFY393328 BFY458764:BFY458864 BFY524300:BFY524400 BFY589836:BFY589936 BFY655372:BFY655472 BFY720908:BFY721008 BFY786444:BFY786544 BFY851980:BFY852080 BFY917516:BFY917616 BFY983052:BFY983152 BPU12:BPU61 BPU63:BPU112 BPU65548:BPU65648 BPU131084:BPU131184 BPU196620:BPU196720 BPU262156:BPU262256 BPU327692:BPU327792 BPU393228:BPU393328 BPU458764:BPU458864 BPU524300:BPU524400 BPU589836:BPU589936 BPU655372:BPU655472 BPU720908:BPU721008 BPU786444:BPU786544 BPU851980:BPU852080 BPU917516:BPU917616 BPU983052:BPU983152 BZQ12:BZQ61 BZQ63:BZQ112 BZQ65548:BZQ65648 BZQ131084:BZQ131184 BZQ196620:BZQ196720 BZQ262156:BZQ262256 BZQ327692:BZQ327792 BZQ393228:BZQ393328 BZQ458764:BZQ458864 BZQ524300:BZQ524400 BZQ589836:BZQ589936 BZQ655372:BZQ655472 BZQ720908:BZQ721008 BZQ786444:BZQ786544 BZQ851980:BZQ852080 BZQ917516:BZQ917616 BZQ983052:BZQ983152 CJM12:CJM61 CJM63:CJM112 CJM65548:CJM65648 CJM131084:CJM131184 CJM196620:CJM196720 CJM262156:CJM262256 CJM327692:CJM327792 CJM393228:CJM393328 CJM458764:CJM458864 CJM524300:CJM524400 CJM589836:CJM589936 CJM655372:CJM655472 CJM720908:CJM721008 CJM786444:CJM786544 CJM851980:CJM852080 CJM917516:CJM917616 CJM983052:CJM983152 CTI12:CTI61 CTI63:CTI112 CTI65548:CTI65648 CTI131084:CTI131184 CTI196620:CTI196720 CTI262156:CTI262256 CTI327692:CTI327792 CTI393228:CTI393328 CTI458764:CTI458864 CTI524300:CTI524400 CTI589836:CTI589936 CTI655372:CTI655472 CTI720908:CTI721008 CTI786444:CTI786544 CTI851980:CTI852080 CTI917516:CTI917616 CTI983052:CTI983152 DDE12:DDE61 DDE63:DDE112 DDE65548:DDE65648 DDE131084:DDE131184 DDE196620:DDE196720 DDE262156:DDE262256 DDE327692:DDE327792 DDE393228:DDE393328 DDE458764:DDE458864 DDE524300:DDE524400 DDE589836:DDE589936 DDE655372:DDE655472 DDE720908:DDE721008 DDE786444:DDE786544 DDE851980:DDE852080 DDE917516:DDE917616 DDE983052:DDE983152 DNA12:DNA61 DNA63:DNA112 DNA65548:DNA65648 DNA131084:DNA131184 DNA196620:DNA196720 DNA262156:DNA262256 DNA327692:DNA327792 DNA393228:DNA393328 DNA458764:DNA458864 DNA524300:DNA524400 DNA589836:DNA589936 DNA655372:DNA655472 DNA720908:DNA721008 DNA786444:DNA786544 DNA851980:DNA852080 DNA917516:DNA917616 DNA983052:DNA983152 DWW12:DWW61 DWW63:DWW112 DWW65548:DWW65648 DWW131084:DWW131184 DWW196620:DWW196720 DWW262156:DWW262256 DWW327692:DWW327792 DWW393228:DWW393328 DWW458764:DWW458864 DWW524300:DWW524400 DWW589836:DWW589936 DWW655372:DWW655472 DWW720908:DWW721008 DWW786444:DWW786544 DWW851980:DWW852080 DWW917516:DWW917616 DWW983052:DWW983152 EGS12:EGS61 EGS63:EGS112 EGS65548:EGS65648 EGS131084:EGS131184 EGS196620:EGS196720 EGS262156:EGS262256 EGS327692:EGS327792 EGS393228:EGS393328 EGS458764:EGS458864 EGS524300:EGS524400 EGS589836:EGS589936 EGS655372:EGS655472 EGS720908:EGS721008 EGS786444:EGS786544 EGS851980:EGS852080 EGS917516:EGS917616 EGS983052:EGS983152 EQO12:EQO61 EQO63:EQO112 EQO65548:EQO65648 EQO131084:EQO131184 EQO196620:EQO196720 EQO262156:EQO262256 EQO327692:EQO327792 EQO393228:EQO393328 EQO458764:EQO458864 EQO524300:EQO524400 EQO589836:EQO589936 EQO655372:EQO655472 EQO720908:EQO721008 EQO786444:EQO786544 EQO851980:EQO852080 EQO917516:EQO917616 EQO983052:EQO983152 FAK12:FAK61 FAK63:FAK112 FAK65548:FAK65648 FAK131084:FAK131184 FAK196620:FAK196720 FAK262156:FAK262256 FAK327692:FAK327792 FAK393228:FAK393328 FAK458764:FAK458864 FAK524300:FAK524400 FAK589836:FAK589936 FAK655372:FAK655472 FAK720908:FAK721008 FAK786444:FAK786544 FAK851980:FAK852080 FAK917516:FAK917616 FAK983052:FAK983152 FKG12:FKG61 FKG63:FKG112 FKG65548:FKG65648 FKG131084:FKG131184 FKG196620:FKG196720 FKG262156:FKG262256 FKG327692:FKG327792 FKG393228:FKG393328 FKG458764:FKG458864 FKG524300:FKG524400 FKG589836:FKG589936 FKG655372:FKG655472 FKG720908:FKG721008 FKG786444:FKG786544 FKG851980:FKG852080 FKG917516:FKG917616 FKG983052:FKG983152 FUC12:FUC61 FUC63:FUC112 FUC65548:FUC65648 FUC131084:FUC131184 FUC196620:FUC196720 FUC262156:FUC262256 FUC327692:FUC327792 FUC393228:FUC393328 FUC458764:FUC458864 FUC524300:FUC524400 FUC589836:FUC589936 FUC655372:FUC655472 FUC720908:FUC721008 FUC786444:FUC786544 FUC851980:FUC852080 FUC917516:FUC917616 FUC983052:FUC983152 GDY12:GDY61 GDY63:GDY112 GDY65548:GDY65648 GDY131084:GDY131184 GDY196620:GDY196720 GDY262156:GDY262256 GDY327692:GDY327792 GDY393228:GDY393328 GDY458764:GDY458864 GDY524300:GDY524400 GDY589836:GDY589936 GDY655372:GDY655472 GDY720908:GDY721008 GDY786444:GDY786544 GDY851980:GDY852080 GDY917516:GDY917616 GDY983052:GDY983152 GNU12:GNU61 GNU63:GNU112 GNU65548:GNU65648 GNU131084:GNU131184 GNU196620:GNU196720 GNU262156:GNU262256 GNU327692:GNU327792 GNU393228:GNU393328 GNU458764:GNU458864 GNU524300:GNU524400 GNU589836:GNU589936 GNU655372:GNU655472 GNU720908:GNU721008 GNU786444:GNU786544 GNU851980:GNU852080 GNU917516:GNU917616 GNU983052:GNU983152 GXQ12:GXQ61 GXQ63:GXQ112 GXQ65548:GXQ65648 GXQ131084:GXQ131184 GXQ196620:GXQ196720 GXQ262156:GXQ262256 GXQ327692:GXQ327792 GXQ393228:GXQ393328 GXQ458764:GXQ458864 GXQ524300:GXQ524400 GXQ589836:GXQ589936 GXQ655372:GXQ655472 GXQ720908:GXQ721008 GXQ786444:GXQ786544 GXQ851980:GXQ852080 GXQ917516:GXQ917616 GXQ983052:GXQ983152 HHM12:HHM61 HHM63:HHM112 HHM65548:HHM65648 HHM131084:HHM131184 HHM196620:HHM196720 HHM262156:HHM262256 HHM327692:HHM327792 HHM393228:HHM393328 HHM458764:HHM458864 HHM524300:HHM524400 HHM589836:HHM589936 HHM655372:HHM655472 HHM720908:HHM721008 HHM786444:HHM786544 HHM851980:HHM852080 HHM917516:HHM917616 HHM983052:HHM983152 HRI12:HRI61 HRI63:HRI112 HRI65548:HRI65648 HRI131084:HRI131184 HRI196620:HRI196720 HRI262156:HRI262256 HRI327692:HRI327792 HRI393228:HRI393328 HRI458764:HRI458864 HRI524300:HRI524400 HRI589836:HRI589936 HRI655372:HRI655472 HRI720908:HRI721008 HRI786444:HRI786544 HRI851980:HRI852080 HRI917516:HRI917616 HRI983052:HRI983152 IBE12:IBE61 IBE63:IBE112 IBE65548:IBE65648 IBE131084:IBE131184 IBE196620:IBE196720 IBE262156:IBE262256 IBE327692:IBE327792 IBE393228:IBE393328 IBE458764:IBE458864 IBE524300:IBE524400 IBE589836:IBE589936 IBE655372:IBE655472 IBE720908:IBE721008 IBE786444:IBE786544 IBE851980:IBE852080 IBE917516:IBE917616 IBE983052:IBE983152 ILA12:ILA61 ILA63:ILA112 ILA65548:ILA65648 ILA131084:ILA131184 ILA196620:ILA196720 ILA262156:ILA262256 ILA327692:ILA327792 ILA393228:ILA393328 ILA458764:ILA458864 ILA524300:ILA524400 ILA589836:ILA589936 ILA655372:ILA655472 ILA720908:ILA721008 ILA786444:ILA786544 ILA851980:ILA852080 ILA917516:ILA917616 ILA983052:ILA983152 IUW12:IUW61 IUW63:IUW112 IUW65548:IUW65648 IUW131084:IUW131184 IUW196620:IUW196720 IUW262156:IUW262256 IUW327692:IUW327792 IUW393228:IUW393328 IUW458764:IUW458864 IUW524300:IUW524400 IUW589836:IUW589936 IUW655372:IUW655472 IUW720908:IUW721008 IUW786444:IUW786544 IUW851980:IUW852080 IUW917516:IUW917616 IUW983052:IUW983152 JES12:JES61 JES63:JES112 JES65548:JES65648 JES131084:JES131184 JES196620:JES196720 JES262156:JES262256 JES327692:JES327792 JES393228:JES393328 JES458764:JES458864 JES524300:JES524400 JES589836:JES589936 JES655372:JES655472 JES720908:JES721008 JES786444:JES786544 JES851980:JES852080 JES917516:JES917616 JES983052:JES983152 JOO12:JOO61 JOO63:JOO112 JOO65548:JOO65648 JOO131084:JOO131184 JOO196620:JOO196720 JOO262156:JOO262256 JOO327692:JOO327792 JOO393228:JOO393328 JOO458764:JOO458864 JOO524300:JOO524400 JOO589836:JOO589936 JOO655372:JOO655472 JOO720908:JOO721008 JOO786444:JOO786544 JOO851980:JOO852080 JOO917516:JOO917616 JOO983052:JOO983152 JYK12:JYK61 JYK63:JYK112 JYK65548:JYK65648 JYK131084:JYK131184 JYK196620:JYK196720 JYK262156:JYK262256 JYK327692:JYK327792 JYK393228:JYK393328 JYK458764:JYK458864 JYK524300:JYK524400 JYK589836:JYK589936 JYK655372:JYK655472 JYK720908:JYK721008 JYK786444:JYK786544 JYK851980:JYK852080 JYK917516:JYK917616 JYK983052:JYK983152 KIG12:KIG61 KIG63:KIG112 KIG65548:KIG65648 KIG131084:KIG131184 KIG196620:KIG196720 KIG262156:KIG262256 KIG327692:KIG327792 KIG393228:KIG393328 KIG458764:KIG458864 KIG524300:KIG524400 KIG589836:KIG589936 KIG655372:KIG655472 KIG720908:KIG721008 KIG786444:KIG786544 KIG851980:KIG852080 KIG917516:KIG917616 KIG983052:KIG983152 KSC12:KSC61 KSC63:KSC112 KSC65548:KSC65648 KSC131084:KSC131184 KSC196620:KSC196720 KSC262156:KSC262256 KSC327692:KSC327792 KSC393228:KSC393328 KSC458764:KSC458864 KSC524300:KSC524400 KSC589836:KSC589936 KSC655372:KSC655472 KSC720908:KSC721008 KSC786444:KSC786544 KSC851980:KSC852080 KSC917516:KSC917616 KSC983052:KSC983152 LBY12:LBY61 LBY63:LBY112 LBY65548:LBY65648 LBY131084:LBY131184 LBY196620:LBY196720 LBY262156:LBY262256 LBY327692:LBY327792 LBY393228:LBY393328 LBY458764:LBY458864 LBY524300:LBY524400 LBY589836:LBY589936 LBY655372:LBY655472 LBY720908:LBY721008 LBY786444:LBY786544 LBY851980:LBY852080 LBY917516:LBY917616 LBY983052:LBY983152 LLU12:LLU61 LLU63:LLU112 LLU65548:LLU65648 LLU131084:LLU131184 LLU196620:LLU196720 LLU262156:LLU262256 LLU327692:LLU327792 LLU393228:LLU393328 LLU458764:LLU458864 LLU524300:LLU524400 LLU589836:LLU589936 LLU655372:LLU655472 LLU720908:LLU721008 LLU786444:LLU786544 LLU851980:LLU852080 LLU917516:LLU917616 LLU983052:LLU983152 LVQ12:LVQ61 LVQ63:LVQ112 LVQ65548:LVQ65648 LVQ131084:LVQ131184 LVQ196620:LVQ196720 LVQ262156:LVQ262256 LVQ327692:LVQ327792 LVQ393228:LVQ393328 LVQ458764:LVQ458864 LVQ524300:LVQ524400 LVQ589836:LVQ589936 LVQ655372:LVQ655472 LVQ720908:LVQ721008 LVQ786444:LVQ786544 LVQ851980:LVQ852080 LVQ917516:LVQ917616 LVQ983052:LVQ983152 MFM12:MFM61 MFM63:MFM112 MFM65548:MFM65648 MFM131084:MFM131184 MFM196620:MFM196720 MFM262156:MFM262256 MFM327692:MFM327792 MFM393228:MFM393328 MFM458764:MFM458864 MFM524300:MFM524400 MFM589836:MFM589936 MFM655372:MFM655472 MFM720908:MFM721008 MFM786444:MFM786544 MFM851980:MFM852080 MFM917516:MFM917616 MFM983052:MFM983152 MPI12:MPI61 MPI63:MPI112 MPI65548:MPI65648 MPI131084:MPI131184 MPI196620:MPI196720 MPI262156:MPI262256 MPI327692:MPI327792 MPI393228:MPI393328 MPI458764:MPI458864 MPI524300:MPI524400 MPI589836:MPI589936 MPI655372:MPI655472 MPI720908:MPI721008 MPI786444:MPI786544 MPI851980:MPI852080 MPI917516:MPI917616 MPI983052:MPI983152 MZE12:MZE61 MZE63:MZE112 MZE65548:MZE65648 MZE131084:MZE131184 MZE196620:MZE196720 MZE262156:MZE262256 MZE327692:MZE327792 MZE393228:MZE393328 MZE458764:MZE458864 MZE524300:MZE524400 MZE589836:MZE589936 MZE655372:MZE655472 MZE720908:MZE721008 MZE786444:MZE786544 MZE851980:MZE852080 MZE917516:MZE917616 MZE983052:MZE983152 NJA12:NJA61 NJA63:NJA112 NJA65548:NJA65648 NJA131084:NJA131184 NJA196620:NJA196720 NJA262156:NJA262256 NJA327692:NJA327792 NJA393228:NJA393328 NJA458764:NJA458864 NJA524300:NJA524400 NJA589836:NJA589936 NJA655372:NJA655472 NJA720908:NJA721008 NJA786444:NJA786544 NJA851980:NJA852080 NJA917516:NJA917616 NJA983052:NJA983152 NSW12:NSW61 NSW63:NSW112 NSW65548:NSW65648 NSW131084:NSW131184 NSW196620:NSW196720 NSW262156:NSW262256 NSW327692:NSW327792 NSW393228:NSW393328 NSW458764:NSW458864 NSW524300:NSW524400 NSW589836:NSW589936 NSW655372:NSW655472 NSW720908:NSW721008 NSW786444:NSW786544 NSW851980:NSW852080 NSW917516:NSW917616 NSW983052:NSW983152 OCS12:OCS61 OCS63:OCS112 OCS65548:OCS65648 OCS131084:OCS131184 OCS196620:OCS196720 OCS262156:OCS262256 OCS327692:OCS327792 OCS393228:OCS393328 OCS458764:OCS458864 OCS524300:OCS524400 OCS589836:OCS589936 OCS655372:OCS655472 OCS720908:OCS721008 OCS786444:OCS786544 OCS851980:OCS852080 OCS917516:OCS917616 OCS983052:OCS983152 OMO12:OMO61 OMO63:OMO112 OMO65548:OMO65648 OMO131084:OMO131184 OMO196620:OMO196720 OMO262156:OMO262256 OMO327692:OMO327792 OMO393228:OMO393328 OMO458764:OMO458864 OMO524300:OMO524400 OMO589836:OMO589936 OMO655372:OMO655472 OMO720908:OMO721008 OMO786444:OMO786544 OMO851980:OMO852080 OMO917516:OMO917616 OMO983052:OMO983152 OWK12:OWK61 OWK63:OWK112 OWK65548:OWK65648 OWK131084:OWK131184 OWK196620:OWK196720 OWK262156:OWK262256 OWK327692:OWK327792 OWK393228:OWK393328 OWK458764:OWK458864 OWK524300:OWK524400 OWK589836:OWK589936 OWK655372:OWK655472 OWK720908:OWK721008 OWK786444:OWK786544 OWK851980:OWK852080 OWK917516:OWK917616 OWK983052:OWK983152 PGG12:PGG61 PGG63:PGG112 PGG65548:PGG65648 PGG131084:PGG131184 PGG196620:PGG196720 PGG262156:PGG262256 PGG327692:PGG327792 PGG393228:PGG393328 PGG458764:PGG458864 PGG524300:PGG524400 PGG589836:PGG589936 PGG655372:PGG655472 PGG720908:PGG721008 PGG786444:PGG786544 PGG851980:PGG852080 PGG917516:PGG917616 PGG983052:PGG983152 PQC12:PQC61 PQC63:PQC112 PQC65548:PQC65648 PQC131084:PQC131184 PQC196620:PQC196720 PQC262156:PQC262256 PQC327692:PQC327792 PQC393228:PQC393328 PQC458764:PQC458864 PQC524300:PQC524400 PQC589836:PQC589936 PQC655372:PQC655472 PQC720908:PQC721008 PQC786444:PQC786544 PQC851980:PQC852080 PQC917516:PQC917616 PQC983052:PQC983152 PZY12:PZY61 PZY63:PZY112 PZY65548:PZY65648 PZY131084:PZY131184 PZY196620:PZY196720 PZY262156:PZY262256 PZY327692:PZY327792 PZY393228:PZY393328 PZY458764:PZY458864 PZY524300:PZY524400 PZY589836:PZY589936 PZY655372:PZY655472 PZY720908:PZY721008 PZY786444:PZY786544 PZY851980:PZY852080 PZY917516:PZY917616 PZY983052:PZY983152 QJU12:QJU61 QJU63:QJU112 QJU65548:QJU65648 QJU131084:QJU131184 QJU196620:QJU196720 QJU262156:QJU262256 QJU327692:QJU327792 QJU393228:QJU393328 QJU458764:QJU458864 QJU524300:QJU524400 QJU589836:QJU589936 QJU655372:QJU655472 QJU720908:QJU721008 QJU786444:QJU786544 QJU851980:QJU852080 QJU917516:QJU917616 QJU983052:QJU983152 QTQ12:QTQ61 QTQ63:QTQ112 QTQ65548:QTQ65648 QTQ131084:QTQ131184 QTQ196620:QTQ196720 QTQ262156:QTQ262256 QTQ327692:QTQ327792 QTQ393228:QTQ393328 QTQ458764:QTQ458864 QTQ524300:QTQ524400 QTQ589836:QTQ589936 QTQ655372:QTQ655472 QTQ720908:QTQ721008 QTQ786444:QTQ786544 QTQ851980:QTQ852080 QTQ917516:QTQ917616 QTQ983052:QTQ983152 RDM12:RDM61 RDM63:RDM112 RDM65548:RDM65648 RDM131084:RDM131184 RDM196620:RDM196720 RDM262156:RDM262256 RDM327692:RDM327792 RDM393228:RDM393328 RDM458764:RDM458864 RDM524300:RDM524400 RDM589836:RDM589936 RDM655372:RDM655472 RDM720908:RDM721008 RDM786444:RDM786544 RDM851980:RDM852080 RDM917516:RDM917616 RDM983052:RDM983152 RNI12:RNI61 RNI63:RNI112 RNI65548:RNI65648 RNI131084:RNI131184 RNI196620:RNI196720 RNI262156:RNI262256 RNI327692:RNI327792 RNI393228:RNI393328 RNI458764:RNI458864 RNI524300:RNI524400 RNI589836:RNI589936 RNI655372:RNI655472 RNI720908:RNI721008 RNI786444:RNI786544 RNI851980:RNI852080 RNI917516:RNI917616 RNI983052:RNI983152 RXE12:RXE61 RXE63:RXE112 RXE65548:RXE65648 RXE131084:RXE131184 RXE196620:RXE196720 RXE262156:RXE262256 RXE327692:RXE327792 RXE393228:RXE393328 RXE458764:RXE458864 RXE524300:RXE524400 RXE589836:RXE589936 RXE655372:RXE655472 RXE720908:RXE721008 RXE786444:RXE786544 RXE851980:RXE852080 RXE917516:RXE917616 RXE983052:RXE983152 SHA12:SHA61 SHA63:SHA112 SHA65548:SHA65648 SHA131084:SHA131184 SHA196620:SHA196720 SHA262156:SHA262256 SHA327692:SHA327792 SHA393228:SHA393328 SHA458764:SHA458864 SHA524300:SHA524400 SHA589836:SHA589936 SHA655372:SHA655472 SHA720908:SHA721008 SHA786444:SHA786544 SHA851980:SHA852080 SHA917516:SHA917616 SHA983052:SHA983152 SQW12:SQW61 SQW63:SQW112 SQW65548:SQW65648 SQW131084:SQW131184 SQW196620:SQW196720 SQW262156:SQW262256 SQW327692:SQW327792 SQW393228:SQW393328 SQW458764:SQW458864 SQW524300:SQW524400 SQW589836:SQW589936 SQW655372:SQW655472 SQW720908:SQW721008 SQW786444:SQW786544 SQW851980:SQW852080 SQW917516:SQW917616 SQW983052:SQW983152 TAS12:TAS61 TAS63:TAS112 TAS65548:TAS65648 TAS131084:TAS131184 TAS196620:TAS196720 TAS262156:TAS262256 TAS327692:TAS327792 TAS393228:TAS393328 TAS458764:TAS458864 TAS524300:TAS524400 TAS589836:TAS589936 TAS655372:TAS655472 TAS720908:TAS721008 TAS786444:TAS786544 TAS851980:TAS852080 TAS917516:TAS917616 TAS983052:TAS983152 TKO12:TKO61 TKO63:TKO112 TKO65548:TKO65648 TKO131084:TKO131184 TKO196620:TKO196720 TKO262156:TKO262256 TKO327692:TKO327792 TKO393228:TKO393328 TKO458764:TKO458864 TKO524300:TKO524400 TKO589836:TKO589936 TKO655372:TKO655472 TKO720908:TKO721008 TKO786444:TKO786544 TKO851980:TKO852080 TKO917516:TKO917616 TKO983052:TKO983152 TUK12:TUK61 TUK63:TUK112 TUK65548:TUK65648 TUK131084:TUK131184 TUK196620:TUK196720 TUK262156:TUK262256 TUK327692:TUK327792 TUK393228:TUK393328 TUK458764:TUK458864 TUK524300:TUK524400 TUK589836:TUK589936 TUK655372:TUK655472 TUK720908:TUK721008 TUK786444:TUK786544 TUK851980:TUK852080 TUK917516:TUK917616 TUK983052:TUK983152 UEG12:UEG61 UEG63:UEG112 UEG65548:UEG65648 UEG131084:UEG131184 UEG196620:UEG196720 UEG262156:UEG262256 UEG327692:UEG327792 UEG393228:UEG393328 UEG458764:UEG458864 UEG524300:UEG524400 UEG589836:UEG589936 UEG655372:UEG655472 UEG720908:UEG721008 UEG786444:UEG786544 UEG851980:UEG852080 UEG917516:UEG917616 UEG983052:UEG983152 UOC12:UOC61 UOC63:UOC112 UOC65548:UOC65648 UOC131084:UOC131184 UOC196620:UOC196720 UOC262156:UOC262256 UOC327692:UOC327792 UOC393228:UOC393328 UOC458764:UOC458864 UOC524300:UOC524400 UOC589836:UOC589936 UOC655372:UOC655472 UOC720908:UOC721008 UOC786444:UOC786544 UOC851980:UOC852080 UOC917516:UOC917616 UOC983052:UOC983152 UXY12:UXY61 UXY63:UXY112 UXY65548:UXY65648 UXY131084:UXY131184 UXY196620:UXY196720 UXY262156:UXY262256 UXY327692:UXY327792 UXY393228:UXY393328 UXY458764:UXY458864 UXY524300:UXY524400 UXY589836:UXY589936 UXY655372:UXY655472 UXY720908:UXY721008 UXY786444:UXY786544 UXY851980:UXY852080 UXY917516:UXY917616 UXY983052:UXY983152 VHU12:VHU61 VHU63:VHU112 VHU65548:VHU65648 VHU131084:VHU131184 VHU196620:VHU196720 VHU262156:VHU262256 VHU327692:VHU327792 VHU393228:VHU393328 VHU458764:VHU458864 VHU524300:VHU524400 VHU589836:VHU589936 VHU655372:VHU655472 VHU720908:VHU721008 VHU786444:VHU786544 VHU851980:VHU852080 VHU917516:VHU917616 VHU983052:VHU983152 VRQ12:VRQ61 VRQ63:VRQ112 VRQ65548:VRQ65648 VRQ131084:VRQ131184 VRQ196620:VRQ196720 VRQ262156:VRQ262256 VRQ327692:VRQ327792 VRQ393228:VRQ393328 VRQ458764:VRQ458864 VRQ524300:VRQ524400 VRQ589836:VRQ589936 VRQ655372:VRQ655472 VRQ720908:VRQ721008 VRQ786444:VRQ786544 VRQ851980:VRQ852080 VRQ917516:VRQ917616 VRQ983052:VRQ983152 WBM12:WBM61 WBM63:WBM112 WBM65548:WBM65648 WBM131084:WBM131184 WBM196620:WBM196720 WBM262156:WBM262256 WBM327692:WBM327792 WBM393228:WBM393328 WBM458764:WBM458864 WBM524300:WBM524400 WBM589836:WBM589936 WBM655372:WBM655472 WBM720908:WBM721008 WBM786444:WBM786544 WBM851980:WBM852080 WBM917516:WBM917616 WBM983052:WBM983152 WLI12:WLI61 WLI63:WLI112 WLI65548:WLI65648 WLI131084:WLI131184 WLI196620:WLI196720 WLI262156:WLI262256 WLI327692:WLI327792 WLI393228:WLI393328 WLI458764:WLI458864 WLI524300:WLI524400 WLI589836:WLI589936 WLI655372:WLI655472 WLI720908:WLI721008 WLI786444:WLI786544 WLI851980:WLI852080 WLI917516:WLI917616 WLI983052:WLI983152 WVE12:WVE61 WVE63:WVE112 WVE65548:WVE65648 WVE131084:WVE131184 WVE196620:WVE196720 WVE262156:WVE262256 WVE327692:WVE327792 WVE393228:WVE393328 WVE458764:WVE458864 WVE524300:WVE524400 WVE589836:WVE589936 WVE655372:WVE655472 WVE720908:WVE721008 WVE786444:WVE786544 WVE851980:WVE852080 WVE917516:WVE917616 WVE983052:WVE983152" xr:uid="{00000000-0002-0000-0300-00001C000000}">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IT12:IT61 IT63:IT112 IT65548:IT65648 IT131084:IT131184 IT196620:IT196720 IT262156:IT262256 IT327692:IT327792 IT393228:IT393328 IT458764:IT458864 IT524300:IT524400 IT589836:IT589936 IT655372:IT655472 IT720908:IT721008 IT786444:IT786544 IT851980:IT852080 IT917516:IT917616 IT983052:IT983152 SP12:SP61 SP63:SP112 SP65548:SP65648 SP131084:SP131184 SP196620:SP196720 SP262156:SP262256 SP327692:SP327792 SP393228:SP393328 SP458764:SP458864 SP524300:SP524400 SP589836:SP589936 SP655372:SP655472 SP720908:SP721008 SP786444:SP786544 SP851980:SP852080 SP917516:SP917616 SP983052:SP983152 ACL12:ACL61 ACL63:ACL112 ACL65548:ACL65648 ACL131084:ACL131184 ACL196620:ACL196720 ACL262156:ACL262256 ACL327692:ACL327792 ACL393228:ACL393328 ACL458764:ACL458864 ACL524300:ACL524400 ACL589836:ACL589936 ACL655372:ACL655472 ACL720908:ACL721008 ACL786444:ACL786544 ACL851980:ACL852080 ACL917516:ACL917616 ACL983052:ACL983152 AMH12:AMH61 AMH63:AMH112 AMH65548:AMH65648 AMH131084:AMH131184 AMH196620:AMH196720 AMH262156:AMH262256 AMH327692:AMH327792 AMH393228:AMH393328 AMH458764:AMH458864 AMH524300:AMH524400 AMH589836:AMH589936 AMH655372:AMH655472 AMH720908:AMH721008 AMH786444:AMH786544 AMH851980:AMH852080 AMH917516:AMH917616 AMH983052:AMH983152 AWD12:AWD61 AWD63:AWD112 AWD65548:AWD65648 AWD131084:AWD131184 AWD196620:AWD196720 AWD262156:AWD262256 AWD327692:AWD327792 AWD393228:AWD393328 AWD458764:AWD458864 AWD524300:AWD524400 AWD589836:AWD589936 AWD655372:AWD655472 AWD720908:AWD721008 AWD786444:AWD786544 AWD851980:AWD852080 AWD917516:AWD917616 AWD983052:AWD983152 BFZ12:BFZ61 BFZ63:BFZ112 BFZ65548:BFZ65648 BFZ131084:BFZ131184 BFZ196620:BFZ196720 BFZ262156:BFZ262256 BFZ327692:BFZ327792 BFZ393228:BFZ393328 BFZ458764:BFZ458864 BFZ524300:BFZ524400 BFZ589836:BFZ589936 BFZ655372:BFZ655472 BFZ720908:BFZ721008 BFZ786444:BFZ786544 BFZ851980:BFZ852080 BFZ917516:BFZ917616 BFZ983052:BFZ983152 BPV12:BPV61 BPV63:BPV112 BPV65548:BPV65648 BPV131084:BPV131184 BPV196620:BPV196720 BPV262156:BPV262256 BPV327692:BPV327792 BPV393228:BPV393328 BPV458764:BPV458864 BPV524300:BPV524400 BPV589836:BPV589936 BPV655372:BPV655472 BPV720908:BPV721008 BPV786444:BPV786544 BPV851980:BPV852080 BPV917516:BPV917616 BPV983052:BPV983152 BZR12:BZR61 BZR63:BZR112 BZR65548:BZR65648 BZR131084:BZR131184 BZR196620:BZR196720 BZR262156:BZR262256 BZR327692:BZR327792 BZR393228:BZR393328 BZR458764:BZR458864 BZR524300:BZR524400 BZR589836:BZR589936 BZR655372:BZR655472 BZR720908:BZR721008 BZR786444:BZR786544 BZR851980:BZR852080 BZR917516:BZR917616 BZR983052:BZR983152 CJN12:CJN61 CJN63:CJN112 CJN65548:CJN65648 CJN131084:CJN131184 CJN196620:CJN196720 CJN262156:CJN262256 CJN327692:CJN327792 CJN393228:CJN393328 CJN458764:CJN458864 CJN524300:CJN524400 CJN589836:CJN589936 CJN655372:CJN655472 CJN720908:CJN721008 CJN786444:CJN786544 CJN851980:CJN852080 CJN917516:CJN917616 CJN983052:CJN983152 CTJ12:CTJ61 CTJ63:CTJ112 CTJ65548:CTJ65648 CTJ131084:CTJ131184 CTJ196620:CTJ196720 CTJ262156:CTJ262256 CTJ327692:CTJ327792 CTJ393228:CTJ393328 CTJ458764:CTJ458864 CTJ524300:CTJ524400 CTJ589836:CTJ589936 CTJ655372:CTJ655472 CTJ720908:CTJ721008 CTJ786444:CTJ786544 CTJ851980:CTJ852080 CTJ917516:CTJ917616 CTJ983052:CTJ983152 DDF12:DDF61 DDF63:DDF112 DDF65548:DDF65648 DDF131084:DDF131184 DDF196620:DDF196720 DDF262156:DDF262256 DDF327692:DDF327792 DDF393228:DDF393328 DDF458764:DDF458864 DDF524300:DDF524400 DDF589836:DDF589936 DDF655372:DDF655472 DDF720908:DDF721008 DDF786444:DDF786544 DDF851980:DDF852080 DDF917516:DDF917616 DDF983052:DDF983152 DNB12:DNB61 DNB63:DNB112 DNB65548:DNB65648 DNB131084:DNB131184 DNB196620:DNB196720 DNB262156:DNB262256 DNB327692:DNB327792 DNB393228:DNB393328 DNB458764:DNB458864 DNB524300:DNB524400 DNB589836:DNB589936 DNB655372:DNB655472 DNB720908:DNB721008 DNB786444:DNB786544 DNB851980:DNB852080 DNB917516:DNB917616 DNB983052:DNB983152 DWX12:DWX61 DWX63:DWX112 DWX65548:DWX65648 DWX131084:DWX131184 DWX196620:DWX196720 DWX262156:DWX262256 DWX327692:DWX327792 DWX393228:DWX393328 DWX458764:DWX458864 DWX524300:DWX524400 DWX589836:DWX589936 DWX655372:DWX655472 DWX720908:DWX721008 DWX786444:DWX786544 DWX851980:DWX852080 DWX917516:DWX917616 DWX983052:DWX983152 EGT12:EGT61 EGT63:EGT112 EGT65548:EGT65648 EGT131084:EGT131184 EGT196620:EGT196720 EGT262156:EGT262256 EGT327692:EGT327792 EGT393228:EGT393328 EGT458764:EGT458864 EGT524300:EGT524400 EGT589836:EGT589936 EGT655372:EGT655472 EGT720908:EGT721008 EGT786444:EGT786544 EGT851980:EGT852080 EGT917516:EGT917616 EGT983052:EGT983152 EQP12:EQP61 EQP63:EQP112 EQP65548:EQP65648 EQP131084:EQP131184 EQP196620:EQP196720 EQP262156:EQP262256 EQP327692:EQP327792 EQP393228:EQP393328 EQP458764:EQP458864 EQP524300:EQP524400 EQP589836:EQP589936 EQP655372:EQP655472 EQP720908:EQP721008 EQP786444:EQP786544 EQP851980:EQP852080 EQP917516:EQP917616 EQP983052:EQP983152 FAL12:FAL61 FAL63:FAL112 FAL65548:FAL65648 FAL131084:FAL131184 FAL196620:FAL196720 FAL262156:FAL262256 FAL327692:FAL327792 FAL393228:FAL393328 FAL458764:FAL458864 FAL524300:FAL524400 FAL589836:FAL589936 FAL655372:FAL655472 FAL720908:FAL721008 FAL786444:FAL786544 FAL851980:FAL852080 FAL917516:FAL917616 FAL983052:FAL983152 FKH12:FKH61 FKH63:FKH112 FKH65548:FKH65648 FKH131084:FKH131184 FKH196620:FKH196720 FKH262156:FKH262256 FKH327692:FKH327792 FKH393228:FKH393328 FKH458764:FKH458864 FKH524300:FKH524400 FKH589836:FKH589936 FKH655372:FKH655472 FKH720908:FKH721008 FKH786444:FKH786544 FKH851980:FKH852080 FKH917516:FKH917616 FKH983052:FKH983152 FUD12:FUD61 FUD63:FUD112 FUD65548:FUD65648 FUD131084:FUD131184 FUD196620:FUD196720 FUD262156:FUD262256 FUD327692:FUD327792 FUD393228:FUD393328 FUD458764:FUD458864 FUD524300:FUD524400 FUD589836:FUD589936 FUD655372:FUD655472 FUD720908:FUD721008 FUD786444:FUD786544 FUD851980:FUD852080 FUD917516:FUD917616 FUD983052:FUD983152 GDZ12:GDZ61 GDZ63:GDZ112 GDZ65548:GDZ65648 GDZ131084:GDZ131184 GDZ196620:GDZ196720 GDZ262156:GDZ262256 GDZ327692:GDZ327792 GDZ393228:GDZ393328 GDZ458764:GDZ458864 GDZ524300:GDZ524400 GDZ589836:GDZ589936 GDZ655372:GDZ655472 GDZ720908:GDZ721008 GDZ786444:GDZ786544 GDZ851980:GDZ852080 GDZ917516:GDZ917616 GDZ983052:GDZ983152 GNV12:GNV61 GNV63:GNV112 GNV65548:GNV65648 GNV131084:GNV131184 GNV196620:GNV196720 GNV262156:GNV262256 GNV327692:GNV327792 GNV393228:GNV393328 GNV458764:GNV458864 GNV524300:GNV524400 GNV589836:GNV589936 GNV655372:GNV655472 GNV720908:GNV721008 GNV786444:GNV786544 GNV851980:GNV852080 GNV917516:GNV917616 GNV983052:GNV983152 GXR12:GXR61 GXR63:GXR112 GXR65548:GXR65648 GXR131084:GXR131184 GXR196620:GXR196720 GXR262156:GXR262256 GXR327692:GXR327792 GXR393228:GXR393328 GXR458764:GXR458864 GXR524300:GXR524400 GXR589836:GXR589936 GXR655372:GXR655472 GXR720908:GXR721008 GXR786444:GXR786544 GXR851980:GXR852080 GXR917516:GXR917616 GXR983052:GXR983152 HHN12:HHN61 HHN63:HHN112 HHN65548:HHN65648 HHN131084:HHN131184 HHN196620:HHN196720 HHN262156:HHN262256 HHN327692:HHN327792 HHN393228:HHN393328 HHN458764:HHN458864 HHN524300:HHN524400 HHN589836:HHN589936 HHN655372:HHN655472 HHN720908:HHN721008 HHN786444:HHN786544 HHN851980:HHN852080 HHN917516:HHN917616 HHN983052:HHN983152 HRJ12:HRJ61 HRJ63:HRJ112 HRJ65548:HRJ65648 HRJ131084:HRJ131184 HRJ196620:HRJ196720 HRJ262156:HRJ262256 HRJ327692:HRJ327792 HRJ393228:HRJ393328 HRJ458764:HRJ458864 HRJ524300:HRJ524400 HRJ589836:HRJ589936 HRJ655372:HRJ655472 HRJ720908:HRJ721008 HRJ786444:HRJ786544 HRJ851980:HRJ852080 HRJ917516:HRJ917616 HRJ983052:HRJ983152 IBF12:IBF61 IBF63:IBF112 IBF65548:IBF65648 IBF131084:IBF131184 IBF196620:IBF196720 IBF262156:IBF262256 IBF327692:IBF327792 IBF393228:IBF393328 IBF458764:IBF458864 IBF524300:IBF524400 IBF589836:IBF589936 IBF655372:IBF655472 IBF720908:IBF721008 IBF786444:IBF786544 IBF851980:IBF852080 IBF917516:IBF917616 IBF983052:IBF983152 ILB12:ILB61 ILB63:ILB112 ILB65548:ILB65648 ILB131084:ILB131184 ILB196620:ILB196720 ILB262156:ILB262256 ILB327692:ILB327792 ILB393228:ILB393328 ILB458764:ILB458864 ILB524300:ILB524400 ILB589836:ILB589936 ILB655372:ILB655472 ILB720908:ILB721008 ILB786444:ILB786544 ILB851980:ILB852080 ILB917516:ILB917616 ILB983052:ILB983152 IUX12:IUX61 IUX63:IUX112 IUX65548:IUX65648 IUX131084:IUX131184 IUX196620:IUX196720 IUX262156:IUX262256 IUX327692:IUX327792 IUX393228:IUX393328 IUX458764:IUX458864 IUX524300:IUX524400 IUX589836:IUX589936 IUX655372:IUX655472 IUX720908:IUX721008 IUX786444:IUX786544 IUX851980:IUX852080 IUX917516:IUX917616 IUX983052:IUX983152 JET12:JET61 JET63:JET112 JET65548:JET65648 JET131084:JET131184 JET196620:JET196720 JET262156:JET262256 JET327692:JET327792 JET393228:JET393328 JET458764:JET458864 JET524300:JET524400 JET589836:JET589936 JET655372:JET655472 JET720908:JET721008 JET786444:JET786544 JET851980:JET852080 JET917516:JET917616 JET983052:JET983152 JOP12:JOP61 JOP63:JOP112 JOP65548:JOP65648 JOP131084:JOP131184 JOP196620:JOP196720 JOP262156:JOP262256 JOP327692:JOP327792 JOP393228:JOP393328 JOP458764:JOP458864 JOP524300:JOP524400 JOP589836:JOP589936 JOP655372:JOP655472 JOP720908:JOP721008 JOP786444:JOP786544 JOP851980:JOP852080 JOP917516:JOP917616 JOP983052:JOP983152 JYL12:JYL61 JYL63:JYL112 JYL65548:JYL65648 JYL131084:JYL131184 JYL196620:JYL196720 JYL262156:JYL262256 JYL327692:JYL327792 JYL393228:JYL393328 JYL458764:JYL458864 JYL524300:JYL524400 JYL589836:JYL589936 JYL655372:JYL655472 JYL720908:JYL721008 JYL786444:JYL786544 JYL851980:JYL852080 JYL917516:JYL917616 JYL983052:JYL983152 KIH12:KIH61 KIH63:KIH112 KIH65548:KIH65648 KIH131084:KIH131184 KIH196620:KIH196720 KIH262156:KIH262256 KIH327692:KIH327792 KIH393228:KIH393328 KIH458764:KIH458864 KIH524300:KIH524400 KIH589836:KIH589936 KIH655372:KIH655472 KIH720908:KIH721008 KIH786444:KIH786544 KIH851980:KIH852080 KIH917516:KIH917616 KIH983052:KIH983152 KSD12:KSD61 KSD63:KSD112 KSD65548:KSD65648 KSD131084:KSD131184 KSD196620:KSD196720 KSD262156:KSD262256 KSD327692:KSD327792 KSD393228:KSD393328 KSD458764:KSD458864 KSD524300:KSD524400 KSD589836:KSD589936 KSD655372:KSD655472 KSD720908:KSD721008 KSD786444:KSD786544 KSD851980:KSD852080 KSD917516:KSD917616 KSD983052:KSD983152 LBZ12:LBZ61 LBZ63:LBZ112 LBZ65548:LBZ65648 LBZ131084:LBZ131184 LBZ196620:LBZ196720 LBZ262156:LBZ262256 LBZ327692:LBZ327792 LBZ393228:LBZ393328 LBZ458764:LBZ458864 LBZ524300:LBZ524400 LBZ589836:LBZ589936 LBZ655372:LBZ655472 LBZ720908:LBZ721008 LBZ786444:LBZ786544 LBZ851980:LBZ852080 LBZ917516:LBZ917616 LBZ983052:LBZ983152 LLV12:LLV61 LLV63:LLV112 LLV65548:LLV65648 LLV131084:LLV131184 LLV196620:LLV196720 LLV262156:LLV262256 LLV327692:LLV327792 LLV393228:LLV393328 LLV458764:LLV458864 LLV524300:LLV524400 LLV589836:LLV589936 LLV655372:LLV655472 LLV720908:LLV721008 LLV786444:LLV786544 LLV851980:LLV852080 LLV917516:LLV917616 LLV983052:LLV983152 LVR12:LVR61 LVR63:LVR112 LVR65548:LVR65648 LVR131084:LVR131184 LVR196620:LVR196720 LVR262156:LVR262256 LVR327692:LVR327792 LVR393228:LVR393328 LVR458764:LVR458864 LVR524300:LVR524400 LVR589836:LVR589936 LVR655372:LVR655472 LVR720908:LVR721008 LVR786444:LVR786544 LVR851980:LVR852080 LVR917516:LVR917616 LVR983052:LVR983152 MFN12:MFN61 MFN63:MFN112 MFN65548:MFN65648 MFN131084:MFN131184 MFN196620:MFN196720 MFN262156:MFN262256 MFN327692:MFN327792 MFN393228:MFN393328 MFN458764:MFN458864 MFN524300:MFN524400 MFN589836:MFN589936 MFN655372:MFN655472 MFN720908:MFN721008 MFN786444:MFN786544 MFN851980:MFN852080 MFN917516:MFN917616 MFN983052:MFN983152 MPJ12:MPJ61 MPJ63:MPJ112 MPJ65548:MPJ65648 MPJ131084:MPJ131184 MPJ196620:MPJ196720 MPJ262156:MPJ262256 MPJ327692:MPJ327792 MPJ393228:MPJ393328 MPJ458764:MPJ458864 MPJ524300:MPJ524400 MPJ589836:MPJ589936 MPJ655372:MPJ655472 MPJ720908:MPJ721008 MPJ786444:MPJ786544 MPJ851980:MPJ852080 MPJ917516:MPJ917616 MPJ983052:MPJ983152 MZF12:MZF61 MZF63:MZF112 MZF65548:MZF65648 MZF131084:MZF131184 MZF196620:MZF196720 MZF262156:MZF262256 MZF327692:MZF327792 MZF393228:MZF393328 MZF458764:MZF458864 MZF524300:MZF524400 MZF589836:MZF589936 MZF655372:MZF655472 MZF720908:MZF721008 MZF786444:MZF786544 MZF851980:MZF852080 MZF917516:MZF917616 MZF983052:MZF983152 NJB12:NJB61 NJB63:NJB112 NJB65548:NJB65648 NJB131084:NJB131184 NJB196620:NJB196720 NJB262156:NJB262256 NJB327692:NJB327792 NJB393228:NJB393328 NJB458764:NJB458864 NJB524300:NJB524400 NJB589836:NJB589936 NJB655372:NJB655472 NJB720908:NJB721008 NJB786444:NJB786544 NJB851980:NJB852080 NJB917516:NJB917616 NJB983052:NJB983152 NSX12:NSX61 NSX63:NSX112 NSX65548:NSX65648 NSX131084:NSX131184 NSX196620:NSX196720 NSX262156:NSX262256 NSX327692:NSX327792 NSX393228:NSX393328 NSX458764:NSX458864 NSX524300:NSX524400 NSX589836:NSX589936 NSX655372:NSX655472 NSX720908:NSX721008 NSX786444:NSX786544 NSX851980:NSX852080 NSX917516:NSX917616 NSX983052:NSX983152 OCT12:OCT61 OCT63:OCT112 OCT65548:OCT65648 OCT131084:OCT131184 OCT196620:OCT196720 OCT262156:OCT262256 OCT327692:OCT327792 OCT393228:OCT393328 OCT458764:OCT458864 OCT524300:OCT524400 OCT589836:OCT589936 OCT655372:OCT655472 OCT720908:OCT721008 OCT786444:OCT786544 OCT851980:OCT852080 OCT917516:OCT917616 OCT983052:OCT983152 OMP12:OMP61 OMP63:OMP112 OMP65548:OMP65648 OMP131084:OMP131184 OMP196620:OMP196720 OMP262156:OMP262256 OMP327692:OMP327792 OMP393228:OMP393328 OMP458764:OMP458864 OMP524300:OMP524400 OMP589836:OMP589936 OMP655372:OMP655472 OMP720908:OMP721008 OMP786444:OMP786544 OMP851980:OMP852080 OMP917516:OMP917616 OMP983052:OMP983152 OWL12:OWL61 OWL63:OWL112 OWL65548:OWL65648 OWL131084:OWL131184 OWL196620:OWL196720 OWL262156:OWL262256 OWL327692:OWL327792 OWL393228:OWL393328 OWL458764:OWL458864 OWL524300:OWL524400 OWL589836:OWL589936 OWL655372:OWL655472 OWL720908:OWL721008 OWL786444:OWL786544 OWL851980:OWL852080 OWL917516:OWL917616 OWL983052:OWL983152 PGH12:PGH61 PGH63:PGH112 PGH65548:PGH65648 PGH131084:PGH131184 PGH196620:PGH196720 PGH262156:PGH262256 PGH327692:PGH327792 PGH393228:PGH393328 PGH458764:PGH458864 PGH524300:PGH524400 PGH589836:PGH589936 PGH655372:PGH655472 PGH720908:PGH721008 PGH786444:PGH786544 PGH851980:PGH852080 PGH917516:PGH917616 PGH983052:PGH983152 PQD12:PQD61 PQD63:PQD112 PQD65548:PQD65648 PQD131084:PQD131184 PQD196620:PQD196720 PQD262156:PQD262256 PQD327692:PQD327792 PQD393228:PQD393328 PQD458764:PQD458864 PQD524300:PQD524400 PQD589836:PQD589936 PQD655372:PQD655472 PQD720908:PQD721008 PQD786444:PQD786544 PQD851980:PQD852080 PQD917516:PQD917616 PQD983052:PQD983152 PZZ12:PZZ61 PZZ63:PZZ112 PZZ65548:PZZ65648 PZZ131084:PZZ131184 PZZ196620:PZZ196720 PZZ262156:PZZ262256 PZZ327692:PZZ327792 PZZ393228:PZZ393328 PZZ458764:PZZ458864 PZZ524300:PZZ524400 PZZ589836:PZZ589936 PZZ655372:PZZ655472 PZZ720908:PZZ721008 PZZ786444:PZZ786544 PZZ851980:PZZ852080 PZZ917516:PZZ917616 PZZ983052:PZZ983152 QJV12:QJV61 QJV63:QJV112 QJV65548:QJV65648 QJV131084:QJV131184 QJV196620:QJV196720 QJV262156:QJV262256 QJV327692:QJV327792 QJV393228:QJV393328 QJV458764:QJV458864 QJV524300:QJV524400 QJV589836:QJV589936 QJV655372:QJV655472 QJV720908:QJV721008 QJV786444:QJV786544 QJV851980:QJV852080 QJV917516:QJV917616 QJV983052:QJV983152 QTR12:QTR61 QTR63:QTR112 QTR65548:QTR65648 QTR131084:QTR131184 QTR196620:QTR196720 QTR262156:QTR262256 QTR327692:QTR327792 QTR393228:QTR393328 QTR458764:QTR458864 QTR524300:QTR524400 QTR589836:QTR589936 QTR655372:QTR655472 QTR720908:QTR721008 QTR786444:QTR786544 QTR851980:QTR852080 QTR917516:QTR917616 QTR983052:QTR983152 RDN12:RDN61 RDN63:RDN112 RDN65548:RDN65648 RDN131084:RDN131184 RDN196620:RDN196720 RDN262156:RDN262256 RDN327692:RDN327792 RDN393228:RDN393328 RDN458764:RDN458864 RDN524300:RDN524400 RDN589836:RDN589936 RDN655372:RDN655472 RDN720908:RDN721008 RDN786444:RDN786544 RDN851980:RDN852080 RDN917516:RDN917616 RDN983052:RDN983152 RNJ12:RNJ61 RNJ63:RNJ112 RNJ65548:RNJ65648 RNJ131084:RNJ131184 RNJ196620:RNJ196720 RNJ262156:RNJ262256 RNJ327692:RNJ327792 RNJ393228:RNJ393328 RNJ458764:RNJ458864 RNJ524300:RNJ524400 RNJ589836:RNJ589936 RNJ655372:RNJ655472 RNJ720908:RNJ721008 RNJ786444:RNJ786544 RNJ851980:RNJ852080 RNJ917516:RNJ917616 RNJ983052:RNJ983152 RXF12:RXF61 RXF63:RXF112 RXF65548:RXF65648 RXF131084:RXF131184 RXF196620:RXF196720 RXF262156:RXF262256 RXF327692:RXF327792 RXF393228:RXF393328 RXF458764:RXF458864 RXF524300:RXF524400 RXF589836:RXF589936 RXF655372:RXF655472 RXF720908:RXF721008 RXF786444:RXF786544 RXF851980:RXF852080 RXF917516:RXF917616 RXF983052:RXF983152 SHB12:SHB61 SHB63:SHB112 SHB65548:SHB65648 SHB131084:SHB131184 SHB196620:SHB196720 SHB262156:SHB262256 SHB327692:SHB327792 SHB393228:SHB393328 SHB458764:SHB458864 SHB524300:SHB524400 SHB589836:SHB589936 SHB655372:SHB655472 SHB720908:SHB721008 SHB786444:SHB786544 SHB851980:SHB852080 SHB917516:SHB917616 SHB983052:SHB983152 SQX12:SQX61 SQX63:SQX112 SQX65548:SQX65648 SQX131084:SQX131184 SQX196620:SQX196720 SQX262156:SQX262256 SQX327692:SQX327792 SQX393228:SQX393328 SQX458764:SQX458864 SQX524300:SQX524400 SQX589836:SQX589936 SQX655372:SQX655472 SQX720908:SQX721008 SQX786444:SQX786544 SQX851980:SQX852080 SQX917516:SQX917616 SQX983052:SQX983152 TAT12:TAT61 TAT63:TAT112 TAT65548:TAT65648 TAT131084:TAT131184 TAT196620:TAT196720 TAT262156:TAT262256 TAT327692:TAT327792 TAT393228:TAT393328 TAT458764:TAT458864 TAT524300:TAT524400 TAT589836:TAT589936 TAT655372:TAT655472 TAT720908:TAT721008 TAT786444:TAT786544 TAT851980:TAT852080 TAT917516:TAT917616 TAT983052:TAT983152 TKP12:TKP61 TKP63:TKP112 TKP65548:TKP65648 TKP131084:TKP131184 TKP196620:TKP196720 TKP262156:TKP262256 TKP327692:TKP327792 TKP393228:TKP393328 TKP458764:TKP458864 TKP524300:TKP524400 TKP589836:TKP589936 TKP655372:TKP655472 TKP720908:TKP721008 TKP786444:TKP786544 TKP851980:TKP852080 TKP917516:TKP917616 TKP983052:TKP983152 TUL12:TUL61 TUL63:TUL112 TUL65548:TUL65648 TUL131084:TUL131184 TUL196620:TUL196720 TUL262156:TUL262256 TUL327692:TUL327792 TUL393228:TUL393328 TUL458764:TUL458864 TUL524300:TUL524400 TUL589836:TUL589936 TUL655372:TUL655472 TUL720908:TUL721008 TUL786444:TUL786544 TUL851980:TUL852080 TUL917516:TUL917616 TUL983052:TUL983152 UEH12:UEH61 UEH63:UEH112 UEH65548:UEH65648 UEH131084:UEH131184 UEH196620:UEH196720 UEH262156:UEH262256 UEH327692:UEH327792 UEH393228:UEH393328 UEH458764:UEH458864 UEH524300:UEH524400 UEH589836:UEH589936 UEH655372:UEH655472 UEH720908:UEH721008 UEH786444:UEH786544 UEH851980:UEH852080 UEH917516:UEH917616 UEH983052:UEH983152 UOD12:UOD61 UOD63:UOD112 UOD65548:UOD65648 UOD131084:UOD131184 UOD196620:UOD196720 UOD262156:UOD262256 UOD327692:UOD327792 UOD393228:UOD393328 UOD458764:UOD458864 UOD524300:UOD524400 UOD589836:UOD589936 UOD655372:UOD655472 UOD720908:UOD721008 UOD786444:UOD786544 UOD851980:UOD852080 UOD917516:UOD917616 UOD983052:UOD983152 UXZ12:UXZ61 UXZ63:UXZ112 UXZ65548:UXZ65648 UXZ131084:UXZ131184 UXZ196620:UXZ196720 UXZ262156:UXZ262256 UXZ327692:UXZ327792 UXZ393228:UXZ393328 UXZ458764:UXZ458864 UXZ524300:UXZ524400 UXZ589836:UXZ589936 UXZ655372:UXZ655472 UXZ720908:UXZ721008 UXZ786444:UXZ786544 UXZ851980:UXZ852080 UXZ917516:UXZ917616 UXZ983052:UXZ983152 VHV12:VHV61 VHV63:VHV112 VHV65548:VHV65648 VHV131084:VHV131184 VHV196620:VHV196720 VHV262156:VHV262256 VHV327692:VHV327792 VHV393228:VHV393328 VHV458764:VHV458864 VHV524300:VHV524400 VHV589836:VHV589936 VHV655372:VHV655472 VHV720908:VHV721008 VHV786444:VHV786544 VHV851980:VHV852080 VHV917516:VHV917616 VHV983052:VHV983152 VRR12:VRR61 VRR63:VRR112 VRR65548:VRR65648 VRR131084:VRR131184 VRR196620:VRR196720 VRR262156:VRR262256 VRR327692:VRR327792 VRR393228:VRR393328 VRR458764:VRR458864 VRR524300:VRR524400 VRR589836:VRR589936 VRR655372:VRR655472 VRR720908:VRR721008 VRR786444:VRR786544 VRR851980:VRR852080 VRR917516:VRR917616 VRR983052:VRR983152 WBN12:WBN61 WBN63:WBN112 WBN65548:WBN65648 WBN131084:WBN131184 WBN196620:WBN196720 WBN262156:WBN262256 WBN327692:WBN327792 WBN393228:WBN393328 WBN458764:WBN458864 WBN524300:WBN524400 WBN589836:WBN589936 WBN655372:WBN655472 WBN720908:WBN721008 WBN786444:WBN786544 WBN851980:WBN852080 WBN917516:WBN917616 WBN983052:WBN983152 WLJ12:WLJ61 WLJ63:WLJ112 WLJ65548:WLJ65648 WLJ131084:WLJ131184 WLJ196620:WLJ196720 WLJ262156:WLJ262256 WLJ327692:WLJ327792 WLJ393228:WLJ393328 WLJ458764:WLJ458864 WLJ524300:WLJ524400 WLJ589836:WLJ589936 WLJ655372:WLJ655472 WLJ720908:WLJ721008 WLJ786444:WLJ786544 WLJ851980:WLJ852080 WLJ917516:WLJ917616 WLJ983052:WLJ983152 WVF12:WVF61 WVF63:WVF112 WVF65548:WVF65648 WVF131084:WVF131184 WVF196620:WVF196720 WVF262156:WVF262256 WVF327692:WVF327792 WVF393228:WVF393328 WVF458764:WVF458864 WVF524300:WVF524400 WVF589836:WVF589936 WVF655372:WVF655472 WVF720908:WVF721008 WVF786444:WVF786544 WVF851980:WVF852080 WVF917516:WVF917616 WVF983052:WVF983152" xr:uid="{00000000-0002-0000-0300-00001D000000}">
      <formula1>$J$10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xr:uid="{00000000-0002-0000-0300-00001E000000}">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xr:uid="{00000000-0002-0000-0300-00001F000000}">
      <formula1>$O$10</formula1>
    </dataValidation>
    <dataValidation type="whole" operator="lessThanOrEqual" allowBlank="1" showInputMessage="1" showErrorMessage="1" error="INPUT NUMBER LESS THAN OR EQUAL THE HIGHEST POSSIBLE SCORE" prompt="Input Raw Score" sqref="P65548:P65648 P131084:P131184 P196620:P196720 P262156:P262256 P327692:P327792 P393228:P393328 P458764:P458864 P524300:P524400 P589836:P589936 P655372:P655472 P720908:P721008 P786444:P786544 P851980:P852080 P917516:P917616 P983052:P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xr:uid="{00000000-0002-0000-0300-000020000000}">
      <formula1>$P$10</formula1>
    </dataValidation>
    <dataValidation allowBlank="1" sqref="A10:E10 A12:A61 AD10:XFD10" xr:uid="{00000000-0002-0000-0300-000021000000}"/>
    <dataValidation allowBlank="1" showInputMessage="1" showErrorMessage="1" prompt="Written Works' Total Raw Score" sqref="K12:K61 K63:K112" xr:uid="{00000000-0002-0000-0300-000022000000}"/>
    <dataValidation allowBlank="1" showInputMessage="1" showErrorMessage="1" prompt="Performance Tasks' Total Raw Scores" sqref="Q12:Q61 Q63:Q112" xr:uid="{00000000-0002-0000-0300-000023000000}"/>
    <dataValidation allowBlank="1" showInputMessage="1" prompt="Do not type name of learners here. Go to INPUT DATA sheet." sqref="B12:E61 B63:E112" xr:uid="{00000000-0002-0000-0300-000024000000}"/>
    <dataValidation allowBlank="1" showInputMessage="1" showErrorMessage="1" prompt="Written Works' Total Highest Possible Score" sqref="K10" xr:uid="{00000000-0002-0000-0300-000025000000}"/>
    <dataValidation allowBlank="1" showInputMessage="1" prompt="Written Works' Total Highest Possible Score" sqref="K10" xr:uid="{00000000-0002-0000-0300-000026000000}"/>
    <dataValidation allowBlank="1" showInputMessage="1" showErrorMessage="1" prompt="Performance Tasks' Total Highest Possible Score" sqref="Q10" xr:uid="{00000000-0002-0000-0300-000027000000}"/>
    <dataValidation allowBlank="1" showInputMessage="1" prompt="Performance Tasks' Highest Possible Score" sqref="Q10" xr:uid="{00000000-0002-0000-0300-000028000000}"/>
    <dataValidation allowBlank="1" showInputMessage="1" showErrorMessage="1" prompt="Written Works' Percentage Score" sqref="L10" xr:uid="{00000000-0002-0000-0300-000029000000}"/>
    <dataValidation allowBlank="1" showInputMessage="1" prompt="Written Works' Percentage Score" sqref="L10 L12:L61 L63:L112" xr:uid="{00000000-0002-0000-0300-00002A000000}"/>
    <dataValidation allowBlank="1" showInputMessage="1" showErrorMessage="1" prompt="Performance Tasks' Percentage Score" sqref="R10" xr:uid="{00000000-0002-0000-0300-00002B000000}"/>
    <dataValidation allowBlank="1" showInputMessage="1" prompt="Performance Tasks' Percentage Score" sqref="R10 R12:R61 R63:R112" xr:uid="{00000000-0002-0000-0300-00002C000000}"/>
    <dataValidation allowBlank="1" showInputMessage="1" showErrorMessage="1" prompt="Written Works' Weighted Score" sqref="M10" xr:uid="{00000000-0002-0000-0300-00002D000000}"/>
    <dataValidation allowBlank="1" showInputMessage="1" prompt="Written Works' Weighted Score" sqref="M10 M12:M61 M63:M112" xr:uid="{00000000-0002-0000-0300-00002E000000}"/>
    <dataValidation allowBlank="1" showInputMessage="1" showErrorMessage="1" prompt="Performance Tasks' Weighted Score" sqref="S10:U10" xr:uid="{00000000-0002-0000-0300-00002F000000}"/>
    <dataValidation allowBlank="1" showInputMessage="1" prompt="Performance Tasks' Weighted Score" sqref="S10:U10 S12:S61 S63:S112" xr:uid="{00000000-0002-0000-0300-000030000000}"/>
    <dataValidation allowBlank="1" showInputMessage="1" showErrorMessage="1" prompt="Either encode Highest Possible Score or Empty" sqref="F10:J10 N10:P10" xr:uid="{00000000-0002-0000-0300-000031000000}"/>
    <dataValidation allowBlank="1" showInputMessage="1" prompt="Either encode Highest Possible Score or Empty" sqref="F10:J10 N10:P10" xr:uid="{00000000-0002-0000-0300-000032000000}"/>
    <dataValidation allowBlank="1" showInputMessage="1" showErrorMessage="1" prompt="Quarterly Assessment's Percentage Score" sqref="X10" xr:uid="{00000000-0002-0000-0300-000033000000}"/>
    <dataValidation allowBlank="1" showInputMessage="1" prompt="Quarterly Assessment's Percentage Score" sqref="X10" xr:uid="{00000000-0002-0000-0300-000034000000}"/>
    <dataValidation allowBlank="1" showInputMessage="1" showErrorMessage="1" prompt="Quarterly Assessment's Weighted Score" sqref="Y10" xr:uid="{00000000-0002-0000-0300-000035000000}"/>
    <dataValidation allowBlank="1" showInputMessage="1" prompt="Quarterly Assessment's Weighted Score" sqref="Y10" xr:uid="{00000000-0002-0000-0300-000036000000}"/>
    <dataValidation allowBlank="1" showInputMessage="1" prompt="INITIAL GRADE" sqref="Z12:Z61 Z63:Z112" xr:uid="{00000000-0002-0000-0300-000037000000}"/>
    <dataValidation allowBlank="1" showInputMessage="1" prompt="QUARTERLY GRADE (TRANSMUTED GRADE)" sqref="AA12:AA61 AA63:AA112" xr:uid="{00000000-0002-0000-0300-000038000000}"/>
    <dataValidation type="whole" operator="lessThanOrEqual" allowBlank="1" showInputMessage="1" showErrorMessage="1" error="INPUT NUMBER LESS THAN OR EQUAL THE HPS" prompt="Encode learner's raw score." sqref="F12:J61 F63:J112 N12:P61 N63:P112" xr:uid="{00000000-0002-0000-0300-000039000000}">
      <formula1>F$10</formula1>
    </dataValidation>
    <dataValidation type="whole" operator="lessThanOrEqual" allowBlank="1" showInputMessage="1" showErrorMessage="1" error="INPUT NUMBER LESS THAN OR EQUAL THE HPS" prompt="Encode learner's raw score" sqref="V12:V61 V63:V112" xr:uid="{00000000-0002-0000-0300-00003A000000}">
      <formula1>$V$10</formula1>
    </dataValidation>
    <dataValidation allowBlank="1" showErrorMessage="1" sqref="A11:AD11 A62:S62 AB62:AW62 AD13:AG13 AE17:AG17 AE23:AG23 AE29:AG29 AF11:AZ11 AY62:XFD62 BB11:XFD11" xr:uid="{00000000-0002-0000-0300-00003B000000}"/>
  </dataValidations>
  <printOptions horizontalCentered="1"/>
  <pageMargins left="0.25" right="0.25" top="0.5" bottom="0.25" header="0.31496062992126" footer="0.31496062992126"/>
  <pageSetup paperSize="9" scale="73" orientation="landscape" verticalDpi="300"/>
  <rowBreaks count="1" manualBreakCount="1">
    <brk id="61" max="27" man="1"/>
  </rowBreaks>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9933"/>
  </sheetPr>
  <dimension ref="A1:BE120"/>
  <sheetViews>
    <sheetView showGridLines="0" zoomScale="70" zoomScaleNormal="70" zoomScaleSheetLayoutView="85" workbookViewId="0">
      <selection sqref="A1:AB2"/>
    </sheetView>
  </sheetViews>
  <sheetFormatPr defaultColWidth="4.5703125" defaultRowHeight="15"/>
  <cols>
    <col min="1" max="1" width="4.140625" style="3" customWidth="1"/>
    <col min="2" max="2" width="33.42578125" style="3" customWidth="1"/>
    <col min="3" max="5" width="3.42578125" style="3" hidden="1" customWidth="1"/>
    <col min="6" max="16" width="4.42578125" style="3" customWidth="1"/>
    <col min="17" max="18" width="4.42578125" style="9" customWidth="1"/>
    <col min="19" max="28" width="4.42578125" style="3" customWidth="1"/>
    <col min="29" max="30" width="7.140625" style="9" customWidth="1"/>
    <col min="31" max="31" width="10.42578125" style="3" customWidth="1"/>
    <col min="32" max="34" width="7.140625" style="9" customWidth="1"/>
    <col min="35" max="35" width="7.140625" style="5" customWidth="1"/>
    <col min="36" max="38" width="4.5703125" style="1" customWidth="1"/>
    <col min="39" max="55" width="4.5703125" style="2" customWidth="1"/>
    <col min="56" max="255" width="4.5703125" style="1" customWidth="1"/>
    <col min="256" max="256" width="4.140625" style="1" customWidth="1"/>
    <col min="257" max="257" width="28.5703125" style="1" customWidth="1"/>
    <col min="258" max="270" width="3.42578125" style="1" customWidth="1"/>
    <col min="271" max="271" width="4.5703125" style="1" customWidth="1"/>
    <col min="272" max="273" width="5.5703125" style="1" customWidth="1"/>
    <col min="274" max="283" width="3.42578125" style="1" customWidth="1"/>
    <col min="284" max="284" width="4.140625" style="1" customWidth="1"/>
    <col min="285" max="286" width="5.5703125" style="1" customWidth="1"/>
    <col min="287" max="287" width="8.5703125" style="1" customWidth="1"/>
    <col min="288" max="291" width="5.5703125" style="1" customWidth="1"/>
    <col min="292" max="511" width="4.5703125" style="1" customWidth="1"/>
    <col min="512" max="512" width="4.140625" style="1" customWidth="1"/>
    <col min="513" max="513" width="28.5703125" style="1" customWidth="1"/>
    <col min="514" max="526" width="3.42578125" style="1" customWidth="1"/>
    <col min="527" max="527" width="4.5703125" style="1" customWidth="1"/>
    <col min="528" max="529" width="5.5703125" style="1" customWidth="1"/>
    <col min="530" max="539" width="3.42578125" style="1" customWidth="1"/>
    <col min="540" max="540" width="4.140625" style="1" customWidth="1"/>
    <col min="541" max="542" width="5.5703125" style="1" customWidth="1"/>
    <col min="543" max="543" width="8.5703125" style="1" customWidth="1"/>
    <col min="544" max="547" width="5.5703125" style="1" customWidth="1"/>
    <col min="548" max="767" width="4.5703125" style="1" customWidth="1"/>
    <col min="768" max="768" width="4.140625" style="1" customWidth="1"/>
    <col min="769" max="769" width="28.5703125" style="1" customWidth="1"/>
    <col min="770" max="782" width="3.42578125" style="1" customWidth="1"/>
    <col min="783" max="783" width="4.5703125" style="1" customWidth="1"/>
    <col min="784" max="785" width="5.5703125" style="1" customWidth="1"/>
    <col min="786" max="795" width="3.42578125" style="1" customWidth="1"/>
    <col min="796" max="796" width="4.140625" style="1" customWidth="1"/>
    <col min="797" max="798" width="5.5703125" style="1" customWidth="1"/>
    <col min="799" max="799" width="8.5703125" style="1" customWidth="1"/>
    <col min="800" max="803" width="5.5703125" style="1" customWidth="1"/>
    <col min="804" max="1023" width="4.5703125" style="1" customWidth="1"/>
    <col min="1024" max="1024" width="4.140625" style="1" customWidth="1"/>
    <col min="1025" max="1025" width="28.5703125" style="1" customWidth="1"/>
    <col min="1026" max="1038" width="3.42578125" style="1" customWidth="1"/>
    <col min="1039" max="1039" width="4.5703125" style="1" customWidth="1"/>
    <col min="1040" max="1041" width="5.5703125" style="1" customWidth="1"/>
    <col min="1042" max="1051" width="3.42578125" style="1" customWidth="1"/>
    <col min="1052" max="1052" width="4.140625" style="1" customWidth="1"/>
    <col min="1053" max="1054" width="5.5703125" style="1" customWidth="1"/>
    <col min="1055" max="1055" width="8.5703125" style="1" customWidth="1"/>
    <col min="1056" max="1059" width="5.5703125" style="1" customWidth="1"/>
    <col min="1060" max="1279" width="4.5703125" style="1" customWidth="1"/>
    <col min="1280" max="1280" width="4.140625" style="1" customWidth="1"/>
    <col min="1281" max="1281" width="28.5703125" style="1" customWidth="1"/>
    <col min="1282" max="1294" width="3.42578125" style="1" customWidth="1"/>
    <col min="1295" max="1295" width="4.5703125" style="1" customWidth="1"/>
    <col min="1296" max="1297" width="5.5703125" style="1" customWidth="1"/>
    <col min="1298" max="1307" width="3.42578125" style="1" customWidth="1"/>
    <col min="1308" max="1308" width="4.140625" style="1" customWidth="1"/>
    <col min="1309" max="1310" width="5.5703125" style="1" customWidth="1"/>
    <col min="1311" max="1311" width="8.5703125" style="1" customWidth="1"/>
    <col min="1312" max="1315" width="5.5703125" style="1" customWidth="1"/>
    <col min="1316" max="1535" width="4.5703125" style="1" customWidth="1"/>
    <col min="1536" max="1536" width="4.140625" style="1" customWidth="1"/>
    <col min="1537" max="1537" width="28.5703125" style="1" customWidth="1"/>
    <col min="1538" max="1550" width="3.42578125" style="1" customWidth="1"/>
    <col min="1551" max="1551" width="4.5703125" style="1" customWidth="1"/>
    <col min="1552" max="1553" width="5.5703125" style="1" customWidth="1"/>
    <col min="1554" max="1563" width="3.42578125" style="1" customWidth="1"/>
    <col min="1564" max="1564" width="4.140625" style="1" customWidth="1"/>
    <col min="1565" max="1566" width="5.5703125" style="1" customWidth="1"/>
    <col min="1567" max="1567" width="8.5703125" style="1" customWidth="1"/>
    <col min="1568" max="1571" width="5.5703125" style="1" customWidth="1"/>
    <col min="1572" max="1791" width="4.5703125" style="1" customWidth="1"/>
    <col min="1792" max="1792" width="4.140625" style="1" customWidth="1"/>
    <col min="1793" max="1793" width="28.5703125" style="1" customWidth="1"/>
    <col min="1794" max="1806" width="3.42578125" style="1" customWidth="1"/>
    <col min="1807" max="1807" width="4.5703125" style="1" customWidth="1"/>
    <col min="1808" max="1809" width="5.5703125" style="1" customWidth="1"/>
    <col min="1810" max="1819" width="3.42578125" style="1" customWidth="1"/>
    <col min="1820" max="1820" width="4.140625" style="1" customWidth="1"/>
    <col min="1821" max="1822" width="5.5703125" style="1" customWidth="1"/>
    <col min="1823" max="1823" width="8.5703125" style="1" customWidth="1"/>
    <col min="1824" max="1827" width="5.5703125" style="1" customWidth="1"/>
    <col min="1828" max="2047" width="4.5703125" style="1" customWidth="1"/>
    <col min="2048" max="2048" width="4.140625" style="1" customWidth="1"/>
    <col min="2049" max="2049" width="28.5703125" style="1" customWidth="1"/>
    <col min="2050" max="2062" width="3.42578125" style="1" customWidth="1"/>
    <col min="2063" max="2063" width="4.5703125" style="1" customWidth="1"/>
    <col min="2064" max="2065" width="5.5703125" style="1" customWidth="1"/>
    <col min="2066" max="2075" width="3.42578125" style="1" customWidth="1"/>
    <col min="2076" max="2076" width="4.140625" style="1" customWidth="1"/>
    <col min="2077" max="2078" width="5.5703125" style="1" customWidth="1"/>
    <col min="2079" max="2079" width="8.5703125" style="1" customWidth="1"/>
    <col min="2080" max="2083" width="5.5703125" style="1" customWidth="1"/>
    <col min="2084" max="2303" width="4.5703125" style="1" customWidth="1"/>
    <col min="2304" max="2304" width="4.140625" style="1" customWidth="1"/>
    <col min="2305" max="2305" width="28.5703125" style="1" customWidth="1"/>
    <col min="2306" max="2318" width="3.42578125" style="1" customWidth="1"/>
    <col min="2319" max="2319" width="4.5703125" style="1" customWidth="1"/>
    <col min="2320" max="2321" width="5.5703125" style="1" customWidth="1"/>
    <col min="2322" max="2331" width="3.42578125" style="1" customWidth="1"/>
    <col min="2332" max="2332" width="4.140625" style="1" customWidth="1"/>
    <col min="2333" max="2334" width="5.5703125" style="1" customWidth="1"/>
    <col min="2335" max="2335" width="8.5703125" style="1" customWidth="1"/>
    <col min="2336" max="2339" width="5.5703125" style="1" customWidth="1"/>
    <col min="2340" max="2559" width="4.5703125" style="1" customWidth="1"/>
    <col min="2560" max="2560" width="4.140625" style="1" customWidth="1"/>
    <col min="2561" max="2561" width="28.5703125" style="1" customWidth="1"/>
    <col min="2562" max="2574" width="3.42578125" style="1" customWidth="1"/>
    <col min="2575" max="2575" width="4.5703125" style="1" customWidth="1"/>
    <col min="2576" max="2577" width="5.5703125" style="1" customWidth="1"/>
    <col min="2578" max="2587" width="3.42578125" style="1" customWidth="1"/>
    <col min="2588" max="2588" width="4.140625" style="1" customWidth="1"/>
    <col min="2589" max="2590" width="5.5703125" style="1" customWidth="1"/>
    <col min="2591" max="2591" width="8.5703125" style="1" customWidth="1"/>
    <col min="2592" max="2595" width="5.5703125" style="1" customWidth="1"/>
    <col min="2596" max="2815" width="4.5703125" style="1" customWidth="1"/>
    <col min="2816" max="2816" width="4.140625" style="1" customWidth="1"/>
    <col min="2817" max="2817" width="28.5703125" style="1" customWidth="1"/>
    <col min="2818" max="2830" width="3.42578125" style="1" customWidth="1"/>
    <col min="2831" max="2831" width="4.5703125" style="1" customWidth="1"/>
    <col min="2832" max="2833" width="5.5703125" style="1" customWidth="1"/>
    <col min="2834" max="2843" width="3.42578125" style="1" customWidth="1"/>
    <col min="2844" max="2844" width="4.140625" style="1" customWidth="1"/>
    <col min="2845" max="2846" width="5.5703125" style="1" customWidth="1"/>
    <col min="2847" max="2847" width="8.5703125" style="1" customWidth="1"/>
    <col min="2848" max="2851" width="5.5703125" style="1" customWidth="1"/>
    <col min="2852" max="3071" width="4.5703125" style="1" customWidth="1"/>
    <col min="3072" max="3072" width="4.140625" style="1" customWidth="1"/>
    <col min="3073" max="3073" width="28.5703125" style="1" customWidth="1"/>
    <col min="3074" max="3086" width="3.42578125" style="1" customWidth="1"/>
    <col min="3087" max="3087" width="4.5703125" style="1" customWidth="1"/>
    <col min="3088" max="3089" width="5.5703125" style="1" customWidth="1"/>
    <col min="3090" max="3099" width="3.42578125" style="1" customWidth="1"/>
    <col min="3100" max="3100" width="4.140625" style="1" customWidth="1"/>
    <col min="3101" max="3102" width="5.5703125" style="1" customWidth="1"/>
    <col min="3103" max="3103" width="8.5703125" style="1" customWidth="1"/>
    <col min="3104" max="3107" width="5.5703125" style="1" customWidth="1"/>
    <col min="3108" max="3327" width="4.5703125" style="1" customWidth="1"/>
    <col min="3328" max="3328" width="4.140625" style="1" customWidth="1"/>
    <col min="3329" max="3329" width="28.5703125" style="1" customWidth="1"/>
    <col min="3330" max="3342" width="3.42578125" style="1" customWidth="1"/>
    <col min="3343" max="3343" width="4.5703125" style="1" customWidth="1"/>
    <col min="3344" max="3345" width="5.5703125" style="1" customWidth="1"/>
    <col min="3346" max="3355" width="3.42578125" style="1" customWidth="1"/>
    <col min="3356" max="3356" width="4.140625" style="1" customWidth="1"/>
    <col min="3357" max="3358" width="5.5703125" style="1" customWidth="1"/>
    <col min="3359" max="3359" width="8.5703125" style="1" customWidth="1"/>
    <col min="3360" max="3363" width="5.5703125" style="1" customWidth="1"/>
    <col min="3364" max="3583" width="4.5703125" style="1" customWidth="1"/>
    <col min="3584" max="3584" width="4.140625" style="1" customWidth="1"/>
    <col min="3585" max="3585" width="28.5703125" style="1" customWidth="1"/>
    <col min="3586" max="3598" width="3.42578125" style="1" customWidth="1"/>
    <col min="3599" max="3599" width="4.5703125" style="1" customWidth="1"/>
    <col min="3600" max="3601" width="5.5703125" style="1" customWidth="1"/>
    <col min="3602" max="3611" width="3.42578125" style="1" customWidth="1"/>
    <col min="3612" max="3612" width="4.140625" style="1" customWidth="1"/>
    <col min="3613" max="3614" width="5.5703125" style="1" customWidth="1"/>
    <col min="3615" max="3615" width="8.5703125" style="1" customWidth="1"/>
    <col min="3616" max="3619" width="5.5703125" style="1" customWidth="1"/>
    <col min="3620" max="3839" width="4.5703125" style="1" customWidth="1"/>
    <col min="3840" max="3840" width="4.140625" style="1" customWidth="1"/>
    <col min="3841" max="3841" width="28.5703125" style="1" customWidth="1"/>
    <col min="3842" max="3854" width="3.42578125" style="1" customWidth="1"/>
    <col min="3855" max="3855" width="4.5703125" style="1" customWidth="1"/>
    <col min="3856" max="3857" width="5.5703125" style="1" customWidth="1"/>
    <col min="3858" max="3867" width="3.42578125" style="1" customWidth="1"/>
    <col min="3868" max="3868" width="4.140625" style="1" customWidth="1"/>
    <col min="3869" max="3870" width="5.5703125" style="1" customWidth="1"/>
    <col min="3871" max="3871" width="8.5703125" style="1" customWidth="1"/>
    <col min="3872" max="3875" width="5.5703125" style="1" customWidth="1"/>
    <col min="3876" max="4095" width="4.5703125" style="1" customWidth="1"/>
    <col min="4096" max="4096" width="4.140625" style="1" customWidth="1"/>
    <col min="4097" max="4097" width="28.5703125" style="1" customWidth="1"/>
    <col min="4098" max="4110" width="3.42578125" style="1" customWidth="1"/>
    <col min="4111" max="4111" width="4.5703125" style="1" customWidth="1"/>
    <col min="4112" max="4113" width="5.5703125" style="1" customWidth="1"/>
    <col min="4114" max="4123" width="3.42578125" style="1" customWidth="1"/>
    <col min="4124" max="4124" width="4.140625" style="1" customWidth="1"/>
    <col min="4125" max="4126" width="5.5703125" style="1" customWidth="1"/>
    <col min="4127" max="4127" width="8.5703125" style="1" customWidth="1"/>
    <col min="4128" max="4131" width="5.5703125" style="1" customWidth="1"/>
    <col min="4132" max="4351" width="4.5703125" style="1" customWidth="1"/>
    <col min="4352" max="4352" width="4.140625" style="1" customWidth="1"/>
    <col min="4353" max="4353" width="28.5703125" style="1" customWidth="1"/>
    <col min="4354" max="4366" width="3.42578125" style="1" customWidth="1"/>
    <col min="4367" max="4367" width="4.5703125" style="1" customWidth="1"/>
    <col min="4368" max="4369" width="5.5703125" style="1" customWidth="1"/>
    <col min="4370" max="4379" width="3.42578125" style="1" customWidth="1"/>
    <col min="4380" max="4380" width="4.140625" style="1" customWidth="1"/>
    <col min="4381" max="4382" width="5.5703125" style="1" customWidth="1"/>
    <col min="4383" max="4383" width="8.5703125" style="1" customWidth="1"/>
    <col min="4384" max="4387" width="5.5703125" style="1" customWidth="1"/>
    <col min="4388" max="4607" width="4.5703125" style="1" customWidth="1"/>
    <col min="4608" max="4608" width="4.140625" style="1" customWidth="1"/>
    <col min="4609" max="4609" width="28.5703125" style="1" customWidth="1"/>
    <col min="4610" max="4622" width="3.42578125" style="1" customWidth="1"/>
    <col min="4623" max="4623" width="4.5703125" style="1" customWidth="1"/>
    <col min="4624" max="4625" width="5.5703125" style="1" customWidth="1"/>
    <col min="4626" max="4635" width="3.42578125" style="1" customWidth="1"/>
    <col min="4636" max="4636" width="4.140625" style="1" customWidth="1"/>
    <col min="4637" max="4638" width="5.5703125" style="1" customWidth="1"/>
    <col min="4639" max="4639" width="8.5703125" style="1" customWidth="1"/>
    <col min="4640" max="4643" width="5.5703125" style="1" customWidth="1"/>
    <col min="4644" max="4863" width="4.5703125" style="1" customWidth="1"/>
    <col min="4864" max="4864" width="4.140625" style="1" customWidth="1"/>
    <col min="4865" max="4865" width="28.5703125" style="1" customWidth="1"/>
    <col min="4866" max="4878" width="3.42578125" style="1" customWidth="1"/>
    <col min="4879" max="4879" width="4.5703125" style="1" customWidth="1"/>
    <col min="4880" max="4881" width="5.5703125" style="1" customWidth="1"/>
    <col min="4882" max="4891" width="3.42578125" style="1" customWidth="1"/>
    <col min="4892" max="4892" width="4.140625" style="1" customWidth="1"/>
    <col min="4893" max="4894" width="5.5703125" style="1" customWidth="1"/>
    <col min="4895" max="4895" width="8.5703125" style="1" customWidth="1"/>
    <col min="4896" max="4899" width="5.5703125" style="1" customWidth="1"/>
    <col min="4900" max="5119" width="4.5703125" style="1" customWidth="1"/>
    <col min="5120" max="5120" width="4.140625" style="1" customWidth="1"/>
    <col min="5121" max="5121" width="28.5703125" style="1" customWidth="1"/>
    <col min="5122" max="5134" width="3.42578125" style="1" customWidth="1"/>
    <col min="5135" max="5135" width="4.5703125" style="1" customWidth="1"/>
    <col min="5136" max="5137" width="5.5703125" style="1" customWidth="1"/>
    <col min="5138" max="5147" width="3.42578125" style="1" customWidth="1"/>
    <col min="5148" max="5148" width="4.140625" style="1" customWidth="1"/>
    <col min="5149" max="5150" width="5.5703125" style="1" customWidth="1"/>
    <col min="5151" max="5151" width="8.5703125" style="1" customWidth="1"/>
    <col min="5152" max="5155" width="5.5703125" style="1" customWidth="1"/>
    <col min="5156" max="5375" width="4.5703125" style="1" customWidth="1"/>
    <col min="5376" max="5376" width="4.140625" style="1" customWidth="1"/>
    <col min="5377" max="5377" width="28.5703125" style="1" customWidth="1"/>
    <col min="5378" max="5390" width="3.42578125" style="1" customWidth="1"/>
    <col min="5391" max="5391" width="4.5703125" style="1" customWidth="1"/>
    <col min="5392" max="5393" width="5.5703125" style="1" customWidth="1"/>
    <col min="5394" max="5403" width="3.42578125" style="1" customWidth="1"/>
    <col min="5404" max="5404" width="4.140625" style="1" customWidth="1"/>
    <col min="5405" max="5406" width="5.5703125" style="1" customWidth="1"/>
    <col min="5407" max="5407" width="8.5703125" style="1" customWidth="1"/>
    <col min="5408" max="5411" width="5.5703125" style="1" customWidth="1"/>
    <col min="5412" max="5631" width="4.5703125" style="1" customWidth="1"/>
    <col min="5632" max="5632" width="4.140625" style="1" customWidth="1"/>
    <col min="5633" max="5633" width="28.5703125" style="1" customWidth="1"/>
    <col min="5634" max="5646" width="3.42578125" style="1" customWidth="1"/>
    <col min="5647" max="5647" width="4.5703125" style="1" customWidth="1"/>
    <col min="5648" max="5649" width="5.5703125" style="1" customWidth="1"/>
    <col min="5650" max="5659" width="3.42578125" style="1" customWidth="1"/>
    <col min="5660" max="5660" width="4.140625" style="1" customWidth="1"/>
    <col min="5661" max="5662" width="5.5703125" style="1" customWidth="1"/>
    <col min="5663" max="5663" width="8.5703125" style="1" customWidth="1"/>
    <col min="5664" max="5667" width="5.5703125" style="1" customWidth="1"/>
    <col min="5668" max="5887" width="4.5703125" style="1" customWidth="1"/>
    <col min="5888" max="5888" width="4.140625" style="1" customWidth="1"/>
    <col min="5889" max="5889" width="28.5703125" style="1" customWidth="1"/>
    <col min="5890" max="5902" width="3.42578125" style="1" customWidth="1"/>
    <col min="5903" max="5903" width="4.5703125" style="1" customWidth="1"/>
    <col min="5904" max="5905" width="5.5703125" style="1" customWidth="1"/>
    <col min="5906" max="5915" width="3.42578125" style="1" customWidth="1"/>
    <col min="5916" max="5916" width="4.140625" style="1" customWidth="1"/>
    <col min="5917" max="5918" width="5.5703125" style="1" customWidth="1"/>
    <col min="5919" max="5919" width="8.5703125" style="1" customWidth="1"/>
    <col min="5920" max="5923" width="5.5703125" style="1" customWidth="1"/>
    <col min="5924" max="6143" width="4.5703125" style="1" customWidth="1"/>
    <col min="6144" max="6144" width="4.140625" style="1" customWidth="1"/>
    <col min="6145" max="6145" width="28.5703125" style="1" customWidth="1"/>
    <col min="6146" max="6158" width="3.42578125" style="1" customWidth="1"/>
    <col min="6159" max="6159" width="4.5703125" style="1" customWidth="1"/>
    <col min="6160" max="6161" width="5.5703125" style="1" customWidth="1"/>
    <col min="6162" max="6171" width="3.42578125" style="1" customWidth="1"/>
    <col min="6172" max="6172" width="4.140625" style="1" customWidth="1"/>
    <col min="6173" max="6174" width="5.5703125" style="1" customWidth="1"/>
    <col min="6175" max="6175" width="8.5703125" style="1" customWidth="1"/>
    <col min="6176" max="6179" width="5.5703125" style="1" customWidth="1"/>
    <col min="6180" max="6399" width="4.5703125" style="1" customWidth="1"/>
    <col min="6400" max="6400" width="4.140625" style="1" customWidth="1"/>
    <col min="6401" max="6401" width="28.5703125" style="1" customWidth="1"/>
    <col min="6402" max="6414" width="3.42578125" style="1" customWidth="1"/>
    <col min="6415" max="6415" width="4.5703125" style="1" customWidth="1"/>
    <col min="6416" max="6417" width="5.5703125" style="1" customWidth="1"/>
    <col min="6418" max="6427" width="3.42578125" style="1" customWidth="1"/>
    <col min="6428" max="6428" width="4.140625" style="1" customWidth="1"/>
    <col min="6429" max="6430" width="5.5703125" style="1" customWidth="1"/>
    <col min="6431" max="6431" width="8.5703125" style="1" customWidth="1"/>
    <col min="6432" max="6435" width="5.5703125" style="1" customWidth="1"/>
    <col min="6436" max="6655" width="4.5703125" style="1" customWidth="1"/>
    <col min="6656" max="6656" width="4.140625" style="1" customWidth="1"/>
    <col min="6657" max="6657" width="28.5703125" style="1" customWidth="1"/>
    <col min="6658" max="6670" width="3.42578125" style="1" customWidth="1"/>
    <col min="6671" max="6671" width="4.5703125" style="1" customWidth="1"/>
    <col min="6672" max="6673" width="5.5703125" style="1" customWidth="1"/>
    <col min="6674" max="6683" width="3.42578125" style="1" customWidth="1"/>
    <col min="6684" max="6684" width="4.140625" style="1" customWidth="1"/>
    <col min="6685" max="6686" width="5.5703125" style="1" customWidth="1"/>
    <col min="6687" max="6687" width="8.5703125" style="1" customWidth="1"/>
    <col min="6688" max="6691" width="5.5703125" style="1" customWidth="1"/>
    <col min="6692" max="6911" width="4.5703125" style="1" customWidth="1"/>
    <col min="6912" max="6912" width="4.140625" style="1" customWidth="1"/>
    <col min="6913" max="6913" width="28.5703125" style="1" customWidth="1"/>
    <col min="6914" max="6926" width="3.42578125" style="1" customWidth="1"/>
    <col min="6927" max="6927" width="4.5703125" style="1" customWidth="1"/>
    <col min="6928" max="6929" width="5.5703125" style="1" customWidth="1"/>
    <col min="6930" max="6939" width="3.42578125" style="1" customWidth="1"/>
    <col min="6940" max="6940" width="4.140625" style="1" customWidth="1"/>
    <col min="6941" max="6942" width="5.5703125" style="1" customWidth="1"/>
    <col min="6943" max="6943" width="8.5703125" style="1" customWidth="1"/>
    <col min="6944" max="6947" width="5.5703125" style="1" customWidth="1"/>
    <col min="6948" max="7167" width="4.5703125" style="1" customWidth="1"/>
    <col min="7168" max="7168" width="4.140625" style="1" customWidth="1"/>
    <col min="7169" max="7169" width="28.5703125" style="1" customWidth="1"/>
    <col min="7170" max="7182" width="3.42578125" style="1" customWidth="1"/>
    <col min="7183" max="7183" width="4.5703125" style="1" customWidth="1"/>
    <col min="7184" max="7185" width="5.5703125" style="1" customWidth="1"/>
    <col min="7186" max="7195" width="3.42578125" style="1" customWidth="1"/>
    <col min="7196" max="7196" width="4.140625" style="1" customWidth="1"/>
    <col min="7197" max="7198" width="5.5703125" style="1" customWidth="1"/>
    <col min="7199" max="7199" width="8.5703125" style="1" customWidth="1"/>
    <col min="7200" max="7203" width="5.5703125" style="1" customWidth="1"/>
    <col min="7204" max="7423" width="4.5703125" style="1" customWidth="1"/>
    <col min="7424" max="7424" width="4.140625" style="1" customWidth="1"/>
    <col min="7425" max="7425" width="28.5703125" style="1" customWidth="1"/>
    <col min="7426" max="7438" width="3.42578125" style="1" customWidth="1"/>
    <col min="7439" max="7439" width="4.5703125" style="1" customWidth="1"/>
    <col min="7440" max="7441" width="5.5703125" style="1" customWidth="1"/>
    <col min="7442" max="7451" width="3.42578125" style="1" customWidth="1"/>
    <col min="7452" max="7452" width="4.140625" style="1" customWidth="1"/>
    <col min="7453" max="7454" width="5.5703125" style="1" customWidth="1"/>
    <col min="7455" max="7455" width="8.5703125" style="1" customWidth="1"/>
    <col min="7456" max="7459" width="5.5703125" style="1" customWidth="1"/>
    <col min="7460" max="7679" width="4.5703125" style="1" customWidth="1"/>
    <col min="7680" max="7680" width="4.140625" style="1" customWidth="1"/>
    <col min="7681" max="7681" width="28.5703125" style="1" customWidth="1"/>
    <col min="7682" max="7694" width="3.42578125" style="1" customWidth="1"/>
    <col min="7695" max="7695" width="4.5703125" style="1" customWidth="1"/>
    <col min="7696" max="7697" width="5.5703125" style="1" customWidth="1"/>
    <col min="7698" max="7707" width="3.42578125" style="1" customWidth="1"/>
    <col min="7708" max="7708" width="4.140625" style="1" customWidth="1"/>
    <col min="7709" max="7710" width="5.5703125" style="1" customWidth="1"/>
    <col min="7711" max="7711" width="8.5703125" style="1" customWidth="1"/>
    <col min="7712" max="7715" width="5.5703125" style="1" customWidth="1"/>
    <col min="7716" max="7935" width="4.5703125" style="1" customWidth="1"/>
    <col min="7936" max="7936" width="4.140625" style="1" customWidth="1"/>
    <col min="7937" max="7937" width="28.5703125" style="1" customWidth="1"/>
    <col min="7938" max="7950" width="3.42578125" style="1" customWidth="1"/>
    <col min="7951" max="7951" width="4.5703125" style="1" customWidth="1"/>
    <col min="7952" max="7953" width="5.5703125" style="1" customWidth="1"/>
    <col min="7954" max="7963" width="3.42578125" style="1" customWidth="1"/>
    <col min="7964" max="7964" width="4.140625" style="1" customWidth="1"/>
    <col min="7965" max="7966" width="5.5703125" style="1" customWidth="1"/>
    <col min="7967" max="7967" width="8.5703125" style="1" customWidth="1"/>
    <col min="7968" max="7971" width="5.5703125" style="1" customWidth="1"/>
    <col min="7972" max="8191" width="4.5703125" style="1" customWidth="1"/>
    <col min="8192" max="8192" width="4.140625" style="1" customWidth="1"/>
    <col min="8193" max="8193" width="28.5703125" style="1" customWidth="1"/>
    <col min="8194" max="8206" width="3.42578125" style="1" customWidth="1"/>
    <col min="8207" max="8207" width="4.5703125" style="1" customWidth="1"/>
    <col min="8208" max="8209" width="5.5703125" style="1" customWidth="1"/>
    <col min="8210" max="8219" width="3.42578125" style="1" customWidth="1"/>
    <col min="8220" max="8220" width="4.140625" style="1" customWidth="1"/>
    <col min="8221" max="8222" width="5.5703125" style="1" customWidth="1"/>
    <col min="8223" max="8223" width="8.5703125" style="1" customWidth="1"/>
    <col min="8224" max="8227" width="5.5703125" style="1" customWidth="1"/>
    <col min="8228" max="8447" width="4.5703125" style="1" customWidth="1"/>
    <col min="8448" max="8448" width="4.140625" style="1" customWidth="1"/>
    <col min="8449" max="8449" width="28.5703125" style="1" customWidth="1"/>
    <col min="8450" max="8462" width="3.42578125" style="1" customWidth="1"/>
    <col min="8463" max="8463" width="4.5703125" style="1" customWidth="1"/>
    <col min="8464" max="8465" width="5.5703125" style="1" customWidth="1"/>
    <col min="8466" max="8475" width="3.42578125" style="1" customWidth="1"/>
    <col min="8476" max="8476" width="4.140625" style="1" customWidth="1"/>
    <col min="8477" max="8478" width="5.5703125" style="1" customWidth="1"/>
    <col min="8479" max="8479" width="8.5703125" style="1" customWidth="1"/>
    <col min="8480" max="8483" width="5.5703125" style="1" customWidth="1"/>
    <col min="8484" max="8703" width="4.5703125" style="1" customWidth="1"/>
    <col min="8704" max="8704" width="4.140625" style="1" customWidth="1"/>
    <col min="8705" max="8705" width="28.5703125" style="1" customWidth="1"/>
    <col min="8706" max="8718" width="3.42578125" style="1" customWidth="1"/>
    <col min="8719" max="8719" width="4.5703125" style="1" customWidth="1"/>
    <col min="8720" max="8721" width="5.5703125" style="1" customWidth="1"/>
    <col min="8722" max="8731" width="3.42578125" style="1" customWidth="1"/>
    <col min="8732" max="8732" width="4.140625" style="1" customWidth="1"/>
    <col min="8733" max="8734" width="5.5703125" style="1" customWidth="1"/>
    <col min="8735" max="8735" width="8.5703125" style="1" customWidth="1"/>
    <col min="8736" max="8739" width="5.5703125" style="1" customWidth="1"/>
    <col min="8740" max="8959" width="4.5703125" style="1" customWidth="1"/>
    <col min="8960" max="8960" width="4.140625" style="1" customWidth="1"/>
    <col min="8961" max="8961" width="28.5703125" style="1" customWidth="1"/>
    <col min="8962" max="8974" width="3.42578125" style="1" customWidth="1"/>
    <col min="8975" max="8975" width="4.5703125" style="1" customWidth="1"/>
    <col min="8976" max="8977" width="5.5703125" style="1" customWidth="1"/>
    <col min="8978" max="8987" width="3.42578125" style="1" customWidth="1"/>
    <col min="8988" max="8988" width="4.140625" style="1" customWidth="1"/>
    <col min="8989" max="8990" width="5.5703125" style="1" customWidth="1"/>
    <col min="8991" max="8991" width="8.5703125" style="1" customWidth="1"/>
    <col min="8992" max="8995" width="5.5703125" style="1" customWidth="1"/>
    <col min="8996" max="9215" width="4.5703125" style="1" customWidth="1"/>
    <col min="9216" max="9216" width="4.140625" style="1" customWidth="1"/>
    <col min="9217" max="9217" width="28.5703125" style="1" customWidth="1"/>
    <col min="9218" max="9230" width="3.42578125" style="1" customWidth="1"/>
    <col min="9231" max="9231" width="4.5703125" style="1" customWidth="1"/>
    <col min="9232" max="9233" width="5.5703125" style="1" customWidth="1"/>
    <col min="9234" max="9243" width="3.42578125" style="1" customWidth="1"/>
    <col min="9244" max="9244" width="4.140625" style="1" customWidth="1"/>
    <col min="9245" max="9246" width="5.5703125" style="1" customWidth="1"/>
    <col min="9247" max="9247" width="8.5703125" style="1" customWidth="1"/>
    <col min="9248" max="9251" width="5.5703125" style="1" customWidth="1"/>
    <col min="9252" max="9471" width="4.5703125" style="1" customWidth="1"/>
    <col min="9472" max="9472" width="4.140625" style="1" customWidth="1"/>
    <col min="9473" max="9473" width="28.5703125" style="1" customWidth="1"/>
    <col min="9474" max="9486" width="3.42578125" style="1" customWidth="1"/>
    <col min="9487" max="9487" width="4.5703125" style="1" customWidth="1"/>
    <col min="9488" max="9489" width="5.5703125" style="1" customWidth="1"/>
    <col min="9490" max="9499" width="3.42578125" style="1" customWidth="1"/>
    <col min="9500" max="9500" width="4.140625" style="1" customWidth="1"/>
    <col min="9501" max="9502" width="5.5703125" style="1" customWidth="1"/>
    <col min="9503" max="9503" width="8.5703125" style="1" customWidth="1"/>
    <col min="9504" max="9507" width="5.5703125" style="1" customWidth="1"/>
    <col min="9508" max="9727" width="4.5703125" style="1" customWidth="1"/>
    <col min="9728" max="9728" width="4.140625" style="1" customWidth="1"/>
    <col min="9729" max="9729" width="28.5703125" style="1" customWidth="1"/>
    <col min="9730" max="9742" width="3.42578125" style="1" customWidth="1"/>
    <col min="9743" max="9743" width="4.5703125" style="1" customWidth="1"/>
    <col min="9744" max="9745" width="5.5703125" style="1" customWidth="1"/>
    <col min="9746" max="9755" width="3.42578125" style="1" customWidth="1"/>
    <col min="9756" max="9756" width="4.140625" style="1" customWidth="1"/>
    <col min="9757" max="9758" width="5.5703125" style="1" customWidth="1"/>
    <col min="9759" max="9759" width="8.5703125" style="1" customWidth="1"/>
    <col min="9760" max="9763" width="5.5703125" style="1" customWidth="1"/>
    <col min="9764" max="9983" width="4.5703125" style="1" customWidth="1"/>
    <col min="9984" max="9984" width="4.140625" style="1" customWidth="1"/>
    <col min="9985" max="9985" width="28.5703125" style="1" customWidth="1"/>
    <col min="9986" max="9998" width="3.42578125" style="1" customWidth="1"/>
    <col min="9999" max="9999" width="4.5703125" style="1" customWidth="1"/>
    <col min="10000" max="10001" width="5.5703125" style="1" customWidth="1"/>
    <col min="10002" max="10011" width="3.42578125" style="1" customWidth="1"/>
    <col min="10012" max="10012" width="4.140625" style="1" customWidth="1"/>
    <col min="10013" max="10014" width="5.5703125" style="1" customWidth="1"/>
    <col min="10015" max="10015" width="8.5703125" style="1" customWidth="1"/>
    <col min="10016" max="10019" width="5.5703125" style="1" customWidth="1"/>
    <col min="10020" max="10239" width="4.5703125" style="1" customWidth="1"/>
    <col min="10240" max="10240" width="4.140625" style="1" customWidth="1"/>
    <col min="10241" max="10241" width="28.5703125" style="1" customWidth="1"/>
    <col min="10242" max="10254" width="3.42578125" style="1" customWidth="1"/>
    <col min="10255" max="10255" width="4.5703125" style="1" customWidth="1"/>
    <col min="10256" max="10257" width="5.5703125" style="1" customWidth="1"/>
    <col min="10258" max="10267" width="3.42578125" style="1" customWidth="1"/>
    <col min="10268" max="10268" width="4.140625" style="1" customWidth="1"/>
    <col min="10269" max="10270" width="5.5703125" style="1" customWidth="1"/>
    <col min="10271" max="10271" width="8.5703125" style="1" customWidth="1"/>
    <col min="10272" max="10275" width="5.5703125" style="1" customWidth="1"/>
    <col min="10276" max="10495" width="4.5703125" style="1" customWidth="1"/>
    <col min="10496" max="10496" width="4.140625" style="1" customWidth="1"/>
    <col min="10497" max="10497" width="28.5703125" style="1" customWidth="1"/>
    <col min="10498" max="10510" width="3.42578125" style="1" customWidth="1"/>
    <col min="10511" max="10511" width="4.5703125" style="1" customWidth="1"/>
    <col min="10512" max="10513" width="5.5703125" style="1" customWidth="1"/>
    <col min="10514" max="10523" width="3.42578125" style="1" customWidth="1"/>
    <col min="10524" max="10524" width="4.140625" style="1" customWidth="1"/>
    <col min="10525" max="10526" width="5.5703125" style="1" customWidth="1"/>
    <col min="10527" max="10527" width="8.5703125" style="1" customWidth="1"/>
    <col min="10528" max="10531" width="5.5703125" style="1" customWidth="1"/>
    <col min="10532" max="10751" width="4.5703125" style="1" customWidth="1"/>
    <col min="10752" max="10752" width="4.140625" style="1" customWidth="1"/>
    <col min="10753" max="10753" width="28.5703125" style="1" customWidth="1"/>
    <col min="10754" max="10766" width="3.42578125" style="1" customWidth="1"/>
    <col min="10767" max="10767" width="4.5703125" style="1" customWidth="1"/>
    <col min="10768" max="10769" width="5.5703125" style="1" customWidth="1"/>
    <col min="10770" max="10779" width="3.42578125" style="1" customWidth="1"/>
    <col min="10780" max="10780" width="4.140625" style="1" customWidth="1"/>
    <col min="10781" max="10782" width="5.5703125" style="1" customWidth="1"/>
    <col min="10783" max="10783" width="8.5703125" style="1" customWidth="1"/>
    <col min="10784" max="10787" width="5.5703125" style="1" customWidth="1"/>
    <col min="10788" max="11007" width="4.5703125" style="1" customWidth="1"/>
    <col min="11008" max="11008" width="4.140625" style="1" customWidth="1"/>
    <col min="11009" max="11009" width="28.5703125" style="1" customWidth="1"/>
    <col min="11010" max="11022" width="3.42578125" style="1" customWidth="1"/>
    <col min="11023" max="11023" width="4.5703125" style="1" customWidth="1"/>
    <col min="11024" max="11025" width="5.5703125" style="1" customWidth="1"/>
    <col min="11026" max="11035" width="3.42578125" style="1" customWidth="1"/>
    <col min="11036" max="11036" width="4.140625" style="1" customWidth="1"/>
    <col min="11037" max="11038" width="5.5703125" style="1" customWidth="1"/>
    <col min="11039" max="11039" width="8.5703125" style="1" customWidth="1"/>
    <col min="11040" max="11043" width="5.5703125" style="1" customWidth="1"/>
    <col min="11044" max="11263" width="4.5703125" style="1" customWidth="1"/>
    <col min="11264" max="11264" width="4.140625" style="1" customWidth="1"/>
    <col min="11265" max="11265" width="28.5703125" style="1" customWidth="1"/>
    <col min="11266" max="11278" width="3.42578125" style="1" customWidth="1"/>
    <col min="11279" max="11279" width="4.5703125" style="1" customWidth="1"/>
    <col min="11280" max="11281" width="5.5703125" style="1" customWidth="1"/>
    <col min="11282" max="11291" width="3.42578125" style="1" customWidth="1"/>
    <col min="11292" max="11292" width="4.140625" style="1" customWidth="1"/>
    <col min="11293" max="11294" width="5.5703125" style="1" customWidth="1"/>
    <col min="11295" max="11295" width="8.5703125" style="1" customWidth="1"/>
    <col min="11296" max="11299" width="5.5703125" style="1" customWidth="1"/>
    <col min="11300" max="11519" width="4.5703125" style="1" customWidth="1"/>
    <col min="11520" max="11520" width="4.140625" style="1" customWidth="1"/>
    <col min="11521" max="11521" width="28.5703125" style="1" customWidth="1"/>
    <col min="11522" max="11534" width="3.42578125" style="1" customWidth="1"/>
    <col min="11535" max="11535" width="4.5703125" style="1" customWidth="1"/>
    <col min="11536" max="11537" width="5.5703125" style="1" customWidth="1"/>
    <col min="11538" max="11547" width="3.42578125" style="1" customWidth="1"/>
    <col min="11548" max="11548" width="4.140625" style="1" customWidth="1"/>
    <col min="11549" max="11550" width="5.5703125" style="1" customWidth="1"/>
    <col min="11551" max="11551" width="8.5703125" style="1" customWidth="1"/>
    <col min="11552" max="11555" width="5.5703125" style="1" customWidth="1"/>
    <col min="11556" max="11775" width="4.5703125" style="1" customWidth="1"/>
    <col min="11776" max="11776" width="4.140625" style="1" customWidth="1"/>
    <col min="11777" max="11777" width="28.5703125" style="1" customWidth="1"/>
    <col min="11778" max="11790" width="3.42578125" style="1" customWidth="1"/>
    <col min="11791" max="11791" width="4.5703125" style="1" customWidth="1"/>
    <col min="11792" max="11793" width="5.5703125" style="1" customWidth="1"/>
    <col min="11794" max="11803" width="3.42578125" style="1" customWidth="1"/>
    <col min="11804" max="11804" width="4.140625" style="1" customWidth="1"/>
    <col min="11805" max="11806" width="5.5703125" style="1" customWidth="1"/>
    <col min="11807" max="11807" width="8.5703125" style="1" customWidth="1"/>
    <col min="11808" max="11811" width="5.5703125" style="1" customWidth="1"/>
    <col min="11812" max="12031" width="4.5703125" style="1" customWidth="1"/>
    <col min="12032" max="12032" width="4.140625" style="1" customWidth="1"/>
    <col min="12033" max="12033" width="28.5703125" style="1" customWidth="1"/>
    <col min="12034" max="12046" width="3.42578125" style="1" customWidth="1"/>
    <col min="12047" max="12047" width="4.5703125" style="1" customWidth="1"/>
    <col min="12048" max="12049" width="5.5703125" style="1" customWidth="1"/>
    <col min="12050" max="12059" width="3.42578125" style="1" customWidth="1"/>
    <col min="12060" max="12060" width="4.140625" style="1" customWidth="1"/>
    <col min="12061" max="12062" width="5.5703125" style="1" customWidth="1"/>
    <col min="12063" max="12063" width="8.5703125" style="1" customWidth="1"/>
    <col min="12064" max="12067" width="5.5703125" style="1" customWidth="1"/>
    <col min="12068" max="12287" width="4.5703125" style="1" customWidth="1"/>
    <col min="12288" max="12288" width="4.140625" style="1" customWidth="1"/>
    <col min="12289" max="12289" width="28.5703125" style="1" customWidth="1"/>
    <col min="12290" max="12302" width="3.42578125" style="1" customWidth="1"/>
    <col min="12303" max="12303" width="4.5703125" style="1" customWidth="1"/>
    <col min="12304" max="12305" width="5.5703125" style="1" customWidth="1"/>
    <col min="12306" max="12315" width="3.42578125" style="1" customWidth="1"/>
    <col min="12316" max="12316" width="4.140625" style="1" customWidth="1"/>
    <col min="12317" max="12318" width="5.5703125" style="1" customWidth="1"/>
    <col min="12319" max="12319" width="8.5703125" style="1" customWidth="1"/>
    <col min="12320" max="12323" width="5.5703125" style="1" customWidth="1"/>
    <col min="12324" max="12543" width="4.5703125" style="1" customWidth="1"/>
    <col min="12544" max="12544" width="4.140625" style="1" customWidth="1"/>
    <col min="12545" max="12545" width="28.5703125" style="1" customWidth="1"/>
    <col min="12546" max="12558" width="3.42578125" style="1" customWidth="1"/>
    <col min="12559" max="12559" width="4.5703125" style="1" customWidth="1"/>
    <col min="12560" max="12561" width="5.5703125" style="1" customWidth="1"/>
    <col min="12562" max="12571" width="3.42578125" style="1" customWidth="1"/>
    <col min="12572" max="12572" width="4.140625" style="1" customWidth="1"/>
    <col min="12573" max="12574" width="5.5703125" style="1" customWidth="1"/>
    <col min="12575" max="12575" width="8.5703125" style="1" customWidth="1"/>
    <col min="12576" max="12579" width="5.5703125" style="1" customWidth="1"/>
    <col min="12580" max="12799" width="4.5703125" style="1" customWidth="1"/>
    <col min="12800" max="12800" width="4.140625" style="1" customWidth="1"/>
    <col min="12801" max="12801" width="28.5703125" style="1" customWidth="1"/>
    <col min="12802" max="12814" width="3.42578125" style="1" customWidth="1"/>
    <col min="12815" max="12815" width="4.5703125" style="1" customWidth="1"/>
    <col min="12816" max="12817" width="5.5703125" style="1" customWidth="1"/>
    <col min="12818" max="12827" width="3.42578125" style="1" customWidth="1"/>
    <col min="12828" max="12828" width="4.140625" style="1" customWidth="1"/>
    <col min="12829" max="12830" width="5.5703125" style="1" customWidth="1"/>
    <col min="12831" max="12831" width="8.5703125" style="1" customWidth="1"/>
    <col min="12832" max="12835" width="5.5703125" style="1" customWidth="1"/>
    <col min="12836" max="13055" width="4.5703125" style="1" customWidth="1"/>
    <col min="13056" max="13056" width="4.140625" style="1" customWidth="1"/>
    <col min="13057" max="13057" width="28.5703125" style="1" customWidth="1"/>
    <col min="13058" max="13070" width="3.42578125" style="1" customWidth="1"/>
    <col min="13071" max="13071" width="4.5703125" style="1" customWidth="1"/>
    <col min="13072" max="13073" width="5.5703125" style="1" customWidth="1"/>
    <col min="13074" max="13083" width="3.42578125" style="1" customWidth="1"/>
    <col min="13084" max="13084" width="4.140625" style="1" customWidth="1"/>
    <col min="13085" max="13086" width="5.5703125" style="1" customWidth="1"/>
    <col min="13087" max="13087" width="8.5703125" style="1" customWidth="1"/>
    <col min="13088" max="13091" width="5.5703125" style="1" customWidth="1"/>
    <col min="13092" max="13311" width="4.5703125" style="1" customWidth="1"/>
    <col min="13312" max="13312" width="4.140625" style="1" customWidth="1"/>
    <col min="13313" max="13313" width="28.5703125" style="1" customWidth="1"/>
    <col min="13314" max="13326" width="3.42578125" style="1" customWidth="1"/>
    <col min="13327" max="13327" width="4.5703125" style="1" customWidth="1"/>
    <col min="13328" max="13329" width="5.5703125" style="1" customWidth="1"/>
    <col min="13330" max="13339" width="3.42578125" style="1" customWidth="1"/>
    <col min="13340" max="13340" width="4.140625" style="1" customWidth="1"/>
    <col min="13341" max="13342" width="5.5703125" style="1" customWidth="1"/>
    <col min="13343" max="13343" width="8.5703125" style="1" customWidth="1"/>
    <col min="13344" max="13347" width="5.5703125" style="1" customWidth="1"/>
    <col min="13348" max="13567" width="4.5703125" style="1" customWidth="1"/>
    <col min="13568" max="13568" width="4.140625" style="1" customWidth="1"/>
    <col min="13569" max="13569" width="28.5703125" style="1" customWidth="1"/>
    <col min="13570" max="13582" width="3.42578125" style="1" customWidth="1"/>
    <col min="13583" max="13583" width="4.5703125" style="1" customWidth="1"/>
    <col min="13584" max="13585" width="5.5703125" style="1" customWidth="1"/>
    <col min="13586" max="13595" width="3.42578125" style="1" customWidth="1"/>
    <col min="13596" max="13596" width="4.140625" style="1" customWidth="1"/>
    <col min="13597" max="13598" width="5.5703125" style="1" customWidth="1"/>
    <col min="13599" max="13599" width="8.5703125" style="1" customWidth="1"/>
    <col min="13600" max="13603" width="5.5703125" style="1" customWidth="1"/>
    <col min="13604" max="13823" width="4.5703125" style="1" customWidth="1"/>
    <col min="13824" max="13824" width="4.140625" style="1" customWidth="1"/>
    <col min="13825" max="13825" width="28.5703125" style="1" customWidth="1"/>
    <col min="13826" max="13838" width="3.42578125" style="1" customWidth="1"/>
    <col min="13839" max="13839" width="4.5703125" style="1" customWidth="1"/>
    <col min="13840" max="13841" width="5.5703125" style="1" customWidth="1"/>
    <col min="13842" max="13851" width="3.42578125" style="1" customWidth="1"/>
    <col min="13852" max="13852" width="4.140625" style="1" customWidth="1"/>
    <col min="13853" max="13854" width="5.5703125" style="1" customWidth="1"/>
    <col min="13855" max="13855" width="8.5703125" style="1" customWidth="1"/>
    <col min="13856" max="13859" width="5.5703125" style="1" customWidth="1"/>
    <col min="13860" max="14079" width="4.5703125" style="1" customWidth="1"/>
    <col min="14080" max="14080" width="4.140625" style="1" customWidth="1"/>
    <col min="14081" max="14081" width="28.5703125" style="1" customWidth="1"/>
    <col min="14082" max="14094" width="3.42578125" style="1" customWidth="1"/>
    <col min="14095" max="14095" width="4.5703125" style="1" customWidth="1"/>
    <col min="14096" max="14097" width="5.5703125" style="1" customWidth="1"/>
    <col min="14098" max="14107" width="3.42578125" style="1" customWidth="1"/>
    <col min="14108" max="14108" width="4.140625" style="1" customWidth="1"/>
    <col min="14109" max="14110" width="5.5703125" style="1" customWidth="1"/>
    <col min="14111" max="14111" width="8.5703125" style="1" customWidth="1"/>
    <col min="14112" max="14115" width="5.5703125" style="1" customWidth="1"/>
    <col min="14116" max="14335" width="4.5703125" style="1" customWidth="1"/>
    <col min="14336" max="14336" width="4.140625" style="1" customWidth="1"/>
    <col min="14337" max="14337" width="28.5703125" style="1" customWidth="1"/>
    <col min="14338" max="14350" width="3.42578125" style="1" customWidth="1"/>
    <col min="14351" max="14351" width="4.5703125" style="1" customWidth="1"/>
    <col min="14352" max="14353" width="5.5703125" style="1" customWidth="1"/>
    <col min="14354" max="14363" width="3.42578125" style="1" customWidth="1"/>
    <col min="14364" max="14364" width="4.140625" style="1" customWidth="1"/>
    <col min="14365" max="14366" width="5.5703125" style="1" customWidth="1"/>
    <col min="14367" max="14367" width="8.5703125" style="1" customWidth="1"/>
    <col min="14368" max="14371" width="5.5703125" style="1" customWidth="1"/>
    <col min="14372" max="14591" width="4.5703125" style="1" customWidth="1"/>
    <col min="14592" max="14592" width="4.140625" style="1" customWidth="1"/>
    <col min="14593" max="14593" width="28.5703125" style="1" customWidth="1"/>
    <col min="14594" max="14606" width="3.42578125" style="1" customWidth="1"/>
    <col min="14607" max="14607" width="4.5703125" style="1" customWidth="1"/>
    <col min="14608" max="14609" width="5.5703125" style="1" customWidth="1"/>
    <col min="14610" max="14619" width="3.42578125" style="1" customWidth="1"/>
    <col min="14620" max="14620" width="4.140625" style="1" customWidth="1"/>
    <col min="14621" max="14622" width="5.5703125" style="1" customWidth="1"/>
    <col min="14623" max="14623" width="8.5703125" style="1" customWidth="1"/>
    <col min="14624" max="14627" width="5.5703125" style="1" customWidth="1"/>
    <col min="14628" max="14847" width="4.5703125" style="1" customWidth="1"/>
    <col min="14848" max="14848" width="4.140625" style="1" customWidth="1"/>
    <col min="14849" max="14849" width="28.5703125" style="1" customWidth="1"/>
    <col min="14850" max="14862" width="3.42578125" style="1" customWidth="1"/>
    <col min="14863" max="14863" width="4.5703125" style="1" customWidth="1"/>
    <col min="14864" max="14865" width="5.5703125" style="1" customWidth="1"/>
    <col min="14866" max="14875" width="3.42578125" style="1" customWidth="1"/>
    <col min="14876" max="14876" width="4.140625" style="1" customWidth="1"/>
    <col min="14877" max="14878" width="5.5703125" style="1" customWidth="1"/>
    <col min="14879" max="14879" width="8.5703125" style="1" customWidth="1"/>
    <col min="14880" max="14883" width="5.5703125" style="1" customWidth="1"/>
    <col min="14884" max="15103" width="4.5703125" style="1" customWidth="1"/>
    <col min="15104" max="15104" width="4.140625" style="1" customWidth="1"/>
    <col min="15105" max="15105" width="28.5703125" style="1" customWidth="1"/>
    <col min="15106" max="15118" width="3.42578125" style="1" customWidth="1"/>
    <col min="15119" max="15119" width="4.5703125" style="1" customWidth="1"/>
    <col min="15120" max="15121" width="5.5703125" style="1" customWidth="1"/>
    <col min="15122" max="15131" width="3.42578125" style="1" customWidth="1"/>
    <col min="15132" max="15132" width="4.140625" style="1" customWidth="1"/>
    <col min="15133" max="15134" width="5.5703125" style="1" customWidth="1"/>
    <col min="15135" max="15135" width="8.5703125" style="1" customWidth="1"/>
    <col min="15136" max="15139" width="5.5703125" style="1" customWidth="1"/>
    <col min="15140" max="15359" width="4.5703125" style="1" customWidth="1"/>
    <col min="15360" max="15360" width="4.140625" style="1" customWidth="1"/>
    <col min="15361" max="15361" width="28.5703125" style="1" customWidth="1"/>
    <col min="15362" max="15374" width="3.42578125" style="1" customWidth="1"/>
    <col min="15375" max="15375" width="4.5703125" style="1" customWidth="1"/>
    <col min="15376" max="15377" width="5.5703125" style="1" customWidth="1"/>
    <col min="15378" max="15387" width="3.42578125" style="1" customWidth="1"/>
    <col min="15388" max="15388" width="4.140625" style="1" customWidth="1"/>
    <col min="15389" max="15390" width="5.5703125" style="1" customWidth="1"/>
    <col min="15391" max="15391" width="8.5703125" style="1" customWidth="1"/>
    <col min="15392" max="15395" width="5.5703125" style="1" customWidth="1"/>
    <col min="15396" max="15615" width="4.5703125" style="1" customWidth="1"/>
    <col min="15616" max="15616" width="4.140625" style="1" customWidth="1"/>
    <col min="15617" max="15617" width="28.5703125" style="1" customWidth="1"/>
    <col min="15618" max="15630" width="3.42578125" style="1" customWidth="1"/>
    <col min="15631" max="15631" width="4.5703125" style="1" customWidth="1"/>
    <col min="15632" max="15633" width="5.5703125" style="1" customWidth="1"/>
    <col min="15634" max="15643" width="3.42578125" style="1" customWidth="1"/>
    <col min="15644" max="15644" width="4.140625" style="1" customWidth="1"/>
    <col min="15645" max="15646" width="5.5703125" style="1" customWidth="1"/>
    <col min="15647" max="15647" width="8.5703125" style="1" customWidth="1"/>
    <col min="15648" max="15651" width="5.5703125" style="1" customWidth="1"/>
    <col min="15652" max="15871" width="4.5703125" style="1" customWidth="1"/>
    <col min="15872" max="15872" width="4.140625" style="1" customWidth="1"/>
    <col min="15873" max="15873" width="28.5703125" style="1" customWidth="1"/>
    <col min="15874" max="15886" width="3.42578125" style="1" customWidth="1"/>
    <col min="15887" max="15887" width="4.5703125" style="1" customWidth="1"/>
    <col min="15888" max="15889" width="5.5703125" style="1" customWidth="1"/>
    <col min="15890" max="15899" width="3.42578125" style="1" customWidth="1"/>
    <col min="15900" max="15900" width="4.140625" style="1" customWidth="1"/>
    <col min="15901" max="15902" width="5.5703125" style="1" customWidth="1"/>
    <col min="15903" max="15903" width="8.5703125" style="1" customWidth="1"/>
    <col min="15904" max="15907" width="5.5703125" style="1" customWidth="1"/>
    <col min="15908" max="16127" width="4.5703125" style="1" customWidth="1"/>
    <col min="16128" max="16128" width="4.140625" style="1" customWidth="1"/>
    <col min="16129" max="16129" width="28.5703125" style="1" customWidth="1"/>
    <col min="16130" max="16142" width="3.42578125" style="1" customWidth="1"/>
    <col min="16143" max="16143" width="4.5703125" style="1" customWidth="1"/>
    <col min="16144" max="16145" width="5.5703125" style="1" customWidth="1"/>
    <col min="16146" max="16155" width="3.42578125" style="1" customWidth="1"/>
    <col min="16156" max="16156" width="4.140625" style="1" customWidth="1"/>
    <col min="16157" max="16158" width="5.5703125" style="1" customWidth="1"/>
    <col min="16159" max="16159" width="8.5703125" style="1" customWidth="1"/>
    <col min="16160" max="16163" width="5.5703125" style="1" customWidth="1"/>
    <col min="16164" max="16384" width="4.5703125" style="1" customWidth="1"/>
  </cols>
  <sheetData>
    <row r="1" spans="1:57" ht="15" customHeight="1">
      <c r="A1" s="249" t="s">
        <v>48</v>
      </c>
      <c r="B1" s="227"/>
      <c r="C1" s="227"/>
      <c r="D1" s="227"/>
      <c r="E1" s="227"/>
      <c r="F1" s="227"/>
      <c r="G1" s="227"/>
      <c r="H1" s="227"/>
      <c r="I1" s="227"/>
      <c r="J1" s="227"/>
      <c r="K1" s="227"/>
      <c r="L1" s="227"/>
      <c r="M1" s="227"/>
      <c r="N1" s="227"/>
      <c r="O1" s="227"/>
      <c r="P1" s="227"/>
      <c r="Q1" s="227"/>
      <c r="R1" s="227"/>
      <c r="S1" s="227"/>
      <c r="T1" s="227"/>
      <c r="U1" s="227"/>
      <c r="V1" s="227"/>
      <c r="W1" s="227"/>
      <c r="X1" s="227"/>
      <c r="Y1" s="227"/>
      <c r="Z1" s="227"/>
      <c r="AA1" s="227"/>
      <c r="AB1" s="227"/>
      <c r="AC1" s="34"/>
      <c r="AD1" s="34"/>
      <c r="AE1" s="34"/>
      <c r="AF1" s="34"/>
      <c r="AG1" s="34"/>
      <c r="AH1" s="34"/>
      <c r="AI1" s="34"/>
    </row>
    <row r="2" spans="1:57" ht="15" customHeight="1">
      <c r="A2" s="227"/>
      <c r="B2" s="227"/>
      <c r="C2" s="227"/>
      <c r="D2" s="227"/>
      <c r="E2" s="227"/>
      <c r="F2" s="227"/>
      <c r="G2" s="227"/>
      <c r="H2" s="227"/>
      <c r="I2" s="227"/>
      <c r="J2" s="227"/>
      <c r="K2" s="227"/>
      <c r="L2" s="227"/>
      <c r="M2" s="227"/>
      <c r="N2" s="227"/>
      <c r="O2" s="227"/>
      <c r="P2" s="227"/>
      <c r="Q2" s="227"/>
      <c r="R2" s="227"/>
      <c r="S2" s="227"/>
      <c r="T2" s="227"/>
      <c r="U2" s="227"/>
      <c r="V2" s="227"/>
      <c r="W2" s="227"/>
      <c r="X2" s="227"/>
      <c r="Y2" s="227"/>
      <c r="Z2" s="227"/>
      <c r="AA2" s="227"/>
      <c r="AB2" s="227"/>
      <c r="AC2" s="34"/>
      <c r="AD2" s="34"/>
      <c r="AE2" s="34"/>
      <c r="AF2" s="34"/>
      <c r="AG2" s="34"/>
      <c r="AH2" s="34"/>
      <c r="AI2" s="34"/>
    </row>
    <row r="3" spans="1:57" ht="15" customHeight="1">
      <c r="A3" s="194"/>
      <c r="B3" s="194"/>
      <c r="C3" s="194"/>
      <c r="D3" s="194"/>
      <c r="E3" s="194"/>
      <c r="F3" s="194"/>
      <c r="G3" s="194"/>
      <c r="H3" s="194"/>
      <c r="I3" s="194"/>
      <c r="J3" s="194"/>
      <c r="K3" s="194"/>
      <c r="L3" s="194"/>
      <c r="M3" s="194"/>
      <c r="N3" s="194"/>
      <c r="O3" s="194"/>
      <c r="P3" s="194"/>
      <c r="Q3" s="194"/>
      <c r="R3" s="194"/>
      <c r="S3" s="194"/>
      <c r="T3" s="194"/>
      <c r="U3" s="194"/>
      <c r="V3" s="194"/>
      <c r="W3" s="194"/>
      <c r="X3" s="194"/>
      <c r="Y3" s="194"/>
      <c r="Z3" s="194"/>
      <c r="AA3" s="194"/>
      <c r="AB3" s="194"/>
      <c r="AC3" s="34"/>
      <c r="AD3" s="34"/>
      <c r="AE3" s="34"/>
      <c r="AF3" s="34"/>
      <c r="AG3" s="34"/>
      <c r="AH3" s="34"/>
      <c r="AI3" s="34"/>
    </row>
    <row r="4" spans="1:57">
      <c r="A4" s="195"/>
      <c r="B4" s="195"/>
      <c r="C4" s="195"/>
      <c r="D4" s="195"/>
      <c r="E4" s="195"/>
      <c r="F4" s="195"/>
      <c r="G4" s="195"/>
      <c r="H4" s="195"/>
      <c r="I4" s="195"/>
      <c r="J4" s="195"/>
      <c r="K4" s="195"/>
      <c r="L4" s="195"/>
      <c r="M4" s="195"/>
      <c r="N4" s="195"/>
      <c r="O4" s="195"/>
      <c r="P4" s="195"/>
      <c r="Q4" s="195"/>
      <c r="R4" s="195"/>
      <c r="S4" s="195"/>
      <c r="T4" s="195"/>
      <c r="U4" s="195"/>
      <c r="V4" s="195"/>
      <c r="W4" s="195"/>
      <c r="X4" s="195"/>
      <c r="Y4" s="195"/>
      <c r="Z4" s="195"/>
      <c r="AA4" s="195"/>
      <c r="AB4" s="195"/>
      <c r="AC4" s="35"/>
      <c r="AD4" s="35"/>
      <c r="AE4" s="35"/>
      <c r="AF4" s="35"/>
      <c r="AG4" s="35"/>
      <c r="AH4" s="35"/>
      <c r="AI4" s="35"/>
    </row>
    <row r="5" spans="1:57" ht="21" customHeight="1">
      <c r="A5" s="4"/>
      <c r="B5" s="292" t="s">
        <v>2</v>
      </c>
      <c r="C5" s="227"/>
      <c r="D5" s="227"/>
      <c r="E5" s="227"/>
      <c r="F5" s="278"/>
      <c r="G5" s="257">
        <f>INPUT!G4</f>
        <v>0</v>
      </c>
      <c r="H5" s="223"/>
      <c r="I5" s="223"/>
      <c r="J5" s="224"/>
      <c r="K5" s="196"/>
      <c r="L5" s="301" t="s">
        <v>3</v>
      </c>
      <c r="M5" s="271"/>
      <c r="N5" s="302"/>
      <c r="O5" s="257">
        <f>INPUT!L4</f>
        <v>0</v>
      </c>
      <c r="P5" s="223"/>
      <c r="Q5" s="223"/>
      <c r="R5" s="224"/>
      <c r="S5" s="298"/>
      <c r="T5" s="227"/>
      <c r="U5" s="227"/>
      <c r="V5" s="227"/>
      <c r="W5" s="300"/>
      <c r="X5" s="227"/>
      <c r="Y5" s="227"/>
      <c r="Z5" s="227"/>
      <c r="AA5" s="227"/>
      <c r="AB5" s="227"/>
      <c r="AD5" s="1"/>
      <c r="AE5" s="33"/>
      <c r="AF5" s="33"/>
      <c r="AG5" s="33"/>
      <c r="AH5" s="33"/>
      <c r="AI5" s="33"/>
      <c r="AJ5" s="33"/>
      <c r="AK5" s="33"/>
      <c r="AL5" s="33"/>
      <c r="AM5" s="33"/>
    </row>
    <row r="6" spans="1:57" ht="21" customHeight="1">
      <c r="A6" s="4"/>
      <c r="B6" s="304" t="s">
        <v>4</v>
      </c>
      <c r="C6" s="227"/>
      <c r="D6" s="227"/>
      <c r="E6" s="227"/>
      <c r="F6" s="227"/>
      <c r="G6" s="254">
        <f>INPUT!G5</f>
        <v>0</v>
      </c>
      <c r="H6" s="223"/>
      <c r="I6" s="223"/>
      <c r="J6" s="223"/>
      <c r="K6" s="223"/>
      <c r="L6" s="223"/>
      <c r="M6" s="223"/>
      <c r="N6" s="223"/>
      <c r="O6" s="223"/>
      <c r="P6" s="223"/>
      <c r="Q6" s="223"/>
      <c r="R6" s="224"/>
      <c r="S6" s="298" t="s">
        <v>5</v>
      </c>
      <c r="T6" s="227"/>
      <c r="U6" s="227"/>
      <c r="V6" s="227"/>
      <c r="W6" s="254">
        <f>INPUT!S5</f>
        <v>0</v>
      </c>
      <c r="X6" s="223"/>
      <c r="Y6" s="223"/>
      <c r="Z6" s="223"/>
      <c r="AA6" s="223"/>
      <c r="AB6" s="224"/>
      <c r="AC6" s="41"/>
      <c r="AD6" s="41"/>
      <c r="AE6" s="41"/>
      <c r="AF6" s="42"/>
      <c r="AG6" s="42"/>
      <c r="AH6" s="42"/>
      <c r="AI6" s="36"/>
      <c r="AJ6" s="33"/>
      <c r="AK6" s="33"/>
      <c r="AL6" s="33"/>
      <c r="AM6" s="33"/>
    </row>
    <row r="7" spans="1:57" ht="14.45" customHeight="1" thickBot="1">
      <c r="A7" s="4"/>
      <c r="B7" s="4"/>
      <c r="C7" s="4"/>
      <c r="D7" s="4"/>
      <c r="E7" s="4"/>
      <c r="F7" s="4"/>
      <c r="G7" s="4"/>
      <c r="H7" s="4"/>
      <c r="I7" s="4"/>
      <c r="J7" s="4"/>
      <c r="K7" s="4"/>
      <c r="L7" s="4"/>
      <c r="M7" s="4"/>
      <c r="N7" s="4"/>
      <c r="O7" s="4"/>
      <c r="P7" s="4"/>
      <c r="Q7" s="13"/>
      <c r="R7" s="13"/>
      <c r="S7" s="4"/>
      <c r="T7" s="4"/>
      <c r="U7" s="4"/>
      <c r="V7" s="4"/>
      <c r="W7" s="4"/>
      <c r="X7" s="4"/>
      <c r="Y7" s="4"/>
      <c r="Z7" s="4"/>
      <c r="AA7" s="4"/>
      <c r="AB7" s="4"/>
    </row>
    <row r="8" spans="1:57" ht="21.75" customHeight="1" thickBot="1">
      <c r="A8" s="295"/>
      <c r="B8" s="305" t="s">
        <v>11</v>
      </c>
      <c r="C8" s="247"/>
      <c r="D8" s="247"/>
      <c r="E8" s="248"/>
      <c r="F8" s="306" t="s">
        <v>7</v>
      </c>
      <c r="G8" s="219"/>
      <c r="H8" s="219"/>
      <c r="I8" s="219"/>
      <c r="J8" s="219"/>
      <c r="K8" s="299">
        <f>INPUT!J7</f>
        <v>0</v>
      </c>
      <c r="L8" s="219"/>
      <c r="M8" s="219"/>
      <c r="N8" s="219"/>
      <c r="O8" s="219"/>
      <c r="P8" s="219"/>
      <c r="Q8" s="219"/>
      <c r="R8" s="240"/>
      <c r="S8" s="272" t="s">
        <v>49</v>
      </c>
      <c r="T8" s="219"/>
      <c r="U8" s="219"/>
      <c r="V8" s="219"/>
      <c r="W8" s="299">
        <f>INPUT!Y5</f>
        <v>0</v>
      </c>
      <c r="X8" s="219"/>
      <c r="Y8" s="219"/>
      <c r="Z8" s="219"/>
      <c r="AA8" s="219"/>
      <c r="AB8" s="240"/>
      <c r="AC8" s="21"/>
      <c r="AD8" s="21"/>
      <c r="AE8" s="21"/>
      <c r="AF8" s="16"/>
      <c r="AG8" s="16"/>
      <c r="AH8" s="16"/>
      <c r="AI8" s="16"/>
    </row>
    <row r="9" spans="1:57" s="5" customFormat="1" ht="21" customHeight="1" thickBot="1">
      <c r="A9" s="264"/>
      <c r="B9" s="227"/>
      <c r="C9" s="227"/>
      <c r="D9" s="227"/>
      <c r="E9" s="244"/>
      <c r="F9" s="272" t="s">
        <v>8</v>
      </c>
      <c r="G9" s="219"/>
      <c r="H9" s="219"/>
      <c r="I9" s="219"/>
      <c r="J9" s="219"/>
      <c r="K9" s="294">
        <f>INPUT!Q7</f>
        <v>0</v>
      </c>
      <c r="L9" s="247"/>
      <c r="M9" s="247"/>
      <c r="N9" s="247"/>
      <c r="O9" s="247"/>
      <c r="P9" s="247"/>
      <c r="Q9" s="247"/>
      <c r="R9" s="248"/>
      <c r="S9" s="272" t="s">
        <v>9</v>
      </c>
      <c r="T9" s="219"/>
      <c r="U9" s="219"/>
      <c r="V9" s="219"/>
      <c r="W9" s="289" t="str">
        <f>INPUT!Y7</f>
        <v>Science</v>
      </c>
      <c r="X9" s="219"/>
      <c r="Y9" s="219"/>
      <c r="Z9" s="219"/>
      <c r="AA9" s="219"/>
      <c r="AB9" s="240"/>
      <c r="AC9" s="17"/>
      <c r="AD9" s="17"/>
      <c r="AE9" s="18"/>
      <c r="AF9" s="17"/>
      <c r="AG9" s="17"/>
      <c r="AH9" s="19"/>
      <c r="AI9" s="20"/>
    </row>
    <row r="10" spans="1:57" s="5" customFormat="1" ht="15.6" customHeight="1">
      <c r="A10" s="264"/>
      <c r="B10" s="227"/>
      <c r="C10" s="227"/>
      <c r="D10" s="227"/>
      <c r="E10" s="244"/>
      <c r="F10" s="279" t="s">
        <v>15</v>
      </c>
      <c r="G10" s="247"/>
      <c r="H10" s="247"/>
      <c r="I10" s="248"/>
      <c r="J10" s="279" t="s">
        <v>44</v>
      </c>
      <c r="K10" s="247"/>
      <c r="L10" s="247"/>
      <c r="M10" s="248"/>
      <c r="N10" s="279" t="s">
        <v>47</v>
      </c>
      <c r="O10" s="247"/>
      <c r="P10" s="247"/>
      <c r="Q10" s="248"/>
      <c r="R10" s="279" t="s">
        <v>50</v>
      </c>
      <c r="S10" s="247"/>
      <c r="T10" s="247"/>
      <c r="U10" s="248"/>
      <c r="V10" s="279" t="s">
        <v>21</v>
      </c>
      <c r="W10" s="247"/>
      <c r="X10" s="247"/>
      <c r="Y10" s="248"/>
      <c r="Z10" s="293" t="s">
        <v>51</v>
      </c>
      <c r="AA10" s="247"/>
      <c r="AB10" s="248"/>
      <c r="AC10" s="9"/>
      <c r="AD10" s="37"/>
      <c r="AF10" s="9"/>
      <c r="AG10" s="37"/>
      <c r="AH10" s="38"/>
      <c r="AI10" s="38"/>
      <c r="AM10" s="2"/>
      <c r="AN10" s="2"/>
      <c r="AO10" s="2"/>
      <c r="AP10" s="2"/>
      <c r="AQ10" s="2"/>
      <c r="AR10" s="2"/>
      <c r="AS10" s="2"/>
      <c r="AT10" s="2"/>
      <c r="AU10" s="2"/>
      <c r="AV10" s="2"/>
      <c r="AW10" s="2"/>
      <c r="AX10" s="2"/>
      <c r="AY10" s="2"/>
      <c r="AZ10" s="2"/>
      <c r="BA10" s="2"/>
      <c r="BB10" s="2"/>
      <c r="BC10" s="2"/>
      <c r="BD10" s="2"/>
      <c r="BE10" s="2"/>
    </row>
    <row r="11" spans="1:57" s="6" customFormat="1" ht="15" customHeight="1" thickBot="1">
      <c r="A11" s="296"/>
      <c r="B11" s="281"/>
      <c r="C11" s="281"/>
      <c r="D11" s="281"/>
      <c r="E11" s="282"/>
      <c r="F11" s="280"/>
      <c r="G11" s="281"/>
      <c r="H11" s="281"/>
      <c r="I11" s="282"/>
      <c r="J11" s="280"/>
      <c r="K11" s="281"/>
      <c r="L11" s="281"/>
      <c r="M11" s="282"/>
      <c r="N11" s="280"/>
      <c r="O11" s="281"/>
      <c r="P11" s="281"/>
      <c r="Q11" s="282"/>
      <c r="R11" s="280"/>
      <c r="S11" s="281"/>
      <c r="T11" s="281"/>
      <c r="U11" s="282"/>
      <c r="V11" s="280"/>
      <c r="W11" s="281"/>
      <c r="X11" s="281"/>
      <c r="Y11" s="282"/>
      <c r="Z11" s="280"/>
      <c r="AA11" s="281"/>
      <c r="AB11" s="282"/>
      <c r="AC11" s="9"/>
      <c r="AD11" s="9"/>
      <c r="AE11" s="11"/>
      <c r="AF11" s="9"/>
      <c r="AG11" s="9"/>
      <c r="AH11" s="9"/>
      <c r="AI11" s="39"/>
      <c r="AM11" s="2"/>
      <c r="AN11" s="2"/>
      <c r="AO11" s="2"/>
      <c r="AP11" s="2"/>
      <c r="AQ11" s="2"/>
      <c r="AR11" s="2"/>
      <c r="AS11" s="2"/>
      <c r="AT11" s="2"/>
      <c r="AU11" s="2"/>
      <c r="AV11" s="2"/>
      <c r="AW11" s="2"/>
      <c r="AX11" s="2"/>
      <c r="AY11" s="2"/>
      <c r="AZ11" s="2"/>
      <c r="BA11" s="2"/>
      <c r="BB11" s="2"/>
      <c r="BC11" s="2"/>
      <c r="BD11" s="2"/>
      <c r="BE11" s="2"/>
    </row>
    <row r="12" spans="1:57" s="6" customFormat="1" ht="18" customHeight="1" thickBot="1">
      <c r="A12" s="197"/>
      <c r="B12" s="198" t="s">
        <v>13</v>
      </c>
      <c r="C12" s="198"/>
      <c r="D12" s="198"/>
      <c r="E12" s="198"/>
      <c r="F12" s="275"/>
      <c r="G12" s="227"/>
      <c r="H12" s="227"/>
      <c r="I12" s="244"/>
      <c r="J12" s="275"/>
      <c r="K12" s="227"/>
      <c r="L12" s="227"/>
      <c r="M12" s="244"/>
      <c r="N12" s="275"/>
      <c r="O12" s="227"/>
      <c r="P12" s="227"/>
      <c r="Q12" s="244"/>
      <c r="R12" s="275"/>
      <c r="S12" s="227"/>
      <c r="T12" s="227"/>
      <c r="U12" s="244"/>
      <c r="V12" s="275"/>
      <c r="W12" s="227"/>
      <c r="X12" s="227"/>
      <c r="Y12" s="244"/>
      <c r="Z12" s="275"/>
      <c r="AA12" s="227"/>
      <c r="AB12" s="244"/>
      <c r="AC12" s="9"/>
      <c r="AD12" s="9"/>
      <c r="AE12" s="11"/>
      <c r="AF12" s="9"/>
      <c r="AG12" s="9"/>
      <c r="AH12" s="9"/>
      <c r="AI12" s="39"/>
      <c r="AM12" s="2"/>
      <c r="AN12" s="2"/>
      <c r="AO12" s="2"/>
      <c r="AP12" s="2"/>
      <c r="AQ12" s="2"/>
      <c r="AR12" s="2"/>
      <c r="AS12" s="2"/>
      <c r="AT12" s="2"/>
      <c r="AU12" s="2"/>
      <c r="AV12" s="2"/>
      <c r="AW12" s="2"/>
      <c r="AX12" s="2"/>
      <c r="AY12" s="2"/>
      <c r="AZ12" s="2"/>
      <c r="BA12" s="2"/>
      <c r="BB12" s="2"/>
      <c r="BC12" s="2"/>
      <c r="BD12" s="2"/>
      <c r="BE12" s="2"/>
    </row>
    <row r="13" spans="1:57" ht="18" customHeight="1">
      <c r="A13" s="199">
        <v>1</v>
      </c>
      <c r="B13" s="215">
        <f>INPUT!B12</f>
        <v>0</v>
      </c>
      <c r="C13" s="8"/>
      <c r="D13" s="8"/>
      <c r="E13" s="8"/>
      <c r="F13" s="290" t="str">
        <f>TERM1!AA12</f>
        <v/>
      </c>
      <c r="G13" s="252"/>
      <c r="H13" s="252"/>
      <c r="I13" s="253"/>
      <c r="J13" s="290" t="str">
        <f>TERM2!AA12</f>
        <v/>
      </c>
      <c r="K13" s="252"/>
      <c r="L13" s="252"/>
      <c r="M13" s="253"/>
      <c r="N13" s="290" t="str">
        <f>TERM3!AA12</f>
        <v/>
      </c>
      <c r="O13" s="252"/>
      <c r="P13" s="252"/>
      <c r="Q13" s="253"/>
      <c r="R13" s="287" t="str">
        <f t="shared" ref="R13:R44" si="0">IF(OR(F13="",J13="",N13=""),"",IF(ISERROR(ROUND(AVERAGE(F13,J13,N13),0)),"",ROUND(AVERAGE(F13,J13,N13),0)))</f>
        <v/>
      </c>
      <c r="S13" s="252"/>
      <c r="T13" s="252"/>
      <c r="U13" s="253"/>
      <c r="V13" s="290" t="str">
        <f t="shared" ref="V13:V44" si="1">IF(ISERROR(IF(R13="","",VLOOKUP(R13,DESCRIPTORS,4,TRUE))),"",IF(R13="","",VLOOKUP(R13,DESCRIPTORS,4,TRUE)))</f>
        <v/>
      </c>
      <c r="W13" s="252"/>
      <c r="X13" s="252"/>
      <c r="Y13" s="253"/>
      <c r="Z13" s="303" t="str">
        <f t="shared" ref="Z13:Z44" si="2">IF(OR($F13="",$J13="",$N13="",$R13=""),"",IF($R13&gt;=75,"PASSED","FAILED"))</f>
        <v/>
      </c>
      <c r="AA13" s="252"/>
      <c r="AB13" s="253"/>
      <c r="AI13" s="39"/>
      <c r="AK13" s="3"/>
      <c r="AM13" s="6"/>
      <c r="AN13" s="6"/>
      <c r="AO13" s="6"/>
      <c r="AP13" s="6"/>
      <c r="AQ13" s="6"/>
      <c r="AR13" s="6"/>
      <c r="AS13" s="6"/>
      <c r="AT13" s="6"/>
      <c r="AU13" s="6"/>
      <c r="AV13" s="6"/>
      <c r="AW13" s="6"/>
      <c r="AX13" s="6"/>
      <c r="AY13" s="6"/>
      <c r="AZ13" s="6"/>
      <c r="BA13" s="6"/>
      <c r="BB13" s="6"/>
      <c r="BC13" s="6"/>
      <c r="BD13" s="6"/>
      <c r="BE13" s="6"/>
    </row>
    <row r="14" spans="1:57" ht="18" customHeight="1">
      <c r="A14" s="200">
        <v>2</v>
      </c>
      <c r="B14" s="193">
        <f>INPUT!B13</f>
        <v>0</v>
      </c>
      <c r="C14" s="201"/>
      <c r="D14" s="201"/>
      <c r="E14" s="201"/>
      <c r="F14" s="274" t="str">
        <f>TERM1!AA13</f>
        <v/>
      </c>
      <c r="G14" s="223"/>
      <c r="H14" s="223"/>
      <c r="I14" s="224"/>
      <c r="J14" s="274" t="str">
        <f>TERM2!AA13</f>
        <v/>
      </c>
      <c r="K14" s="223"/>
      <c r="L14" s="223"/>
      <c r="M14" s="224"/>
      <c r="N14" s="274" t="str">
        <f>TERM3!AA13</f>
        <v/>
      </c>
      <c r="O14" s="223"/>
      <c r="P14" s="223"/>
      <c r="Q14" s="224"/>
      <c r="R14" s="276" t="str">
        <f t="shared" si="0"/>
        <v/>
      </c>
      <c r="S14" s="223"/>
      <c r="T14" s="223"/>
      <c r="U14" s="224"/>
      <c r="V14" s="274" t="str">
        <f t="shared" si="1"/>
        <v/>
      </c>
      <c r="W14" s="223"/>
      <c r="X14" s="223"/>
      <c r="Y14" s="224"/>
      <c r="Z14" s="273" t="str">
        <f t="shared" si="2"/>
        <v/>
      </c>
      <c r="AA14" s="223"/>
      <c r="AB14" s="224"/>
      <c r="AI14" s="39"/>
      <c r="AK14" s="3"/>
      <c r="AM14" s="6"/>
      <c r="AN14" s="6"/>
      <c r="AO14" s="6"/>
      <c r="AP14" s="6"/>
      <c r="AQ14" s="6"/>
      <c r="AR14" s="6"/>
      <c r="AS14" s="6"/>
      <c r="AT14" s="6"/>
      <c r="AU14" s="6"/>
      <c r="AV14" s="6"/>
      <c r="AW14" s="6"/>
      <c r="AX14" s="6"/>
      <c r="AY14" s="6"/>
      <c r="AZ14" s="6"/>
      <c r="BA14" s="6"/>
      <c r="BB14" s="6"/>
      <c r="BC14" s="6"/>
      <c r="BD14" s="6"/>
      <c r="BE14" s="6"/>
    </row>
    <row r="15" spans="1:57" ht="18" customHeight="1">
      <c r="A15" s="200">
        <v>3</v>
      </c>
      <c r="B15" s="193">
        <f>INPUT!B14</f>
        <v>0</v>
      </c>
      <c r="C15" s="201"/>
      <c r="D15" s="201"/>
      <c r="E15" s="201"/>
      <c r="F15" s="274" t="str">
        <f>TERM1!AA14</f>
        <v/>
      </c>
      <c r="G15" s="223"/>
      <c r="H15" s="223"/>
      <c r="I15" s="224"/>
      <c r="J15" s="274" t="str">
        <f>TERM2!AA14</f>
        <v/>
      </c>
      <c r="K15" s="223"/>
      <c r="L15" s="223"/>
      <c r="M15" s="224"/>
      <c r="N15" s="274" t="str">
        <f>TERM3!AA14</f>
        <v/>
      </c>
      <c r="O15" s="223"/>
      <c r="P15" s="223"/>
      <c r="Q15" s="224"/>
      <c r="R15" s="276" t="str">
        <f t="shared" si="0"/>
        <v/>
      </c>
      <c r="S15" s="223"/>
      <c r="T15" s="223"/>
      <c r="U15" s="224"/>
      <c r="V15" s="274" t="str">
        <f t="shared" si="1"/>
        <v/>
      </c>
      <c r="W15" s="223"/>
      <c r="X15" s="223"/>
      <c r="Y15" s="224"/>
      <c r="Z15" s="273" t="str">
        <f t="shared" si="2"/>
        <v/>
      </c>
      <c r="AA15" s="223"/>
      <c r="AB15" s="224"/>
      <c r="AI15" s="39"/>
      <c r="AK15" s="3"/>
      <c r="AM15" s="6"/>
      <c r="AN15" s="6"/>
      <c r="AO15" s="6"/>
      <c r="AP15" s="6"/>
      <c r="AQ15" s="6"/>
      <c r="AR15" s="6"/>
      <c r="AS15" s="6"/>
      <c r="AT15" s="6"/>
      <c r="AU15" s="6"/>
      <c r="AV15" s="6"/>
      <c r="AW15" s="6"/>
      <c r="AX15" s="6"/>
      <c r="AY15" s="6"/>
      <c r="AZ15" s="6"/>
      <c r="BA15" s="6"/>
      <c r="BB15" s="6"/>
      <c r="BC15" s="6"/>
      <c r="BD15" s="6"/>
      <c r="BE15" s="6"/>
    </row>
    <row r="16" spans="1:57" ht="18" customHeight="1">
      <c r="A16" s="200">
        <v>4</v>
      </c>
      <c r="B16" s="193">
        <f>INPUT!B15</f>
        <v>0</v>
      </c>
      <c r="C16" s="201"/>
      <c r="D16" s="201"/>
      <c r="E16" s="201"/>
      <c r="F16" s="274" t="str">
        <f>TERM1!AA15</f>
        <v/>
      </c>
      <c r="G16" s="223"/>
      <c r="H16" s="223"/>
      <c r="I16" s="224"/>
      <c r="J16" s="274" t="str">
        <f>TERM2!AA15</f>
        <v/>
      </c>
      <c r="K16" s="223"/>
      <c r="L16" s="223"/>
      <c r="M16" s="224"/>
      <c r="N16" s="274" t="str">
        <f>TERM3!AA15</f>
        <v/>
      </c>
      <c r="O16" s="223"/>
      <c r="P16" s="223"/>
      <c r="Q16" s="224"/>
      <c r="R16" s="276" t="str">
        <f t="shared" si="0"/>
        <v/>
      </c>
      <c r="S16" s="223"/>
      <c r="T16" s="223"/>
      <c r="U16" s="224"/>
      <c r="V16" s="274" t="str">
        <f t="shared" si="1"/>
        <v/>
      </c>
      <c r="W16" s="223"/>
      <c r="X16" s="223"/>
      <c r="Y16" s="224"/>
      <c r="Z16" s="273" t="str">
        <f t="shared" si="2"/>
        <v/>
      </c>
      <c r="AA16" s="223"/>
      <c r="AB16" s="224"/>
      <c r="AI16" s="39"/>
      <c r="AK16" s="3"/>
      <c r="AM16" s="6"/>
      <c r="AN16" s="6"/>
      <c r="AO16" s="6"/>
      <c r="AP16" s="6"/>
      <c r="AQ16" s="6"/>
      <c r="AR16" s="6"/>
      <c r="AS16" s="6"/>
      <c r="AT16" s="6"/>
      <c r="AU16" s="6"/>
      <c r="AV16" s="6"/>
      <c r="AW16" s="6"/>
      <c r="AX16" s="6"/>
      <c r="AY16" s="6"/>
      <c r="AZ16" s="6"/>
      <c r="BA16" s="6"/>
      <c r="BB16" s="6"/>
      <c r="BC16" s="6"/>
      <c r="BD16" s="6"/>
      <c r="BE16" s="6"/>
    </row>
    <row r="17" spans="1:57" ht="18" customHeight="1">
      <c r="A17" s="200">
        <v>5</v>
      </c>
      <c r="B17" s="193">
        <f>INPUT!B16</f>
        <v>0</v>
      </c>
      <c r="C17" s="201"/>
      <c r="D17" s="201"/>
      <c r="E17" s="201"/>
      <c r="F17" s="274" t="str">
        <f>TERM1!AA16</f>
        <v/>
      </c>
      <c r="G17" s="223"/>
      <c r="H17" s="223"/>
      <c r="I17" s="224"/>
      <c r="J17" s="274" t="str">
        <f>TERM2!AA16</f>
        <v/>
      </c>
      <c r="K17" s="223"/>
      <c r="L17" s="223"/>
      <c r="M17" s="224"/>
      <c r="N17" s="274" t="str">
        <f>TERM3!AA16</f>
        <v/>
      </c>
      <c r="O17" s="223"/>
      <c r="P17" s="223"/>
      <c r="Q17" s="224"/>
      <c r="R17" s="276" t="str">
        <f t="shared" si="0"/>
        <v/>
      </c>
      <c r="S17" s="223"/>
      <c r="T17" s="223"/>
      <c r="U17" s="224"/>
      <c r="V17" s="274" t="str">
        <f t="shared" si="1"/>
        <v/>
      </c>
      <c r="W17" s="223"/>
      <c r="X17" s="223"/>
      <c r="Y17" s="224"/>
      <c r="Z17" s="273" t="str">
        <f t="shared" si="2"/>
        <v/>
      </c>
      <c r="AA17" s="223"/>
      <c r="AB17" s="224"/>
      <c r="AI17" s="39"/>
      <c r="AK17" s="3"/>
      <c r="AM17" s="6"/>
      <c r="AN17" s="6"/>
      <c r="AO17" s="6"/>
      <c r="AP17" s="6"/>
      <c r="AQ17" s="6"/>
      <c r="AR17" s="6"/>
      <c r="AS17" s="6"/>
      <c r="AT17" s="6"/>
      <c r="AU17" s="6"/>
      <c r="AV17" s="6"/>
      <c r="AW17" s="6"/>
      <c r="AX17" s="6"/>
      <c r="AY17" s="6"/>
      <c r="AZ17" s="6"/>
      <c r="BA17" s="6"/>
      <c r="BB17" s="6"/>
      <c r="BC17" s="6"/>
      <c r="BD17" s="6"/>
      <c r="BE17" s="6"/>
    </row>
    <row r="18" spans="1:57" ht="18" customHeight="1">
      <c r="A18" s="200">
        <v>6</v>
      </c>
      <c r="B18" s="193">
        <f>INPUT!B17</f>
        <v>0</v>
      </c>
      <c r="C18" s="201"/>
      <c r="D18" s="201"/>
      <c r="E18" s="201"/>
      <c r="F18" s="274" t="str">
        <f>TERM1!AA17</f>
        <v/>
      </c>
      <c r="G18" s="223"/>
      <c r="H18" s="223"/>
      <c r="I18" s="224"/>
      <c r="J18" s="274" t="str">
        <f>TERM2!AA17</f>
        <v/>
      </c>
      <c r="K18" s="223"/>
      <c r="L18" s="223"/>
      <c r="M18" s="224"/>
      <c r="N18" s="274" t="str">
        <f>TERM3!AA17</f>
        <v/>
      </c>
      <c r="O18" s="223"/>
      <c r="P18" s="223"/>
      <c r="Q18" s="224"/>
      <c r="R18" s="276" t="str">
        <f t="shared" si="0"/>
        <v/>
      </c>
      <c r="S18" s="223"/>
      <c r="T18" s="223"/>
      <c r="U18" s="224"/>
      <c r="V18" s="274" t="str">
        <f t="shared" si="1"/>
        <v/>
      </c>
      <c r="W18" s="223"/>
      <c r="X18" s="223"/>
      <c r="Y18" s="224"/>
      <c r="Z18" s="273" t="str">
        <f t="shared" si="2"/>
        <v/>
      </c>
      <c r="AA18" s="223"/>
      <c r="AB18" s="224"/>
      <c r="AI18" s="39"/>
      <c r="AK18" s="3"/>
      <c r="AM18" s="6"/>
      <c r="AN18" s="6"/>
      <c r="AO18" s="6"/>
      <c r="AP18" s="6"/>
      <c r="AQ18" s="6"/>
      <c r="AR18" s="6"/>
      <c r="AS18" s="6"/>
      <c r="AT18" s="6"/>
      <c r="AU18" s="6"/>
      <c r="AV18" s="6"/>
      <c r="AW18" s="6"/>
      <c r="AX18" s="6"/>
      <c r="AY18" s="6"/>
      <c r="AZ18" s="6"/>
      <c r="BA18" s="6"/>
      <c r="BB18" s="6"/>
      <c r="BC18" s="6"/>
      <c r="BD18" s="6"/>
      <c r="BE18" s="6"/>
    </row>
    <row r="19" spans="1:57" ht="18" customHeight="1">
      <c r="A19" s="200">
        <v>7</v>
      </c>
      <c r="B19" s="193">
        <f>INPUT!B18</f>
        <v>0</v>
      </c>
      <c r="C19" s="201"/>
      <c r="D19" s="201"/>
      <c r="E19" s="201"/>
      <c r="F19" s="274" t="str">
        <f>TERM1!AA18</f>
        <v/>
      </c>
      <c r="G19" s="223"/>
      <c r="H19" s="223"/>
      <c r="I19" s="224"/>
      <c r="J19" s="274" t="str">
        <f>TERM2!AA18</f>
        <v/>
      </c>
      <c r="K19" s="223"/>
      <c r="L19" s="223"/>
      <c r="M19" s="224"/>
      <c r="N19" s="274" t="str">
        <f>TERM3!AA18</f>
        <v/>
      </c>
      <c r="O19" s="223"/>
      <c r="P19" s="223"/>
      <c r="Q19" s="224"/>
      <c r="R19" s="276" t="str">
        <f t="shared" si="0"/>
        <v/>
      </c>
      <c r="S19" s="223"/>
      <c r="T19" s="223"/>
      <c r="U19" s="224"/>
      <c r="V19" s="274" t="str">
        <f t="shared" si="1"/>
        <v/>
      </c>
      <c r="W19" s="223"/>
      <c r="X19" s="223"/>
      <c r="Y19" s="224"/>
      <c r="Z19" s="273" t="str">
        <f t="shared" si="2"/>
        <v/>
      </c>
      <c r="AA19" s="223"/>
      <c r="AB19" s="224"/>
      <c r="AI19" s="39"/>
      <c r="AK19" s="3"/>
      <c r="AM19" s="6"/>
      <c r="AN19" s="6"/>
      <c r="AO19" s="6"/>
      <c r="AP19" s="6"/>
      <c r="AQ19" s="6"/>
      <c r="AR19" s="6"/>
      <c r="AS19" s="6"/>
      <c r="AT19" s="6"/>
      <c r="AU19" s="6"/>
      <c r="AV19" s="6"/>
      <c r="AW19" s="6"/>
      <c r="AX19" s="6"/>
      <c r="AY19" s="6"/>
      <c r="AZ19" s="6"/>
      <c r="BA19" s="6"/>
      <c r="BB19" s="6"/>
      <c r="BC19" s="6"/>
      <c r="BD19" s="6"/>
      <c r="BE19" s="6"/>
    </row>
    <row r="20" spans="1:57" ht="18" customHeight="1">
      <c r="A20" s="200">
        <v>8</v>
      </c>
      <c r="B20" s="193">
        <f>INPUT!B19</f>
        <v>0</v>
      </c>
      <c r="C20" s="201"/>
      <c r="D20" s="201">
        <v>0</v>
      </c>
      <c r="E20" s="201"/>
      <c r="F20" s="274" t="str">
        <f>TERM1!AA19</f>
        <v/>
      </c>
      <c r="G20" s="223"/>
      <c r="H20" s="223"/>
      <c r="I20" s="224"/>
      <c r="J20" s="274" t="str">
        <f>TERM2!AA19</f>
        <v/>
      </c>
      <c r="K20" s="223"/>
      <c r="L20" s="223"/>
      <c r="M20" s="224"/>
      <c r="N20" s="274" t="str">
        <f>TERM3!AA19</f>
        <v/>
      </c>
      <c r="O20" s="223"/>
      <c r="P20" s="223"/>
      <c r="Q20" s="224"/>
      <c r="R20" s="276" t="str">
        <f t="shared" si="0"/>
        <v/>
      </c>
      <c r="S20" s="223"/>
      <c r="T20" s="223"/>
      <c r="U20" s="224"/>
      <c r="V20" s="274" t="str">
        <f t="shared" si="1"/>
        <v/>
      </c>
      <c r="W20" s="223"/>
      <c r="X20" s="223"/>
      <c r="Y20" s="224"/>
      <c r="Z20" s="273" t="str">
        <f t="shared" si="2"/>
        <v/>
      </c>
      <c r="AA20" s="223"/>
      <c r="AB20" s="224"/>
      <c r="AI20" s="39"/>
      <c r="AK20" s="3"/>
      <c r="AM20" s="6"/>
      <c r="AN20" s="6"/>
      <c r="AO20" s="6"/>
      <c r="AP20" s="6"/>
      <c r="AQ20" s="6"/>
      <c r="AR20" s="6"/>
      <c r="AS20" s="6"/>
      <c r="AT20" s="6"/>
      <c r="AU20" s="6"/>
      <c r="AV20" s="6"/>
      <c r="AW20" s="6"/>
      <c r="AX20" s="6"/>
      <c r="AY20" s="6"/>
      <c r="AZ20" s="6"/>
      <c r="BA20" s="6"/>
      <c r="BB20" s="6"/>
      <c r="BC20" s="6"/>
      <c r="BD20" s="6"/>
      <c r="BE20" s="6"/>
    </row>
    <row r="21" spans="1:57" ht="18" customHeight="1">
      <c r="A21" s="200">
        <v>9</v>
      </c>
      <c r="B21" s="193">
        <f>INPUT!B20</f>
        <v>0</v>
      </c>
      <c r="C21" s="201"/>
      <c r="D21" s="201"/>
      <c r="E21" s="201"/>
      <c r="F21" s="274" t="str">
        <f>TERM1!AA20</f>
        <v/>
      </c>
      <c r="G21" s="223"/>
      <c r="H21" s="223"/>
      <c r="I21" s="224"/>
      <c r="J21" s="274" t="str">
        <f>TERM2!AA20</f>
        <v/>
      </c>
      <c r="K21" s="223"/>
      <c r="L21" s="223"/>
      <c r="M21" s="224"/>
      <c r="N21" s="274" t="str">
        <f>TERM3!AA20</f>
        <v/>
      </c>
      <c r="O21" s="223"/>
      <c r="P21" s="223"/>
      <c r="Q21" s="224"/>
      <c r="R21" s="276" t="str">
        <f t="shared" si="0"/>
        <v/>
      </c>
      <c r="S21" s="223"/>
      <c r="T21" s="223"/>
      <c r="U21" s="224"/>
      <c r="V21" s="274" t="str">
        <f t="shared" si="1"/>
        <v/>
      </c>
      <c r="W21" s="223"/>
      <c r="X21" s="223"/>
      <c r="Y21" s="224"/>
      <c r="Z21" s="273" t="str">
        <f t="shared" si="2"/>
        <v/>
      </c>
      <c r="AA21" s="223"/>
      <c r="AB21" s="224"/>
      <c r="AI21" s="39"/>
      <c r="AK21" s="3"/>
      <c r="AM21" s="6"/>
      <c r="AN21" s="6"/>
      <c r="AO21" s="6"/>
      <c r="AP21" s="6"/>
      <c r="AQ21" s="6"/>
      <c r="AR21" s="6"/>
      <c r="AS21" s="6"/>
      <c r="AT21" s="6"/>
      <c r="AU21" s="6"/>
      <c r="AV21" s="6"/>
      <c r="AW21" s="6"/>
      <c r="AX21" s="6"/>
      <c r="AY21" s="6"/>
      <c r="AZ21" s="6"/>
      <c r="BA21" s="6"/>
      <c r="BB21" s="6"/>
      <c r="BC21" s="6"/>
      <c r="BD21" s="6"/>
      <c r="BE21" s="6"/>
    </row>
    <row r="22" spans="1:57" ht="18" customHeight="1">
      <c r="A22" s="200">
        <v>10</v>
      </c>
      <c r="B22" s="193">
        <f>INPUT!B21</f>
        <v>0</v>
      </c>
      <c r="C22" s="201"/>
      <c r="D22" s="201"/>
      <c r="E22" s="201"/>
      <c r="F22" s="274" t="str">
        <f>TERM1!AA21</f>
        <v/>
      </c>
      <c r="G22" s="223"/>
      <c r="H22" s="223"/>
      <c r="I22" s="224"/>
      <c r="J22" s="274" t="str">
        <f>TERM2!AA21</f>
        <v/>
      </c>
      <c r="K22" s="223"/>
      <c r="L22" s="223"/>
      <c r="M22" s="224"/>
      <c r="N22" s="274" t="str">
        <f>TERM3!AA21</f>
        <v/>
      </c>
      <c r="O22" s="223"/>
      <c r="P22" s="223"/>
      <c r="Q22" s="224"/>
      <c r="R22" s="276" t="str">
        <f t="shared" si="0"/>
        <v/>
      </c>
      <c r="S22" s="223"/>
      <c r="T22" s="223"/>
      <c r="U22" s="224"/>
      <c r="V22" s="274" t="str">
        <f t="shared" si="1"/>
        <v/>
      </c>
      <c r="W22" s="223"/>
      <c r="X22" s="223"/>
      <c r="Y22" s="224"/>
      <c r="Z22" s="273" t="str">
        <f t="shared" si="2"/>
        <v/>
      </c>
      <c r="AA22" s="223"/>
      <c r="AB22" s="224"/>
      <c r="AI22" s="39"/>
      <c r="AK22" s="3"/>
      <c r="AM22" s="6"/>
      <c r="AN22" s="6"/>
      <c r="AO22" s="6"/>
      <c r="AP22" s="6"/>
      <c r="AQ22" s="6"/>
      <c r="AR22" s="6"/>
      <c r="AS22" s="6"/>
      <c r="AT22" s="6"/>
      <c r="AU22" s="6"/>
      <c r="AV22" s="6"/>
      <c r="AW22" s="6"/>
      <c r="AX22" s="6"/>
      <c r="AY22" s="6"/>
      <c r="AZ22" s="6"/>
      <c r="BA22" s="6"/>
      <c r="BB22" s="6"/>
      <c r="BC22" s="6"/>
      <c r="BD22" s="6"/>
      <c r="BE22" s="6"/>
    </row>
    <row r="23" spans="1:57" ht="18" customHeight="1">
      <c r="A23" s="200">
        <v>11</v>
      </c>
      <c r="B23" s="193">
        <f>INPUT!B22</f>
        <v>0</v>
      </c>
      <c r="C23" s="201"/>
      <c r="D23" s="201">
        <v>0</v>
      </c>
      <c r="E23" s="201"/>
      <c r="F23" s="274" t="str">
        <f>TERM1!AA22</f>
        <v/>
      </c>
      <c r="G23" s="223"/>
      <c r="H23" s="223"/>
      <c r="I23" s="224"/>
      <c r="J23" s="274" t="str">
        <f>TERM2!AA22</f>
        <v/>
      </c>
      <c r="K23" s="223"/>
      <c r="L23" s="223"/>
      <c r="M23" s="224"/>
      <c r="N23" s="274" t="str">
        <f>TERM3!AA22</f>
        <v/>
      </c>
      <c r="O23" s="223"/>
      <c r="P23" s="223"/>
      <c r="Q23" s="224"/>
      <c r="R23" s="276" t="str">
        <f t="shared" si="0"/>
        <v/>
      </c>
      <c r="S23" s="223"/>
      <c r="T23" s="223"/>
      <c r="U23" s="224"/>
      <c r="V23" s="274" t="str">
        <f t="shared" si="1"/>
        <v/>
      </c>
      <c r="W23" s="223"/>
      <c r="X23" s="223"/>
      <c r="Y23" s="224"/>
      <c r="Z23" s="273" t="str">
        <f t="shared" si="2"/>
        <v/>
      </c>
      <c r="AA23" s="223"/>
      <c r="AB23" s="224"/>
      <c r="AI23" s="39"/>
      <c r="AK23" s="3"/>
      <c r="BD23" s="2"/>
      <c r="BE23" s="2"/>
    </row>
    <row r="24" spans="1:57" ht="18" customHeight="1">
      <c r="A24" s="200">
        <v>12</v>
      </c>
      <c r="B24" s="193">
        <f>INPUT!B23</f>
        <v>0</v>
      </c>
      <c r="C24" s="201"/>
      <c r="D24" s="201"/>
      <c r="E24" s="201"/>
      <c r="F24" s="274" t="str">
        <f>TERM1!AA23</f>
        <v/>
      </c>
      <c r="G24" s="223"/>
      <c r="H24" s="223"/>
      <c r="I24" s="224"/>
      <c r="J24" s="274" t="str">
        <f>TERM2!AA23</f>
        <v/>
      </c>
      <c r="K24" s="223"/>
      <c r="L24" s="223"/>
      <c r="M24" s="224"/>
      <c r="N24" s="274" t="str">
        <f>TERM3!AA23</f>
        <v/>
      </c>
      <c r="O24" s="223"/>
      <c r="P24" s="223"/>
      <c r="Q24" s="224"/>
      <c r="R24" s="276" t="str">
        <f t="shared" si="0"/>
        <v/>
      </c>
      <c r="S24" s="223"/>
      <c r="T24" s="223"/>
      <c r="U24" s="224"/>
      <c r="V24" s="274" t="str">
        <f t="shared" si="1"/>
        <v/>
      </c>
      <c r="W24" s="223"/>
      <c r="X24" s="223"/>
      <c r="Y24" s="224"/>
      <c r="Z24" s="273" t="str">
        <f t="shared" si="2"/>
        <v/>
      </c>
      <c r="AA24" s="223"/>
      <c r="AB24" s="224"/>
      <c r="AI24" s="39"/>
      <c r="AK24" s="3"/>
      <c r="AM24" s="40"/>
      <c r="AN24" s="40"/>
      <c r="AO24" s="40"/>
      <c r="AP24" s="40"/>
      <c r="AQ24" s="40"/>
      <c r="AR24" s="40"/>
      <c r="AS24" s="40"/>
      <c r="AT24" s="40"/>
      <c r="AU24" s="40"/>
      <c r="AV24" s="40"/>
      <c r="AW24" s="40"/>
      <c r="AX24" s="40"/>
      <c r="AY24" s="40"/>
      <c r="AZ24" s="40"/>
      <c r="BA24" s="40"/>
      <c r="BB24" s="40"/>
      <c r="BC24" s="40"/>
      <c r="BD24" s="40"/>
      <c r="BE24" s="40"/>
    </row>
    <row r="25" spans="1:57" ht="18" customHeight="1">
      <c r="A25" s="200">
        <v>13</v>
      </c>
      <c r="B25" s="193">
        <f>INPUT!B24</f>
        <v>0</v>
      </c>
      <c r="C25" s="201"/>
      <c r="D25" s="201"/>
      <c r="E25" s="201"/>
      <c r="F25" s="274" t="str">
        <f>TERM1!AA24</f>
        <v/>
      </c>
      <c r="G25" s="223"/>
      <c r="H25" s="223"/>
      <c r="I25" s="224"/>
      <c r="J25" s="274" t="str">
        <f>TERM2!AA24</f>
        <v/>
      </c>
      <c r="K25" s="223"/>
      <c r="L25" s="223"/>
      <c r="M25" s="224"/>
      <c r="N25" s="274" t="str">
        <f>TERM3!AA24</f>
        <v/>
      </c>
      <c r="O25" s="223"/>
      <c r="P25" s="223"/>
      <c r="Q25" s="224"/>
      <c r="R25" s="276" t="str">
        <f t="shared" si="0"/>
        <v/>
      </c>
      <c r="S25" s="223"/>
      <c r="T25" s="223"/>
      <c r="U25" s="224"/>
      <c r="V25" s="274" t="str">
        <f t="shared" si="1"/>
        <v/>
      </c>
      <c r="W25" s="223"/>
      <c r="X25" s="223"/>
      <c r="Y25" s="224"/>
      <c r="Z25" s="273" t="str">
        <f t="shared" si="2"/>
        <v/>
      </c>
      <c r="AA25" s="223"/>
      <c r="AB25" s="224"/>
      <c r="AI25" s="39"/>
      <c r="AK25" s="3"/>
      <c r="AM25" s="40"/>
      <c r="AN25" s="40"/>
      <c r="AO25" s="40"/>
      <c r="AP25" s="40"/>
      <c r="AQ25" s="40"/>
      <c r="AR25" s="40"/>
      <c r="AS25" s="40"/>
      <c r="AT25" s="40"/>
      <c r="AU25" s="40"/>
      <c r="AV25" s="40"/>
      <c r="AW25" s="40"/>
      <c r="AX25" s="40"/>
      <c r="AY25" s="40"/>
      <c r="AZ25" s="40"/>
      <c r="BA25" s="40"/>
      <c r="BB25" s="40"/>
      <c r="BC25" s="40"/>
      <c r="BD25" s="40"/>
      <c r="BE25" s="40"/>
    </row>
    <row r="26" spans="1:57" ht="18" customHeight="1">
      <c r="A26" s="200">
        <v>14</v>
      </c>
      <c r="B26" s="193">
        <f>INPUT!B25</f>
        <v>0</v>
      </c>
      <c r="C26" s="201"/>
      <c r="D26" s="201"/>
      <c r="E26" s="201"/>
      <c r="F26" s="274" t="str">
        <f>TERM1!AA25</f>
        <v/>
      </c>
      <c r="G26" s="223"/>
      <c r="H26" s="223"/>
      <c r="I26" s="224"/>
      <c r="J26" s="274" t="str">
        <f>TERM2!AA25</f>
        <v/>
      </c>
      <c r="K26" s="223"/>
      <c r="L26" s="223"/>
      <c r="M26" s="224"/>
      <c r="N26" s="274" t="str">
        <f>TERM3!AA25</f>
        <v/>
      </c>
      <c r="O26" s="223"/>
      <c r="P26" s="223"/>
      <c r="Q26" s="224"/>
      <c r="R26" s="276" t="str">
        <f t="shared" si="0"/>
        <v/>
      </c>
      <c r="S26" s="223"/>
      <c r="T26" s="223"/>
      <c r="U26" s="224"/>
      <c r="V26" s="274" t="str">
        <f t="shared" si="1"/>
        <v/>
      </c>
      <c r="W26" s="223"/>
      <c r="X26" s="223"/>
      <c r="Y26" s="224"/>
      <c r="Z26" s="273" t="str">
        <f t="shared" si="2"/>
        <v/>
      </c>
      <c r="AA26" s="223"/>
      <c r="AB26" s="224"/>
      <c r="AI26" s="39"/>
      <c r="AK26" s="3"/>
      <c r="AM26" s="40"/>
      <c r="AN26" s="40"/>
      <c r="AO26" s="40"/>
      <c r="AP26" s="40"/>
      <c r="AQ26" s="40"/>
      <c r="AR26" s="40"/>
      <c r="AS26" s="40"/>
      <c r="AT26" s="40"/>
      <c r="AU26" s="40"/>
      <c r="AV26" s="40"/>
      <c r="AW26" s="40"/>
      <c r="AX26" s="40"/>
      <c r="AY26" s="40"/>
      <c r="AZ26" s="40"/>
      <c r="BA26" s="40"/>
      <c r="BB26" s="40"/>
      <c r="BC26" s="40"/>
      <c r="BD26" s="40"/>
      <c r="BE26" s="40"/>
    </row>
    <row r="27" spans="1:57" ht="18" customHeight="1">
      <c r="A27" s="200">
        <v>15</v>
      </c>
      <c r="B27" s="193">
        <f>INPUT!B26</f>
        <v>0</v>
      </c>
      <c r="C27" s="201"/>
      <c r="D27" s="201"/>
      <c r="E27" s="201"/>
      <c r="F27" s="274" t="str">
        <f>TERM1!AA26</f>
        <v/>
      </c>
      <c r="G27" s="223"/>
      <c r="H27" s="223"/>
      <c r="I27" s="224"/>
      <c r="J27" s="274" t="str">
        <f>TERM2!AA26</f>
        <v/>
      </c>
      <c r="K27" s="223"/>
      <c r="L27" s="223"/>
      <c r="M27" s="224"/>
      <c r="N27" s="274" t="str">
        <f>TERM3!AA26</f>
        <v/>
      </c>
      <c r="O27" s="223"/>
      <c r="P27" s="223"/>
      <c r="Q27" s="224"/>
      <c r="R27" s="276" t="str">
        <f t="shared" si="0"/>
        <v/>
      </c>
      <c r="S27" s="223"/>
      <c r="T27" s="223"/>
      <c r="U27" s="224"/>
      <c r="V27" s="274" t="str">
        <f t="shared" si="1"/>
        <v/>
      </c>
      <c r="W27" s="223"/>
      <c r="X27" s="223"/>
      <c r="Y27" s="224"/>
      <c r="Z27" s="273" t="str">
        <f t="shared" si="2"/>
        <v/>
      </c>
      <c r="AA27" s="223"/>
      <c r="AB27" s="224"/>
      <c r="AI27" s="39"/>
      <c r="AK27" s="3"/>
    </row>
    <row r="28" spans="1:57" ht="18" customHeight="1">
      <c r="A28" s="200">
        <v>16</v>
      </c>
      <c r="B28" s="193">
        <f>INPUT!B27</f>
        <v>0</v>
      </c>
      <c r="C28" s="201"/>
      <c r="D28" s="201"/>
      <c r="E28" s="201"/>
      <c r="F28" s="274" t="str">
        <f>TERM1!AA27</f>
        <v/>
      </c>
      <c r="G28" s="223"/>
      <c r="H28" s="223"/>
      <c r="I28" s="224"/>
      <c r="J28" s="274" t="str">
        <f>TERM2!AA27</f>
        <v/>
      </c>
      <c r="K28" s="223"/>
      <c r="L28" s="223"/>
      <c r="M28" s="224"/>
      <c r="N28" s="274" t="str">
        <f>TERM3!AA27</f>
        <v/>
      </c>
      <c r="O28" s="223"/>
      <c r="P28" s="223"/>
      <c r="Q28" s="224"/>
      <c r="R28" s="276" t="str">
        <f t="shared" si="0"/>
        <v/>
      </c>
      <c r="S28" s="223"/>
      <c r="T28" s="223"/>
      <c r="U28" s="224"/>
      <c r="V28" s="274" t="str">
        <f t="shared" si="1"/>
        <v/>
      </c>
      <c r="W28" s="223"/>
      <c r="X28" s="223"/>
      <c r="Y28" s="224"/>
      <c r="Z28" s="273" t="str">
        <f t="shared" si="2"/>
        <v/>
      </c>
      <c r="AA28" s="223"/>
      <c r="AB28" s="224"/>
      <c r="AI28" s="39"/>
      <c r="AK28" s="3"/>
    </row>
    <row r="29" spans="1:57" ht="18" customHeight="1">
      <c r="A29" s="200">
        <v>17</v>
      </c>
      <c r="B29" s="193">
        <f>INPUT!B28</f>
        <v>0</v>
      </c>
      <c r="C29" s="201"/>
      <c r="D29" s="201"/>
      <c r="E29" s="201"/>
      <c r="F29" s="274" t="str">
        <f>TERM1!AA28</f>
        <v/>
      </c>
      <c r="G29" s="223"/>
      <c r="H29" s="223"/>
      <c r="I29" s="224"/>
      <c r="J29" s="274" t="str">
        <f>TERM2!AA28</f>
        <v/>
      </c>
      <c r="K29" s="223"/>
      <c r="L29" s="223"/>
      <c r="M29" s="224"/>
      <c r="N29" s="274" t="str">
        <f>TERM3!AA28</f>
        <v/>
      </c>
      <c r="O29" s="223"/>
      <c r="P29" s="223"/>
      <c r="Q29" s="224"/>
      <c r="R29" s="276" t="str">
        <f t="shared" si="0"/>
        <v/>
      </c>
      <c r="S29" s="223"/>
      <c r="T29" s="223"/>
      <c r="U29" s="224"/>
      <c r="V29" s="274" t="str">
        <f t="shared" si="1"/>
        <v/>
      </c>
      <c r="W29" s="223"/>
      <c r="X29" s="223"/>
      <c r="Y29" s="224"/>
      <c r="Z29" s="273" t="str">
        <f t="shared" si="2"/>
        <v/>
      </c>
      <c r="AA29" s="223"/>
      <c r="AB29" s="224"/>
      <c r="AI29" s="39"/>
      <c r="AK29" s="3"/>
    </row>
    <row r="30" spans="1:57" ht="18" customHeight="1">
      <c r="A30" s="200">
        <v>18</v>
      </c>
      <c r="B30" s="193">
        <f>INPUT!B29</f>
        <v>0</v>
      </c>
      <c r="C30" s="201"/>
      <c r="D30" s="201"/>
      <c r="E30" s="201"/>
      <c r="F30" s="274" t="str">
        <f>TERM1!AA29</f>
        <v/>
      </c>
      <c r="G30" s="223"/>
      <c r="H30" s="223"/>
      <c r="I30" s="224"/>
      <c r="J30" s="274" t="str">
        <f>TERM2!AA29</f>
        <v/>
      </c>
      <c r="K30" s="223"/>
      <c r="L30" s="223"/>
      <c r="M30" s="224"/>
      <c r="N30" s="274" t="str">
        <f>TERM3!AA29</f>
        <v/>
      </c>
      <c r="O30" s="223"/>
      <c r="P30" s="223"/>
      <c r="Q30" s="224"/>
      <c r="R30" s="276" t="str">
        <f t="shared" si="0"/>
        <v/>
      </c>
      <c r="S30" s="223"/>
      <c r="T30" s="223"/>
      <c r="U30" s="224"/>
      <c r="V30" s="274" t="str">
        <f t="shared" si="1"/>
        <v/>
      </c>
      <c r="W30" s="223"/>
      <c r="X30" s="223"/>
      <c r="Y30" s="224"/>
      <c r="Z30" s="273" t="str">
        <f t="shared" si="2"/>
        <v/>
      </c>
      <c r="AA30" s="223"/>
      <c r="AB30" s="224"/>
      <c r="AI30" s="39"/>
      <c r="AK30" s="3"/>
    </row>
    <row r="31" spans="1:57" ht="18" customHeight="1">
      <c r="A31" s="200">
        <v>19</v>
      </c>
      <c r="B31" s="193">
        <f>INPUT!B30</f>
        <v>0</v>
      </c>
      <c r="C31" s="201"/>
      <c r="D31" s="201"/>
      <c r="E31" s="201"/>
      <c r="F31" s="274" t="str">
        <f>TERM1!AA30</f>
        <v/>
      </c>
      <c r="G31" s="223"/>
      <c r="H31" s="223"/>
      <c r="I31" s="224"/>
      <c r="J31" s="274" t="str">
        <f>TERM2!AA30</f>
        <v/>
      </c>
      <c r="K31" s="223"/>
      <c r="L31" s="223"/>
      <c r="M31" s="224"/>
      <c r="N31" s="274" t="str">
        <f>TERM3!AA30</f>
        <v/>
      </c>
      <c r="O31" s="223"/>
      <c r="P31" s="223"/>
      <c r="Q31" s="224"/>
      <c r="R31" s="276" t="str">
        <f t="shared" si="0"/>
        <v/>
      </c>
      <c r="S31" s="223"/>
      <c r="T31" s="223"/>
      <c r="U31" s="224"/>
      <c r="V31" s="274" t="str">
        <f t="shared" si="1"/>
        <v/>
      </c>
      <c r="W31" s="223"/>
      <c r="X31" s="223"/>
      <c r="Y31" s="224"/>
      <c r="Z31" s="273" t="str">
        <f t="shared" si="2"/>
        <v/>
      </c>
      <c r="AA31" s="223"/>
      <c r="AB31" s="224"/>
      <c r="AI31" s="39"/>
      <c r="AK31" s="3"/>
    </row>
    <row r="32" spans="1:57" ht="18" customHeight="1">
      <c r="A32" s="200">
        <v>20</v>
      </c>
      <c r="B32" s="193">
        <f>INPUT!B31</f>
        <v>0</v>
      </c>
      <c r="C32" s="201"/>
      <c r="D32" s="201"/>
      <c r="E32" s="201"/>
      <c r="F32" s="274" t="str">
        <f>TERM1!AA31</f>
        <v/>
      </c>
      <c r="G32" s="223"/>
      <c r="H32" s="223"/>
      <c r="I32" s="224"/>
      <c r="J32" s="274" t="str">
        <f>TERM2!AA31</f>
        <v/>
      </c>
      <c r="K32" s="223"/>
      <c r="L32" s="223"/>
      <c r="M32" s="224"/>
      <c r="N32" s="274" t="str">
        <f>TERM3!AA31</f>
        <v/>
      </c>
      <c r="O32" s="223"/>
      <c r="P32" s="223"/>
      <c r="Q32" s="224"/>
      <c r="R32" s="276" t="str">
        <f t="shared" si="0"/>
        <v/>
      </c>
      <c r="S32" s="223"/>
      <c r="T32" s="223"/>
      <c r="U32" s="224"/>
      <c r="V32" s="274" t="str">
        <f t="shared" si="1"/>
        <v/>
      </c>
      <c r="W32" s="223"/>
      <c r="X32" s="223"/>
      <c r="Y32" s="224"/>
      <c r="Z32" s="273" t="str">
        <f t="shared" si="2"/>
        <v/>
      </c>
      <c r="AA32" s="223"/>
      <c r="AB32" s="224"/>
      <c r="AI32" s="39"/>
      <c r="AK32" s="3"/>
    </row>
    <row r="33" spans="1:55" ht="18" customHeight="1">
      <c r="A33" s="200">
        <v>21</v>
      </c>
      <c r="B33" s="193">
        <f>INPUT!B32</f>
        <v>0</v>
      </c>
      <c r="C33" s="201"/>
      <c r="D33" s="201"/>
      <c r="E33" s="201"/>
      <c r="F33" s="274" t="str">
        <f>TERM1!AA32</f>
        <v/>
      </c>
      <c r="G33" s="223"/>
      <c r="H33" s="223"/>
      <c r="I33" s="224"/>
      <c r="J33" s="274" t="str">
        <f>TERM2!AA32</f>
        <v/>
      </c>
      <c r="K33" s="223"/>
      <c r="L33" s="223"/>
      <c r="M33" s="224"/>
      <c r="N33" s="274" t="str">
        <f>TERM3!AA32</f>
        <v/>
      </c>
      <c r="O33" s="223"/>
      <c r="P33" s="223"/>
      <c r="Q33" s="224"/>
      <c r="R33" s="276" t="str">
        <f t="shared" si="0"/>
        <v/>
      </c>
      <c r="S33" s="223"/>
      <c r="T33" s="223"/>
      <c r="U33" s="224"/>
      <c r="V33" s="274" t="str">
        <f t="shared" si="1"/>
        <v/>
      </c>
      <c r="W33" s="223"/>
      <c r="X33" s="223"/>
      <c r="Y33" s="224"/>
      <c r="Z33" s="273" t="str">
        <f t="shared" si="2"/>
        <v/>
      </c>
      <c r="AA33" s="223"/>
      <c r="AB33" s="224"/>
      <c r="AI33" s="39"/>
      <c r="AK33" s="3"/>
    </row>
    <row r="34" spans="1:55" ht="18" customHeight="1">
      <c r="A34" s="200">
        <v>22</v>
      </c>
      <c r="B34" s="193">
        <f>INPUT!B33</f>
        <v>0</v>
      </c>
      <c r="C34" s="201"/>
      <c r="D34" s="201"/>
      <c r="E34" s="201"/>
      <c r="F34" s="274" t="str">
        <f>TERM1!AA33</f>
        <v/>
      </c>
      <c r="G34" s="223"/>
      <c r="H34" s="223"/>
      <c r="I34" s="224"/>
      <c r="J34" s="274" t="str">
        <f>TERM2!AA33</f>
        <v/>
      </c>
      <c r="K34" s="223"/>
      <c r="L34" s="223"/>
      <c r="M34" s="224"/>
      <c r="N34" s="274" t="str">
        <f>TERM3!AA33</f>
        <v/>
      </c>
      <c r="O34" s="223"/>
      <c r="P34" s="223"/>
      <c r="Q34" s="224"/>
      <c r="R34" s="276" t="str">
        <f t="shared" si="0"/>
        <v/>
      </c>
      <c r="S34" s="223"/>
      <c r="T34" s="223"/>
      <c r="U34" s="224"/>
      <c r="V34" s="274" t="str">
        <f t="shared" si="1"/>
        <v/>
      </c>
      <c r="W34" s="223"/>
      <c r="X34" s="223"/>
      <c r="Y34" s="224"/>
      <c r="Z34" s="273" t="str">
        <f t="shared" si="2"/>
        <v/>
      </c>
      <c r="AA34" s="223"/>
      <c r="AB34" s="224"/>
      <c r="AI34" s="39"/>
      <c r="AK34" s="3"/>
      <c r="AN34" s="1"/>
      <c r="AO34" s="1"/>
      <c r="AP34" s="1"/>
      <c r="AQ34" s="1"/>
      <c r="AR34" s="1"/>
      <c r="AS34" s="1"/>
      <c r="AT34" s="1"/>
      <c r="AU34" s="1"/>
      <c r="AV34" s="1"/>
      <c r="AW34" s="1"/>
      <c r="AX34" s="1"/>
      <c r="AY34" s="1"/>
      <c r="AZ34" s="1"/>
      <c r="BA34" s="1"/>
      <c r="BB34" s="1"/>
      <c r="BC34" s="1"/>
    </row>
    <row r="35" spans="1:55" ht="18" customHeight="1">
      <c r="A35" s="200">
        <v>23</v>
      </c>
      <c r="B35" s="193">
        <f>INPUT!B34</f>
        <v>0</v>
      </c>
      <c r="C35" s="201"/>
      <c r="D35" s="201"/>
      <c r="E35" s="201"/>
      <c r="F35" s="274" t="str">
        <f>TERM1!AA34</f>
        <v/>
      </c>
      <c r="G35" s="223"/>
      <c r="H35" s="223"/>
      <c r="I35" s="224"/>
      <c r="J35" s="274" t="str">
        <f>TERM2!AA34</f>
        <v/>
      </c>
      <c r="K35" s="223"/>
      <c r="L35" s="223"/>
      <c r="M35" s="224"/>
      <c r="N35" s="274" t="str">
        <f>TERM3!AA34</f>
        <v/>
      </c>
      <c r="O35" s="223"/>
      <c r="P35" s="223"/>
      <c r="Q35" s="224"/>
      <c r="R35" s="276" t="str">
        <f t="shared" si="0"/>
        <v/>
      </c>
      <c r="S35" s="223"/>
      <c r="T35" s="223"/>
      <c r="U35" s="224"/>
      <c r="V35" s="274" t="str">
        <f t="shared" si="1"/>
        <v/>
      </c>
      <c r="W35" s="223"/>
      <c r="X35" s="223"/>
      <c r="Y35" s="224"/>
      <c r="Z35" s="273" t="str">
        <f t="shared" si="2"/>
        <v/>
      </c>
      <c r="AA35" s="223"/>
      <c r="AB35" s="224"/>
      <c r="AI35" s="39"/>
      <c r="AK35" s="3"/>
      <c r="AN35" s="1"/>
      <c r="AO35" s="1"/>
      <c r="AP35" s="1"/>
      <c r="AQ35" s="1"/>
      <c r="AR35" s="1"/>
      <c r="AS35" s="1"/>
      <c r="AT35" s="1"/>
      <c r="AU35" s="1"/>
      <c r="AV35" s="1"/>
      <c r="AW35" s="1"/>
      <c r="AX35" s="1"/>
      <c r="AY35" s="1"/>
      <c r="AZ35" s="1"/>
      <c r="BA35" s="1"/>
      <c r="BB35" s="1"/>
      <c r="BC35" s="1"/>
    </row>
    <row r="36" spans="1:55" ht="18" customHeight="1">
      <c r="A36" s="200">
        <v>24</v>
      </c>
      <c r="B36" s="193">
        <f>INPUT!B35</f>
        <v>0</v>
      </c>
      <c r="C36" s="201"/>
      <c r="D36" s="201"/>
      <c r="E36" s="201"/>
      <c r="F36" s="274" t="str">
        <f>TERM1!AA35</f>
        <v/>
      </c>
      <c r="G36" s="223"/>
      <c r="H36" s="223"/>
      <c r="I36" s="224"/>
      <c r="J36" s="274" t="str">
        <f>TERM2!AA35</f>
        <v/>
      </c>
      <c r="K36" s="223"/>
      <c r="L36" s="223"/>
      <c r="M36" s="224"/>
      <c r="N36" s="274" t="str">
        <f>TERM3!AA35</f>
        <v/>
      </c>
      <c r="O36" s="223"/>
      <c r="P36" s="223"/>
      <c r="Q36" s="224"/>
      <c r="R36" s="276" t="str">
        <f t="shared" si="0"/>
        <v/>
      </c>
      <c r="S36" s="223"/>
      <c r="T36" s="223"/>
      <c r="U36" s="224"/>
      <c r="V36" s="274" t="str">
        <f t="shared" si="1"/>
        <v/>
      </c>
      <c r="W36" s="223"/>
      <c r="X36" s="223"/>
      <c r="Y36" s="224"/>
      <c r="Z36" s="273" t="str">
        <f t="shared" si="2"/>
        <v/>
      </c>
      <c r="AA36" s="223"/>
      <c r="AB36" s="224"/>
      <c r="AI36" s="39"/>
      <c r="AK36" s="3"/>
      <c r="AN36" s="1"/>
      <c r="AO36" s="1"/>
      <c r="AP36" s="1"/>
      <c r="AQ36" s="1"/>
      <c r="AR36" s="1"/>
      <c r="AS36" s="1"/>
      <c r="AT36" s="1"/>
      <c r="AU36" s="1"/>
      <c r="AV36" s="1"/>
      <c r="AW36" s="1"/>
      <c r="AX36" s="1"/>
      <c r="AY36" s="1"/>
      <c r="AZ36" s="1"/>
      <c r="BA36" s="1"/>
      <c r="BB36" s="1"/>
      <c r="BC36" s="1"/>
    </row>
    <row r="37" spans="1:55" ht="18" customHeight="1">
      <c r="A37" s="200">
        <v>25</v>
      </c>
      <c r="B37" s="193">
        <f>INPUT!B36</f>
        <v>0</v>
      </c>
      <c r="C37" s="201"/>
      <c r="D37" s="201"/>
      <c r="E37" s="201"/>
      <c r="F37" s="274" t="str">
        <f>TERM1!AA36</f>
        <v/>
      </c>
      <c r="G37" s="223"/>
      <c r="H37" s="223"/>
      <c r="I37" s="224"/>
      <c r="J37" s="274" t="str">
        <f>TERM2!AA36</f>
        <v/>
      </c>
      <c r="K37" s="223"/>
      <c r="L37" s="223"/>
      <c r="M37" s="224"/>
      <c r="N37" s="274" t="str">
        <f>TERM3!AA36</f>
        <v/>
      </c>
      <c r="O37" s="223"/>
      <c r="P37" s="223"/>
      <c r="Q37" s="224"/>
      <c r="R37" s="276" t="str">
        <f t="shared" si="0"/>
        <v/>
      </c>
      <c r="S37" s="223"/>
      <c r="T37" s="223"/>
      <c r="U37" s="224"/>
      <c r="V37" s="274" t="str">
        <f t="shared" si="1"/>
        <v/>
      </c>
      <c r="W37" s="223"/>
      <c r="X37" s="223"/>
      <c r="Y37" s="224"/>
      <c r="Z37" s="273" t="str">
        <f t="shared" si="2"/>
        <v/>
      </c>
      <c r="AA37" s="223"/>
      <c r="AB37" s="224"/>
      <c r="AI37" s="39"/>
      <c r="AK37" s="3"/>
      <c r="AN37" s="1"/>
      <c r="AO37" s="1"/>
      <c r="AP37" s="1"/>
      <c r="AQ37" s="1"/>
      <c r="AR37" s="1"/>
      <c r="AS37" s="1"/>
      <c r="AT37" s="1"/>
      <c r="AU37" s="1"/>
      <c r="AV37" s="1"/>
      <c r="AW37" s="1"/>
      <c r="AX37" s="1"/>
      <c r="AY37" s="1"/>
      <c r="AZ37" s="1"/>
      <c r="BA37" s="1"/>
      <c r="BB37" s="1"/>
      <c r="BC37" s="1"/>
    </row>
    <row r="38" spans="1:55" ht="18" customHeight="1">
      <c r="A38" s="200">
        <v>26</v>
      </c>
      <c r="B38" s="193">
        <f>INPUT!B37</f>
        <v>0</v>
      </c>
      <c r="C38" s="201"/>
      <c r="D38" s="201"/>
      <c r="E38" s="201"/>
      <c r="F38" s="274" t="str">
        <f>TERM1!AA37</f>
        <v/>
      </c>
      <c r="G38" s="223"/>
      <c r="H38" s="223"/>
      <c r="I38" s="224"/>
      <c r="J38" s="274" t="str">
        <f>TERM2!AA37</f>
        <v/>
      </c>
      <c r="K38" s="223"/>
      <c r="L38" s="223"/>
      <c r="M38" s="224"/>
      <c r="N38" s="274" t="str">
        <f>TERM3!AA37</f>
        <v/>
      </c>
      <c r="O38" s="223"/>
      <c r="P38" s="223"/>
      <c r="Q38" s="224"/>
      <c r="R38" s="276" t="str">
        <f t="shared" si="0"/>
        <v/>
      </c>
      <c r="S38" s="223"/>
      <c r="T38" s="223"/>
      <c r="U38" s="224"/>
      <c r="V38" s="274" t="str">
        <f t="shared" si="1"/>
        <v/>
      </c>
      <c r="W38" s="223"/>
      <c r="X38" s="223"/>
      <c r="Y38" s="224"/>
      <c r="Z38" s="273" t="str">
        <f t="shared" si="2"/>
        <v/>
      </c>
      <c r="AA38" s="223"/>
      <c r="AB38" s="224"/>
      <c r="AI38" s="39"/>
      <c r="AK38" s="3"/>
      <c r="AN38" s="1"/>
      <c r="AO38" s="1"/>
      <c r="AP38" s="1"/>
      <c r="AQ38" s="1"/>
      <c r="AR38" s="1"/>
      <c r="AS38" s="1"/>
      <c r="AT38" s="1"/>
      <c r="AU38" s="1"/>
      <c r="AV38" s="1"/>
      <c r="AW38" s="1"/>
      <c r="AX38" s="1"/>
      <c r="AY38" s="1"/>
      <c r="AZ38" s="1"/>
      <c r="BA38" s="1"/>
      <c r="BB38" s="1"/>
      <c r="BC38" s="1"/>
    </row>
    <row r="39" spans="1:55" ht="18" customHeight="1">
      <c r="A39" s="200">
        <v>27</v>
      </c>
      <c r="B39" s="193">
        <f>INPUT!B38</f>
        <v>0</v>
      </c>
      <c r="C39" s="201"/>
      <c r="D39" s="201"/>
      <c r="E39" s="201"/>
      <c r="F39" s="274" t="str">
        <f>TERM1!AA38</f>
        <v/>
      </c>
      <c r="G39" s="223"/>
      <c r="H39" s="223"/>
      <c r="I39" s="224"/>
      <c r="J39" s="274" t="str">
        <f>TERM2!AA38</f>
        <v/>
      </c>
      <c r="K39" s="223"/>
      <c r="L39" s="223"/>
      <c r="M39" s="224"/>
      <c r="N39" s="274" t="str">
        <f>TERM3!AA38</f>
        <v/>
      </c>
      <c r="O39" s="223"/>
      <c r="P39" s="223"/>
      <c r="Q39" s="224"/>
      <c r="R39" s="276" t="str">
        <f t="shared" si="0"/>
        <v/>
      </c>
      <c r="S39" s="223"/>
      <c r="T39" s="223"/>
      <c r="U39" s="224"/>
      <c r="V39" s="274" t="str">
        <f t="shared" si="1"/>
        <v/>
      </c>
      <c r="W39" s="223"/>
      <c r="X39" s="223"/>
      <c r="Y39" s="224"/>
      <c r="Z39" s="273" t="str">
        <f t="shared" si="2"/>
        <v/>
      </c>
      <c r="AA39" s="223"/>
      <c r="AB39" s="224"/>
      <c r="AI39" s="39"/>
      <c r="AK39" s="3"/>
      <c r="AN39" s="1"/>
      <c r="AO39" s="1"/>
      <c r="AP39" s="1"/>
      <c r="AQ39" s="1"/>
      <c r="AR39" s="1"/>
      <c r="AS39" s="1"/>
      <c r="AT39" s="1"/>
      <c r="AU39" s="1"/>
      <c r="AV39" s="1"/>
      <c r="AW39" s="1"/>
      <c r="AX39" s="1"/>
      <c r="AY39" s="1"/>
      <c r="AZ39" s="1"/>
      <c r="BA39" s="1"/>
      <c r="BB39" s="1"/>
      <c r="BC39" s="1"/>
    </row>
    <row r="40" spans="1:55" ht="18" customHeight="1">
      <c r="A40" s="200">
        <v>28</v>
      </c>
      <c r="B40" s="193">
        <f>INPUT!B39</f>
        <v>0</v>
      </c>
      <c r="C40" s="201"/>
      <c r="D40" s="201"/>
      <c r="E40" s="201"/>
      <c r="F40" s="274" t="str">
        <f>TERM1!AA39</f>
        <v/>
      </c>
      <c r="G40" s="223"/>
      <c r="H40" s="223"/>
      <c r="I40" s="224"/>
      <c r="J40" s="274" t="str">
        <f>TERM2!AA39</f>
        <v/>
      </c>
      <c r="K40" s="223"/>
      <c r="L40" s="223"/>
      <c r="M40" s="224"/>
      <c r="N40" s="274" t="str">
        <f>TERM3!AA39</f>
        <v/>
      </c>
      <c r="O40" s="223"/>
      <c r="P40" s="223"/>
      <c r="Q40" s="224"/>
      <c r="R40" s="276" t="str">
        <f t="shared" si="0"/>
        <v/>
      </c>
      <c r="S40" s="223"/>
      <c r="T40" s="223"/>
      <c r="U40" s="224"/>
      <c r="V40" s="274" t="str">
        <f t="shared" si="1"/>
        <v/>
      </c>
      <c r="W40" s="223"/>
      <c r="X40" s="223"/>
      <c r="Y40" s="224"/>
      <c r="Z40" s="273" t="str">
        <f t="shared" si="2"/>
        <v/>
      </c>
      <c r="AA40" s="223"/>
      <c r="AB40" s="224"/>
      <c r="AI40" s="39"/>
      <c r="AK40" s="3"/>
      <c r="AN40" s="1"/>
      <c r="AO40" s="1"/>
      <c r="AP40" s="1"/>
      <c r="AQ40" s="1"/>
      <c r="AR40" s="1"/>
      <c r="AS40" s="1"/>
      <c r="AT40" s="1"/>
      <c r="AU40" s="1"/>
      <c r="AV40" s="1"/>
      <c r="AW40" s="1"/>
      <c r="AX40" s="1"/>
      <c r="AY40" s="1"/>
      <c r="AZ40" s="1"/>
      <c r="BA40" s="1"/>
      <c r="BB40" s="1"/>
      <c r="BC40" s="1"/>
    </row>
    <row r="41" spans="1:55" ht="18" customHeight="1">
      <c r="A41" s="200">
        <v>29</v>
      </c>
      <c r="B41" s="193">
        <f>INPUT!B40</f>
        <v>0</v>
      </c>
      <c r="C41" s="201"/>
      <c r="D41" s="201"/>
      <c r="E41" s="201"/>
      <c r="F41" s="274" t="str">
        <f>TERM1!AA40</f>
        <v/>
      </c>
      <c r="G41" s="223"/>
      <c r="H41" s="223"/>
      <c r="I41" s="224"/>
      <c r="J41" s="274" t="str">
        <f>TERM2!AA40</f>
        <v/>
      </c>
      <c r="K41" s="223"/>
      <c r="L41" s="223"/>
      <c r="M41" s="224"/>
      <c r="N41" s="274" t="str">
        <f>TERM3!AA40</f>
        <v/>
      </c>
      <c r="O41" s="223"/>
      <c r="P41" s="223"/>
      <c r="Q41" s="224"/>
      <c r="R41" s="276" t="str">
        <f t="shared" si="0"/>
        <v/>
      </c>
      <c r="S41" s="223"/>
      <c r="T41" s="223"/>
      <c r="U41" s="224"/>
      <c r="V41" s="274" t="str">
        <f t="shared" si="1"/>
        <v/>
      </c>
      <c r="W41" s="223"/>
      <c r="X41" s="223"/>
      <c r="Y41" s="224"/>
      <c r="Z41" s="273" t="str">
        <f t="shared" si="2"/>
        <v/>
      </c>
      <c r="AA41" s="223"/>
      <c r="AB41" s="224"/>
      <c r="AI41" s="39"/>
      <c r="AK41" s="3"/>
      <c r="AN41" s="1"/>
      <c r="AO41" s="1"/>
      <c r="AP41" s="1"/>
      <c r="AQ41" s="1"/>
      <c r="AR41" s="1"/>
      <c r="AS41" s="1"/>
      <c r="AT41" s="1"/>
      <c r="AU41" s="1"/>
      <c r="AV41" s="1"/>
      <c r="AW41" s="1"/>
      <c r="AX41" s="1"/>
      <c r="AY41" s="1"/>
      <c r="AZ41" s="1"/>
      <c r="BA41" s="1"/>
      <c r="BB41" s="1"/>
      <c r="BC41" s="1"/>
    </row>
    <row r="42" spans="1:55" ht="18" customHeight="1">
      <c r="A42" s="200">
        <v>30</v>
      </c>
      <c r="B42" s="193">
        <f>INPUT!B41</f>
        <v>0</v>
      </c>
      <c r="C42" s="201"/>
      <c r="D42" s="201"/>
      <c r="E42" s="201"/>
      <c r="F42" s="274" t="str">
        <f>TERM1!AA41</f>
        <v/>
      </c>
      <c r="G42" s="223"/>
      <c r="H42" s="223"/>
      <c r="I42" s="224"/>
      <c r="J42" s="274" t="str">
        <f>TERM2!AA41</f>
        <v/>
      </c>
      <c r="K42" s="223"/>
      <c r="L42" s="223"/>
      <c r="M42" s="224"/>
      <c r="N42" s="274" t="str">
        <f>TERM3!AA41</f>
        <v/>
      </c>
      <c r="O42" s="223"/>
      <c r="P42" s="223"/>
      <c r="Q42" s="224"/>
      <c r="R42" s="276" t="str">
        <f t="shared" si="0"/>
        <v/>
      </c>
      <c r="S42" s="223"/>
      <c r="T42" s="223"/>
      <c r="U42" s="224"/>
      <c r="V42" s="274" t="str">
        <f t="shared" si="1"/>
        <v/>
      </c>
      <c r="W42" s="223"/>
      <c r="X42" s="223"/>
      <c r="Y42" s="224"/>
      <c r="Z42" s="273" t="str">
        <f t="shared" si="2"/>
        <v/>
      </c>
      <c r="AA42" s="223"/>
      <c r="AB42" s="224"/>
      <c r="AI42" s="39"/>
      <c r="AK42" s="3"/>
      <c r="AN42" s="1"/>
      <c r="AO42" s="1"/>
      <c r="AP42" s="1"/>
      <c r="AQ42" s="1"/>
      <c r="AR42" s="1"/>
      <c r="AS42" s="1"/>
      <c r="AT42" s="1"/>
      <c r="AU42" s="1"/>
      <c r="AV42" s="1"/>
      <c r="AW42" s="1"/>
      <c r="AX42" s="1"/>
      <c r="AY42" s="1"/>
      <c r="AZ42" s="1"/>
      <c r="BA42" s="1"/>
      <c r="BB42" s="1"/>
      <c r="BC42" s="1"/>
    </row>
    <row r="43" spans="1:55" ht="18" customHeight="1">
      <c r="A43" s="200">
        <v>31</v>
      </c>
      <c r="B43" s="193">
        <f>INPUT!B42</f>
        <v>0</v>
      </c>
      <c r="C43" s="201"/>
      <c r="D43" s="201"/>
      <c r="E43" s="201"/>
      <c r="F43" s="274" t="str">
        <f>TERM1!AA42</f>
        <v/>
      </c>
      <c r="G43" s="223"/>
      <c r="H43" s="223"/>
      <c r="I43" s="224"/>
      <c r="J43" s="274" t="str">
        <f>TERM2!AA42</f>
        <v/>
      </c>
      <c r="K43" s="223"/>
      <c r="L43" s="223"/>
      <c r="M43" s="224"/>
      <c r="N43" s="274" t="str">
        <f>TERM3!AA42</f>
        <v/>
      </c>
      <c r="O43" s="223"/>
      <c r="P43" s="223"/>
      <c r="Q43" s="224"/>
      <c r="R43" s="276" t="str">
        <f t="shared" si="0"/>
        <v/>
      </c>
      <c r="S43" s="223"/>
      <c r="T43" s="223"/>
      <c r="U43" s="224"/>
      <c r="V43" s="274" t="str">
        <f t="shared" si="1"/>
        <v/>
      </c>
      <c r="W43" s="223"/>
      <c r="X43" s="223"/>
      <c r="Y43" s="224"/>
      <c r="Z43" s="273" t="str">
        <f t="shared" si="2"/>
        <v/>
      </c>
      <c r="AA43" s="223"/>
      <c r="AB43" s="224"/>
      <c r="AI43" s="39"/>
      <c r="AK43" s="3"/>
      <c r="AN43" s="1"/>
      <c r="AO43" s="1"/>
      <c r="AP43" s="1"/>
      <c r="AQ43" s="1"/>
      <c r="AR43" s="1"/>
      <c r="AS43" s="1"/>
      <c r="AT43" s="1"/>
      <c r="AU43" s="1"/>
      <c r="AV43" s="1"/>
      <c r="AW43" s="1"/>
      <c r="AX43" s="1"/>
      <c r="AY43" s="1"/>
      <c r="AZ43" s="1"/>
      <c r="BA43" s="1"/>
      <c r="BB43" s="1"/>
      <c r="BC43" s="1"/>
    </row>
    <row r="44" spans="1:55" ht="18" customHeight="1">
      <c r="A44" s="200">
        <v>32</v>
      </c>
      <c r="B44" s="193">
        <f>INPUT!B43</f>
        <v>0</v>
      </c>
      <c r="C44" s="201"/>
      <c r="D44" s="201"/>
      <c r="E44" s="201"/>
      <c r="F44" s="274" t="str">
        <f>TERM1!AA43</f>
        <v/>
      </c>
      <c r="G44" s="223"/>
      <c r="H44" s="223"/>
      <c r="I44" s="224"/>
      <c r="J44" s="274" t="str">
        <f>TERM2!AA43</f>
        <v/>
      </c>
      <c r="K44" s="223"/>
      <c r="L44" s="223"/>
      <c r="M44" s="224"/>
      <c r="N44" s="274" t="str">
        <f>TERM3!AA43</f>
        <v/>
      </c>
      <c r="O44" s="223"/>
      <c r="P44" s="223"/>
      <c r="Q44" s="224"/>
      <c r="R44" s="276" t="str">
        <f t="shared" si="0"/>
        <v/>
      </c>
      <c r="S44" s="223"/>
      <c r="T44" s="223"/>
      <c r="U44" s="224"/>
      <c r="V44" s="274" t="str">
        <f t="shared" si="1"/>
        <v/>
      </c>
      <c r="W44" s="223"/>
      <c r="X44" s="223"/>
      <c r="Y44" s="224"/>
      <c r="Z44" s="273" t="str">
        <f t="shared" si="2"/>
        <v/>
      </c>
      <c r="AA44" s="223"/>
      <c r="AB44" s="224"/>
      <c r="AI44" s="39"/>
      <c r="AK44" s="3"/>
      <c r="AN44" s="1"/>
      <c r="AO44" s="1"/>
      <c r="AP44" s="1"/>
      <c r="AQ44" s="1"/>
      <c r="AR44" s="1"/>
      <c r="AS44" s="1"/>
      <c r="AT44" s="1"/>
      <c r="AU44" s="1"/>
      <c r="AV44" s="1"/>
      <c r="AW44" s="1"/>
      <c r="AX44" s="1"/>
      <c r="AY44" s="1"/>
      <c r="AZ44" s="1"/>
      <c r="BA44" s="1"/>
      <c r="BB44" s="1"/>
      <c r="BC44" s="1"/>
    </row>
    <row r="45" spans="1:55" ht="18" customHeight="1">
      <c r="A45" s="200">
        <v>33</v>
      </c>
      <c r="B45" s="193">
        <f>INPUT!B44</f>
        <v>0</v>
      </c>
      <c r="C45" s="201"/>
      <c r="D45" s="201"/>
      <c r="E45" s="201"/>
      <c r="F45" s="274" t="str">
        <f>TERM1!AA44</f>
        <v/>
      </c>
      <c r="G45" s="223"/>
      <c r="H45" s="223"/>
      <c r="I45" s="224"/>
      <c r="J45" s="274" t="str">
        <f>TERM2!AA44</f>
        <v/>
      </c>
      <c r="K45" s="223"/>
      <c r="L45" s="223"/>
      <c r="M45" s="224"/>
      <c r="N45" s="274" t="str">
        <f>TERM3!AA44</f>
        <v/>
      </c>
      <c r="O45" s="223"/>
      <c r="P45" s="223"/>
      <c r="Q45" s="224"/>
      <c r="R45" s="276" t="str">
        <f t="shared" ref="R45:R62" si="3">IF(OR(F45="",J45="",N45=""),"",IF(ISERROR(ROUND(AVERAGE(F45,J45,N45),0)),"",ROUND(AVERAGE(F45,J45,N45),0)))</f>
        <v/>
      </c>
      <c r="S45" s="223"/>
      <c r="T45" s="223"/>
      <c r="U45" s="224"/>
      <c r="V45" s="274" t="str">
        <f t="shared" ref="V45:V62" si="4">IF(ISERROR(IF(R45="","",VLOOKUP(R45,DESCRIPTORS,4,TRUE))),"",IF(R45="","",VLOOKUP(R45,DESCRIPTORS,4,TRUE)))</f>
        <v/>
      </c>
      <c r="W45" s="223"/>
      <c r="X45" s="223"/>
      <c r="Y45" s="224"/>
      <c r="Z45" s="273" t="str">
        <f t="shared" ref="Z45:Z62" si="5">IF(OR($F45="",$J45="",$N45="",$R45=""),"",IF($R45&gt;=75,"PASSED","FAILED"))</f>
        <v/>
      </c>
      <c r="AA45" s="223"/>
      <c r="AB45" s="224"/>
      <c r="AI45" s="39"/>
      <c r="AK45" s="3"/>
      <c r="AN45" s="1"/>
      <c r="AO45" s="1"/>
      <c r="AP45" s="1"/>
      <c r="AQ45" s="1"/>
      <c r="AR45" s="1"/>
      <c r="AS45" s="1"/>
      <c r="AT45" s="1"/>
      <c r="AU45" s="1"/>
      <c r="AV45" s="1"/>
      <c r="AW45" s="1"/>
      <c r="AX45" s="1"/>
      <c r="AY45" s="1"/>
      <c r="AZ45" s="1"/>
      <c r="BA45" s="1"/>
      <c r="BB45" s="1"/>
      <c r="BC45" s="1"/>
    </row>
    <row r="46" spans="1:55" ht="18" customHeight="1">
      <c r="A46" s="200">
        <v>34</v>
      </c>
      <c r="B46" s="193">
        <f>INPUT!B45</f>
        <v>0</v>
      </c>
      <c r="C46" s="201"/>
      <c r="D46" s="201"/>
      <c r="E46" s="201"/>
      <c r="F46" s="274" t="str">
        <f>TERM1!AA45</f>
        <v/>
      </c>
      <c r="G46" s="223"/>
      <c r="H46" s="223"/>
      <c r="I46" s="224"/>
      <c r="J46" s="274" t="str">
        <f>TERM2!AA45</f>
        <v/>
      </c>
      <c r="K46" s="223"/>
      <c r="L46" s="223"/>
      <c r="M46" s="224"/>
      <c r="N46" s="274" t="str">
        <f>TERM3!AA45</f>
        <v/>
      </c>
      <c r="O46" s="223"/>
      <c r="P46" s="223"/>
      <c r="Q46" s="224"/>
      <c r="R46" s="276" t="str">
        <f t="shared" si="3"/>
        <v/>
      </c>
      <c r="S46" s="223"/>
      <c r="T46" s="223"/>
      <c r="U46" s="224"/>
      <c r="V46" s="274" t="str">
        <f t="shared" si="4"/>
        <v/>
      </c>
      <c r="W46" s="223"/>
      <c r="X46" s="223"/>
      <c r="Y46" s="224"/>
      <c r="Z46" s="273" t="str">
        <f t="shared" si="5"/>
        <v/>
      </c>
      <c r="AA46" s="223"/>
      <c r="AB46" s="224"/>
      <c r="AI46" s="39"/>
      <c r="AK46" s="3"/>
      <c r="AN46" s="1"/>
      <c r="AO46" s="1"/>
      <c r="AP46" s="1"/>
      <c r="AQ46" s="1"/>
      <c r="AR46" s="1"/>
      <c r="AS46" s="1"/>
      <c r="AT46" s="1"/>
      <c r="AU46" s="1"/>
      <c r="AV46" s="1"/>
      <c r="AW46" s="1"/>
      <c r="AX46" s="1"/>
      <c r="AY46" s="1"/>
      <c r="AZ46" s="1"/>
      <c r="BA46" s="1"/>
      <c r="BB46" s="1"/>
      <c r="BC46" s="1"/>
    </row>
    <row r="47" spans="1:55" ht="18" customHeight="1">
      <c r="A47" s="200">
        <v>35</v>
      </c>
      <c r="B47" s="193">
        <f>INPUT!B46</f>
        <v>0</v>
      </c>
      <c r="C47" s="201"/>
      <c r="D47" s="201"/>
      <c r="E47" s="201"/>
      <c r="F47" s="274" t="str">
        <f>TERM1!AA46</f>
        <v/>
      </c>
      <c r="G47" s="223"/>
      <c r="H47" s="223"/>
      <c r="I47" s="224"/>
      <c r="J47" s="274" t="str">
        <f>TERM2!AA46</f>
        <v/>
      </c>
      <c r="K47" s="223"/>
      <c r="L47" s="223"/>
      <c r="M47" s="224"/>
      <c r="N47" s="274" t="str">
        <f>TERM3!AA46</f>
        <v/>
      </c>
      <c r="O47" s="223"/>
      <c r="P47" s="223"/>
      <c r="Q47" s="224"/>
      <c r="R47" s="276" t="str">
        <f t="shared" si="3"/>
        <v/>
      </c>
      <c r="S47" s="223"/>
      <c r="T47" s="223"/>
      <c r="U47" s="224"/>
      <c r="V47" s="274" t="str">
        <f t="shared" si="4"/>
        <v/>
      </c>
      <c r="W47" s="223"/>
      <c r="X47" s="223"/>
      <c r="Y47" s="224"/>
      <c r="Z47" s="273" t="str">
        <f t="shared" si="5"/>
        <v/>
      </c>
      <c r="AA47" s="223"/>
      <c r="AB47" s="224"/>
      <c r="AI47" s="39"/>
      <c r="AK47" s="3"/>
      <c r="AN47" s="1"/>
      <c r="AO47" s="1"/>
      <c r="AP47" s="1"/>
      <c r="AQ47" s="1"/>
      <c r="AR47" s="1"/>
      <c r="AS47" s="1"/>
      <c r="AT47" s="1"/>
      <c r="AU47" s="1"/>
      <c r="AV47" s="1"/>
      <c r="AW47" s="1"/>
      <c r="AX47" s="1"/>
      <c r="AY47" s="1"/>
      <c r="AZ47" s="1"/>
      <c r="BA47" s="1"/>
      <c r="BB47" s="1"/>
      <c r="BC47" s="1"/>
    </row>
    <row r="48" spans="1:55" ht="18" customHeight="1">
      <c r="A48" s="200">
        <v>36</v>
      </c>
      <c r="B48" s="193">
        <f>INPUT!B47</f>
        <v>0</v>
      </c>
      <c r="C48" s="201"/>
      <c r="D48" s="201"/>
      <c r="E48" s="201"/>
      <c r="F48" s="274" t="str">
        <f>TERM1!AA47</f>
        <v/>
      </c>
      <c r="G48" s="223"/>
      <c r="H48" s="223"/>
      <c r="I48" s="224"/>
      <c r="J48" s="274" t="str">
        <f>TERM2!AA47</f>
        <v/>
      </c>
      <c r="K48" s="223"/>
      <c r="L48" s="223"/>
      <c r="M48" s="224"/>
      <c r="N48" s="274" t="str">
        <f>TERM3!AA47</f>
        <v/>
      </c>
      <c r="O48" s="223"/>
      <c r="P48" s="223"/>
      <c r="Q48" s="224"/>
      <c r="R48" s="276" t="str">
        <f t="shared" si="3"/>
        <v/>
      </c>
      <c r="S48" s="223"/>
      <c r="T48" s="223"/>
      <c r="U48" s="224"/>
      <c r="V48" s="274" t="str">
        <f t="shared" si="4"/>
        <v/>
      </c>
      <c r="W48" s="223"/>
      <c r="X48" s="223"/>
      <c r="Y48" s="224"/>
      <c r="Z48" s="273" t="str">
        <f t="shared" si="5"/>
        <v/>
      </c>
      <c r="AA48" s="223"/>
      <c r="AB48" s="224"/>
      <c r="AI48" s="39"/>
      <c r="AK48" s="3"/>
      <c r="AN48" s="1"/>
      <c r="AO48" s="1"/>
      <c r="AP48" s="1"/>
      <c r="AQ48" s="1"/>
      <c r="AR48" s="1"/>
      <c r="AS48" s="1"/>
      <c r="AT48" s="1"/>
      <c r="AU48" s="1"/>
      <c r="AV48" s="1"/>
      <c r="AW48" s="1"/>
      <c r="AX48" s="1"/>
      <c r="AY48" s="1"/>
      <c r="AZ48" s="1"/>
      <c r="BA48" s="1"/>
      <c r="BB48" s="1"/>
      <c r="BC48" s="1"/>
    </row>
    <row r="49" spans="1:55" ht="18" customHeight="1">
      <c r="A49" s="200">
        <v>37</v>
      </c>
      <c r="B49" s="193">
        <f>INPUT!B48</f>
        <v>0</v>
      </c>
      <c r="C49" s="201"/>
      <c r="D49" s="201"/>
      <c r="E49" s="201"/>
      <c r="F49" s="274" t="str">
        <f>TERM1!AA48</f>
        <v/>
      </c>
      <c r="G49" s="223"/>
      <c r="H49" s="223"/>
      <c r="I49" s="224"/>
      <c r="J49" s="274" t="str">
        <f>TERM2!AA48</f>
        <v/>
      </c>
      <c r="K49" s="223"/>
      <c r="L49" s="223"/>
      <c r="M49" s="224"/>
      <c r="N49" s="274" t="str">
        <f>TERM3!AA48</f>
        <v/>
      </c>
      <c r="O49" s="223"/>
      <c r="P49" s="223"/>
      <c r="Q49" s="224"/>
      <c r="R49" s="276" t="str">
        <f t="shared" si="3"/>
        <v/>
      </c>
      <c r="S49" s="223"/>
      <c r="T49" s="223"/>
      <c r="U49" s="224"/>
      <c r="V49" s="274" t="str">
        <f t="shared" si="4"/>
        <v/>
      </c>
      <c r="W49" s="223"/>
      <c r="X49" s="223"/>
      <c r="Y49" s="224"/>
      <c r="Z49" s="273" t="str">
        <f t="shared" si="5"/>
        <v/>
      </c>
      <c r="AA49" s="223"/>
      <c r="AB49" s="224"/>
      <c r="AI49" s="39"/>
      <c r="AK49" s="3"/>
      <c r="AN49" s="1"/>
      <c r="AO49" s="1"/>
      <c r="AP49" s="1"/>
      <c r="AQ49" s="1"/>
      <c r="AR49" s="1"/>
      <c r="AS49" s="1"/>
      <c r="AT49" s="1"/>
      <c r="AU49" s="1"/>
      <c r="AV49" s="1"/>
      <c r="AW49" s="1"/>
      <c r="AX49" s="1"/>
      <c r="AY49" s="1"/>
      <c r="AZ49" s="1"/>
      <c r="BA49" s="1"/>
      <c r="BB49" s="1"/>
      <c r="BC49" s="1"/>
    </row>
    <row r="50" spans="1:55" ht="18" customHeight="1">
      <c r="A50" s="200">
        <v>38</v>
      </c>
      <c r="B50" s="193">
        <f>INPUT!B49</f>
        <v>0</v>
      </c>
      <c r="C50" s="201"/>
      <c r="D50" s="201"/>
      <c r="E50" s="201"/>
      <c r="F50" s="274" t="str">
        <f>TERM1!AA49</f>
        <v/>
      </c>
      <c r="G50" s="223"/>
      <c r="H50" s="223"/>
      <c r="I50" s="224"/>
      <c r="J50" s="274" t="str">
        <f>TERM2!AA49</f>
        <v/>
      </c>
      <c r="K50" s="223"/>
      <c r="L50" s="223"/>
      <c r="M50" s="224"/>
      <c r="N50" s="274" t="str">
        <f>TERM3!AA49</f>
        <v/>
      </c>
      <c r="O50" s="223"/>
      <c r="P50" s="223"/>
      <c r="Q50" s="224"/>
      <c r="R50" s="276" t="str">
        <f t="shared" si="3"/>
        <v/>
      </c>
      <c r="S50" s="223"/>
      <c r="T50" s="223"/>
      <c r="U50" s="224"/>
      <c r="V50" s="274" t="str">
        <f t="shared" si="4"/>
        <v/>
      </c>
      <c r="W50" s="223"/>
      <c r="X50" s="223"/>
      <c r="Y50" s="224"/>
      <c r="Z50" s="273" t="str">
        <f t="shared" si="5"/>
        <v/>
      </c>
      <c r="AA50" s="223"/>
      <c r="AB50" s="224"/>
      <c r="AI50" s="39"/>
      <c r="AK50" s="3"/>
      <c r="AN50" s="1"/>
      <c r="AO50" s="1"/>
      <c r="AP50" s="1"/>
      <c r="AQ50" s="1"/>
      <c r="AR50" s="1"/>
      <c r="AS50" s="1"/>
      <c r="AT50" s="1"/>
      <c r="AU50" s="1"/>
      <c r="AV50" s="1"/>
      <c r="AW50" s="1"/>
      <c r="AX50" s="1"/>
      <c r="AY50" s="1"/>
      <c r="AZ50" s="1"/>
      <c r="BA50" s="1"/>
      <c r="BB50" s="1"/>
      <c r="BC50" s="1"/>
    </row>
    <row r="51" spans="1:55" ht="18" customHeight="1">
      <c r="A51" s="200">
        <v>39</v>
      </c>
      <c r="B51" s="193">
        <f>INPUT!B50</f>
        <v>0</v>
      </c>
      <c r="C51" s="201"/>
      <c r="D51" s="201"/>
      <c r="E51" s="201"/>
      <c r="F51" s="274" t="str">
        <f>TERM1!AA50</f>
        <v/>
      </c>
      <c r="G51" s="223"/>
      <c r="H51" s="223"/>
      <c r="I51" s="224"/>
      <c r="J51" s="274" t="str">
        <f>TERM2!AA50</f>
        <v/>
      </c>
      <c r="K51" s="223"/>
      <c r="L51" s="223"/>
      <c r="M51" s="224"/>
      <c r="N51" s="274" t="str">
        <f>TERM3!AA50</f>
        <v/>
      </c>
      <c r="O51" s="223"/>
      <c r="P51" s="223"/>
      <c r="Q51" s="224"/>
      <c r="R51" s="276" t="str">
        <f t="shared" si="3"/>
        <v/>
      </c>
      <c r="S51" s="223"/>
      <c r="T51" s="223"/>
      <c r="U51" s="224"/>
      <c r="V51" s="274" t="str">
        <f t="shared" si="4"/>
        <v/>
      </c>
      <c r="W51" s="223"/>
      <c r="X51" s="223"/>
      <c r="Y51" s="224"/>
      <c r="Z51" s="273" t="str">
        <f t="shared" si="5"/>
        <v/>
      </c>
      <c r="AA51" s="223"/>
      <c r="AB51" s="224"/>
      <c r="AI51" s="39"/>
      <c r="AK51" s="3"/>
      <c r="AN51" s="1"/>
      <c r="AO51" s="1"/>
      <c r="AP51" s="1"/>
      <c r="AQ51" s="1"/>
      <c r="AR51" s="1"/>
      <c r="AS51" s="1"/>
      <c r="AT51" s="1"/>
      <c r="AU51" s="1"/>
      <c r="AV51" s="1"/>
      <c r="AW51" s="1"/>
      <c r="AX51" s="1"/>
      <c r="AY51" s="1"/>
      <c r="AZ51" s="1"/>
      <c r="BA51" s="1"/>
      <c r="BB51" s="1"/>
      <c r="BC51" s="1"/>
    </row>
    <row r="52" spans="1:55" ht="18" customHeight="1">
      <c r="A52" s="200">
        <v>40</v>
      </c>
      <c r="B52" s="193">
        <f>INPUT!B51</f>
        <v>0</v>
      </c>
      <c r="C52" s="201"/>
      <c r="D52" s="201"/>
      <c r="E52" s="201"/>
      <c r="F52" s="274" t="str">
        <f>TERM1!AA51</f>
        <v/>
      </c>
      <c r="G52" s="223"/>
      <c r="H52" s="223"/>
      <c r="I52" s="224"/>
      <c r="J52" s="274" t="str">
        <f>TERM2!AA51</f>
        <v/>
      </c>
      <c r="K52" s="223"/>
      <c r="L52" s="223"/>
      <c r="M52" s="224"/>
      <c r="N52" s="274" t="str">
        <f>TERM3!AA51</f>
        <v/>
      </c>
      <c r="O52" s="223"/>
      <c r="P52" s="223"/>
      <c r="Q52" s="224"/>
      <c r="R52" s="276" t="str">
        <f t="shared" si="3"/>
        <v/>
      </c>
      <c r="S52" s="223"/>
      <c r="T52" s="223"/>
      <c r="U52" s="224"/>
      <c r="V52" s="274" t="str">
        <f t="shared" si="4"/>
        <v/>
      </c>
      <c r="W52" s="223"/>
      <c r="X52" s="223"/>
      <c r="Y52" s="224"/>
      <c r="Z52" s="273" t="str">
        <f t="shared" si="5"/>
        <v/>
      </c>
      <c r="AA52" s="223"/>
      <c r="AB52" s="224"/>
      <c r="AI52" s="39"/>
      <c r="AK52" s="3"/>
      <c r="AN52" s="1"/>
      <c r="AO52" s="1"/>
      <c r="AP52" s="1"/>
      <c r="AQ52" s="1"/>
      <c r="AR52" s="1"/>
      <c r="AS52" s="1"/>
      <c r="AT52" s="1"/>
      <c r="AU52" s="1"/>
      <c r="AV52" s="1"/>
      <c r="AW52" s="1"/>
      <c r="AX52" s="1"/>
      <c r="AY52" s="1"/>
      <c r="AZ52" s="1"/>
      <c r="BA52" s="1"/>
      <c r="BB52" s="1"/>
      <c r="BC52" s="1"/>
    </row>
    <row r="53" spans="1:55" ht="18" customHeight="1">
      <c r="A53" s="200">
        <v>41</v>
      </c>
      <c r="B53" s="193">
        <f>INPUT!B52</f>
        <v>0</v>
      </c>
      <c r="C53" s="201"/>
      <c r="D53" s="201"/>
      <c r="E53" s="201"/>
      <c r="F53" s="274" t="str">
        <f>TERM1!AA52</f>
        <v/>
      </c>
      <c r="G53" s="223"/>
      <c r="H53" s="223"/>
      <c r="I53" s="224"/>
      <c r="J53" s="274" t="str">
        <f>TERM2!AA52</f>
        <v/>
      </c>
      <c r="K53" s="223"/>
      <c r="L53" s="223"/>
      <c r="M53" s="224"/>
      <c r="N53" s="274" t="str">
        <f>TERM3!AA52</f>
        <v/>
      </c>
      <c r="O53" s="223"/>
      <c r="P53" s="223"/>
      <c r="Q53" s="224"/>
      <c r="R53" s="276" t="str">
        <f t="shared" si="3"/>
        <v/>
      </c>
      <c r="S53" s="223"/>
      <c r="T53" s="223"/>
      <c r="U53" s="224"/>
      <c r="V53" s="274" t="str">
        <f t="shared" si="4"/>
        <v/>
      </c>
      <c r="W53" s="223"/>
      <c r="X53" s="223"/>
      <c r="Y53" s="224"/>
      <c r="Z53" s="273" t="str">
        <f t="shared" si="5"/>
        <v/>
      </c>
      <c r="AA53" s="223"/>
      <c r="AB53" s="224"/>
      <c r="AI53" s="39"/>
      <c r="AK53" s="3"/>
      <c r="AN53" s="1"/>
      <c r="AO53" s="1"/>
      <c r="AP53" s="1"/>
      <c r="AQ53" s="1"/>
      <c r="AR53" s="1"/>
      <c r="AS53" s="1"/>
      <c r="AT53" s="1"/>
      <c r="AU53" s="1"/>
      <c r="AV53" s="1"/>
      <c r="AW53" s="1"/>
      <c r="AX53" s="1"/>
      <c r="AY53" s="1"/>
      <c r="AZ53" s="1"/>
      <c r="BA53" s="1"/>
      <c r="BB53" s="1"/>
      <c r="BC53" s="1"/>
    </row>
    <row r="54" spans="1:55" ht="18" customHeight="1">
      <c r="A54" s="200">
        <v>42</v>
      </c>
      <c r="B54" s="193">
        <f>INPUT!B53</f>
        <v>0</v>
      </c>
      <c r="C54" s="201"/>
      <c r="D54" s="201"/>
      <c r="E54" s="201"/>
      <c r="F54" s="274" t="str">
        <f>TERM1!AA53</f>
        <v/>
      </c>
      <c r="G54" s="223"/>
      <c r="H54" s="223"/>
      <c r="I54" s="224"/>
      <c r="J54" s="274" t="str">
        <f>TERM2!AA53</f>
        <v/>
      </c>
      <c r="K54" s="223"/>
      <c r="L54" s="223"/>
      <c r="M54" s="224"/>
      <c r="N54" s="274" t="str">
        <f>TERM3!AA53</f>
        <v/>
      </c>
      <c r="O54" s="223"/>
      <c r="P54" s="223"/>
      <c r="Q54" s="224"/>
      <c r="R54" s="276" t="str">
        <f t="shared" si="3"/>
        <v/>
      </c>
      <c r="S54" s="223"/>
      <c r="T54" s="223"/>
      <c r="U54" s="224"/>
      <c r="V54" s="274" t="str">
        <f t="shared" si="4"/>
        <v/>
      </c>
      <c r="W54" s="223"/>
      <c r="X54" s="223"/>
      <c r="Y54" s="224"/>
      <c r="Z54" s="273" t="str">
        <f t="shared" si="5"/>
        <v/>
      </c>
      <c r="AA54" s="223"/>
      <c r="AB54" s="224"/>
      <c r="AI54" s="39"/>
      <c r="AK54" s="3"/>
      <c r="AN54" s="1"/>
      <c r="AO54" s="1"/>
      <c r="AP54" s="1"/>
      <c r="AQ54" s="1"/>
      <c r="AR54" s="1"/>
      <c r="AS54" s="1"/>
      <c r="AT54" s="1"/>
      <c r="AU54" s="1"/>
      <c r="AV54" s="1"/>
      <c r="AW54" s="1"/>
      <c r="AX54" s="1"/>
      <c r="AY54" s="1"/>
      <c r="AZ54" s="1"/>
      <c r="BA54" s="1"/>
      <c r="BB54" s="1"/>
      <c r="BC54" s="1"/>
    </row>
    <row r="55" spans="1:55" ht="18" customHeight="1">
      <c r="A55" s="200">
        <v>43</v>
      </c>
      <c r="B55" s="193">
        <f>INPUT!B54</f>
        <v>0</v>
      </c>
      <c r="C55" s="201"/>
      <c r="D55" s="201"/>
      <c r="E55" s="201"/>
      <c r="F55" s="274" t="str">
        <f>TERM1!AA54</f>
        <v/>
      </c>
      <c r="G55" s="223"/>
      <c r="H55" s="223"/>
      <c r="I55" s="224"/>
      <c r="J55" s="274" t="str">
        <f>TERM2!AA54</f>
        <v/>
      </c>
      <c r="K55" s="223"/>
      <c r="L55" s="223"/>
      <c r="M55" s="224"/>
      <c r="N55" s="274" t="str">
        <f>TERM3!AA54</f>
        <v/>
      </c>
      <c r="O55" s="223"/>
      <c r="P55" s="223"/>
      <c r="Q55" s="224"/>
      <c r="R55" s="276" t="str">
        <f t="shared" si="3"/>
        <v/>
      </c>
      <c r="S55" s="223"/>
      <c r="T55" s="223"/>
      <c r="U55" s="224"/>
      <c r="V55" s="274" t="str">
        <f t="shared" si="4"/>
        <v/>
      </c>
      <c r="W55" s="223"/>
      <c r="X55" s="223"/>
      <c r="Y55" s="224"/>
      <c r="Z55" s="273" t="str">
        <f t="shared" si="5"/>
        <v/>
      </c>
      <c r="AA55" s="223"/>
      <c r="AB55" s="224"/>
      <c r="AI55" s="39"/>
      <c r="AK55" s="3"/>
      <c r="AN55" s="1"/>
      <c r="AO55" s="1"/>
      <c r="AP55" s="1"/>
      <c r="AQ55" s="1"/>
      <c r="AR55" s="1"/>
      <c r="AS55" s="1"/>
      <c r="AT55" s="1"/>
      <c r="AU55" s="1"/>
      <c r="AV55" s="1"/>
      <c r="AW55" s="1"/>
      <c r="AX55" s="1"/>
      <c r="AY55" s="1"/>
      <c r="AZ55" s="1"/>
      <c r="BA55" s="1"/>
      <c r="BB55" s="1"/>
      <c r="BC55" s="1"/>
    </row>
    <row r="56" spans="1:55" ht="18" customHeight="1">
      <c r="A56" s="200">
        <v>44</v>
      </c>
      <c r="B56" s="193">
        <f>INPUT!B55</f>
        <v>0</v>
      </c>
      <c r="C56" s="201"/>
      <c r="D56" s="201"/>
      <c r="E56" s="201"/>
      <c r="F56" s="274" t="str">
        <f>TERM1!AA55</f>
        <v/>
      </c>
      <c r="G56" s="223"/>
      <c r="H56" s="223"/>
      <c r="I56" s="224"/>
      <c r="J56" s="274" t="str">
        <f>TERM2!AA55</f>
        <v/>
      </c>
      <c r="K56" s="223"/>
      <c r="L56" s="223"/>
      <c r="M56" s="224"/>
      <c r="N56" s="274" t="str">
        <f>TERM3!AA55</f>
        <v/>
      </c>
      <c r="O56" s="223"/>
      <c r="P56" s="223"/>
      <c r="Q56" s="224"/>
      <c r="R56" s="276" t="str">
        <f t="shared" si="3"/>
        <v/>
      </c>
      <c r="S56" s="223"/>
      <c r="T56" s="223"/>
      <c r="U56" s="224"/>
      <c r="V56" s="274" t="str">
        <f t="shared" si="4"/>
        <v/>
      </c>
      <c r="W56" s="223"/>
      <c r="X56" s="223"/>
      <c r="Y56" s="224"/>
      <c r="Z56" s="273" t="str">
        <f t="shared" si="5"/>
        <v/>
      </c>
      <c r="AA56" s="223"/>
      <c r="AB56" s="224"/>
      <c r="AI56" s="39"/>
      <c r="AK56" s="3"/>
      <c r="AN56" s="1"/>
      <c r="AO56" s="1"/>
      <c r="AP56" s="1"/>
      <c r="AQ56" s="1"/>
      <c r="AR56" s="1"/>
      <c r="AS56" s="1"/>
      <c r="AT56" s="1"/>
      <c r="AU56" s="1"/>
      <c r="AV56" s="1"/>
      <c r="AW56" s="1"/>
      <c r="AX56" s="1"/>
      <c r="AY56" s="1"/>
      <c r="AZ56" s="1"/>
      <c r="BA56" s="1"/>
      <c r="BB56" s="1"/>
      <c r="BC56" s="1"/>
    </row>
    <row r="57" spans="1:55" ht="18" customHeight="1">
      <c r="A57" s="200">
        <v>45</v>
      </c>
      <c r="B57" s="193">
        <f>INPUT!B56</f>
        <v>0</v>
      </c>
      <c r="C57" s="201"/>
      <c r="D57" s="201"/>
      <c r="E57" s="201"/>
      <c r="F57" s="274" t="str">
        <f>TERM1!AA56</f>
        <v/>
      </c>
      <c r="G57" s="223"/>
      <c r="H57" s="223"/>
      <c r="I57" s="224"/>
      <c r="J57" s="274" t="str">
        <f>TERM2!AA56</f>
        <v/>
      </c>
      <c r="K57" s="223"/>
      <c r="L57" s="223"/>
      <c r="M57" s="224"/>
      <c r="N57" s="274" t="str">
        <f>TERM3!AA56</f>
        <v/>
      </c>
      <c r="O57" s="223"/>
      <c r="P57" s="223"/>
      <c r="Q57" s="224"/>
      <c r="R57" s="276" t="str">
        <f t="shared" si="3"/>
        <v/>
      </c>
      <c r="S57" s="223"/>
      <c r="T57" s="223"/>
      <c r="U57" s="224"/>
      <c r="V57" s="274" t="str">
        <f t="shared" si="4"/>
        <v/>
      </c>
      <c r="W57" s="223"/>
      <c r="X57" s="223"/>
      <c r="Y57" s="224"/>
      <c r="Z57" s="273" t="str">
        <f t="shared" si="5"/>
        <v/>
      </c>
      <c r="AA57" s="223"/>
      <c r="AB57" s="224"/>
      <c r="AI57" s="39"/>
      <c r="AK57" s="3"/>
      <c r="AN57" s="1"/>
      <c r="AO57" s="1"/>
      <c r="AP57" s="1"/>
      <c r="AQ57" s="1"/>
      <c r="AR57" s="1"/>
      <c r="AS57" s="1"/>
      <c r="AT57" s="1"/>
      <c r="AU57" s="1"/>
      <c r="AV57" s="1"/>
      <c r="AW57" s="1"/>
      <c r="AX57" s="1"/>
      <c r="AY57" s="1"/>
      <c r="AZ57" s="1"/>
      <c r="BA57" s="1"/>
      <c r="BB57" s="1"/>
      <c r="BC57" s="1"/>
    </row>
    <row r="58" spans="1:55" ht="18" customHeight="1">
      <c r="A58" s="200">
        <v>46</v>
      </c>
      <c r="B58" s="193">
        <f>INPUT!B57</f>
        <v>0</v>
      </c>
      <c r="C58" s="201"/>
      <c r="D58" s="201"/>
      <c r="E58" s="201"/>
      <c r="F58" s="274" t="str">
        <f>TERM1!AA57</f>
        <v/>
      </c>
      <c r="G58" s="223"/>
      <c r="H58" s="223"/>
      <c r="I58" s="224"/>
      <c r="J58" s="274" t="str">
        <f>TERM2!AA57</f>
        <v/>
      </c>
      <c r="K58" s="223"/>
      <c r="L58" s="223"/>
      <c r="M58" s="224"/>
      <c r="N58" s="274" t="str">
        <f>TERM3!AA57</f>
        <v/>
      </c>
      <c r="O58" s="223"/>
      <c r="P58" s="223"/>
      <c r="Q58" s="224"/>
      <c r="R58" s="276" t="str">
        <f t="shared" si="3"/>
        <v/>
      </c>
      <c r="S58" s="223"/>
      <c r="T58" s="223"/>
      <c r="U58" s="224"/>
      <c r="V58" s="274" t="str">
        <f t="shared" si="4"/>
        <v/>
      </c>
      <c r="W58" s="223"/>
      <c r="X58" s="223"/>
      <c r="Y58" s="224"/>
      <c r="Z58" s="273" t="str">
        <f t="shared" si="5"/>
        <v/>
      </c>
      <c r="AA58" s="223"/>
      <c r="AB58" s="224"/>
      <c r="AI58" s="39"/>
      <c r="AK58" s="3"/>
      <c r="AN58" s="1"/>
      <c r="AO58" s="1"/>
      <c r="AP58" s="1"/>
      <c r="AQ58" s="1"/>
      <c r="AR58" s="1"/>
      <c r="AS58" s="1"/>
      <c r="AT58" s="1"/>
      <c r="AU58" s="1"/>
      <c r="AV58" s="1"/>
      <c r="AW58" s="1"/>
      <c r="AX58" s="1"/>
      <c r="AY58" s="1"/>
      <c r="AZ58" s="1"/>
      <c r="BA58" s="1"/>
      <c r="BB58" s="1"/>
      <c r="BC58" s="1"/>
    </row>
    <row r="59" spans="1:55" ht="18" customHeight="1">
      <c r="A59" s="200">
        <v>47</v>
      </c>
      <c r="B59" s="193">
        <f>INPUT!B58</f>
        <v>0</v>
      </c>
      <c r="C59" s="201"/>
      <c r="D59" s="201"/>
      <c r="E59" s="201"/>
      <c r="F59" s="274" t="str">
        <f>TERM1!AA58</f>
        <v/>
      </c>
      <c r="G59" s="223"/>
      <c r="H59" s="223"/>
      <c r="I59" s="224"/>
      <c r="J59" s="274" t="str">
        <f>TERM2!AA58</f>
        <v/>
      </c>
      <c r="K59" s="223"/>
      <c r="L59" s="223"/>
      <c r="M59" s="224"/>
      <c r="N59" s="274" t="str">
        <f>TERM3!AA58</f>
        <v/>
      </c>
      <c r="O59" s="223"/>
      <c r="P59" s="223"/>
      <c r="Q59" s="224"/>
      <c r="R59" s="276" t="str">
        <f t="shared" si="3"/>
        <v/>
      </c>
      <c r="S59" s="223"/>
      <c r="T59" s="223"/>
      <c r="U59" s="224"/>
      <c r="V59" s="274" t="str">
        <f t="shared" si="4"/>
        <v/>
      </c>
      <c r="W59" s="223"/>
      <c r="X59" s="223"/>
      <c r="Y59" s="224"/>
      <c r="Z59" s="273" t="str">
        <f t="shared" si="5"/>
        <v/>
      </c>
      <c r="AA59" s="223"/>
      <c r="AB59" s="224"/>
      <c r="AI59" s="39"/>
      <c r="AK59" s="3"/>
      <c r="AN59" s="1"/>
      <c r="AO59" s="1"/>
      <c r="AP59" s="1"/>
      <c r="AQ59" s="1"/>
      <c r="AR59" s="1"/>
      <c r="AS59" s="1"/>
      <c r="AT59" s="1"/>
      <c r="AU59" s="1"/>
      <c r="AV59" s="1"/>
      <c r="AW59" s="1"/>
      <c r="AX59" s="1"/>
      <c r="AY59" s="1"/>
      <c r="AZ59" s="1"/>
      <c r="BA59" s="1"/>
      <c r="BB59" s="1"/>
      <c r="BC59" s="1"/>
    </row>
    <row r="60" spans="1:55" ht="18" customHeight="1">
      <c r="A60" s="200">
        <v>48</v>
      </c>
      <c r="B60" s="193">
        <f>INPUT!B59</f>
        <v>0</v>
      </c>
      <c r="C60" s="201"/>
      <c r="D60" s="201"/>
      <c r="E60" s="201"/>
      <c r="F60" s="274" t="str">
        <f>TERM1!AA59</f>
        <v/>
      </c>
      <c r="G60" s="223"/>
      <c r="H60" s="223"/>
      <c r="I60" s="224"/>
      <c r="J60" s="274" t="str">
        <f>TERM2!AA59</f>
        <v/>
      </c>
      <c r="K60" s="223"/>
      <c r="L60" s="223"/>
      <c r="M60" s="224"/>
      <c r="N60" s="274" t="str">
        <f>TERM3!AA59</f>
        <v/>
      </c>
      <c r="O60" s="223"/>
      <c r="P60" s="223"/>
      <c r="Q60" s="224"/>
      <c r="R60" s="276" t="str">
        <f t="shared" si="3"/>
        <v/>
      </c>
      <c r="S60" s="223"/>
      <c r="T60" s="223"/>
      <c r="U60" s="224"/>
      <c r="V60" s="274" t="str">
        <f t="shared" si="4"/>
        <v/>
      </c>
      <c r="W60" s="223"/>
      <c r="X60" s="223"/>
      <c r="Y60" s="224"/>
      <c r="Z60" s="273" t="str">
        <f t="shared" si="5"/>
        <v/>
      </c>
      <c r="AA60" s="223"/>
      <c r="AB60" s="224"/>
      <c r="AI60" s="39"/>
      <c r="AK60" s="3"/>
      <c r="AN60" s="1"/>
      <c r="AO60" s="1"/>
      <c r="AP60" s="1"/>
      <c r="AQ60" s="1"/>
      <c r="AR60" s="1"/>
      <c r="AS60" s="1"/>
      <c r="AT60" s="1"/>
      <c r="AU60" s="1"/>
      <c r="AV60" s="1"/>
      <c r="AW60" s="1"/>
      <c r="AX60" s="1"/>
      <c r="AY60" s="1"/>
      <c r="AZ60" s="1"/>
      <c r="BA60" s="1"/>
      <c r="BB60" s="1"/>
      <c r="BC60" s="1"/>
    </row>
    <row r="61" spans="1:55" ht="18" customHeight="1">
      <c r="A61" s="200">
        <v>49</v>
      </c>
      <c r="B61" s="193">
        <f>INPUT!B60</f>
        <v>0</v>
      </c>
      <c r="C61" s="201"/>
      <c r="D61" s="201"/>
      <c r="E61" s="201"/>
      <c r="F61" s="274" t="str">
        <f>TERM1!AA60</f>
        <v/>
      </c>
      <c r="G61" s="223"/>
      <c r="H61" s="223"/>
      <c r="I61" s="224"/>
      <c r="J61" s="274" t="str">
        <f>TERM2!AA60</f>
        <v/>
      </c>
      <c r="K61" s="223"/>
      <c r="L61" s="223"/>
      <c r="M61" s="224"/>
      <c r="N61" s="274" t="str">
        <f>TERM3!AA60</f>
        <v/>
      </c>
      <c r="O61" s="223"/>
      <c r="P61" s="223"/>
      <c r="Q61" s="224"/>
      <c r="R61" s="276" t="str">
        <f t="shared" si="3"/>
        <v/>
      </c>
      <c r="S61" s="223"/>
      <c r="T61" s="223"/>
      <c r="U61" s="224"/>
      <c r="V61" s="274" t="str">
        <f t="shared" si="4"/>
        <v/>
      </c>
      <c r="W61" s="223"/>
      <c r="X61" s="223"/>
      <c r="Y61" s="224"/>
      <c r="Z61" s="273" t="str">
        <f t="shared" si="5"/>
        <v/>
      </c>
      <c r="AA61" s="223"/>
      <c r="AB61" s="224"/>
      <c r="AI61" s="39"/>
      <c r="AK61" s="3"/>
      <c r="AN61" s="1"/>
      <c r="AO61" s="1"/>
      <c r="AP61" s="1"/>
      <c r="AQ61" s="1"/>
      <c r="AR61" s="1"/>
      <c r="AS61" s="1"/>
      <c r="AT61" s="1"/>
      <c r="AU61" s="1"/>
      <c r="AV61" s="1"/>
      <c r="AW61" s="1"/>
      <c r="AX61" s="1"/>
      <c r="AY61" s="1"/>
      <c r="AZ61" s="1"/>
      <c r="BA61" s="1"/>
      <c r="BB61" s="1"/>
      <c r="BC61" s="1"/>
    </row>
    <row r="62" spans="1:55" ht="18" customHeight="1" thickBot="1">
      <c r="A62" s="202">
        <v>50</v>
      </c>
      <c r="B62" s="193">
        <f>INPUT!B61</f>
        <v>0</v>
      </c>
      <c r="C62" s="203">
        <v>0</v>
      </c>
      <c r="D62" s="203"/>
      <c r="E62" s="203"/>
      <c r="F62" s="283" t="str">
        <f>TERM1!AA61</f>
        <v/>
      </c>
      <c r="G62" s="284"/>
      <c r="H62" s="284"/>
      <c r="I62" s="285"/>
      <c r="J62" s="283" t="str">
        <f>TERM2!AA61</f>
        <v/>
      </c>
      <c r="K62" s="284"/>
      <c r="L62" s="284"/>
      <c r="M62" s="285"/>
      <c r="N62" s="283" t="str">
        <f>TERM3!AA61</f>
        <v/>
      </c>
      <c r="O62" s="284"/>
      <c r="P62" s="284"/>
      <c r="Q62" s="285"/>
      <c r="R62" s="286" t="str">
        <f t="shared" si="3"/>
        <v/>
      </c>
      <c r="S62" s="284"/>
      <c r="T62" s="284"/>
      <c r="U62" s="285"/>
      <c r="V62" s="283" t="str">
        <f t="shared" si="4"/>
        <v/>
      </c>
      <c r="W62" s="284"/>
      <c r="X62" s="284"/>
      <c r="Y62" s="285"/>
      <c r="Z62" s="297" t="str">
        <f t="shared" si="5"/>
        <v/>
      </c>
      <c r="AA62" s="284"/>
      <c r="AB62" s="285"/>
      <c r="AI62" s="39"/>
      <c r="AK62" s="3"/>
      <c r="AN62" s="1"/>
      <c r="AO62" s="1"/>
      <c r="AP62" s="1"/>
      <c r="AQ62" s="1"/>
      <c r="AR62" s="1"/>
      <c r="AS62" s="1"/>
      <c r="AT62" s="1"/>
      <c r="AU62" s="1"/>
      <c r="AV62" s="1"/>
      <c r="AW62" s="1"/>
      <c r="AX62" s="1"/>
      <c r="AY62" s="1"/>
      <c r="AZ62" s="1"/>
      <c r="BA62" s="1"/>
      <c r="BB62" s="1"/>
      <c r="BC62" s="1"/>
    </row>
    <row r="63" spans="1:55" ht="18" customHeight="1" thickBot="1">
      <c r="A63" s="204"/>
      <c r="B63" s="198" t="s">
        <v>14</v>
      </c>
      <c r="C63" s="198"/>
      <c r="D63" s="198"/>
      <c r="E63" s="205"/>
      <c r="F63" s="277"/>
      <c r="G63" s="227"/>
      <c r="H63" s="227"/>
      <c r="I63" s="278"/>
      <c r="J63" s="277"/>
      <c r="K63" s="227"/>
      <c r="L63" s="227"/>
      <c r="M63" s="278"/>
      <c r="N63" s="277"/>
      <c r="O63" s="227"/>
      <c r="P63" s="227"/>
      <c r="Q63" s="278"/>
      <c r="R63" s="291"/>
      <c r="S63" s="227"/>
      <c r="T63" s="227"/>
      <c r="U63" s="278"/>
      <c r="V63" s="291" t="str">
        <f>IF(OR(F63="",J63="",N63="",R63=""),"",IF(ISERROR(ROUND(AVERAGE(F63,J63,N63,R63),0)),"",ROUND(AVERAGE(F63,J63,N63,R63),0)))</f>
        <v/>
      </c>
      <c r="W63" s="227"/>
      <c r="X63" s="227"/>
      <c r="Y63" s="278"/>
      <c r="Z63" s="288" t="str">
        <f>IF(OR($F63="",$J63="",$N63="",$R63="",$V63=""),"",IF($V63&gt;=75,"PASSED","FAILED"))</f>
        <v/>
      </c>
      <c r="AA63" s="227"/>
      <c r="AB63" s="244"/>
      <c r="AI63" s="39"/>
      <c r="AK63" s="3"/>
      <c r="AN63" s="1"/>
      <c r="AO63" s="1"/>
      <c r="AP63" s="1"/>
      <c r="AQ63" s="1"/>
      <c r="AR63" s="1"/>
      <c r="AS63" s="1"/>
      <c r="AT63" s="1"/>
      <c r="AU63" s="1"/>
      <c r="AV63" s="1"/>
      <c r="AW63" s="1"/>
      <c r="AX63" s="1"/>
      <c r="AY63" s="1"/>
      <c r="AZ63" s="1"/>
      <c r="BA63" s="1"/>
      <c r="BB63" s="1"/>
      <c r="BC63" s="1"/>
    </row>
    <row r="64" spans="1:55" ht="18" customHeight="1">
      <c r="A64" s="199">
        <v>1</v>
      </c>
      <c r="B64" s="209">
        <f>INPUT!B63</f>
        <v>0</v>
      </c>
      <c r="C64" s="8"/>
      <c r="D64" s="8"/>
      <c r="E64" s="8"/>
      <c r="F64" s="290" t="str">
        <f>TERM1!AA63</f>
        <v/>
      </c>
      <c r="G64" s="252"/>
      <c r="H64" s="252"/>
      <c r="I64" s="253"/>
      <c r="J64" s="290" t="str">
        <f>TERM2!AA63</f>
        <v/>
      </c>
      <c r="K64" s="252"/>
      <c r="L64" s="252"/>
      <c r="M64" s="253"/>
      <c r="N64" s="290" t="str">
        <f>TERM3!AA63</f>
        <v/>
      </c>
      <c r="O64" s="252"/>
      <c r="P64" s="252"/>
      <c r="Q64" s="253"/>
      <c r="R64" s="287" t="str">
        <f t="shared" ref="R64:R95" si="6">IF(OR(F64="",J64="",N64=""),"",IF(ISERROR(ROUND(AVERAGE(F64,J64,N64),0)),"",ROUND(AVERAGE(F64,J64,N64),0)))</f>
        <v/>
      </c>
      <c r="S64" s="252"/>
      <c r="T64" s="252"/>
      <c r="U64" s="253"/>
      <c r="V64" s="290" t="str">
        <f t="shared" ref="V64:V95" si="7">IF(ISERROR(IF(R64="","",VLOOKUP(R64,DESCRIPTORS,4,TRUE))),"",IF(R64="","",VLOOKUP(R64,DESCRIPTORS,4,TRUE)))</f>
        <v/>
      </c>
      <c r="W64" s="252"/>
      <c r="X64" s="252"/>
      <c r="Y64" s="253"/>
      <c r="Z64" s="303" t="str">
        <f t="shared" ref="Z64:Z95" si="8">IF(OR($F64="",$J64="",$N64="",$R64=""),"",IF($R64&gt;=75,"PASSED","FAILED"))</f>
        <v/>
      </c>
      <c r="AA64" s="252"/>
      <c r="AB64" s="253"/>
      <c r="AI64" s="39"/>
      <c r="AK64" s="3"/>
      <c r="AN64" s="1"/>
      <c r="AO64" s="1"/>
      <c r="AP64" s="1"/>
      <c r="AQ64" s="1"/>
      <c r="AR64" s="1"/>
      <c r="AS64" s="1"/>
      <c r="AT64" s="1"/>
      <c r="AU64" s="1"/>
      <c r="AV64" s="1"/>
      <c r="AW64" s="1"/>
      <c r="AX64" s="1"/>
      <c r="AY64" s="1"/>
      <c r="AZ64" s="1"/>
      <c r="BA64" s="1"/>
      <c r="BB64" s="1"/>
      <c r="BC64" s="1"/>
    </row>
    <row r="65" spans="1:55" ht="18" customHeight="1">
      <c r="A65" s="200">
        <v>2</v>
      </c>
      <c r="B65" s="210">
        <f>INPUT!B64</f>
        <v>0</v>
      </c>
      <c r="C65" s="201"/>
      <c r="D65" s="201"/>
      <c r="E65" s="201"/>
      <c r="F65" s="274" t="str">
        <f>TERM1!AA64</f>
        <v/>
      </c>
      <c r="G65" s="223"/>
      <c r="H65" s="223"/>
      <c r="I65" s="224"/>
      <c r="J65" s="274" t="str">
        <f>TERM2!AA64</f>
        <v/>
      </c>
      <c r="K65" s="223"/>
      <c r="L65" s="223"/>
      <c r="M65" s="224"/>
      <c r="N65" s="274" t="str">
        <f>TERM3!AA64</f>
        <v/>
      </c>
      <c r="O65" s="223"/>
      <c r="P65" s="223"/>
      <c r="Q65" s="224"/>
      <c r="R65" s="276" t="str">
        <f t="shared" si="6"/>
        <v/>
      </c>
      <c r="S65" s="223"/>
      <c r="T65" s="223"/>
      <c r="U65" s="224"/>
      <c r="V65" s="274" t="str">
        <f t="shared" si="7"/>
        <v/>
      </c>
      <c r="W65" s="223"/>
      <c r="X65" s="223"/>
      <c r="Y65" s="224"/>
      <c r="Z65" s="273" t="str">
        <f t="shared" si="8"/>
        <v/>
      </c>
      <c r="AA65" s="223"/>
      <c r="AB65" s="224"/>
      <c r="AI65" s="39"/>
      <c r="AK65" s="3"/>
      <c r="AN65" s="1"/>
      <c r="AO65" s="1"/>
      <c r="AP65" s="1"/>
      <c r="AQ65" s="1"/>
      <c r="AR65" s="1"/>
      <c r="AS65" s="1"/>
      <c r="AT65" s="1"/>
      <c r="AU65" s="1"/>
      <c r="AV65" s="1"/>
      <c r="AW65" s="1"/>
      <c r="AX65" s="1"/>
      <c r="AY65" s="1"/>
      <c r="AZ65" s="1"/>
      <c r="BA65" s="1"/>
      <c r="BB65" s="1"/>
      <c r="BC65" s="1"/>
    </row>
    <row r="66" spans="1:55" ht="18" customHeight="1">
      <c r="A66" s="200">
        <v>3</v>
      </c>
      <c r="B66" s="210">
        <f>INPUT!B65</f>
        <v>0</v>
      </c>
      <c r="C66" s="201"/>
      <c r="D66" s="201"/>
      <c r="E66" s="201"/>
      <c r="F66" s="274" t="str">
        <f>TERM1!AA65</f>
        <v/>
      </c>
      <c r="G66" s="223"/>
      <c r="H66" s="223"/>
      <c r="I66" s="224"/>
      <c r="J66" s="274" t="str">
        <f>TERM2!AA65</f>
        <v/>
      </c>
      <c r="K66" s="223"/>
      <c r="L66" s="223"/>
      <c r="M66" s="224"/>
      <c r="N66" s="274" t="str">
        <f>TERM3!AA65</f>
        <v/>
      </c>
      <c r="O66" s="223"/>
      <c r="P66" s="223"/>
      <c r="Q66" s="224"/>
      <c r="R66" s="276" t="str">
        <f t="shared" si="6"/>
        <v/>
      </c>
      <c r="S66" s="223"/>
      <c r="T66" s="223"/>
      <c r="U66" s="224"/>
      <c r="V66" s="274" t="str">
        <f t="shared" si="7"/>
        <v/>
      </c>
      <c r="W66" s="223"/>
      <c r="X66" s="223"/>
      <c r="Y66" s="224"/>
      <c r="Z66" s="273" t="str">
        <f t="shared" si="8"/>
        <v/>
      </c>
      <c r="AA66" s="223"/>
      <c r="AB66" s="224"/>
      <c r="AI66" s="39"/>
      <c r="AK66" s="3"/>
      <c r="AN66" s="1"/>
      <c r="AO66" s="1"/>
      <c r="AP66" s="1"/>
      <c r="AQ66" s="1"/>
      <c r="AR66" s="1"/>
      <c r="AS66" s="1"/>
      <c r="AT66" s="1"/>
      <c r="AU66" s="1"/>
      <c r="AV66" s="1"/>
      <c r="AW66" s="1"/>
      <c r="AX66" s="1"/>
      <c r="AY66" s="1"/>
      <c r="AZ66" s="1"/>
      <c r="BA66" s="1"/>
      <c r="BB66" s="1"/>
      <c r="BC66" s="1"/>
    </row>
    <row r="67" spans="1:55" ht="18" customHeight="1">
      <c r="A67" s="200">
        <v>4</v>
      </c>
      <c r="B67" s="210">
        <f>INPUT!B66</f>
        <v>0</v>
      </c>
      <c r="C67" s="201"/>
      <c r="D67" s="201"/>
      <c r="E67" s="201"/>
      <c r="F67" s="274" t="str">
        <f>TERM1!AA66</f>
        <v/>
      </c>
      <c r="G67" s="223"/>
      <c r="H67" s="223"/>
      <c r="I67" s="224"/>
      <c r="J67" s="274" t="str">
        <f>TERM2!AA66</f>
        <v/>
      </c>
      <c r="K67" s="223"/>
      <c r="L67" s="223"/>
      <c r="M67" s="224"/>
      <c r="N67" s="274" t="str">
        <f>TERM3!AA66</f>
        <v/>
      </c>
      <c r="O67" s="223"/>
      <c r="P67" s="223"/>
      <c r="Q67" s="224"/>
      <c r="R67" s="276" t="str">
        <f t="shared" si="6"/>
        <v/>
      </c>
      <c r="S67" s="223"/>
      <c r="T67" s="223"/>
      <c r="U67" s="224"/>
      <c r="V67" s="274" t="str">
        <f t="shared" si="7"/>
        <v/>
      </c>
      <c r="W67" s="223"/>
      <c r="X67" s="223"/>
      <c r="Y67" s="224"/>
      <c r="Z67" s="273" t="str">
        <f t="shared" si="8"/>
        <v/>
      </c>
      <c r="AA67" s="223"/>
      <c r="AB67" s="224"/>
      <c r="AI67" s="39"/>
      <c r="AK67" s="3"/>
      <c r="AN67" s="1"/>
      <c r="AO67" s="1"/>
      <c r="AP67" s="1"/>
      <c r="AQ67" s="1"/>
      <c r="AR67" s="1"/>
      <c r="AS67" s="1"/>
      <c r="AT67" s="1"/>
      <c r="AU67" s="1"/>
      <c r="AV67" s="1"/>
      <c r="AW67" s="1"/>
      <c r="AX67" s="1"/>
      <c r="AY67" s="1"/>
      <c r="AZ67" s="1"/>
      <c r="BA67" s="1"/>
      <c r="BB67" s="1"/>
      <c r="BC67" s="1"/>
    </row>
    <row r="68" spans="1:55" ht="18" customHeight="1">
      <c r="A68" s="200">
        <v>5</v>
      </c>
      <c r="B68" s="210">
        <f>INPUT!B67</f>
        <v>0</v>
      </c>
      <c r="C68" s="201"/>
      <c r="D68" s="201"/>
      <c r="E68" s="201"/>
      <c r="F68" s="274" t="str">
        <f>TERM1!AA67</f>
        <v/>
      </c>
      <c r="G68" s="223"/>
      <c r="H68" s="223"/>
      <c r="I68" s="224"/>
      <c r="J68" s="274" t="str">
        <f>TERM2!AA67</f>
        <v/>
      </c>
      <c r="K68" s="223"/>
      <c r="L68" s="223"/>
      <c r="M68" s="224"/>
      <c r="N68" s="274" t="str">
        <f>TERM3!AA67</f>
        <v/>
      </c>
      <c r="O68" s="223"/>
      <c r="P68" s="223"/>
      <c r="Q68" s="224"/>
      <c r="R68" s="276" t="str">
        <f t="shared" si="6"/>
        <v/>
      </c>
      <c r="S68" s="223"/>
      <c r="T68" s="223"/>
      <c r="U68" s="224"/>
      <c r="V68" s="274" t="str">
        <f t="shared" si="7"/>
        <v/>
      </c>
      <c r="W68" s="223"/>
      <c r="X68" s="223"/>
      <c r="Y68" s="224"/>
      <c r="Z68" s="273" t="str">
        <f t="shared" si="8"/>
        <v/>
      </c>
      <c r="AA68" s="223"/>
      <c r="AB68" s="224"/>
      <c r="AI68" s="39"/>
      <c r="AK68" s="3"/>
      <c r="AN68" s="1"/>
      <c r="AO68" s="1"/>
      <c r="AP68" s="1"/>
      <c r="AQ68" s="1"/>
      <c r="AR68" s="1"/>
      <c r="AS68" s="1"/>
      <c r="AT68" s="1"/>
      <c r="AU68" s="1"/>
      <c r="AV68" s="1"/>
      <c r="AW68" s="1"/>
      <c r="AX68" s="1"/>
      <c r="AY68" s="1"/>
      <c r="AZ68" s="1"/>
      <c r="BA68" s="1"/>
      <c r="BB68" s="1"/>
      <c r="BC68" s="1"/>
    </row>
    <row r="69" spans="1:55" ht="18" customHeight="1">
      <c r="A69" s="200">
        <v>6</v>
      </c>
      <c r="B69" s="210">
        <f>INPUT!B68</f>
        <v>0</v>
      </c>
      <c r="C69" s="201"/>
      <c r="D69" s="201"/>
      <c r="E69" s="201"/>
      <c r="F69" s="274" t="str">
        <f>TERM1!AA68</f>
        <v/>
      </c>
      <c r="G69" s="223"/>
      <c r="H69" s="223"/>
      <c r="I69" s="224"/>
      <c r="J69" s="274" t="str">
        <f>TERM2!AA68</f>
        <v/>
      </c>
      <c r="K69" s="223"/>
      <c r="L69" s="223"/>
      <c r="M69" s="224"/>
      <c r="N69" s="274" t="str">
        <f>TERM3!AA68</f>
        <v/>
      </c>
      <c r="O69" s="223"/>
      <c r="P69" s="223"/>
      <c r="Q69" s="224"/>
      <c r="R69" s="276" t="str">
        <f t="shared" si="6"/>
        <v/>
      </c>
      <c r="S69" s="223"/>
      <c r="T69" s="223"/>
      <c r="U69" s="224"/>
      <c r="V69" s="274" t="str">
        <f t="shared" si="7"/>
        <v/>
      </c>
      <c r="W69" s="223"/>
      <c r="X69" s="223"/>
      <c r="Y69" s="224"/>
      <c r="Z69" s="273" t="str">
        <f t="shared" si="8"/>
        <v/>
      </c>
      <c r="AA69" s="223"/>
      <c r="AB69" s="224"/>
      <c r="AI69" s="39"/>
      <c r="AK69" s="3"/>
      <c r="AN69" s="1"/>
      <c r="AO69" s="1"/>
      <c r="AP69" s="1"/>
      <c r="AQ69" s="1"/>
      <c r="AR69" s="1"/>
      <c r="AS69" s="1"/>
      <c r="AT69" s="1"/>
      <c r="AU69" s="1"/>
      <c r="AV69" s="1"/>
      <c r="AW69" s="1"/>
      <c r="AX69" s="1"/>
      <c r="AY69" s="1"/>
      <c r="AZ69" s="1"/>
      <c r="BA69" s="1"/>
      <c r="BB69" s="1"/>
      <c r="BC69" s="1"/>
    </row>
    <row r="70" spans="1:55" ht="18" customHeight="1">
      <c r="A70" s="200">
        <v>7</v>
      </c>
      <c r="B70" s="210">
        <f>INPUT!B69</f>
        <v>0</v>
      </c>
      <c r="C70" s="201"/>
      <c r="D70" s="201"/>
      <c r="E70" s="201"/>
      <c r="F70" s="274" t="str">
        <f>TERM1!AA69</f>
        <v/>
      </c>
      <c r="G70" s="223"/>
      <c r="H70" s="223"/>
      <c r="I70" s="224"/>
      <c r="J70" s="274" t="str">
        <f>TERM2!AA69</f>
        <v/>
      </c>
      <c r="K70" s="223"/>
      <c r="L70" s="223"/>
      <c r="M70" s="224"/>
      <c r="N70" s="274" t="str">
        <f>TERM3!AA69</f>
        <v/>
      </c>
      <c r="O70" s="223"/>
      <c r="P70" s="223"/>
      <c r="Q70" s="224"/>
      <c r="R70" s="276" t="str">
        <f t="shared" si="6"/>
        <v/>
      </c>
      <c r="S70" s="223"/>
      <c r="T70" s="223"/>
      <c r="U70" s="224"/>
      <c r="V70" s="274" t="str">
        <f t="shared" si="7"/>
        <v/>
      </c>
      <c r="W70" s="223"/>
      <c r="X70" s="223"/>
      <c r="Y70" s="224"/>
      <c r="Z70" s="273" t="str">
        <f t="shared" si="8"/>
        <v/>
      </c>
      <c r="AA70" s="223"/>
      <c r="AB70" s="224"/>
      <c r="AI70" s="39"/>
      <c r="AK70" s="3"/>
      <c r="AN70" s="1"/>
      <c r="AO70" s="1"/>
      <c r="AP70" s="1"/>
      <c r="AQ70" s="1"/>
      <c r="AR70" s="1"/>
      <c r="AS70" s="1"/>
      <c r="AT70" s="1"/>
      <c r="AU70" s="1"/>
      <c r="AV70" s="1"/>
      <c r="AW70" s="1"/>
      <c r="AX70" s="1"/>
      <c r="AY70" s="1"/>
      <c r="AZ70" s="1"/>
      <c r="BA70" s="1"/>
      <c r="BB70" s="1"/>
      <c r="BC70" s="1"/>
    </row>
    <row r="71" spans="1:55" ht="18" customHeight="1">
      <c r="A71" s="200">
        <v>8</v>
      </c>
      <c r="B71" s="210">
        <f>INPUT!B70</f>
        <v>0</v>
      </c>
      <c r="C71" s="201"/>
      <c r="D71" s="201"/>
      <c r="E71" s="201"/>
      <c r="F71" s="274" t="str">
        <f>TERM1!AA70</f>
        <v/>
      </c>
      <c r="G71" s="223"/>
      <c r="H71" s="223"/>
      <c r="I71" s="224"/>
      <c r="J71" s="274" t="str">
        <f>TERM2!AA70</f>
        <v/>
      </c>
      <c r="K71" s="223"/>
      <c r="L71" s="223"/>
      <c r="M71" s="224"/>
      <c r="N71" s="274" t="str">
        <f>TERM3!AA70</f>
        <v/>
      </c>
      <c r="O71" s="223"/>
      <c r="P71" s="223"/>
      <c r="Q71" s="224"/>
      <c r="R71" s="276" t="str">
        <f t="shared" si="6"/>
        <v/>
      </c>
      <c r="S71" s="223"/>
      <c r="T71" s="223"/>
      <c r="U71" s="224"/>
      <c r="V71" s="274" t="str">
        <f t="shared" si="7"/>
        <v/>
      </c>
      <c r="W71" s="223"/>
      <c r="X71" s="223"/>
      <c r="Y71" s="224"/>
      <c r="Z71" s="273" t="str">
        <f t="shared" si="8"/>
        <v/>
      </c>
      <c r="AA71" s="223"/>
      <c r="AB71" s="224"/>
      <c r="AI71" s="39"/>
      <c r="AK71" s="3"/>
      <c r="AN71" s="1"/>
      <c r="AO71" s="1"/>
      <c r="AP71" s="1"/>
      <c r="AQ71" s="1"/>
      <c r="AR71" s="1"/>
      <c r="AS71" s="1"/>
      <c r="AT71" s="1"/>
      <c r="AU71" s="1"/>
      <c r="AV71" s="1"/>
      <c r="AW71" s="1"/>
      <c r="AX71" s="1"/>
      <c r="AY71" s="1"/>
      <c r="AZ71" s="1"/>
      <c r="BA71" s="1"/>
      <c r="BB71" s="1"/>
      <c r="BC71" s="1"/>
    </row>
    <row r="72" spans="1:55" ht="18" customHeight="1">
      <c r="A72" s="200">
        <v>9</v>
      </c>
      <c r="B72" s="210">
        <f>INPUT!B71</f>
        <v>0</v>
      </c>
      <c r="C72" s="201"/>
      <c r="D72" s="201"/>
      <c r="E72" s="201"/>
      <c r="F72" s="274" t="str">
        <f>TERM1!AA71</f>
        <v/>
      </c>
      <c r="G72" s="223"/>
      <c r="H72" s="223"/>
      <c r="I72" s="224"/>
      <c r="J72" s="274" t="str">
        <f>TERM2!AA71</f>
        <v/>
      </c>
      <c r="K72" s="223"/>
      <c r="L72" s="223"/>
      <c r="M72" s="224"/>
      <c r="N72" s="274" t="str">
        <f>TERM3!AA71</f>
        <v/>
      </c>
      <c r="O72" s="223"/>
      <c r="P72" s="223"/>
      <c r="Q72" s="224"/>
      <c r="R72" s="276" t="str">
        <f t="shared" si="6"/>
        <v/>
      </c>
      <c r="S72" s="223"/>
      <c r="T72" s="223"/>
      <c r="U72" s="224"/>
      <c r="V72" s="274" t="str">
        <f t="shared" si="7"/>
        <v/>
      </c>
      <c r="W72" s="223"/>
      <c r="X72" s="223"/>
      <c r="Y72" s="224"/>
      <c r="Z72" s="273" t="str">
        <f t="shared" si="8"/>
        <v/>
      </c>
      <c r="AA72" s="223"/>
      <c r="AB72" s="224"/>
      <c r="AI72" s="39"/>
      <c r="AK72" s="3"/>
      <c r="AN72" s="1"/>
      <c r="AO72" s="1"/>
      <c r="AP72" s="1"/>
      <c r="AQ72" s="1"/>
      <c r="AR72" s="1"/>
      <c r="AS72" s="1"/>
      <c r="AT72" s="1"/>
      <c r="AU72" s="1"/>
      <c r="AV72" s="1"/>
      <c r="AW72" s="1"/>
      <c r="AX72" s="1"/>
      <c r="AY72" s="1"/>
      <c r="AZ72" s="1"/>
      <c r="BA72" s="1"/>
      <c r="BB72" s="1"/>
      <c r="BC72" s="1"/>
    </row>
    <row r="73" spans="1:55" ht="18" customHeight="1">
      <c r="A73" s="200">
        <v>10</v>
      </c>
      <c r="B73" s="210">
        <f>INPUT!B72</f>
        <v>0</v>
      </c>
      <c r="C73" s="201"/>
      <c r="D73" s="201"/>
      <c r="E73" s="201"/>
      <c r="F73" s="274" t="str">
        <f>TERM1!AA72</f>
        <v/>
      </c>
      <c r="G73" s="223"/>
      <c r="H73" s="223"/>
      <c r="I73" s="224"/>
      <c r="J73" s="274" t="str">
        <f>TERM2!AA72</f>
        <v/>
      </c>
      <c r="K73" s="223"/>
      <c r="L73" s="223"/>
      <c r="M73" s="224"/>
      <c r="N73" s="274" t="str">
        <f>TERM3!AA72</f>
        <v/>
      </c>
      <c r="O73" s="223"/>
      <c r="P73" s="223"/>
      <c r="Q73" s="224"/>
      <c r="R73" s="276" t="str">
        <f t="shared" si="6"/>
        <v/>
      </c>
      <c r="S73" s="223"/>
      <c r="T73" s="223"/>
      <c r="U73" s="224"/>
      <c r="V73" s="274" t="str">
        <f t="shared" si="7"/>
        <v/>
      </c>
      <c r="W73" s="223"/>
      <c r="X73" s="223"/>
      <c r="Y73" s="224"/>
      <c r="Z73" s="273" t="str">
        <f t="shared" si="8"/>
        <v/>
      </c>
      <c r="AA73" s="223"/>
      <c r="AB73" s="224"/>
      <c r="AI73" s="39"/>
      <c r="AK73" s="3"/>
      <c r="AN73" s="1"/>
      <c r="AO73" s="1"/>
      <c r="AP73" s="1"/>
      <c r="AQ73" s="1"/>
      <c r="AR73" s="1"/>
      <c r="AS73" s="1"/>
      <c r="AT73" s="1"/>
      <c r="AU73" s="1"/>
      <c r="AV73" s="1"/>
      <c r="AW73" s="1"/>
      <c r="AX73" s="1"/>
      <c r="AY73" s="1"/>
      <c r="AZ73" s="1"/>
      <c r="BA73" s="1"/>
      <c r="BB73" s="1"/>
      <c r="BC73" s="1"/>
    </row>
    <row r="74" spans="1:55" ht="18" customHeight="1">
      <c r="A74" s="200">
        <v>11</v>
      </c>
      <c r="B74" s="210">
        <f>INPUT!B73</f>
        <v>0</v>
      </c>
      <c r="C74" s="201"/>
      <c r="D74" s="201"/>
      <c r="E74" s="201"/>
      <c r="F74" s="274" t="str">
        <f>TERM1!AA73</f>
        <v/>
      </c>
      <c r="G74" s="223"/>
      <c r="H74" s="223"/>
      <c r="I74" s="224"/>
      <c r="J74" s="274" t="str">
        <f>TERM2!AA73</f>
        <v/>
      </c>
      <c r="K74" s="223"/>
      <c r="L74" s="223"/>
      <c r="M74" s="224"/>
      <c r="N74" s="274" t="str">
        <f>TERM3!AA73</f>
        <v/>
      </c>
      <c r="O74" s="223"/>
      <c r="P74" s="223"/>
      <c r="Q74" s="224"/>
      <c r="R74" s="276" t="str">
        <f t="shared" si="6"/>
        <v/>
      </c>
      <c r="S74" s="223"/>
      <c r="T74" s="223"/>
      <c r="U74" s="224"/>
      <c r="V74" s="274" t="str">
        <f t="shared" si="7"/>
        <v/>
      </c>
      <c r="W74" s="223"/>
      <c r="X74" s="223"/>
      <c r="Y74" s="224"/>
      <c r="Z74" s="273" t="str">
        <f t="shared" si="8"/>
        <v/>
      </c>
      <c r="AA74" s="223"/>
      <c r="AB74" s="224"/>
      <c r="AI74" s="39"/>
      <c r="AK74" s="3"/>
      <c r="AN74" s="1"/>
      <c r="AO74" s="1"/>
      <c r="AP74" s="1"/>
      <c r="AQ74" s="1"/>
      <c r="AR74" s="1"/>
      <c r="AS74" s="1"/>
      <c r="AT74" s="1"/>
      <c r="AU74" s="1"/>
      <c r="AV74" s="1"/>
      <c r="AW74" s="1"/>
      <c r="AX74" s="1"/>
      <c r="AY74" s="1"/>
      <c r="AZ74" s="1"/>
      <c r="BA74" s="1"/>
      <c r="BB74" s="1"/>
      <c r="BC74" s="1"/>
    </row>
    <row r="75" spans="1:55" ht="18" customHeight="1">
      <c r="A75" s="200">
        <v>12</v>
      </c>
      <c r="B75" s="210">
        <f>INPUT!B74</f>
        <v>0</v>
      </c>
      <c r="C75" s="201"/>
      <c r="D75" s="201"/>
      <c r="E75" s="201"/>
      <c r="F75" s="274" t="str">
        <f>TERM1!AA74</f>
        <v/>
      </c>
      <c r="G75" s="223"/>
      <c r="H75" s="223"/>
      <c r="I75" s="224"/>
      <c r="J75" s="274" t="str">
        <f>TERM2!AA74</f>
        <v/>
      </c>
      <c r="K75" s="223"/>
      <c r="L75" s="223"/>
      <c r="M75" s="224"/>
      <c r="N75" s="274" t="str">
        <f>TERM3!AA74</f>
        <v/>
      </c>
      <c r="O75" s="223"/>
      <c r="P75" s="223"/>
      <c r="Q75" s="224"/>
      <c r="R75" s="276" t="str">
        <f t="shared" si="6"/>
        <v/>
      </c>
      <c r="S75" s="223"/>
      <c r="T75" s="223"/>
      <c r="U75" s="224"/>
      <c r="V75" s="274" t="str">
        <f t="shared" si="7"/>
        <v/>
      </c>
      <c r="W75" s="223"/>
      <c r="X75" s="223"/>
      <c r="Y75" s="224"/>
      <c r="Z75" s="273" t="str">
        <f t="shared" si="8"/>
        <v/>
      </c>
      <c r="AA75" s="223"/>
      <c r="AB75" s="224"/>
      <c r="AI75" s="39"/>
      <c r="AK75" s="3"/>
      <c r="AN75" s="1"/>
      <c r="AO75" s="1"/>
      <c r="AP75" s="1"/>
      <c r="AQ75" s="1"/>
      <c r="AR75" s="1"/>
      <c r="AS75" s="1"/>
      <c r="AT75" s="1"/>
      <c r="AU75" s="1"/>
      <c r="AV75" s="1"/>
      <c r="AW75" s="1"/>
      <c r="AX75" s="1"/>
      <c r="AY75" s="1"/>
      <c r="AZ75" s="1"/>
      <c r="BA75" s="1"/>
      <c r="BB75" s="1"/>
      <c r="BC75" s="1"/>
    </row>
    <row r="76" spans="1:55" ht="18" customHeight="1">
      <c r="A76" s="200">
        <v>13</v>
      </c>
      <c r="B76" s="210">
        <f>INPUT!B75</f>
        <v>0</v>
      </c>
      <c r="C76" s="201"/>
      <c r="D76" s="201"/>
      <c r="E76" s="201"/>
      <c r="F76" s="274" t="str">
        <f>TERM1!AA75</f>
        <v/>
      </c>
      <c r="G76" s="223"/>
      <c r="H76" s="223"/>
      <c r="I76" s="224"/>
      <c r="J76" s="274" t="str">
        <f>TERM2!AA75</f>
        <v/>
      </c>
      <c r="K76" s="223"/>
      <c r="L76" s="223"/>
      <c r="M76" s="224"/>
      <c r="N76" s="274" t="str">
        <f>TERM3!AA75</f>
        <v/>
      </c>
      <c r="O76" s="223"/>
      <c r="P76" s="223"/>
      <c r="Q76" s="224"/>
      <c r="R76" s="276" t="str">
        <f t="shared" si="6"/>
        <v/>
      </c>
      <c r="S76" s="223"/>
      <c r="T76" s="223"/>
      <c r="U76" s="224"/>
      <c r="V76" s="274" t="str">
        <f t="shared" si="7"/>
        <v/>
      </c>
      <c r="W76" s="223"/>
      <c r="X76" s="223"/>
      <c r="Y76" s="224"/>
      <c r="Z76" s="273" t="str">
        <f t="shared" si="8"/>
        <v/>
      </c>
      <c r="AA76" s="223"/>
      <c r="AB76" s="224"/>
      <c r="AI76" s="39"/>
      <c r="AK76" s="3"/>
      <c r="AN76" s="1"/>
      <c r="AO76" s="1"/>
      <c r="AP76" s="1"/>
      <c r="AQ76" s="1"/>
      <c r="AR76" s="1"/>
      <c r="AS76" s="1"/>
      <c r="AT76" s="1"/>
      <c r="AU76" s="1"/>
      <c r="AV76" s="1"/>
      <c r="AW76" s="1"/>
      <c r="AX76" s="1"/>
      <c r="AY76" s="1"/>
      <c r="AZ76" s="1"/>
      <c r="BA76" s="1"/>
      <c r="BB76" s="1"/>
      <c r="BC76" s="1"/>
    </row>
    <row r="77" spans="1:55" ht="18" customHeight="1">
      <c r="A77" s="200">
        <v>14</v>
      </c>
      <c r="B77" s="210">
        <f>INPUT!B76</f>
        <v>0</v>
      </c>
      <c r="C77" s="201"/>
      <c r="D77" s="201"/>
      <c r="E77" s="201"/>
      <c r="F77" s="274" t="str">
        <f>TERM1!AA76</f>
        <v/>
      </c>
      <c r="G77" s="223"/>
      <c r="H77" s="223"/>
      <c r="I77" s="224"/>
      <c r="J77" s="274" t="str">
        <f>TERM2!AA76</f>
        <v/>
      </c>
      <c r="K77" s="223"/>
      <c r="L77" s="223"/>
      <c r="M77" s="224"/>
      <c r="N77" s="274" t="str">
        <f>TERM3!AA76</f>
        <v/>
      </c>
      <c r="O77" s="223"/>
      <c r="P77" s="223"/>
      <c r="Q77" s="224"/>
      <c r="R77" s="276" t="str">
        <f t="shared" si="6"/>
        <v/>
      </c>
      <c r="S77" s="223"/>
      <c r="T77" s="223"/>
      <c r="U77" s="224"/>
      <c r="V77" s="274" t="str">
        <f t="shared" si="7"/>
        <v/>
      </c>
      <c r="W77" s="223"/>
      <c r="X77" s="223"/>
      <c r="Y77" s="224"/>
      <c r="Z77" s="273" t="str">
        <f t="shared" si="8"/>
        <v/>
      </c>
      <c r="AA77" s="223"/>
      <c r="AB77" s="224"/>
      <c r="AI77" s="39"/>
      <c r="AK77" s="3"/>
      <c r="AN77" s="1"/>
      <c r="AO77" s="1"/>
      <c r="AP77" s="1"/>
      <c r="AQ77" s="1"/>
      <c r="AR77" s="1"/>
      <c r="AS77" s="1"/>
      <c r="AT77" s="1"/>
      <c r="AU77" s="1"/>
      <c r="AV77" s="1"/>
      <c r="AW77" s="1"/>
      <c r="AX77" s="1"/>
      <c r="AY77" s="1"/>
      <c r="AZ77" s="1"/>
      <c r="BA77" s="1"/>
      <c r="BB77" s="1"/>
      <c r="BC77" s="1"/>
    </row>
    <row r="78" spans="1:55" ht="18" customHeight="1">
      <c r="A78" s="200">
        <v>15</v>
      </c>
      <c r="B78" s="210">
        <f>INPUT!B77</f>
        <v>0</v>
      </c>
      <c r="C78" s="201"/>
      <c r="D78" s="201"/>
      <c r="E78" s="201"/>
      <c r="F78" s="274" t="str">
        <f>TERM1!AA77</f>
        <v/>
      </c>
      <c r="G78" s="223"/>
      <c r="H78" s="223"/>
      <c r="I78" s="224"/>
      <c r="J78" s="274" t="str">
        <f>TERM2!AA77</f>
        <v/>
      </c>
      <c r="K78" s="223"/>
      <c r="L78" s="223"/>
      <c r="M78" s="224"/>
      <c r="N78" s="274" t="str">
        <f>TERM3!AA77</f>
        <v/>
      </c>
      <c r="O78" s="223"/>
      <c r="P78" s="223"/>
      <c r="Q78" s="224"/>
      <c r="R78" s="276" t="str">
        <f t="shared" si="6"/>
        <v/>
      </c>
      <c r="S78" s="223"/>
      <c r="T78" s="223"/>
      <c r="U78" s="224"/>
      <c r="V78" s="274" t="str">
        <f t="shared" si="7"/>
        <v/>
      </c>
      <c r="W78" s="223"/>
      <c r="X78" s="223"/>
      <c r="Y78" s="224"/>
      <c r="Z78" s="273" t="str">
        <f t="shared" si="8"/>
        <v/>
      </c>
      <c r="AA78" s="223"/>
      <c r="AB78" s="224"/>
      <c r="AI78" s="39"/>
      <c r="AK78" s="3"/>
      <c r="AN78" s="1"/>
      <c r="AO78" s="1"/>
      <c r="AP78" s="1"/>
      <c r="AQ78" s="1"/>
      <c r="AR78" s="1"/>
      <c r="AS78" s="1"/>
      <c r="AT78" s="1"/>
      <c r="AU78" s="1"/>
      <c r="AV78" s="1"/>
      <c r="AW78" s="1"/>
      <c r="AX78" s="1"/>
      <c r="AY78" s="1"/>
      <c r="AZ78" s="1"/>
      <c r="BA78" s="1"/>
      <c r="BB78" s="1"/>
      <c r="BC78" s="1"/>
    </row>
    <row r="79" spans="1:55" ht="18" customHeight="1">
      <c r="A79" s="200">
        <v>16</v>
      </c>
      <c r="B79" s="210">
        <f>INPUT!B78</f>
        <v>0</v>
      </c>
      <c r="C79" s="201"/>
      <c r="D79" s="201"/>
      <c r="E79" s="201"/>
      <c r="F79" s="274" t="str">
        <f>TERM1!AA78</f>
        <v/>
      </c>
      <c r="G79" s="223"/>
      <c r="H79" s="223"/>
      <c r="I79" s="224"/>
      <c r="J79" s="274" t="str">
        <f>TERM2!AA78</f>
        <v/>
      </c>
      <c r="K79" s="223"/>
      <c r="L79" s="223"/>
      <c r="M79" s="224"/>
      <c r="N79" s="274" t="str">
        <f>TERM3!AA78</f>
        <v/>
      </c>
      <c r="O79" s="223"/>
      <c r="P79" s="223"/>
      <c r="Q79" s="224"/>
      <c r="R79" s="276" t="str">
        <f t="shared" si="6"/>
        <v/>
      </c>
      <c r="S79" s="223"/>
      <c r="T79" s="223"/>
      <c r="U79" s="224"/>
      <c r="V79" s="274" t="str">
        <f t="shared" si="7"/>
        <v/>
      </c>
      <c r="W79" s="223"/>
      <c r="X79" s="223"/>
      <c r="Y79" s="224"/>
      <c r="Z79" s="273" t="str">
        <f t="shared" si="8"/>
        <v/>
      </c>
      <c r="AA79" s="223"/>
      <c r="AB79" s="224"/>
      <c r="AI79" s="39"/>
      <c r="AK79" s="3"/>
      <c r="AN79" s="1"/>
      <c r="AO79" s="1"/>
      <c r="AP79" s="1"/>
      <c r="AQ79" s="1"/>
      <c r="AR79" s="1"/>
      <c r="AS79" s="1"/>
      <c r="AT79" s="1"/>
      <c r="AU79" s="1"/>
      <c r="AV79" s="1"/>
      <c r="AW79" s="1"/>
      <c r="AX79" s="1"/>
      <c r="AY79" s="1"/>
      <c r="AZ79" s="1"/>
      <c r="BA79" s="1"/>
      <c r="BB79" s="1"/>
      <c r="BC79" s="1"/>
    </row>
    <row r="80" spans="1:55" ht="18" customHeight="1">
      <c r="A80" s="200">
        <v>17</v>
      </c>
      <c r="B80" s="210">
        <f>INPUT!B79</f>
        <v>0</v>
      </c>
      <c r="C80" s="201"/>
      <c r="D80" s="201"/>
      <c r="E80" s="201"/>
      <c r="F80" s="274" t="str">
        <f>TERM1!AA79</f>
        <v/>
      </c>
      <c r="G80" s="223"/>
      <c r="H80" s="223"/>
      <c r="I80" s="224"/>
      <c r="J80" s="274" t="str">
        <f>TERM2!AA79</f>
        <v/>
      </c>
      <c r="K80" s="223"/>
      <c r="L80" s="223"/>
      <c r="M80" s="224"/>
      <c r="N80" s="274" t="str">
        <f>TERM3!AA79</f>
        <v/>
      </c>
      <c r="O80" s="223"/>
      <c r="P80" s="223"/>
      <c r="Q80" s="224"/>
      <c r="R80" s="276" t="str">
        <f t="shared" si="6"/>
        <v/>
      </c>
      <c r="S80" s="223"/>
      <c r="T80" s="223"/>
      <c r="U80" s="224"/>
      <c r="V80" s="274" t="str">
        <f t="shared" si="7"/>
        <v/>
      </c>
      <c r="W80" s="223"/>
      <c r="X80" s="223"/>
      <c r="Y80" s="224"/>
      <c r="Z80" s="273" t="str">
        <f t="shared" si="8"/>
        <v/>
      </c>
      <c r="AA80" s="223"/>
      <c r="AB80" s="224"/>
      <c r="AI80" s="39"/>
      <c r="AK80" s="3"/>
      <c r="AN80" s="1"/>
      <c r="AO80" s="1"/>
      <c r="AP80" s="1"/>
      <c r="AQ80" s="1"/>
      <c r="AR80" s="1"/>
      <c r="AS80" s="1"/>
      <c r="AT80" s="1"/>
      <c r="AU80" s="1"/>
      <c r="AV80" s="1"/>
      <c r="AW80" s="1"/>
      <c r="AX80" s="1"/>
      <c r="AY80" s="1"/>
      <c r="AZ80" s="1"/>
      <c r="BA80" s="1"/>
      <c r="BB80" s="1"/>
      <c r="BC80" s="1"/>
    </row>
    <row r="81" spans="1:55" ht="18" customHeight="1">
      <c r="A81" s="200">
        <v>18</v>
      </c>
      <c r="B81" s="210">
        <f>INPUT!B80</f>
        <v>0</v>
      </c>
      <c r="C81" s="201"/>
      <c r="D81" s="201"/>
      <c r="E81" s="201"/>
      <c r="F81" s="274" t="str">
        <f>TERM1!AA80</f>
        <v/>
      </c>
      <c r="G81" s="223"/>
      <c r="H81" s="223"/>
      <c r="I81" s="224"/>
      <c r="J81" s="274" t="str">
        <f>TERM2!AA80</f>
        <v/>
      </c>
      <c r="K81" s="223"/>
      <c r="L81" s="223"/>
      <c r="M81" s="224"/>
      <c r="N81" s="274" t="str">
        <f>TERM3!AA80</f>
        <v/>
      </c>
      <c r="O81" s="223"/>
      <c r="P81" s="223"/>
      <c r="Q81" s="224"/>
      <c r="R81" s="276" t="str">
        <f t="shared" si="6"/>
        <v/>
      </c>
      <c r="S81" s="223"/>
      <c r="T81" s="223"/>
      <c r="U81" s="224"/>
      <c r="V81" s="274" t="str">
        <f t="shared" si="7"/>
        <v/>
      </c>
      <c r="W81" s="223"/>
      <c r="X81" s="223"/>
      <c r="Y81" s="224"/>
      <c r="Z81" s="273" t="str">
        <f t="shared" si="8"/>
        <v/>
      </c>
      <c r="AA81" s="223"/>
      <c r="AB81" s="224"/>
      <c r="AI81" s="39"/>
      <c r="AK81" s="3"/>
      <c r="AN81" s="1"/>
      <c r="AO81" s="1"/>
      <c r="AP81" s="1"/>
      <c r="AQ81" s="1"/>
      <c r="AR81" s="1"/>
      <c r="AS81" s="1"/>
      <c r="AT81" s="1"/>
      <c r="AU81" s="1"/>
      <c r="AV81" s="1"/>
      <c r="AW81" s="1"/>
      <c r="AX81" s="1"/>
      <c r="AY81" s="1"/>
      <c r="AZ81" s="1"/>
      <c r="BA81" s="1"/>
      <c r="BB81" s="1"/>
      <c r="BC81" s="1"/>
    </row>
    <row r="82" spans="1:55" ht="18" customHeight="1">
      <c r="A82" s="200">
        <v>19</v>
      </c>
      <c r="B82" s="210">
        <f>INPUT!B81</f>
        <v>0</v>
      </c>
      <c r="C82" s="201"/>
      <c r="D82" s="201"/>
      <c r="E82" s="201"/>
      <c r="F82" s="274" t="str">
        <f>TERM1!AA81</f>
        <v/>
      </c>
      <c r="G82" s="223"/>
      <c r="H82" s="223"/>
      <c r="I82" s="224"/>
      <c r="J82" s="274" t="str">
        <f>TERM2!AA81</f>
        <v/>
      </c>
      <c r="K82" s="223"/>
      <c r="L82" s="223"/>
      <c r="M82" s="224"/>
      <c r="N82" s="274" t="str">
        <f>TERM3!AA81</f>
        <v/>
      </c>
      <c r="O82" s="223"/>
      <c r="P82" s="223"/>
      <c r="Q82" s="224"/>
      <c r="R82" s="276" t="str">
        <f t="shared" si="6"/>
        <v/>
      </c>
      <c r="S82" s="223"/>
      <c r="T82" s="223"/>
      <c r="U82" s="224"/>
      <c r="V82" s="274" t="str">
        <f t="shared" si="7"/>
        <v/>
      </c>
      <c r="W82" s="223"/>
      <c r="X82" s="223"/>
      <c r="Y82" s="224"/>
      <c r="Z82" s="273" t="str">
        <f t="shared" si="8"/>
        <v/>
      </c>
      <c r="AA82" s="223"/>
      <c r="AB82" s="224"/>
      <c r="AI82" s="39"/>
      <c r="AK82" s="3"/>
      <c r="AN82" s="1"/>
      <c r="AO82" s="1"/>
      <c r="AP82" s="1"/>
      <c r="AQ82" s="1"/>
      <c r="AR82" s="1"/>
      <c r="AS82" s="1"/>
      <c r="AT82" s="1"/>
      <c r="AU82" s="1"/>
      <c r="AV82" s="1"/>
      <c r="AW82" s="1"/>
      <c r="AX82" s="1"/>
      <c r="AY82" s="1"/>
      <c r="AZ82" s="1"/>
      <c r="BA82" s="1"/>
      <c r="BB82" s="1"/>
      <c r="BC82" s="1"/>
    </row>
    <row r="83" spans="1:55" ht="18" customHeight="1">
      <c r="A83" s="200">
        <v>20</v>
      </c>
      <c r="B83" s="210">
        <f>INPUT!B82</f>
        <v>0</v>
      </c>
      <c r="C83" s="201"/>
      <c r="D83" s="201"/>
      <c r="E83" s="201"/>
      <c r="F83" s="274" t="str">
        <f>TERM1!AA82</f>
        <v/>
      </c>
      <c r="G83" s="223"/>
      <c r="H83" s="223"/>
      <c r="I83" s="224"/>
      <c r="J83" s="274" t="str">
        <f>TERM2!AA82</f>
        <v/>
      </c>
      <c r="K83" s="223"/>
      <c r="L83" s="223"/>
      <c r="M83" s="224"/>
      <c r="N83" s="274" t="str">
        <f>TERM3!AA82</f>
        <v/>
      </c>
      <c r="O83" s="223"/>
      <c r="P83" s="223"/>
      <c r="Q83" s="224"/>
      <c r="R83" s="276" t="str">
        <f t="shared" si="6"/>
        <v/>
      </c>
      <c r="S83" s="223"/>
      <c r="T83" s="223"/>
      <c r="U83" s="224"/>
      <c r="V83" s="274" t="str">
        <f t="shared" si="7"/>
        <v/>
      </c>
      <c r="W83" s="223"/>
      <c r="X83" s="223"/>
      <c r="Y83" s="224"/>
      <c r="Z83" s="273" t="str">
        <f t="shared" si="8"/>
        <v/>
      </c>
      <c r="AA83" s="223"/>
      <c r="AB83" s="224"/>
      <c r="AI83" s="39"/>
      <c r="AK83" s="3"/>
      <c r="AN83" s="1"/>
      <c r="AO83" s="1"/>
      <c r="AP83" s="1"/>
      <c r="AQ83" s="1"/>
      <c r="AR83" s="1"/>
      <c r="AS83" s="1"/>
      <c r="AT83" s="1"/>
      <c r="AU83" s="1"/>
      <c r="AV83" s="1"/>
      <c r="AW83" s="1"/>
      <c r="AX83" s="1"/>
      <c r="AY83" s="1"/>
      <c r="AZ83" s="1"/>
      <c r="BA83" s="1"/>
      <c r="BB83" s="1"/>
      <c r="BC83" s="1"/>
    </row>
    <row r="84" spans="1:55" ht="18" customHeight="1">
      <c r="A84" s="200">
        <v>21</v>
      </c>
      <c r="B84" s="210">
        <f>INPUT!B83</f>
        <v>0</v>
      </c>
      <c r="C84" s="201"/>
      <c r="D84" s="201"/>
      <c r="E84" s="201"/>
      <c r="F84" s="274" t="str">
        <f>TERM1!AA83</f>
        <v/>
      </c>
      <c r="G84" s="223"/>
      <c r="H84" s="223"/>
      <c r="I84" s="224"/>
      <c r="J84" s="274" t="str">
        <f>TERM2!AA83</f>
        <v/>
      </c>
      <c r="K84" s="223"/>
      <c r="L84" s="223"/>
      <c r="M84" s="224"/>
      <c r="N84" s="274" t="str">
        <f>TERM3!AA83</f>
        <v/>
      </c>
      <c r="O84" s="223"/>
      <c r="P84" s="223"/>
      <c r="Q84" s="224"/>
      <c r="R84" s="276" t="str">
        <f t="shared" si="6"/>
        <v/>
      </c>
      <c r="S84" s="223"/>
      <c r="T84" s="223"/>
      <c r="U84" s="224"/>
      <c r="V84" s="274" t="str">
        <f t="shared" si="7"/>
        <v/>
      </c>
      <c r="W84" s="223"/>
      <c r="X84" s="223"/>
      <c r="Y84" s="224"/>
      <c r="Z84" s="273" t="str">
        <f t="shared" si="8"/>
        <v/>
      </c>
      <c r="AA84" s="223"/>
      <c r="AB84" s="224"/>
      <c r="AI84" s="39"/>
      <c r="AK84" s="3"/>
      <c r="AN84" s="1"/>
      <c r="AO84" s="1"/>
      <c r="AP84" s="1"/>
      <c r="AQ84" s="1"/>
      <c r="AR84" s="1"/>
      <c r="AS84" s="1"/>
      <c r="AT84" s="1"/>
      <c r="AU84" s="1"/>
      <c r="AV84" s="1"/>
      <c r="AW84" s="1"/>
      <c r="AX84" s="1"/>
      <c r="AY84" s="1"/>
      <c r="AZ84" s="1"/>
      <c r="BA84" s="1"/>
      <c r="BB84" s="1"/>
      <c r="BC84" s="1"/>
    </row>
    <row r="85" spans="1:55" ht="18" customHeight="1">
      <c r="A85" s="200">
        <v>22</v>
      </c>
      <c r="B85" s="210">
        <f>INPUT!B84</f>
        <v>0</v>
      </c>
      <c r="C85" s="201"/>
      <c r="D85" s="201"/>
      <c r="E85" s="201"/>
      <c r="F85" s="274" t="str">
        <f>TERM1!AA84</f>
        <v/>
      </c>
      <c r="G85" s="223"/>
      <c r="H85" s="223"/>
      <c r="I85" s="224"/>
      <c r="J85" s="274" t="str">
        <f>TERM2!AA84</f>
        <v/>
      </c>
      <c r="K85" s="223"/>
      <c r="L85" s="223"/>
      <c r="M85" s="224"/>
      <c r="N85" s="274" t="str">
        <f>TERM3!AA84</f>
        <v/>
      </c>
      <c r="O85" s="223"/>
      <c r="P85" s="223"/>
      <c r="Q85" s="224"/>
      <c r="R85" s="276" t="str">
        <f t="shared" si="6"/>
        <v/>
      </c>
      <c r="S85" s="223"/>
      <c r="T85" s="223"/>
      <c r="U85" s="224"/>
      <c r="V85" s="274" t="str">
        <f t="shared" si="7"/>
        <v/>
      </c>
      <c r="W85" s="223"/>
      <c r="X85" s="223"/>
      <c r="Y85" s="224"/>
      <c r="Z85" s="273" t="str">
        <f t="shared" si="8"/>
        <v/>
      </c>
      <c r="AA85" s="223"/>
      <c r="AB85" s="224"/>
      <c r="AI85" s="39"/>
      <c r="AK85" s="3"/>
      <c r="AN85" s="1"/>
      <c r="AO85" s="1"/>
      <c r="AP85" s="1"/>
      <c r="AQ85" s="1"/>
      <c r="AR85" s="1"/>
      <c r="AS85" s="1"/>
      <c r="AT85" s="1"/>
      <c r="AU85" s="1"/>
      <c r="AV85" s="1"/>
      <c r="AW85" s="1"/>
      <c r="AX85" s="1"/>
      <c r="AY85" s="1"/>
      <c r="AZ85" s="1"/>
      <c r="BA85" s="1"/>
      <c r="BB85" s="1"/>
      <c r="BC85" s="1"/>
    </row>
    <row r="86" spans="1:55" ht="18" customHeight="1">
      <c r="A86" s="200">
        <v>23</v>
      </c>
      <c r="B86" s="210">
        <f>INPUT!B85</f>
        <v>0</v>
      </c>
      <c r="C86" s="201"/>
      <c r="D86" s="201"/>
      <c r="E86" s="201"/>
      <c r="F86" s="274" t="str">
        <f>TERM1!AA85</f>
        <v/>
      </c>
      <c r="G86" s="223"/>
      <c r="H86" s="223"/>
      <c r="I86" s="224"/>
      <c r="J86" s="274" t="str">
        <f>TERM2!AA85</f>
        <v/>
      </c>
      <c r="K86" s="223"/>
      <c r="L86" s="223"/>
      <c r="M86" s="224"/>
      <c r="N86" s="274" t="str">
        <f>TERM3!AA85</f>
        <v/>
      </c>
      <c r="O86" s="223"/>
      <c r="P86" s="223"/>
      <c r="Q86" s="224"/>
      <c r="R86" s="276" t="str">
        <f t="shared" si="6"/>
        <v/>
      </c>
      <c r="S86" s="223"/>
      <c r="T86" s="223"/>
      <c r="U86" s="224"/>
      <c r="V86" s="274" t="str">
        <f t="shared" si="7"/>
        <v/>
      </c>
      <c r="W86" s="223"/>
      <c r="X86" s="223"/>
      <c r="Y86" s="224"/>
      <c r="Z86" s="273" t="str">
        <f t="shared" si="8"/>
        <v/>
      </c>
      <c r="AA86" s="223"/>
      <c r="AB86" s="224"/>
      <c r="AI86" s="39"/>
      <c r="AK86" s="3"/>
      <c r="AN86" s="1"/>
      <c r="AO86" s="1"/>
      <c r="AP86" s="1"/>
      <c r="AQ86" s="1"/>
      <c r="AR86" s="1"/>
      <c r="AS86" s="1"/>
      <c r="AT86" s="1"/>
      <c r="AU86" s="1"/>
      <c r="AV86" s="1"/>
      <c r="AW86" s="1"/>
      <c r="AX86" s="1"/>
      <c r="AY86" s="1"/>
      <c r="AZ86" s="1"/>
      <c r="BA86" s="1"/>
      <c r="BB86" s="1"/>
      <c r="BC86" s="1"/>
    </row>
    <row r="87" spans="1:55" ht="18" customHeight="1">
      <c r="A87" s="200">
        <v>24</v>
      </c>
      <c r="B87" s="210">
        <f>INPUT!B86</f>
        <v>0</v>
      </c>
      <c r="C87" s="201"/>
      <c r="D87" s="201"/>
      <c r="E87" s="201"/>
      <c r="F87" s="274" t="str">
        <f>TERM1!AA86</f>
        <v/>
      </c>
      <c r="G87" s="223"/>
      <c r="H87" s="223"/>
      <c r="I87" s="224"/>
      <c r="J87" s="274" t="str">
        <f>TERM2!AA86</f>
        <v/>
      </c>
      <c r="K87" s="223"/>
      <c r="L87" s="223"/>
      <c r="M87" s="224"/>
      <c r="N87" s="274" t="str">
        <f>TERM3!AA86</f>
        <v/>
      </c>
      <c r="O87" s="223"/>
      <c r="P87" s="223"/>
      <c r="Q87" s="224"/>
      <c r="R87" s="276" t="str">
        <f t="shared" si="6"/>
        <v/>
      </c>
      <c r="S87" s="223"/>
      <c r="T87" s="223"/>
      <c r="U87" s="224"/>
      <c r="V87" s="274" t="str">
        <f t="shared" si="7"/>
        <v/>
      </c>
      <c r="W87" s="223"/>
      <c r="X87" s="223"/>
      <c r="Y87" s="224"/>
      <c r="Z87" s="273" t="str">
        <f t="shared" si="8"/>
        <v/>
      </c>
      <c r="AA87" s="223"/>
      <c r="AB87" s="224"/>
      <c r="AI87" s="39"/>
      <c r="AK87" s="3"/>
      <c r="AN87" s="1"/>
      <c r="AO87" s="1"/>
      <c r="AP87" s="1"/>
      <c r="AQ87" s="1"/>
      <c r="AR87" s="1"/>
      <c r="AS87" s="1"/>
      <c r="AT87" s="1"/>
      <c r="AU87" s="1"/>
      <c r="AV87" s="1"/>
      <c r="AW87" s="1"/>
      <c r="AX87" s="1"/>
      <c r="AY87" s="1"/>
      <c r="AZ87" s="1"/>
      <c r="BA87" s="1"/>
      <c r="BB87" s="1"/>
      <c r="BC87" s="1"/>
    </row>
    <row r="88" spans="1:55" ht="18" customHeight="1">
      <c r="A88" s="200">
        <v>25</v>
      </c>
      <c r="B88" s="210">
        <f>INPUT!B87</f>
        <v>0</v>
      </c>
      <c r="C88" s="201"/>
      <c r="D88" s="201"/>
      <c r="E88" s="201"/>
      <c r="F88" s="274" t="str">
        <f>TERM1!AA87</f>
        <v/>
      </c>
      <c r="G88" s="223"/>
      <c r="H88" s="223"/>
      <c r="I88" s="224"/>
      <c r="J88" s="274" t="str">
        <f>TERM2!AA87</f>
        <v/>
      </c>
      <c r="K88" s="223"/>
      <c r="L88" s="223"/>
      <c r="M88" s="224"/>
      <c r="N88" s="274" t="str">
        <f>TERM3!AA87</f>
        <v/>
      </c>
      <c r="O88" s="223"/>
      <c r="P88" s="223"/>
      <c r="Q88" s="224"/>
      <c r="R88" s="276" t="str">
        <f t="shared" si="6"/>
        <v/>
      </c>
      <c r="S88" s="223"/>
      <c r="T88" s="223"/>
      <c r="U88" s="224"/>
      <c r="V88" s="274" t="str">
        <f t="shared" si="7"/>
        <v/>
      </c>
      <c r="W88" s="223"/>
      <c r="X88" s="223"/>
      <c r="Y88" s="224"/>
      <c r="Z88" s="273" t="str">
        <f t="shared" si="8"/>
        <v/>
      </c>
      <c r="AA88" s="223"/>
      <c r="AB88" s="224"/>
      <c r="AI88" s="39"/>
      <c r="AK88" s="3"/>
      <c r="AN88" s="1"/>
      <c r="AO88" s="1"/>
      <c r="AP88" s="1"/>
      <c r="AQ88" s="1"/>
      <c r="AR88" s="1"/>
      <c r="AS88" s="1"/>
      <c r="AT88" s="1"/>
      <c r="AU88" s="1"/>
      <c r="AV88" s="1"/>
      <c r="AW88" s="1"/>
      <c r="AX88" s="1"/>
      <c r="AY88" s="1"/>
      <c r="AZ88" s="1"/>
      <c r="BA88" s="1"/>
      <c r="BB88" s="1"/>
      <c r="BC88" s="1"/>
    </row>
    <row r="89" spans="1:55" ht="18" customHeight="1">
      <c r="A89" s="200">
        <v>26</v>
      </c>
      <c r="B89" s="210">
        <f>INPUT!B88</f>
        <v>0</v>
      </c>
      <c r="C89" s="201"/>
      <c r="D89" s="201"/>
      <c r="E89" s="201"/>
      <c r="F89" s="274" t="str">
        <f>TERM1!AA88</f>
        <v/>
      </c>
      <c r="G89" s="223"/>
      <c r="H89" s="223"/>
      <c r="I89" s="224"/>
      <c r="J89" s="274" t="str">
        <f>TERM2!AA88</f>
        <v/>
      </c>
      <c r="K89" s="223"/>
      <c r="L89" s="223"/>
      <c r="M89" s="224"/>
      <c r="N89" s="274" t="str">
        <f>TERM3!AA88</f>
        <v/>
      </c>
      <c r="O89" s="223"/>
      <c r="P89" s="223"/>
      <c r="Q89" s="224"/>
      <c r="R89" s="276" t="str">
        <f t="shared" si="6"/>
        <v/>
      </c>
      <c r="S89" s="223"/>
      <c r="T89" s="223"/>
      <c r="U89" s="224"/>
      <c r="V89" s="274" t="str">
        <f t="shared" si="7"/>
        <v/>
      </c>
      <c r="W89" s="223"/>
      <c r="X89" s="223"/>
      <c r="Y89" s="224"/>
      <c r="Z89" s="273" t="str">
        <f t="shared" si="8"/>
        <v/>
      </c>
      <c r="AA89" s="223"/>
      <c r="AB89" s="224"/>
      <c r="AI89" s="39"/>
      <c r="AK89" s="3"/>
      <c r="AN89" s="1"/>
      <c r="AO89" s="1"/>
      <c r="AP89" s="1"/>
      <c r="AQ89" s="1"/>
      <c r="AR89" s="1"/>
      <c r="AS89" s="1"/>
      <c r="AT89" s="1"/>
      <c r="AU89" s="1"/>
      <c r="AV89" s="1"/>
      <c r="AW89" s="1"/>
      <c r="AX89" s="1"/>
      <c r="AY89" s="1"/>
      <c r="AZ89" s="1"/>
      <c r="BA89" s="1"/>
      <c r="BB89" s="1"/>
      <c r="BC89" s="1"/>
    </row>
    <row r="90" spans="1:55" ht="18" customHeight="1">
      <c r="A90" s="200">
        <v>27</v>
      </c>
      <c r="B90" s="210">
        <f>INPUT!B89</f>
        <v>0</v>
      </c>
      <c r="C90" s="201"/>
      <c r="D90" s="201"/>
      <c r="E90" s="201"/>
      <c r="F90" s="274" t="str">
        <f>TERM1!AA89</f>
        <v/>
      </c>
      <c r="G90" s="223"/>
      <c r="H90" s="223"/>
      <c r="I90" s="224"/>
      <c r="J90" s="274" t="str">
        <f>TERM2!AA89</f>
        <v/>
      </c>
      <c r="K90" s="223"/>
      <c r="L90" s="223"/>
      <c r="M90" s="224"/>
      <c r="N90" s="274" t="str">
        <f>TERM3!AA89</f>
        <v/>
      </c>
      <c r="O90" s="223"/>
      <c r="P90" s="223"/>
      <c r="Q90" s="224"/>
      <c r="R90" s="276" t="str">
        <f t="shared" si="6"/>
        <v/>
      </c>
      <c r="S90" s="223"/>
      <c r="T90" s="223"/>
      <c r="U90" s="224"/>
      <c r="V90" s="274" t="str">
        <f t="shared" si="7"/>
        <v/>
      </c>
      <c r="W90" s="223"/>
      <c r="X90" s="223"/>
      <c r="Y90" s="224"/>
      <c r="Z90" s="273" t="str">
        <f t="shared" si="8"/>
        <v/>
      </c>
      <c r="AA90" s="223"/>
      <c r="AB90" s="224"/>
      <c r="AI90" s="39"/>
      <c r="AK90" s="3"/>
      <c r="AN90" s="1"/>
      <c r="AO90" s="1"/>
      <c r="AP90" s="1"/>
      <c r="AQ90" s="1"/>
      <c r="AR90" s="1"/>
      <c r="AS90" s="1"/>
      <c r="AT90" s="1"/>
      <c r="AU90" s="1"/>
      <c r="AV90" s="1"/>
      <c r="AW90" s="1"/>
      <c r="AX90" s="1"/>
      <c r="AY90" s="1"/>
      <c r="AZ90" s="1"/>
      <c r="BA90" s="1"/>
      <c r="BB90" s="1"/>
      <c r="BC90" s="1"/>
    </row>
    <row r="91" spans="1:55" ht="18" customHeight="1">
      <c r="A91" s="200">
        <v>28</v>
      </c>
      <c r="B91" s="210">
        <f>INPUT!B90</f>
        <v>0</v>
      </c>
      <c r="C91" s="201"/>
      <c r="D91" s="201"/>
      <c r="E91" s="201"/>
      <c r="F91" s="274" t="str">
        <f>TERM1!AA90</f>
        <v/>
      </c>
      <c r="G91" s="223"/>
      <c r="H91" s="223"/>
      <c r="I91" s="224"/>
      <c r="J91" s="274" t="str">
        <f>TERM2!AA90</f>
        <v/>
      </c>
      <c r="K91" s="223"/>
      <c r="L91" s="223"/>
      <c r="M91" s="224"/>
      <c r="N91" s="274" t="str">
        <f>TERM3!AA90</f>
        <v/>
      </c>
      <c r="O91" s="223"/>
      <c r="P91" s="223"/>
      <c r="Q91" s="224"/>
      <c r="R91" s="276" t="str">
        <f t="shared" si="6"/>
        <v/>
      </c>
      <c r="S91" s="223"/>
      <c r="T91" s="223"/>
      <c r="U91" s="224"/>
      <c r="V91" s="274" t="str">
        <f t="shared" si="7"/>
        <v/>
      </c>
      <c r="W91" s="223"/>
      <c r="X91" s="223"/>
      <c r="Y91" s="224"/>
      <c r="Z91" s="273" t="str">
        <f t="shared" si="8"/>
        <v/>
      </c>
      <c r="AA91" s="223"/>
      <c r="AB91" s="224"/>
      <c r="AI91" s="39"/>
      <c r="AK91" s="3"/>
      <c r="AN91" s="1"/>
      <c r="AO91" s="1"/>
      <c r="AP91" s="1"/>
      <c r="AQ91" s="1"/>
      <c r="AR91" s="1"/>
      <c r="AS91" s="1"/>
      <c r="AT91" s="1"/>
      <c r="AU91" s="1"/>
      <c r="AV91" s="1"/>
      <c r="AW91" s="1"/>
      <c r="AX91" s="1"/>
      <c r="AY91" s="1"/>
      <c r="AZ91" s="1"/>
      <c r="BA91" s="1"/>
      <c r="BB91" s="1"/>
      <c r="BC91" s="1"/>
    </row>
    <row r="92" spans="1:55" ht="18" customHeight="1">
      <c r="A92" s="200">
        <v>29</v>
      </c>
      <c r="B92" s="210">
        <f>INPUT!B91</f>
        <v>0</v>
      </c>
      <c r="C92" s="201"/>
      <c r="D92" s="201"/>
      <c r="E92" s="201"/>
      <c r="F92" s="274" t="str">
        <f>TERM1!AA91</f>
        <v/>
      </c>
      <c r="G92" s="223"/>
      <c r="H92" s="223"/>
      <c r="I92" s="224"/>
      <c r="J92" s="274" t="str">
        <f>TERM2!AA91</f>
        <v/>
      </c>
      <c r="K92" s="223"/>
      <c r="L92" s="223"/>
      <c r="M92" s="224"/>
      <c r="N92" s="274" t="str">
        <f>TERM3!AA91</f>
        <v/>
      </c>
      <c r="O92" s="223"/>
      <c r="P92" s="223"/>
      <c r="Q92" s="224"/>
      <c r="R92" s="276" t="str">
        <f t="shared" si="6"/>
        <v/>
      </c>
      <c r="S92" s="223"/>
      <c r="T92" s="223"/>
      <c r="U92" s="224"/>
      <c r="V92" s="274" t="str">
        <f t="shared" si="7"/>
        <v/>
      </c>
      <c r="W92" s="223"/>
      <c r="X92" s="223"/>
      <c r="Y92" s="224"/>
      <c r="Z92" s="273" t="str">
        <f t="shared" si="8"/>
        <v/>
      </c>
      <c r="AA92" s="223"/>
      <c r="AB92" s="224"/>
      <c r="AI92" s="39"/>
      <c r="AK92" s="3"/>
      <c r="AN92" s="1"/>
      <c r="AO92" s="1"/>
      <c r="AP92" s="1"/>
      <c r="AQ92" s="1"/>
      <c r="AR92" s="1"/>
      <c r="AS92" s="1"/>
      <c r="AT92" s="1"/>
      <c r="AU92" s="1"/>
      <c r="AV92" s="1"/>
      <c r="AW92" s="1"/>
      <c r="AX92" s="1"/>
      <c r="AY92" s="1"/>
      <c r="AZ92" s="1"/>
      <c r="BA92" s="1"/>
      <c r="BB92" s="1"/>
      <c r="BC92" s="1"/>
    </row>
    <row r="93" spans="1:55" ht="18" customHeight="1">
      <c r="A93" s="200">
        <v>30</v>
      </c>
      <c r="B93" s="210">
        <f>INPUT!B92</f>
        <v>0</v>
      </c>
      <c r="C93" s="201"/>
      <c r="D93" s="201"/>
      <c r="E93" s="201"/>
      <c r="F93" s="274" t="str">
        <f>TERM1!AA92</f>
        <v/>
      </c>
      <c r="G93" s="223"/>
      <c r="H93" s="223"/>
      <c r="I93" s="224"/>
      <c r="J93" s="274" t="str">
        <f>TERM2!AA92</f>
        <v/>
      </c>
      <c r="K93" s="223"/>
      <c r="L93" s="223"/>
      <c r="M93" s="224"/>
      <c r="N93" s="274" t="str">
        <f>TERM3!AA92</f>
        <v/>
      </c>
      <c r="O93" s="223"/>
      <c r="P93" s="223"/>
      <c r="Q93" s="224"/>
      <c r="R93" s="276" t="str">
        <f t="shared" si="6"/>
        <v/>
      </c>
      <c r="S93" s="223"/>
      <c r="T93" s="223"/>
      <c r="U93" s="224"/>
      <c r="V93" s="274" t="str">
        <f t="shared" si="7"/>
        <v/>
      </c>
      <c r="W93" s="223"/>
      <c r="X93" s="223"/>
      <c r="Y93" s="224"/>
      <c r="Z93" s="273" t="str">
        <f t="shared" si="8"/>
        <v/>
      </c>
      <c r="AA93" s="223"/>
      <c r="AB93" s="224"/>
      <c r="AI93" s="39"/>
      <c r="AK93" s="3"/>
      <c r="AN93" s="1"/>
      <c r="AO93" s="1"/>
      <c r="AP93" s="1"/>
      <c r="AQ93" s="1"/>
      <c r="AR93" s="1"/>
      <c r="AS93" s="1"/>
      <c r="AT93" s="1"/>
      <c r="AU93" s="1"/>
      <c r="AV93" s="1"/>
      <c r="AW93" s="1"/>
      <c r="AX93" s="1"/>
      <c r="AY93" s="1"/>
      <c r="AZ93" s="1"/>
      <c r="BA93" s="1"/>
      <c r="BB93" s="1"/>
      <c r="BC93" s="1"/>
    </row>
    <row r="94" spans="1:55" ht="18" customHeight="1">
      <c r="A94" s="200">
        <v>31</v>
      </c>
      <c r="B94" s="210">
        <f>INPUT!B93</f>
        <v>0</v>
      </c>
      <c r="C94" s="201"/>
      <c r="D94" s="201"/>
      <c r="E94" s="201"/>
      <c r="F94" s="274" t="str">
        <f>TERM1!AA93</f>
        <v/>
      </c>
      <c r="G94" s="223"/>
      <c r="H94" s="223"/>
      <c r="I94" s="224"/>
      <c r="J94" s="274" t="str">
        <f>TERM2!AA93</f>
        <v/>
      </c>
      <c r="K94" s="223"/>
      <c r="L94" s="223"/>
      <c r="M94" s="224"/>
      <c r="N94" s="274" t="str">
        <f>TERM3!AA93</f>
        <v/>
      </c>
      <c r="O94" s="223"/>
      <c r="P94" s="223"/>
      <c r="Q94" s="224"/>
      <c r="R94" s="276" t="str">
        <f t="shared" si="6"/>
        <v/>
      </c>
      <c r="S94" s="223"/>
      <c r="T94" s="223"/>
      <c r="U94" s="224"/>
      <c r="V94" s="274" t="str">
        <f t="shared" si="7"/>
        <v/>
      </c>
      <c r="W94" s="223"/>
      <c r="X94" s="223"/>
      <c r="Y94" s="224"/>
      <c r="Z94" s="273" t="str">
        <f t="shared" si="8"/>
        <v/>
      </c>
      <c r="AA94" s="223"/>
      <c r="AB94" s="224"/>
      <c r="AI94" s="39"/>
      <c r="AK94" s="3"/>
      <c r="AN94" s="1"/>
      <c r="AO94" s="1"/>
      <c r="AP94" s="1"/>
      <c r="AQ94" s="1"/>
      <c r="AR94" s="1"/>
      <c r="AS94" s="1"/>
      <c r="AT94" s="1"/>
      <c r="AU94" s="1"/>
      <c r="AV94" s="1"/>
      <c r="AW94" s="1"/>
      <c r="AX94" s="1"/>
      <c r="AY94" s="1"/>
      <c r="AZ94" s="1"/>
      <c r="BA94" s="1"/>
      <c r="BB94" s="1"/>
      <c r="BC94" s="1"/>
    </row>
    <row r="95" spans="1:55" ht="18" customHeight="1">
      <c r="A95" s="200">
        <v>32</v>
      </c>
      <c r="B95" s="210">
        <f>INPUT!B94</f>
        <v>0</v>
      </c>
      <c r="C95" s="201"/>
      <c r="D95" s="201"/>
      <c r="E95" s="201"/>
      <c r="F95" s="274" t="str">
        <f>TERM1!AA94</f>
        <v/>
      </c>
      <c r="G95" s="223"/>
      <c r="H95" s="223"/>
      <c r="I95" s="224"/>
      <c r="J95" s="274" t="str">
        <f>TERM2!AA94</f>
        <v/>
      </c>
      <c r="K95" s="223"/>
      <c r="L95" s="223"/>
      <c r="M95" s="224"/>
      <c r="N95" s="274" t="str">
        <f>TERM3!AA94</f>
        <v/>
      </c>
      <c r="O95" s="223"/>
      <c r="P95" s="223"/>
      <c r="Q95" s="224"/>
      <c r="R95" s="276" t="str">
        <f t="shared" si="6"/>
        <v/>
      </c>
      <c r="S95" s="223"/>
      <c r="T95" s="223"/>
      <c r="U95" s="224"/>
      <c r="V95" s="274" t="str">
        <f t="shared" si="7"/>
        <v/>
      </c>
      <c r="W95" s="223"/>
      <c r="X95" s="223"/>
      <c r="Y95" s="224"/>
      <c r="Z95" s="273" t="str">
        <f t="shared" si="8"/>
        <v/>
      </c>
      <c r="AA95" s="223"/>
      <c r="AB95" s="224"/>
      <c r="AI95" s="39"/>
      <c r="AK95" s="3"/>
      <c r="AN95" s="1"/>
      <c r="AO95" s="1"/>
      <c r="AP95" s="1"/>
      <c r="AQ95" s="1"/>
      <c r="AR95" s="1"/>
      <c r="AS95" s="1"/>
      <c r="AT95" s="1"/>
      <c r="AU95" s="1"/>
      <c r="AV95" s="1"/>
      <c r="AW95" s="1"/>
      <c r="AX95" s="1"/>
      <c r="AY95" s="1"/>
      <c r="AZ95" s="1"/>
      <c r="BA95" s="1"/>
      <c r="BB95" s="1"/>
      <c r="BC95" s="1"/>
    </row>
    <row r="96" spans="1:55" ht="18" customHeight="1">
      <c r="A96" s="200">
        <v>33</v>
      </c>
      <c r="B96" s="210">
        <f>INPUT!B95</f>
        <v>0</v>
      </c>
      <c r="C96" s="201"/>
      <c r="D96" s="201"/>
      <c r="E96" s="201"/>
      <c r="F96" s="274" t="str">
        <f>TERM1!AA95</f>
        <v/>
      </c>
      <c r="G96" s="223"/>
      <c r="H96" s="223"/>
      <c r="I96" s="224"/>
      <c r="J96" s="274" t="str">
        <f>TERM2!AA95</f>
        <v/>
      </c>
      <c r="K96" s="223"/>
      <c r="L96" s="223"/>
      <c r="M96" s="224"/>
      <c r="N96" s="274" t="str">
        <f>TERM3!AA95</f>
        <v/>
      </c>
      <c r="O96" s="223"/>
      <c r="P96" s="223"/>
      <c r="Q96" s="224"/>
      <c r="R96" s="276" t="str">
        <f t="shared" ref="R96:R113" si="9">IF(OR(F96="",J96="",N96=""),"",IF(ISERROR(ROUND(AVERAGE(F96,J96,N96),0)),"",ROUND(AVERAGE(F96,J96,N96),0)))</f>
        <v/>
      </c>
      <c r="S96" s="223"/>
      <c r="T96" s="223"/>
      <c r="U96" s="224"/>
      <c r="V96" s="274" t="str">
        <f t="shared" ref="V96:V113" si="10">IF(ISERROR(IF(R96="","",VLOOKUP(R96,DESCRIPTORS,4,TRUE))),"",IF(R96="","",VLOOKUP(R96,DESCRIPTORS,4,TRUE)))</f>
        <v/>
      </c>
      <c r="W96" s="223"/>
      <c r="X96" s="223"/>
      <c r="Y96" s="224"/>
      <c r="Z96" s="273" t="str">
        <f t="shared" ref="Z96:Z113" si="11">IF(OR($F96="",$J96="",$N96="",$R96=""),"",IF($R96&gt;=75,"PASSED","FAILED"))</f>
        <v/>
      </c>
      <c r="AA96" s="223"/>
      <c r="AB96" s="224"/>
      <c r="AI96" s="39"/>
      <c r="AK96" s="3"/>
      <c r="AN96" s="1"/>
      <c r="AO96" s="1"/>
      <c r="AP96" s="1"/>
      <c r="AQ96" s="1"/>
      <c r="AR96" s="1"/>
      <c r="AS96" s="1"/>
      <c r="AT96" s="1"/>
      <c r="AU96" s="1"/>
      <c r="AV96" s="1"/>
      <c r="AW96" s="1"/>
      <c r="AX96" s="1"/>
      <c r="AY96" s="1"/>
      <c r="AZ96" s="1"/>
      <c r="BA96" s="1"/>
      <c r="BB96" s="1"/>
      <c r="BC96" s="1"/>
    </row>
    <row r="97" spans="1:55" ht="18" customHeight="1">
      <c r="A97" s="200">
        <v>34</v>
      </c>
      <c r="B97" s="210">
        <f>INPUT!B96</f>
        <v>0</v>
      </c>
      <c r="C97" s="201"/>
      <c r="D97" s="201"/>
      <c r="E97" s="201"/>
      <c r="F97" s="274" t="str">
        <f>TERM1!AA96</f>
        <v/>
      </c>
      <c r="G97" s="223"/>
      <c r="H97" s="223"/>
      <c r="I97" s="224"/>
      <c r="J97" s="274" t="str">
        <f>TERM2!AA96</f>
        <v/>
      </c>
      <c r="K97" s="223"/>
      <c r="L97" s="223"/>
      <c r="M97" s="224"/>
      <c r="N97" s="274" t="str">
        <f>TERM3!AA96</f>
        <v/>
      </c>
      <c r="O97" s="223"/>
      <c r="P97" s="223"/>
      <c r="Q97" s="224"/>
      <c r="R97" s="276" t="str">
        <f t="shared" si="9"/>
        <v/>
      </c>
      <c r="S97" s="223"/>
      <c r="T97" s="223"/>
      <c r="U97" s="224"/>
      <c r="V97" s="274" t="str">
        <f t="shared" si="10"/>
        <v/>
      </c>
      <c r="W97" s="223"/>
      <c r="X97" s="223"/>
      <c r="Y97" s="224"/>
      <c r="Z97" s="273" t="str">
        <f t="shared" si="11"/>
        <v/>
      </c>
      <c r="AA97" s="223"/>
      <c r="AB97" s="224"/>
      <c r="AI97" s="39"/>
      <c r="AK97" s="3"/>
      <c r="AN97" s="1"/>
      <c r="AO97" s="1"/>
      <c r="AP97" s="1"/>
      <c r="AQ97" s="1"/>
      <c r="AR97" s="1"/>
      <c r="AS97" s="1"/>
      <c r="AT97" s="1"/>
      <c r="AU97" s="1"/>
      <c r="AV97" s="1"/>
      <c r="AW97" s="1"/>
      <c r="AX97" s="1"/>
      <c r="AY97" s="1"/>
      <c r="AZ97" s="1"/>
      <c r="BA97" s="1"/>
      <c r="BB97" s="1"/>
      <c r="BC97" s="1"/>
    </row>
    <row r="98" spans="1:55" ht="18" customHeight="1">
      <c r="A98" s="200">
        <v>35</v>
      </c>
      <c r="B98" s="210">
        <f>INPUT!B97</f>
        <v>0</v>
      </c>
      <c r="C98" s="201"/>
      <c r="D98" s="201"/>
      <c r="E98" s="201"/>
      <c r="F98" s="274" t="str">
        <f>TERM1!AA97</f>
        <v/>
      </c>
      <c r="G98" s="223"/>
      <c r="H98" s="223"/>
      <c r="I98" s="224"/>
      <c r="J98" s="274" t="str">
        <f>TERM2!AA97</f>
        <v/>
      </c>
      <c r="K98" s="223"/>
      <c r="L98" s="223"/>
      <c r="M98" s="224"/>
      <c r="N98" s="274" t="str">
        <f>TERM3!AA97</f>
        <v/>
      </c>
      <c r="O98" s="223"/>
      <c r="P98" s="223"/>
      <c r="Q98" s="224"/>
      <c r="R98" s="276" t="str">
        <f t="shared" si="9"/>
        <v/>
      </c>
      <c r="S98" s="223"/>
      <c r="T98" s="223"/>
      <c r="U98" s="224"/>
      <c r="V98" s="274" t="str">
        <f t="shared" si="10"/>
        <v/>
      </c>
      <c r="W98" s="223"/>
      <c r="X98" s="223"/>
      <c r="Y98" s="224"/>
      <c r="Z98" s="273" t="str">
        <f t="shared" si="11"/>
        <v/>
      </c>
      <c r="AA98" s="223"/>
      <c r="AB98" s="224"/>
      <c r="AI98" s="39"/>
      <c r="AK98" s="3"/>
      <c r="AN98" s="1"/>
      <c r="AO98" s="1"/>
      <c r="AP98" s="1"/>
      <c r="AQ98" s="1"/>
      <c r="AR98" s="1"/>
      <c r="AS98" s="1"/>
      <c r="AT98" s="1"/>
      <c r="AU98" s="1"/>
      <c r="AV98" s="1"/>
      <c r="AW98" s="1"/>
      <c r="AX98" s="1"/>
      <c r="AY98" s="1"/>
      <c r="AZ98" s="1"/>
      <c r="BA98" s="1"/>
      <c r="BB98" s="1"/>
      <c r="BC98" s="1"/>
    </row>
    <row r="99" spans="1:55" ht="18" customHeight="1">
      <c r="A99" s="200">
        <v>36</v>
      </c>
      <c r="B99" s="210">
        <f>INPUT!B98</f>
        <v>0</v>
      </c>
      <c r="C99" s="201"/>
      <c r="D99" s="201"/>
      <c r="E99" s="201"/>
      <c r="F99" s="274" t="str">
        <f>TERM1!AA98</f>
        <v/>
      </c>
      <c r="G99" s="223"/>
      <c r="H99" s="223"/>
      <c r="I99" s="224"/>
      <c r="J99" s="274" t="str">
        <f>TERM2!AA98</f>
        <v/>
      </c>
      <c r="K99" s="223"/>
      <c r="L99" s="223"/>
      <c r="M99" s="224"/>
      <c r="N99" s="274" t="str">
        <f>TERM3!AA98</f>
        <v/>
      </c>
      <c r="O99" s="223"/>
      <c r="P99" s="223"/>
      <c r="Q99" s="224"/>
      <c r="R99" s="276" t="str">
        <f t="shared" si="9"/>
        <v/>
      </c>
      <c r="S99" s="223"/>
      <c r="T99" s="223"/>
      <c r="U99" s="224"/>
      <c r="V99" s="274" t="str">
        <f t="shared" si="10"/>
        <v/>
      </c>
      <c r="W99" s="223"/>
      <c r="X99" s="223"/>
      <c r="Y99" s="224"/>
      <c r="Z99" s="273" t="str">
        <f t="shared" si="11"/>
        <v/>
      </c>
      <c r="AA99" s="223"/>
      <c r="AB99" s="224"/>
      <c r="AI99" s="39"/>
      <c r="AK99" s="3"/>
      <c r="AN99" s="1"/>
      <c r="AO99" s="1"/>
      <c r="AP99" s="1"/>
      <c r="AQ99" s="1"/>
      <c r="AR99" s="1"/>
      <c r="AS99" s="1"/>
      <c r="AT99" s="1"/>
      <c r="AU99" s="1"/>
      <c r="AV99" s="1"/>
      <c r="AW99" s="1"/>
      <c r="AX99" s="1"/>
      <c r="AY99" s="1"/>
      <c r="AZ99" s="1"/>
      <c r="BA99" s="1"/>
      <c r="BB99" s="1"/>
      <c r="BC99" s="1"/>
    </row>
    <row r="100" spans="1:55" ht="18" customHeight="1">
      <c r="A100" s="200">
        <v>37</v>
      </c>
      <c r="B100" s="210">
        <f>INPUT!B99</f>
        <v>0</v>
      </c>
      <c r="C100" s="201"/>
      <c r="D100" s="201"/>
      <c r="E100" s="201"/>
      <c r="F100" s="274" t="str">
        <f>TERM1!AA99</f>
        <v/>
      </c>
      <c r="G100" s="223"/>
      <c r="H100" s="223"/>
      <c r="I100" s="224"/>
      <c r="J100" s="274" t="str">
        <f>TERM2!AA99</f>
        <v/>
      </c>
      <c r="K100" s="223"/>
      <c r="L100" s="223"/>
      <c r="M100" s="224"/>
      <c r="N100" s="274" t="str">
        <f>TERM3!AA99</f>
        <v/>
      </c>
      <c r="O100" s="223"/>
      <c r="P100" s="223"/>
      <c r="Q100" s="224"/>
      <c r="R100" s="276" t="str">
        <f t="shared" si="9"/>
        <v/>
      </c>
      <c r="S100" s="223"/>
      <c r="T100" s="223"/>
      <c r="U100" s="224"/>
      <c r="V100" s="274" t="str">
        <f t="shared" si="10"/>
        <v/>
      </c>
      <c r="W100" s="223"/>
      <c r="X100" s="223"/>
      <c r="Y100" s="224"/>
      <c r="Z100" s="273" t="str">
        <f t="shared" si="11"/>
        <v/>
      </c>
      <c r="AA100" s="223"/>
      <c r="AB100" s="224"/>
      <c r="AI100" s="39"/>
      <c r="AK100" s="3"/>
      <c r="AN100" s="1"/>
      <c r="AO100" s="1"/>
      <c r="AP100" s="1"/>
      <c r="AQ100" s="1"/>
      <c r="AR100" s="1"/>
      <c r="AS100" s="1"/>
      <c r="AT100" s="1"/>
      <c r="AU100" s="1"/>
      <c r="AV100" s="1"/>
      <c r="AW100" s="1"/>
      <c r="AX100" s="1"/>
      <c r="AY100" s="1"/>
      <c r="AZ100" s="1"/>
      <c r="BA100" s="1"/>
      <c r="BB100" s="1"/>
      <c r="BC100" s="1"/>
    </row>
    <row r="101" spans="1:55" ht="18" customHeight="1">
      <c r="A101" s="200">
        <v>38</v>
      </c>
      <c r="B101" s="210">
        <f>INPUT!B100</f>
        <v>0</v>
      </c>
      <c r="C101" s="201"/>
      <c r="D101" s="201"/>
      <c r="E101" s="201"/>
      <c r="F101" s="274" t="str">
        <f>TERM1!AA100</f>
        <v/>
      </c>
      <c r="G101" s="223"/>
      <c r="H101" s="223"/>
      <c r="I101" s="224"/>
      <c r="J101" s="274" t="str">
        <f>TERM2!AA100</f>
        <v/>
      </c>
      <c r="K101" s="223"/>
      <c r="L101" s="223"/>
      <c r="M101" s="224"/>
      <c r="N101" s="274" t="str">
        <f>TERM3!AA100</f>
        <v/>
      </c>
      <c r="O101" s="223"/>
      <c r="P101" s="223"/>
      <c r="Q101" s="224"/>
      <c r="R101" s="276" t="str">
        <f t="shared" si="9"/>
        <v/>
      </c>
      <c r="S101" s="223"/>
      <c r="T101" s="223"/>
      <c r="U101" s="224"/>
      <c r="V101" s="274" t="str">
        <f t="shared" si="10"/>
        <v/>
      </c>
      <c r="W101" s="223"/>
      <c r="X101" s="223"/>
      <c r="Y101" s="224"/>
      <c r="Z101" s="273" t="str">
        <f t="shared" si="11"/>
        <v/>
      </c>
      <c r="AA101" s="223"/>
      <c r="AB101" s="224"/>
      <c r="AI101" s="39"/>
      <c r="AK101" s="3"/>
      <c r="AN101" s="1"/>
      <c r="AO101" s="1"/>
      <c r="AP101" s="1"/>
      <c r="AQ101" s="1"/>
      <c r="AR101" s="1"/>
      <c r="AS101" s="1"/>
      <c r="AT101" s="1"/>
      <c r="AU101" s="1"/>
      <c r="AV101" s="1"/>
      <c r="AW101" s="1"/>
      <c r="AX101" s="1"/>
      <c r="AY101" s="1"/>
      <c r="AZ101" s="1"/>
      <c r="BA101" s="1"/>
      <c r="BB101" s="1"/>
      <c r="BC101" s="1"/>
    </row>
    <row r="102" spans="1:55" ht="18" customHeight="1">
      <c r="A102" s="200">
        <v>39</v>
      </c>
      <c r="B102" s="210">
        <f>INPUT!B101</f>
        <v>0</v>
      </c>
      <c r="C102" s="201"/>
      <c r="D102" s="201"/>
      <c r="E102" s="201"/>
      <c r="F102" s="274" t="str">
        <f>TERM1!AA101</f>
        <v/>
      </c>
      <c r="G102" s="223"/>
      <c r="H102" s="223"/>
      <c r="I102" s="224"/>
      <c r="J102" s="274" t="str">
        <f>TERM2!AA101</f>
        <v/>
      </c>
      <c r="K102" s="223"/>
      <c r="L102" s="223"/>
      <c r="M102" s="224"/>
      <c r="N102" s="274" t="str">
        <f>TERM3!AA101</f>
        <v/>
      </c>
      <c r="O102" s="223"/>
      <c r="P102" s="223"/>
      <c r="Q102" s="224"/>
      <c r="R102" s="276" t="str">
        <f t="shared" si="9"/>
        <v/>
      </c>
      <c r="S102" s="223"/>
      <c r="T102" s="223"/>
      <c r="U102" s="224"/>
      <c r="V102" s="274" t="str">
        <f t="shared" si="10"/>
        <v/>
      </c>
      <c r="W102" s="223"/>
      <c r="X102" s="223"/>
      <c r="Y102" s="224"/>
      <c r="Z102" s="273" t="str">
        <f t="shared" si="11"/>
        <v/>
      </c>
      <c r="AA102" s="223"/>
      <c r="AB102" s="224"/>
      <c r="AI102" s="39"/>
      <c r="AK102" s="3"/>
      <c r="AN102" s="1"/>
      <c r="AO102" s="1"/>
      <c r="AP102" s="1"/>
      <c r="AQ102" s="1"/>
      <c r="AR102" s="1"/>
      <c r="AS102" s="1"/>
      <c r="AT102" s="1"/>
      <c r="AU102" s="1"/>
      <c r="AV102" s="1"/>
      <c r="AW102" s="1"/>
      <c r="AX102" s="1"/>
      <c r="AY102" s="1"/>
      <c r="AZ102" s="1"/>
      <c r="BA102" s="1"/>
      <c r="BB102" s="1"/>
      <c r="BC102" s="1"/>
    </row>
    <row r="103" spans="1:55" ht="18" customHeight="1">
      <c r="A103" s="200">
        <v>40</v>
      </c>
      <c r="B103" s="210">
        <f>INPUT!B102</f>
        <v>0</v>
      </c>
      <c r="C103" s="201"/>
      <c r="D103" s="201"/>
      <c r="E103" s="201"/>
      <c r="F103" s="274" t="str">
        <f>TERM1!AA102</f>
        <v/>
      </c>
      <c r="G103" s="223"/>
      <c r="H103" s="223"/>
      <c r="I103" s="224"/>
      <c r="J103" s="274" t="str">
        <f>TERM2!AA102</f>
        <v/>
      </c>
      <c r="K103" s="223"/>
      <c r="L103" s="223"/>
      <c r="M103" s="224"/>
      <c r="N103" s="274" t="str">
        <f>TERM3!AA102</f>
        <v/>
      </c>
      <c r="O103" s="223"/>
      <c r="P103" s="223"/>
      <c r="Q103" s="224"/>
      <c r="R103" s="276" t="str">
        <f t="shared" si="9"/>
        <v/>
      </c>
      <c r="S103" s="223"/>
      <c r="T103" s="223"/>
      <c r="U103" s="224"/>
      <c r="V103" s="274" t="str">
        <f t="shared" si="10"/>
        <v/>
      </c>
      <c r="W103" s="223"/>
      <c r="X103" s="223"/>
      <c r="Y103" s="224"/>
      <c r="Z103" s="273" t="str">
        <f t="shared" si="11"/>
        <v/>
      </c>
      <c r="AA103" s="223"/>
      <c r="AB103" s="224"/>
      <c r="AI103" s="39"/>
      <c r="AK103" s="3"/>
      <c r="AN103" s="1"/>
      <c r="AO103" s="1"/>
      <c r="AP103" s="1"/>
      <c r="AQ103" s="1"/>
      <c r="AR103" s="1"/>
      <c r="AS103" s="1"/>
      <c r="AT103" s="1"/>
      <c r="AU103" s="1"/>
      <c r="AV103" s="1"/>
      <c r="AW103" s="1"/>
      <c r="AX103" s="1"/>
      <c r="AY103" s="1"/>
      <c r="AZ103" s="1"/>
      <c r="BA103" s="1"/>
      <c r="BB103" s="1"/>
      <c r="BC103" s="1"/>
    </row>
    <row r="104" spans="1:55" ht="18" customHeight="1">
      <c r="A104" s="200">
        <v>41</v>
      </c>
      <c r="B104" s="210">
        <f>INPUT!B103</f>
        <v>0</v>
      </c>
      <c r="C104" s="201"/>
      <c r="D104" s="201"/>
      <c r="E104" s="201"/>
      <c r="F104" s="274" t="str">
        <f>TERM1!AA103</f>
        <v/>
      </c>
      <c r="G104" s="223"/>
      <c r="H104" s="223"/>
      <c r="I104" s="224"/>
      <c r="J104" s="274" t="str">
        <f>TERM2!AA103</f>
        <v/>
      </c>
      <c r="K104" s="223"/>
      <c r="L104" s="223"/>
      <c r="M104" s="224"/>
      <c r="N104" s="274" t="str">
        <f>TERM3!AA103</f>
        <v/>
      </c>
      <c r="O104" s="223"/>
      <c r="P104" s="223"/>
      <c r="Q104" s="224"/>
      <c r="R104" s="276" t="str">
        <f t="shared" si="9"/>
        <v/>
      </c>
      <c r="S104" s="223"/>
      <c r="T104" s="223"/>
      <c r="U104" s="224"/>
      <c r="V104" s="274" t="str">
        <f t="shared" si="10"/>
        <v/>
      </c>
      <c r="W104" s="223"/>
      <c r="X104" s="223"/>
      <c r="Y104" s="224"/>
      <c r="Z104" s="273" t="str">
        <f t="shared" si="11"/>
        <v/>
      </c>
      <c r="AA104" s="223"/>
      <c r="AB104" s="224"/>
      <c r="AI104" s="39"/>
      <c r="AK104" s="3"/>
      <c r="AN104" s="1"/>
      <c r="AO104" s="1"/>
      <c r="AP104" s="1"/>
      <c r="AQ104" s="1"/>
      <c r="AR104" s="1"/>
      <c r="AS104" s="1"/>
      <c r="AT104" s="1"/>
      <c r="AU104" s="1"/>
      <c r="AV104" s="1"/>
      <c r="AW104" s="1"/>
      <c r="AX104" s="1"/>
      <c r="AY104" s="1"/>
      <c r="AZ104" s="1"/>
      <c r="BA104" s="1"/>
      <c r="BB104" s="1"/>
      <c r="BC104" s="1"/>
    </row>
    <row r="105" spans="1:55" ht="18" customHeight="1">
      <c r="A105" s="200">
        <v>42</v>
      </c>
      <c r="B105" s="210">
        <f>INPUT!B104</f>
        <v>0</v>
      </c>
      <c r="C105" s="201"/>
      <c r="D105" s="201"/>
      <c r="E105" s="201"/>
      <c r="F105" s="274" t="str">
        <f>TERM1!AA104</f>
        <v/>
      </c>
      <c r="G105" s="223"/>
      <c r="H105" s="223"/>
      <c r="I105" s="224"/>
      <c r="J105" s="274" t="str">
        <f>TERM2!AA104</f>
        <v/>
      </c>
      <c r="K105" s="223"/>
      <c r="L105" s="223"/>
      <c r="M105" s="224"/>
      <c r="N105" s="274" t="str">
        <f>TERM3!AA104</f>
        <v/>
      </c>
      <c r="O105" s="223"/>
      <c r="P105" s="223"/>
      <c r="Q105" s="224"/>
      <c r="R105" s="276" t="str">
        <f t="shared" si="9"/>
        <v/>
      </c>
      <c r="S105" s="223"/>
      <c r="T105" s="223"/>
      <c r="U105" s="224"/>
      <c r="V105" s="274" t="str">
        <f t="shared" si="10"/>
        <v/>
      </c>
      <c r="W105" s="223"/>
      <c r="X105" s="223"/>
      <c r="Y105" s="224"/>
      <c r="Z105" s="273" t="str">
        <f t="shared" si="11"/>
        <v/>
      </c>
      <c r="AA105" s="223"/>
      <c r="AB105" s="224"/>
      <c r="AI105" s="39"/>
      <c r="AK105" s="3"/>
      <c r="AN105" s="1"/>
      <c r="AO105" s="1"/>
      <c r="AP105" s="1"/>
      <c r="AQ105" s="1"/>
      <c r="AR105" s="1"/>
      <c r="AS105" s="1"/>
      <c r="AT105" s="1"/>
      <c r="AU105" s="1"/>
      <c r="AV105" s="1"/>
      <c r="AW105" s="1"/>
      <c r="AX105" s="1"/>
      <c r="AY105" s="1"/>
      <c r="AZ105" s="1"/>
      <c r="BA105" s="1"/>
      <c r="BB105" s="1"/>
      <c r="BC105" s="1"/>
    </row>
    <row r="106" spans="1:55" ht="18" customHeight="1">
      <c r="A106" s="200">
        <v>43</v>
      </c>
      <c r="B106" s="210">
        <f>INPUT!B105</f>
        <v>0</v>
      </c>
      <c r="C106" s="201"/>
      <c r="D106" s="201"/>
      <c r="E106" s="201"/>
      <c r="F106" s="274" t="str">
        <f>TERM1!AA105</f>
        <v/>
      </c>
      <c r="G106" s="223"/>
      <c r="H106" s="223"/>
      <c r="I106" s="224"/>
      <c r="J106" s="274" t="str">
        <f>TERM2!AA105</f>
        <v/>
      </c>
      <c r="K106" s="223"/>
      <c r="L106" s="223"/>
      <c r="M106" s="224"/>
      <c r="N106" s="274" t="str">
        <f>TERM3!AA105</f>
        <v/>
      </c>
      <c r="O106" s="223"/>
      <c r="P106" s="223"/>
      <c r="Q106" s="224"/>
      <c r="R106" s="276" t="str">
        <f t="shared" si="9"/>
        <v/>
      </c>
      <c r="S106" s="223"/>
      <c r="T106" s="223"/>
      <c r="U106" s="224"/>
      <c r="V106" s="274" t="str">
        <f t="shared" si="10"/>
        <v/>
      </c>
      <c r="W106" s="223"/>
      <c r="X106" s="223"/>
      <c r="Y106" s="224"/>
      <c r="Z106" s="273" t="str">
        <f t="shared" si="11"/>
        <v/>
      </c>
      <c r="AA106" s="223"/>
      <c r="AB106" s="224"/>
      <c r="AI106" s="39"/>
      <c r="AK106" s="3"/>
      <c r="AN106" s="1"/>
      <c r="AO106" s="1"/>
      <c r="AP106" s="1"/>
      <c r="AQ106" s="1"/>
      <c r="AR106" s="1"/>
      <c r="AS106" s="1"/>
      <c r="AT106" s="1"/>
      <c r="AU106" s="1"/>
      <c r="AV106" s="1"/>
      <c r="AW106" s="1"/>
      <c r="AX106" s="1"/>
      <c r="AY106" s="1"/>
      <c r="AZ106" s="1"/>
      <c r="BA106" s="1"/>
      <c r="BB106" s="1"/>
      <c r="BC106" s="1"/>
    </row>
    <row r="107" spans="1:55" ht="18" customHeight="1">
      <c r="A107" s="200">
        <v>44</v>
      </c>
      <c r="B107" s="210">
        <f>INPUT!B106</f>
        <v>0</v>
      </c>
      <c r="C107" s="201"/>
      <c r="D107" s="201"/>
      <c r="E107" s="201"/>
      <c r="F107" s="274" t="str">
        <f>TERM1!AA106</f>
        <v/>
      </c>
      <c r="G107" s="223"/>
      <c r="H107" s="223"/>
      <c r="I107" s="224"/>
      <c r="J107" s="274" t="str">
        <f>TERM2!AA106</f>
        <v/>
      </c>
      <c r="K107" s="223"/>
      <c r="L107" s="223"/>
      <c r="M107" s="224"/>
      <c r="N107" s="274" t="str">
        <f>TERM3!AA106</f>
        <v/>
      </c>
      <c r="O107" s="223"/>
      <c r="P107" s="223"/>
      <c r="Q107" s="224"/>
      <c r="R107" s="276" t="str">
        <f t="shared" si="9"/>
        <v/>
      </c>
      <c r="S107" s="223"/>
      <c r="T107" s="223"/>
      <c r="U107" s="224"/>
      <c r="V107" s="274" t="str">
        <f t="shared" si="10"/>
        <v/>
      </c>
      <c r="W107" s="223"/>
      <c r="X107" s="223"/>
      <c r="Y107" s="224"/>
      <c r="Z107" s="273" t="str">
        <f t="shared" si="11"/>
        <v/>
      </c>
      <c r="AA107" s="223"/>
      <c r="AB107" s="224"/>
      <c r="AI107" s="39"/>
      <c r="AK107" s="3"/>
      <c r="AN107" s="1"/>
      <c r="AO107" s="1"/>
      <c r="AP107" s="1"/>
      <c r="AQ107" s="1"/>
      <c r="AR107" s="1"/>
      <c r="AS107" s="1"/>
      <c r="AT107" s="1"/>
      <c r="AU107" s="1"/>
      <c r="AV107" s="1"/>
      <c r="AW107" s="1"/>
      <c r="AX107" s="1"/>
      <c r="AY107" s="1"/>
      <c r="AZ107" s="1"/>
      <c r="BA107" s="1"/>
      <c r="BB107" s="1"/>
      <c r="BC107" s="1"/>
    </row>
    <row r="108" spans="1:55" ht="18" customHeight="1">
      <c r="A108" s="200">
        <v>45</v>
      </c>
      <c r="B108" s="210">
        <f>INPUT!B107</f>
        <v>0</v>
      </c>
      <c r="C108" s="201"/>
      <c r="D108" s="201"/>
      <c r="E108" s="201"/>
      <c r="F108" s="274" t="str">
        <f>TERM1!AA107</f>
        <v/>
      </c>
      <c r="G108" s="223"/>
      <c r="H108" s="223"/>
      <c r="I108" s="224"/>
      <c r="J108" s="274" t="str">
        <f>TERM2!AA107</f>
        <v/>
      </c>
      <c r="K108" s="223"/>
      <c r="L108" s="223"/>
      <c r="M108" s="224"/>
      <c r="N108" s="274" t="str">
        <f>TERM3!AA107</f>
        <v/>
      </c>
      <c r="O108" s="223"/>
      <c r="P108" s="223"/>
      <c r="Q108" s="224"/>
      <c r="R108" s="276" t="str">
        <f t="shared" si="9"/>
        <v/>
      </c>
      <c r="S108" s="223"/>
      <c r="T108" s="223"/>
      <c r="U108" s="224"/>
      <c r="V108" s="274" t="str">
        <f t="shared" si="10"/>
        <v/>
      </c>
      <c r="W108" s="223"/>
      <c r="X108" s="223"/>
      <c r="Y108" s="224"/>
      <c r="Z108" s="273" t="str">
        <f t="shared" si="11"/>
        <v/>
      </c>
      <c r="AA108" s="223"/>
      <c r="AB108" s="224"/>
      <c r="AI108" s="39"/>
      <c r="AK108" s="3"/>
      <c r="AN108" s="1"/>
      <c r="AO108" s="1"/>
      <c r="AP108" s="1"/>
      <c r="AQ108" s="1"/>
      <c r="AR108" s="1"/>
      <c r="AS108" s="1"/>
      <c r="AT108" s="1"/>
      <c r="AU108" s="1"/>
      <c r="AV108" s="1"/>
      <c r="AW108" s="1"/>
      <c r="AX108" s="1"/>
      <c r="AY108" s="1"/>
      <c r="AZ108" s="1"/>
      <c r="BA108" s="1"/>
      <c r="BB108" s="1"/>
      <c r="BC108" s="1"/>
    </row>
    <row r="109" spans="1:55" ht="18" customHeight="1">
      <c r="A109" s="200">
        <v>46</v>
      </c>
      <c r="B109" s="210">
        <f>INPUT!B108</f>
        <v>0</v>
      </c>
      <c r="C109" s="201"/>
      <c r="D109" s="201"/>
      <c r="E109" s="201"/>
      <c r="F109" s="274" t="str">
        <f>TERM1!AA108</f>
        <v/>
      </c>
      <c r="G109" s="223"/>
      <c r="H109" s="223"/>
      <c r="I109" s="224"/>
      <c r="J109" s="274" t="str">
        <f>TERM2!AA108</f>
        <v/>
      </c>
      <c r="K109" s="223"/>
      <c r="L109" s="223"/>
      <c r="M109" s="224"/>
      <c r="N109" s="274" t="str">
        <f>TERM3!AA108</f>
        <v/>
      </c>
      <c r="O109" s="223"/>
      <c r="P109" s="223"/>
      <c r="Q109" s="224"/>
      <c r="R109" s="276" t="str">
        <f t="shared" si="9"/>
        <v/>
      </c>
      <c r="S109" s="223"/>
      <c r="T109" s="223"/>
      <c r="U109" s="224"/>
      <c r="V109" s="274" t="str">
        <f t="shared" si="10"/>
        <v/>
      </c>
      <c r="W109" s="223"/>
      <c r="X109" s="223"/>
      <c r="Y109" s="224"/>
      <c r="Z109" s="273" t="str">
        <f t="shared" si="11"/>
        <v/>
      </c>
      <c r="AA109" s="223"/>
      <c r="AB109" s="224"/>
      <c r="AI109" s="39"/>
      <c r="AK109" s="3"/>
      <c r="AN109" s="1"/>
      <c r="AO109" s="1"/>
      <c r="AP109" s="1"/>
      <c r="AQ109" s="1"/>
      <c r="AR109" s="1"/>
      <c r="AS109" s="1"/>
      <c r="AT109" s="1"/>
      <c r="AU109" s="1"/>
      <c r="AV109" s="1"/>
      <c r="AW109" s="1"/>
      <c r="AX109" s="1"/>
      <c r="AY109" s="1"/>
      <c r="AZ109" s="1"/>
      <c r="BA109" s="1"/>
      <c r="BB109" s="1"/>
      <c r="BC109" s="1"/>
    </row>
    <row r="110" spans="1:55" ht="18" customHeight="1">
      <c r="A110" s="200">
        <v>47</v>
      </c>
      <c r="B110" s="210">
        <f>INPUT!B109</f>
        <v>0</v>
      </c>
      <c r="C110" s="201"/>
      <c r="D110" s="201"/>
      <c r="E110" s="201"/>
      <c r="F110" s="274" t="str">
        <f>TERM1!AA109</f>
        <v/>
      </c>
      <c r="G110" s="223"/>
      <c r="H110" s="223"/>
      <c r="I110" s="224"/>
      <c r="J110" s="274" t="str">
        <f>TERM2!AA109</f>
        <v/>
      </c>
      <c r="K110" s="223"/>
      <c r="L110" s="223"/>
      <c r="M110" s="224"/>
      <c r="N110" s="274" t="str">
        <f>TERM3!AA109</f>
        <v/>
      </c>
      <c r="O110" s="223"/>
      <c r="P110" s="223"/>
      <c r="Q110" s="224"/>
      <c r="R110" s="276" t="str">
        <f t="shared" si="9"/>
        <v/>
      </c>
      <c r="S110" s="223"/>
      <c r="T110" s="223"/>
      <c r="U110" s="224"/>
      <c r="V110" s="274" t="str">
        <f t="shared" si="10"/>
        <v/>
      </c>
      <c r="W110" s="223"/>
      <c r="X110" s="223"/>
      <c r="Y110" s="224"/>
      <c r="Z110" s="273" t="str">
        <f t="shared" si="11"/>
        <v/>
      </c>
      <c r="AA110" s="223"/>
      <c r="AB110" s="224"/>
      <c r="AI110" s="39"/>
      <c r="AK110" s="3"/>
      <c r="AN110" s="1"/>
      <c r="AO110" s="1"/>
      <c r="AP110" s="1"/>
      <c r="AQ110" s="1"/>
      <c r="AR110" s="1"/>
      <c r="AS110" s="1"/>
      <c r="AT110" s="1"/>
      <c r="AU110" s="1"/>
      <c r="AV110" s="1"/>
      <c r="AW110" s="1"/>
      <c r="AX110" s="1"/>
      <c r="AY110" s="1"/>
      <c r="AZ110" s="1"/>
      <c r="BA110" s="1"/>
      <c r="BB110" s="1"/>
      <c r="BC110" s="1"/>
    </row>
    <row r="111" spans="1:55" ht="18" customHeight="1">
      <c r="A111" s="200">
        <v>48</v>
      </c>
      <c r="B111" s="210">
        <f>INPUT!B110</f>
        <v>0</v>
      </c>
      <c r="C111" s="201"/>
      <c r="D111" s="201"/>
      <c r="E111" s="201"/>
      <c r="F111" s="274" t="str">
        <f>TERM1!AA110</f>
        <v/>
      </c>
      <c r="G111" s="223"/>
      <c r="H111" s="223"/>
      <c r="I111" s="224"/>
      <c r="J111" s="274" t="str">
        <f>TERM2!AA110</f>
        <v/>
      </c>
      <c r="K111" s="223"/>
      <c r="L111" s="223"/>
      <c r="M111" s="224"/>
      <c r="N111" s="274" t="str">
        <f>TERM3!AA110</f>
        <v/>
      </c>
      <c r="O111" s="223"/>
      <c r="P111" s="223"/>
      <c r="Q111" s="224"/>
      <c r="R111" s="276" t="str">
        <f t="shared" si="9"/>
        <v/>
      </c>
      <c r="S111" s="223"/>
      <c r="T111" s="223"/>
      <c r="U111" s="224"/>
      <c r="V111" s="274" t="str">
        <f t="shared" si="10"/>
        <v/>
      </c>
      <c r="W111" s="223"/>
      <c r="X111" s="223"/>
      <c r="Y111" s="224"/>
      <c r="Z111" s="273" t="str">
        <f t="shared" si="11"/>
        <v/>
      </c>
      <c r="AA111" s="223"/>
      <c r="AB111" s="224"/>
      <c r="AI111" s="39"/>
      <c r="AK111" s="3"/>
      <c r="AN111" s="1"/>
      <c r="AO111" s="1"/>
      <c r="AP111" s="1"/>
      <c r="AQ111" s="1"/>
      <c r="AR111" s="1"/>
      <c r="AS111" s="1"/>
      <c r="AT111" s="1"/>
      <c r="AU111" s="1"/>
      <c r="AV111" s="1"/>
      <c r="AW111" s="1"/>
      <c r="AX111" s="1"/>
      <c r="AY111" s="1"/>
      <c r="AZ111" s="1"/>
      <c r="BA111" s="1"/>
      <c r="BB111" s="1"/>
      <c r="BC111" s="1"/>
    </row>
    <row r="112" spans="1:55" ht="18" customHeight="1">
      <c r="A112" s="200">
        <v>49</v>
      </c>
      <c r="B112" s="210">
        <f>INPUT!B111</f>
        <v>0</v>
      </c>
      <c r="C112" s="201"/>
      <c r="D112" s="201"/>
      <c r="E112" s="201"/>
      <c r="F112" s="274" t="str">
        <f>TERM1!AA111</f>
        <v/>
      </c>
      <c r="G112" s="223"/>
      <c r="H112" s="223"/>
      <c r="I112" s="224"/>
      <c r="J112" s="274" t="str">
        <f>TERM2!AA111</f>
        <v/>
      </c>
      <c r="K112" s="223"/>
      <c r="L112" s="223"/>
      <c r="M112" s="224"/>
      <c r="N112" s="274" t="str">
        <f>TERM3!AA111</f>
        <v/>
      </c>
      <c r="O112" s="223"/>
      <c r="P112" s="223"/>
      <c r="Q112" s="224"/>
      <c r="R112" s="276" t="str">
        <f t="shared" si="9"/>
        <v/>
      </c>
      <c r="S112" s="223"/>
      <c r="T112" s="223"/>
      <c r="U112" s="224"/>
      <c r="V112" s="274" t="str">
        <f t="shared" si="10"/>
        <v/>
      </c>
      <c r="W112" s="223"/>
      <c r="X112" s="223"/>
      <c r="Y112" s="224"/>
      <c r="Z112" s="273" t="str">
        <f t="shared" si="11"/>
        <v/>
      </c>
      <c r="AA112" s="223"/>
      <c r="AB112" s="224"/>
      <c r="AI112" s="39"/>
      <c r="AN112" s="1"/>
      <c r="AO112" s="1"/>
      <c r="AP112" s="1"/>
      <c r="AQ112" s="1"/>
      <c r="AR112" s="1"/>
      <c r="AS112" s="1"/>
      <c r="AT112" s="1"/>
      <c r="AU112" s="1"/>
      <c r="AV112" s="1"/>
      <c r="AW112" s="1"/>
      <c r="AX112" s="1"/>
      <c r="AY112" s="1"/>
      <c r="AZ112" s="1"/>
      <c r="BA112" s="1"/>
      <c r="BB112" s="1"/>
      <c r="BC112" s="1"/>
    </row>
    <row r="113" spans="1:55" ht="18" customHeight="1" thickBot="1">
      <c r="A113" s="206">
        <v>50</v>
      </c>
      <c r="B113" s="210">
        <f>INPUT!B112</f>
        <v>0</v>
      </c>
      <c r="C113" s="43"/>
      <c r="D113" s="43"/>
      <c r="E113" s="43"/>
      <c r="F113" s="283" t="str">
        <f>TERM1!AA112</f>
        <v/>
      </c>
      <c r="G113" s="284"/>
      <c r="H113" s="284"/>
      <c r="I113" s="285"/>
      <c r="J113" s="283" t="str">
        <f>TERM2!AA112</f>
        <v/>
      </c>
      <c r="K113" s="284"/>
      <c r="L113" s="284"/>
      <c r="M113" s="285"/>
      <c r="N113" s="283" t="str">
        <f>TERM3!AA112</f>
        <v/>
      </c>
      <c r="O113" s="284"/>
      <c r="P113" s="284"/>
      <c r="Q113" s="285"/>
      <c r="R113" s="286" t="str">
        <f t="shared" si="9"/>
        <v/>
      </c>
      <c r="S113" s="284"/>
      <c r="T113" s="284"/>
      <c r="U113" s="285"/>
      <c r="V113" s="283" t="str">
        <f t="shared" si="10"/>
        <v/>
      </c>
      <c r="W113" s="284"/>
      <c r="X113" s="284"/>
      <c r="Y113" s="285"/>
      <c r="Z113" s="297" t="str">
        <f t="shared" si="11"/>
        <v/>
      </c>
      <c r="AA113" s="284"/>
      <c r="AB113" s="285"/>
      <c r="AI113" s="39"/>
      <c r="AN113" s="1"/>
      <c r="AO113" s="1"/>
      <c r="AP113" s="1"/>
      <c r="AQ113" s="1"/>
      <c r="AR113" s="1"/>
      <c r="AS113" s="1"/>
      <c r="AT113" s="1"/>
      <c r="AU113" s="1"/>
      <c r="AV113" s="1"/>
      <c r="AW113" s="1"/>
      <c r="AX113" s="1"/>
      <c r="AY113" s="1"/>
      <c r="AZ113" s="1"/>
      <c r="BA113" s="1"/>
      <c r="BB113" s="1"/>
      <c r="BC113" s="1"/>
    </row>
    <row r="120" spans="1:55" s="3" customFormat="1">
      <c r="Q120" s="9"/>
      <c r="R120" s="9"/>
      <c r="AC120" s="9"/>
      <c r="AD120" s="9"/>
      <c r="AF120" s="9"/>
      <c r="AG120" s="9"/>
      <c r="AH120" s="9"/>
      <c r="AI120" s="5"/>
      <c r="AM120" s="5"/>
      <c r="AN120" s="5"/>
      <c r="AO120" s="5"/>
      <c r="AP120" s="5"/>
      <c r="AQ120" s="5"/>
      <c r="AR120" s="5"/>
      <c r="AS120" s="5"/>
      <c r="AT120" s="5"/>
      <c r="AU120" s="5"/>
      <c r="AV120" s="5"/>
      <c r="AW120" s="5"/>
      <c r="AX120" s="5"/>
      <c r="AY120" s="5"/>
      <c r="AZ120" s="5"/>
      <c r="BA120" s="5"/>
      <c r="BB120" s="5"/>
      <c r="BC120" s="5"/>
    </row>
  </sheetData>
  <sheetProtection algorithmName="SHA-512" hashValue="j5uLq99Cj2QyiKJGnMnVRV3z4CUDaJbWptQD/U6YyznMWGmkVFNE00c+Coy+FtB9mJIo8Ptti3bPAxDRNQHHYA==" saltValue="chkX70TSQhQQdgmUrhPawg==" spinCount="100000" sheet="1" formatCells="0" formatColumns="0" formatRows="0" autoFilter="0"/>
  <autoFilter ref="B12:B113" xr:uid="{00000000-0009-0000-0000-000004000000}"/>
  <mergeCells count="639">
    <mergeCell ref="F15:I15"/>
    <mergeCell ref="N12:Q12"/>
    <mergeCell ref="F86:I86"/>
    <mergeCell ref="Z43:AB43"/>
    <mergeCell ref="J96:M96"/>
    <mergeCell ref="V16:Y16"/>
    <mergeCell ref="N90:Q90"/>
    <mergeCell ref="V10:Y11"/>
    <mergeCell ref="J76:M76"/>
    <mergeCell ref="Z68:AB68"/>
    <mergeCell ref="N27:Q27"/>
    <mergeCell ref="N83:Q83"/>
    <mergeCell ref="V18:Y18"/>
    <mergeCell ref="Z67:AB67"/>
    <mergeCell ref="V17:Y17"/>
    <mergeCell ref="N20:Q20"/>
    <mergeCell ref="N91:Q91"/>
    <mergeCell ref="N85:Q85"/>
    <mergeCell ref="V60:Y60"/>
    <mergeCell ref="Z16:AB16"/>
    <mergeCell ref="V45:Y45"/>
    <mergeCell ref="V32:Y32"/>
    <mergeCell ref="V26:Y26"/>
    <mergeCell ref="N14:Q14"/>
    <mergeCell ref="B6:F6"/>
    <mergeCell ref="V31:Y31"/>
    <mergeCell ref="R55:U55"/>
    <mergeCell ref="J55:M55"/>
    <mergeCell ref="N111:Q111"/>
    <mergeCell ref="V108:Y108"/>
    <mergeCell ref="N38:Q38"/>
    <mergeCell ref="F10:I11"/>
    <mergeCell ref="F13:I13"/>
    <mergeCell ref="F56:I56"/>
    <mergeCell ref="F105:I105"/>
    <mergeCell ref="F43:I43"/>
    <mergeCell ref="N40:Q40"/>
    <mergeCell ref="B8:E11"/>
    <mergeCell ref="F75:I75"/>
    <mergeCell ref="R86:U86"/>
    <mergeCell ref="F62:I62"/>
    <mergeCell ref="F28:I28"/>
    <mergeCell ref="F25:I25"/>
    <mergeCell ref="V82:Y82"/>
    <mergeCell ref="F8:J8"/>
    <mergeCell ref="N22:Q22"/>
    <mergeCell ref="J60:M60"/>
    <mergeCell ref="R13:U13"/>
    <mergeCell ref="S5:V5"/>
    <mergeCell ref="F107:I107"/>
    <mergeCell ref="J71:M71"/>
    <mergeCell ref="Z64:AB64"/>
    <mergeCell ref="R58:U58"/>
    <mergeCell ref="R33:U33"/>
    <mergeCell ref="J58:M58"/>
    <mergeCell ref="Z51:AB51"/>
    <mergeCell ref="F57:I57"/>
    <mergeCell ref="N35:Q35"/>
    <mergeCell ref="J73:M73"/>
    <mergeCell ref="R60:U60"/>
    <mergeCell ref="V42:Y42"/>
    <mergeCell ref="V88:Y88"/>
    <mergeCell ref="J102:M102"/>
    <mergeCell ref="N66:Q66"/>
    <mergeCell ref="J77:M77"/>
    <mergeCell ref="J68:M68"/>
    <mergeCell ref="V19:Y19"/>
    <mergeCell ref="N93:Q93"/>
    <mergeCell ref="N68:Q68"/>
    <mergeCell ref="F33:I33"/>
    <mergeCell ref="Z77:AB77"/>
    <mergeCell ref="V83:Y83"/>
    <mergeCell ref="G6:R6"/>
    <mergeCell ref="J21:M21"/>
    <mergeCell ref="J46:M46"/>
    <mergeCell ref="R81:U81"/>
    <mergeCell ref="V37:Y37"/>
    <mergeCell ref="J61:M61"/>
    <mergeCell ref="R23:U23"/>
    <mergeCell ref="V109:Y109"/>
    <mergeCell ref="F64:I64"/>
    <mergeCell ref="J48:M48"/>
    <mergeCell ref="J97:M97"/>
    <mergeCell ref="V47:Y47"/>
    <mergeCell ref="N104:Q104"/>
    <mergeCell ref="N54:Q54"/>
    <mergeCell ref="W8:AB8"/>
    <mergeCell ref="N41:Q41"/>
    <mergeCell ref="V38:Y38"/>
    <mergeCell ref="F50:I50"/>
    <mergeCell ref="F78:I78"/>
    <mergeCell ref="J29:M29"/>
    <mergeCell ref="F65:I65"/>
    <mergeCell ref="J87:M87"/>
    <mergeCell ref="F55:I55"/>
    <mergeCell ref="J98:M98"/>
    <mergeCell ref="N112:Q112"/>
    <mergeCell ref="N106:Q106"/>
    <mergeCell ref="V13:Y13"/>
    <mergeCell ref="Z90:AB90"/>
    <mergeCell ref="N56:Q56"/>
    <mergeCell ref="N105:Q105"/>
    <mergeCell ref="N43:Q43"/>
    <mergeCell ref="Z65:AB65"/>
    <mergeCell ref="R34:U34"/>
    <mergeCell ref="R99:U99"/>
    <mergeCell ref="V63:Y63"/>
    <mergeCell ref="R74:U74"/>
    <mergeCell ref="Z14:AB14"/>
    <mergeCell ref="R29:U29"/>
    <mergeCell ref="Z13:AB13"/>
    <mergeCell ref="Z78:AB78"/>
    <mergeCell ref="N110:Q110"/>
    <mergeCell ref="R31:U31"/>
    <mergeCell ref="R87:U87"/>
    <mergeCell ref="Z15:AB15"/>
    <mergeCell ref="Z80:AB80"/>
    <mergeCell ref="R24:U24"/>
    <mergeCell ref="N62:Q62"/>
    <mergeCell ref="V59:Y59"/>
    <mergeCell ref="F110:I110"/>
    <mergeCell ref="J74:M74"/>
    <mergeCell ref="N107:Q107"/>
    <mergeCell ref="R36:U36"/>
    <mergeCell ref="R101:U101"/>
    <mergeCell ref="W5:AB5"/>
    <mergeCell ref="R113:U113"/>
    <mergeCell ref="R76:U76"/>
    <mergeCell ref="J16:M16"/>
    <mergeCell ref="J103:M103"/>
    <mergeCell ref="R100:U100"/>
    <mergeCell ref="J10:M11"/>
    <mergeCell ref="V27:Y27"/>
    <mergeCell ref="N59:Q59"/>
    <mergeCell ref="V104:Y104"/>
    <mergeCell ref="Z37:AB37"/>
    <mergeCell ref="L5:N5"/>
    <mergeCell ref="Z12:AB12"/>
    <mergeCell ref="R77:U77"/>
    <mergeCell ref="Z83:AB83"/>
    <mergeCell ref="F49:I49"/>
    <mergeCell ref="V22:Y22"/>
    <mergeCell ref="F14:I14"/>
    <mergeCell ref="J92:M92"/>
    <mergeCell ref="G5:J5"/>
    <mergeCell ref="Z25:AB25"/>
    <mergeCell ref="V54:Y54"/>
    <mergeCell ref="N57:Q57"/>
    <mergeCell ref="V41:Y41"/>
    <mergeCell ref="Z106:AB106"/>
    <mergeCell ref="J18:M18"/>
    <mergeCell ref="R102:U102"/>
    <mergeCell ref="J42:M42"/>
    <mergeCell ref="F53:I53"/>
    <mergeCell ref="J17:M17"/>
    <mergeCell ref="R52:U52"/>
    <mergeCell ref="J82:M82"/>
    <mergeCell ref="R44:U44"/>
    <mergeCell ref="V68:Y68"/>
    <mergeCell ref="J44:M44"/>
    <mergeCell ref="F68:I68"/>
    <mergeCell ref="Z20:AB20"/>
    <mergeCell ref="J19:M19"/>
    <mergeCell ref="F84:I84"/>
    <mergeCell ref="N75:Q75"/>
    <mergeCell ref="Z84:AB84"/>
    <mergeCell ref="Z59:AB59"/>
    <mergeCell ref="K8:R8"/>
    <mergeCell ref="J108:M108"/>
    <mergeCell ref="R21:U21"/>
    <mergeCell ref="R70:U70"/>
    <mergeCell ref="J95:M95"/>
    <mergeCell ref="F81:I81"/>
    <mergeCell ref="R32:U32"/>
    <mergeCell ref="Z81:AB81"/>
    <mergeCell ref="N88:Q88"/>
    <mergeCell ref="F63:I63"/>
    <mergeCell ref="F34:I34"/>
    <mergeCell ref="N25:Q25"/>
    <mergeCell ref="F99:I99"/>
    <mergeCell ref="Z28:AB28"/>
    <mergeCell ref="Z99:AB99"/>
    <mergeCell ref="R108:U108"/>
    <mergeCell ref="Z101:AB101"/>
    <mergeCell ref="Z107:AB107"/>
    <mergeCell ref="Z75:AB75"/>
    <mergeCell ref="Z88:AB88"/>
    <mergeCell ref="R89:U89"/>
    <mergeCell ref="J89:M89"/>
    <mergeCell ref="V40:Y40"/>
    <mergeCell ref="N64:Q64"/>
    <mergeCell ref="J104:M104"/>
    <mergeCell ref="R16:U16"/>
    <mergeCell ref="F30:I30"/>
    <mergeCell ref="Z30:AB30"/>
    <mergeCell ref="J27:M27"/>
    <mergeCell ref="F94:I94"/>
    <mergeCell ref="J20:M20"/>
    <mergeCell ref="F87:I87"/>
    <mergeCell ref="V29:Y29"/>
    <mergeCell ref="J53:M53"/>
    <mergeCell ref="J45:M45"/>
    <mergeCell ref="Z34:AB34"/>
    <mergeCell ref="Z36:AB36"/>
    <mergeCell ref="J83:M83"/>
    <mergeCell ref="R45:U45"/>
    <mergeCell ref="Z61:AB61"/>
    <mergeCell ref="J85:M85"/>
    <mergeCell ref="Z86:AB86"/>
    <mergeCell ref="R80:U80"/>
    <mergeCell ref="V44:Y44"/>
    <mergeCell ref="Z69:AB69"/>
    <mergeCell ref="R84:U84"/>
    <mergeCell ref="R78:U78"/>
    <mergeCell ref="Z62:AB62"/>
    <mergeCell ref="Z56:AB56"/>
    <mergeCell ref="Z112:AB112"/>
    <mergeCell ref="N78:Q78"/>
    <mergeCell ref="V75:Y75"/>
    <mergeCell ref="J51:M51"/>
    <mergeCell ref="N15:Q15"/>
    <mergeCell ref="N80:Q80"/>
    <mergeCell ref="R71:U71"/>
    <mergeCell ref="N79:Q79"/>
    <mergeCell ref="J111:M111"/>
    <mergeCell ref="J38:M38"/>
    <mergeCell ref="R73:U73"/>
    <mergeCell ref="V112:Y112"/>
    <mergeCell ref="V106:Y106"/>
    <mergeCell ref="R19:U19"/>
    <mergeCell ref="V35:Y35"/>
    <mergeCell ref="V34:Y34"/>
    <mergeCell ref="J107:M107"/>
    <mergeCell ref="R104:U104"/>
    <mergeCell ref="N73:Q73"/>
    <mergeCell ref="J109:M109"/>
    <mergeCell ref="J47:M47"/>
    <mergeCell ref="R96:U96"/>
    <mergeCell ref="J90:M90"/>
    <mergeCell ref="V90:Y90"/>
    <mergeCell ref="O5:R5"/>
    <mergeCell ref="Z105:AB105"/>
    <mergeCell ref="V93:Y93"/>
    <mergeCell ref="F36:I36"/>
    <mergeCell ref="N33:Q33"/>
    <mergeCell ref="Z49:AB49"/>
    <mergeCell ref="F101:I101"/>
    <mergeCell ref="J35:M35"/>
    <mergeCell ref="F100:I100"/>
    <mergeCell ref="Z57:AB57"/>
    <mergeCell ref="J72:M72"/>
    <mergeCell ref="V14:Y14"/>
    <mergeCell ref="R79:U79"/>
    <mergeCell ref="F24:I24"/>
    <mergeCell ref="N21:Q21"/>
    <mergeCell ref="N81:Q81"/>
    <mergeCell ref="F21:I21"/>
    <mergeCell ref="V78:Y78"/>
    <mergeCell ref="V105:Y105"/>
    <mergeCell ref="R10:U11"/>
    <mergeCell ref="R47:U47"/>
    <mergeCell ref="J22:M22"/>
    <mergeCell ref="N13:Q13"/>
    <mergeCell ref="N84:Q84"/>
    <mergeCell ref="Z113:AB113"/>
    <mergeCell ref="R42:U42"/>
    <mergeCell ref="S6:V6"/>
    <mergeCell ref="Z100:AB100"/>
    <mergeCell ref="R17:U17"/>
    <mergeCell ref="F31:I31"/>
    <mergeCell ref="J91:M91"/>
    <mergeCell ref="F102:I102"/>
    <mergeCell ref="J66:M66"/>
    <mergeCell ref="N28:Q28"/>
    <mergeCell ref="R53:U53"/>
    <mergeCell ref="R66:U66"/>
    <mergeCell ref="Z50:AB50"/>
    <mergeCell ref="F77:I77"/>
    <mergeCell ref="Z102:AB102"/>
    <mergeCell ref="R68:U68"/>
    <mergeCell ref="N30:Q30"/>
    <mergeCell ref="R46:U46"/>
    <mergeCell ref="Z52:AB52"/>
    <mergeCell ref="Z39:AB39"/>
    <mergeCell ref="R61:U61"/>
    <mergeCell ref="V12:Y12"/>
    <mergeCell ref="R48:U48"/>
    <mergeCell ref="N86:Q86"/>
    <mergeCell ref="J54:M54"/>
    <mergeCell ref="J41:M41"/>
    <mergeCell ref="F27:I27"/>
    <mergeCell ref="J56:M56"/>
    <mergeCell ref="J105:M105"/>
    <mergeCell ref="J43:M43"/>
    <mergeCell ref="N34:Q34"/>
    <mergeCell ref="N99:Q99"/>
    <mergeCell ref="J64:M64"/>
    <mergeCell ref="J57:M57"/>
    <mergeCell ref="J93:M93"/>
    <mergeCell ref="F89:I89"/>
    <mergeCell ref="J40:M40"/>
    <mergeCell ref="N65:Q65"/>
    <mergeCell ref="N50:Q50"/>
    <mergeCell ref="F80:I80"/>
    <mergeCell ref="F79:I79"/>
    <mergeCell ref="F39:I39"/>
    <mergeCell ref="N101:Q101"/>
    <mergeCell ref="F42:I42"/>
    <mergeCell ref="J100:M100"/>
    <mergeCell ref="F83:I83"/>
    <mergeCell ref="Z110:AB110"/>
    <mergeCell ref="N113:Q113"/>
    <mergeCell ref="F16:I16"/>
    <mergeCell ref="R67:U67"/>
    <mergeCell ref="V100:Y100"/>
    <mergeCell ref="F103:I103"/>
    <mergeCell ref="J67:M67"/>
    <mergeCell ref="N100:Q100"/>
    <mergeCell ref="N94:Q94"/>
    <mergeCell ref="Z60:AB60"/>
    <mergeCell ref="J59:M59"/>
    <mergeCell ref="R94:U94"/>
    <mergeCell ref="Z103:AB103"/>
    <mergeCell ref="F98:I98"/>
    <mergeCell ref="J62:M62"/>
    <mergeCell ref="F60:I60"/>
    <mergeCell ref="R18:U18"/>
    <mergeCell ref="Z73:AB73"/>
    <mergeCell ref="N26:Q26"/>
    <mergeCell ref="F113:I113"/>
    <mergeCell ref="R37:U37"/>
    <mergeCell ref="F32:I32"/>
    <mergeCell ref="N102:Q102"/>
    <mergeCell ref="F90:I90"/>
    <mergeCell ref="A8:A11"/>
    <mergeCell ref="R69:U69"/>
    <mergeCell ref="V102:Y102"/>
    <mergeCell ref="J69:M69"/>
    <mergeCell ref="V20:Y20"/>
    <mergeCell ref="Z45:AB45"/>
    <mergeCell ref="N77:Q77"/>
    <mergeCell ref="Z55:AB55"/>
    <mergeCell ref="V84:Y84"/>
    <mergeCell ref="F70:I70"/>
    <mergeCell ref="Z70:AB70"/>
    <mergeCell ref="V15:Y15"/>
    <mergeCell ref="R51:U51"/>
    <mergeCell ref="F23:I23"/>
    <mergeCell ref="V51:Y51"/>
    <mergeCell ref="F96:I96"/>
    <mergeCell ref="F71:I71"/>
    <mergeCell ref="N31:Q31"/>
    <mergeCell ref="F58:I58"/>
    <mergeCell ref="F52:I52"/>
    <mergeCell ref="Z71:AB71"/>
    <mergeCell ref="F37:I37"/>
    <mergeCell ref="Z58:AB58"/>
    <mergeCell ref="N24:Q24"/>
    <mergeCell ref="V99:Y99"/>
    <mergeCell ref="V74:Y74"/>
    <mergeCell ref="F17:I17"/>
    <mergeCell ref="W6:AB6"/>
    <mergeCell ref="N52:Q52"/>
    <mergeCell ref="V39:Y39"/>
    <mergeCell ref="N39:Q39"/>
    <mergeCell ref="Z79:AB79"/>
    <mergeCell ref="Z74:AB74"/>
    <mergeCell ref="Z76:AB76"/>
    <mergeCell ref="Z10:AB11"/>
    <mergeCell ref="F51:I51"/>
    <mergeCell ref="J15:M15"/>
    <mergeCell ref="J80:M80"/>
    <mergeCell ref="N71:Q71"/>
    <mergeCell ref="N58:Q58"/>
    <mergeCell ref="J79:M79"/>
    <mergeCell ref="R35:U35"/>
    <mergeCell ref="F38:I38"/>
    <mergeCell ref="K9:R9"/>
    <mergeCell ref="N49:Q49"/>
    <mergeCell ref="J94:M94"/>
    <mergeCell ref="N69:Q69"/>
    <mergeCell ref="R92:U92"/>
    <mergeCell ref="F109:I109"/>
    <mergeCell ref="B5:F5"/>
    <mergeCell ref="F47:I47"/>
    <mergeCell ref="N44:Q44"/>
    <mergeCell ref="V30:Y30"/>
    <mergeCell ref="R95:U95"/>
    <mergeCell ref="V103:Y103"/>
    <mergeCell ref="F46:I46"/>
    <mergeCell ref="N103:Q103"/>
    <mergeCell ref="N98:Q98"/>
    <mergeCell ref="V89:Y89"/>
    <mergeCell ref="R27:U27"/>
    <mergeCell ref="R83:U83"/>
    <mergeCell ref="R20:U20"/>
    <mergeCell ref="R91:U91"/>
    <mergeCell ref="R85:U85"/>
    <mergeCell ref="J25:M25"/>
    <mergeCell ref="V49:Y49"/>
    <mergeCell ref="V36:Y36"/>
    <mergeCell ref="R22:U22"/>
    <mergeCell ref="N60:Q60"/>
    <mergeCell ref="J14:M14"/>
    <mergeCell ref="J13:M13"/>
    <mergeCell ref="R15:U15"/>
    <mergeCell ref="F111:I111"/>
    <mergeCell ref="J75:M75"/>
    <mergeCell ref="R97:U97"/>
    <mergeCell ref="F61:I61"/>
    <mergeCell ref="R72:U72"/>
    <mergeCell ref="J12:M12"/>
    <mergeCell ref="F48:I48"/>
    <mergeCell ref="V65:Y65"/>
    <mergeCell ref="V21:Y21"/>
    <mergeCell ref="F73:I73"/>
    <mergeCell ref="N70:Q70"/>
    <mergeCell ref="N32:Q32"/>
    <mergeCell ref="N63:Q63"/>
    <mergeCell ref="V23:Y23"/>
    <mergeCell ref="R88:U88"/>
    <mergeCell ref="R63:U63"/>
    <mergeCell ref="J88:M88"/>
    <mergeCell ref="N96:Q96"/>
    <mergeCell ref="F74:I74"/>
    <mergeCell ref="V87:Y87"/>
    <mergeCell ref="R90:U90"/>
    <mergeCell ref="V24:Y24"/>
    <mergeCell ref="J65:M65"/>
    <mergeCell ref="F76:I76"/>
    <mergeCell ref="V66:Y66"/>
    <mergeCell ref="N87:Q87"/>
    <mergeCell ref="V113:Y113"/>
    <mergeCell ref="F92:I92"/>
    <mergeCell ref="Z21:AB21"/>
    <mergeCell ref="V50:Y50"/>
    <mergeCell ref="Z92:AB92"/>
    <mergeCell ref="N45:Q45"/>
    <mergeCell ref="V80:Y80"/>
    <mergeCell ref="Z29:AB29"/>
    <mergeCell ref="V55:Y55"/>
    <mergeCell ref="Z23:AB23"/>
    <mergeCell ref="F69:I69"/>
    <mergeCell ref="N55:Q55"/>
    <mergeCell ref="Z94:AB94"/>
    <mergeCell ref="F112:I112"/>
    <mergeCell ref="N109:Q109"/>
    <mergeCell ref="N47:Q47"/>
    <mergeCell ref="R38:U38"/>
    <mergeCell ref="R111:U111"/>
    <mergeCell ref="J112:M112"/>
    <mergeCell ref="F59:I59"/>
    <mergeCell ref="J30:M30"/>
    <mergeCell ref="N46:Q46"/>
    <mergeCell ref="F18:I18"/>
    <mergeCell ref="Z27:AB27"/>
    <mergeCell ref="J26:M26"/>
    <mergeCell ref="N17:Q17"/>
    <mergeCell ref="N19:Q19"/>
    <mergeCell ref="F67:I67"/>
    <mergeCell ref="Z18:AB18"/>
    <mergeCell ref="F82:I82"/>
    <mergeCell ref="J106:M106"/>
    <mergeCell ref="Z17:AB17"/>
    <mergeCell ref="R93:U93"/>
    <mergeCell ref="J33:M33"/>
    <mergeCell ref="V57:Y57"/>
    <mergeCell ref="Z82:AB82"/>
    <mergeCell ref="V86:Y86"/>
    <mergeCell ref="F29:I29"/>
    <mergeCell ref="V81:Y81"/>
    <mergeCell ref="F95:I95"/>
    <mergeCell ref="V77:Y77"/>
    <mergeCell ref="F85:I85"/>
    <mergeCell ref="Z85:AB85"/>
    <mergeCell ref="J101:M101"/>
    <mergeCell ref="N92:Q92"/>
    <mergeCell ref="N67:Q67"/>
    <mergeCell ref="F20:I20"/>
    <mergeCell ref="J49:M49"/>
    <mergeCell ref="J36:M36"/>
    <mergeCell ref="N29:Q29"/>
    <mergeCell ref="J31:M31"/>
    <mergeCell ref="V53:Y53"/>
    <mergeCell ref="J24:M24"/>
    <mergeCell ref="R40:U40"/>
    <mergeCell ref="F45:I45"/>
    <mergeCell ref="N42:Q42"/>
    <mergeCell ref="N36:Q36"/>
    <mergeCell ref="F26:I26"/>
    <mergeCell ref="N23:Q23"/>
    <mergeCell ref="V25:Y25"/>
    <mergeCell ref="V33:Y33"/>
    <mergeCell ref="J34:M34"/>
    <mergeCell ref="V28:Y28"/>
    <mergeCell ref="V56:Y56"/>
    <mergeCell ref="V43:Y43"/>
    <mergeCell ref="R26:U26"/>
    <mergeCell ref="R25:U25"/>
    <mergeCell ref="J99:M99"/>
    <mergeCell ref="W9:AB9"/>
    <mergeCell ref="V58:Y58"/>
    <mergeCell ref="R28:U28"/>
    <mergeCell ref="V52:Y52"/>
    <mergeCell ref="J28:M28"/>
    <mergeCell ref="N53:Q53"/>
    <mergeCell ref="Z31:AB31"/>
    <mergeCell ref="R30:U30"/>
    <mergeCell ref="N18:Q18"/>
    <mergeCell ref="Z87:AB87"/>
    <mergeCell ref="J84:M84"/>
    <mergeCell ref="J78:M78"/>
    <mergeCell ref="Z89:AB89"/>
    <mergeCell ref="Z32:AB32"/>
    <mergeCell ref="Z48:AB48"/>
    <mergeCell ref="R82:U82"/>
    <mergeCell ref="Z24:AB24"/>
    <mergeCell ref="V64:Y64"/>
    <mergeCell ref="Z33:AB33"/>
    <mergeCell ref="R98:U98"/>
    <mergeCell ref="V62:Y62"/>
    <mergeCell ref="Z35:AB35"/>
    <mergeCell ref="R112:U112"/>
    <mergeCell ref="S9:V9"/>
    <mergeCell ref="R106:U106"/>
    <mergeCell ref="V70:Y70"/>
    <mergeCell ref="R56:U56"/>
    <mergeCell ref="R105:U105"/>
    <mergeCell ref="R43:U43"/>
    <mergeCell ref="Z111:AB111"/>
    <mergeCell ref="R49:U49"/>
    <mergeCell ref="Z108:AB108"/>
    <mergeCell ref="Z95:AB95"/>
    <mergeCell ref="Z97:AB97"/>
    <mergeCell ref="R54:U54"/>
    <mergeCell ref="Z72:AB72"/>
    <mergeCell ref="R41:U41"/>
    <mergeCell ref="V48:Y48"/>
    <mergeCell ref="R59:U59"/>
    <mergeCell ref="V107:Y107"/>
    <mergeCell ref="R109:U109"/>
    <mergeCell ref="V91:Y91"/>
    <mergeCell ref="V85:Y85"/>
    <mergeCell ref="A1:AB2"/>
    <mergeCell ref="J23:M23"/>
    <mergeCell ref="Z42:AB42"/>
    <mergeCell ref="F88:I88"/>
    <mergeCell ref="J110:M110"/>
    <mergeCell ref="N74:Q74"/>
    <mergeCell ref="R107:U107"/>
    <mergeCell ref="V71:Y71"/>
    <mergeCell ref="V101:Y101"/>
    <mergeCell ref="F44:I44"/>
    <mergeCell ref="F54:I54"/>
    <mergeCell ref="V76:Y76"/>
    <mergeCell ref="F19:I19"/>
    <mergeCell ref="N16:Q16"/>
    <mergeCell ref="N76:Q76"/>
    <mergeCell ref="V73:Y73"/>
    <mergeCell ref="Z44:AB44"/>
    <mergeCell ref="Z38:AB38"/>
    <mergeCell ref="Z98:AB98"/>
    <mergeCell ref="V61:Y61"/>
    <mergeCell ref="R64:U64"/>
    <mergeCell ref="R57:U57"/>
    <mergeCell ref="Z63:AB63"/>
    <mergeCell ref="V79:Y79"/>
    <mergeCell ref="V111:Y111"/>
    <mergeCell ref="V72:Y72"/>
    <mergeCell ref="V110:Y110"/>
    <mergeCell ref="Z91:AB91"/>
    <mergeCell ref="Z66:AB66"/>
    <mergeCell ref="Z53:AB53"/>
    <mergeCell ref="F22:I22"/>
    <mergeCell ref="F93:I93"/>
    <mergeCell ref="F40:I40"/>
    <mergeCell ref="F106:I106"/>
    <mergeCell ref="Z109:AB109"/>
    <mergeCell ref="Z47:AB47"/>
    <mergeCell ref="Z96:AB96"/>
    <mergeCell ref="V46:Y46"/>
    <mergeCell ref="V95:Y95"/>
    <mergeCell ref="N89:Q89"/>
    <mergeCell ref="N61:Q61"/>
    <mergeCell ref="N48:Q48"/>
    <mergeCell ref="J86:M86"/>
    <mergeCell ref="F97:I97"/>
    <mergeCell ref="Z26:AB26"/>
    <mergeCell ref="F72:I72"/>
    <mergeCell ref="F108:I108"/>
    <mergeCell ref="N51:Q51"/>
    <mergeCell ref="J113:M113"/>
    <mergeCell ref="R75:U75"/>
    <mergeCell ref="Z22:AB22"/>
    <mergeCell ref="Z93:AB93"/>
    <mergeCell ref="R62:U62"/>
    <mergeCell ref="J50:M50"/>
    <mergeCell ref="J52:M52"/>
    <mergeCell ref="R39:U39"/>
    <mergeCell ref="R14:U14"/>
    <mergeCell ref="J39:M39"/>
    <mergeCell ref="N108:Q108"/>
    <mergeCell ref="N95:Q95"/>
    <mergeCell ref="V92:Y92"/>
    <mergeCell ref="R103:U103"/>
    <mergeCell ref="J81:M81"/>
    <mergeCell ref="V67:Y67"/>
    <mergeCell ref="J37:M37"/>
    <mergeCell ref="V97:Y97"/>
    <mergeCell ref="N37:Q37"/>
    <mergeCell ref="N97:Q97"/>
    <mergeCell ref="V94:Y94"/>
    <mergeCell ref="Z46:AB46"/>
    <mergeCell ref="R110:U110"/>
    <mergeCell ref="N82:Q82"/>
    <mergeCell ref="S8:V8"/>
    <mergeCell ref="Z40:AB40"/>
    <mergeCell ref="N72:Q72"/>
    <mergeCell ref="F12:I12"/>
    <mergeCell ref="V69:Y69"/>
    <mergeCell ref="V96:Y96"/>
    <mergeCell ref="F104:I104"/>
    <mergeCell ref="Z104:AB104"/>
    <mergeCell ref="R65:U65"/>
    <mergeCell ref="F41:I41"/>
    <mergeCell ref="V98:Y98"/>
    <mergeCell ref="F35:I35"/>
    <mergeCell ref="Z54:AB54"/>
    <mergeCell ref="J70:M70"/>
    <mergeCell ref="Z41:AB41"/>
    <mergeCell ref="J32:M32"/>
    <mergeCell ref="J63:M63"/>
    <mergeCell ref="R50:U50"/>
    <mergeCell ref="F91:I91"/>
    <mergeCell ref="F66:I66"/>
    <mergeCell ref="F9:J9"/>
    <mergeCell ref="R12:U12"/>
    <mergeCell ref="N10:Q11"/>
    <mergeCell ref="Z19:AB19"/>
  </mergeCells>
  <conditionalFormatting sqref="R13:U62 R64:U113">
    <cfRule type="cellIs" dxfId="13" priority="4" operator="lessThan">
      <formula>75</formula>
    </cfRule>
  </conditionalFormatting>
  <conditionalFormatting sqref="V13:Y113">
    <cfRule type="containsText" dxfId="12" priority="2" operator="containsText" text="Developing">
      <formula>NOT(ISERROR(SEARCH("Developing",V13)))</formula>
    </cfRule>
    <cfRule type="containsText" dxfId="11" priority="3" operator="containsText" text="Emerging">
      <formula>NOT(ISERROR(SEARCH("Emerging",V13)))</formula>
    </cfRule>
  </conditionalFormatting>
  <conditionalFormatting sqref="Z13:AB113">
    <cfRule type="containsText" dxfId="10" priority="1" operator="containsText" text="FAILED">
      <formula>NOT(ISERROR(SEARCH("FAILED",Z13)))</formula>
    </cfRule>
  </conditionalFormatting>
  <dataValidations count="39">
    <dataValidation allowBlank="1" showInputMessage="1" showErrorMessage="1" prompt="Written work total raw score" sqref="P65549:P65649 P131085:P131185 P196621:P196721 P262157:P262257 P327693:P327793 P393229:P393329 P458765:P458865 P524301:P524401 P589837:P589937 P655373:P655473 P720909:P721009 P786445:P786545 P851981:P852081 P917517:P917617 P983053:P983153 JK13:JK62 JK64:JK113 JK65549:JK65649 JK131085:JK131185 JK196621:JK196721 JK262157:JK262257 JK327693:JK327793 JK393229:JK393329 JK458765:JK458865 JK524301:JK524401 JK589837:JK589937 JK655373:JK655473 JK720909:JK721009 JK786445:JK786545 JK851981:JK852081 JK917517:JK917617 JK983053:JK983153 TG13:TG62 TG64:TG113 TG65549:TG65649 TG131085:TG131185 TG196621:TG196721 TG262157:TG262257 TG327693:TG327793 TG393229:TG393329 TG458765:TG458865 TG524301:TG524401 TG589837:TG589937 TG655373:TG655473 TG720909:TG721009 TG786445:TG786545 TG851981:TG852081 TG917517:TG917617 TG983053:TG983153 ADC13:ADC62 ADC64:ADC113 ADC65549:ADC65649 ADC131085:ADC131185 ADC196621:ADC196721 ADC262157:ADC262257 ADC327693:ADC327793 ADC393229:ADC393329 ADC458765:ADC458865 ADC524301:ADC524401 ADC589837:ADC589937 ADC655373:ADC655473 ADC720909:ADC721009 ADC786445:ADC786545 ADC851981:ADC852081 ADC917517:ADC917617 ADC983053:ADC983153 AMY13:AMY62 AMY64:AMY113 AMY65549:AMY65649 AMY131085:AMY131185 AMY196621:AMY196721 AMY262157:AMY262257 AMY327693:AMY327793 AMY393229:AMY393329 AMY458765:AMY458865 AMY524301:AMY524401 AMY589837:AMY589937 AMY655373:AMY655473 AMY720909:AMY721009 AMY786445:AMY786545 AMY851981:AMY852081 AMY917517:AMY917617 AMY983053:AMY983153 AWU13:AWU62 AWU64:AWU113 AWU65549:AWU65649 AWU131085:AWU131185 AWU196621:AWU196721 AWU262157:AWU262257 AWU327693:AWU327793 AWU393229:AWU393329 AWU458765:AWU458865 AWU524301:AWU524401 AWU589837:AWU589937 AWU655373:AWU655473 AWU720909:AWU721009 AWU786445:AWU786545 AWU851981:AWU852081 AWU917517:AWU917617 AWU983053:AWU983153 BGQ13:BGQ62 BGQ64:BGQ113 BGQ65549:BGQ65649 BGQ131085:BGQ131185 BGQ196621:BGQ196721 BGQ262157:BGQ262257 BGQ327693:BGQ327793 BGQ393229:BGQ393329 BGQ458765:BGQ458865 BGQ524301:BGQ524401 BGQ589837:BGQ589937 BGQ655373:BGQ655473 BGQ720909:BGQ721009 BGQ786445:BGQ786545 BGQ851981:BGQ852081 BGQ917517:BGQ917617 BGQ983053:BGQ983153 BQM13:BQM62 BQM64:BQM113 BQM65549:BQM65649 BQM131085:BQM131185 BQM196621:BQM196721 BQM262157:BQM262257 BQM327693:BQM327793 BQM393229:BQM393329 BQM458765:BQM458865 BQM524301:BQM524401 BQM589837:BQM589937 BQM655373:BQM655473 BQM720909:BQM721009 BQM786445:BQM786545 BQM851981:BQM852081 BQM917517:BQM917617 BQM983053:BQM983153 CAI13:CAI62 CAI64:CAI113 CAI65549:CAI65649 CAI131085:CAI131185 CAI196621:CAI196721 CAI262157:CAI262257 CAI327693:CAI327793 CAI393229:CAI393329 CAI458765:CAI458865 CAI524301:CAI524401 CAI589837:CAI589937 CAI655373:CAI655473 CAI720909:CAI721009 CAI786445:CAI786545 CAI851981:CAI852081 CAI917517:CAI917617 CAI983053:CAI983153 CKE13:CKE62 CKE64:CKE113 CKE65549:CKE65649 CKE131085:CKE131185 CKE196621:CKE196721 CKE262157:CKE262257 CKE327693:CKE327793 CKE393229:CKE393329 CKE458765:CKE458865 CKE524301:CKE524401 CKE589837:CKE589937 CKE655373:CKE655473 CKE720909:CKE721009 CKE786445:CKE786545 CKE851981:CKE852081 CKE917517:CKE917617 CKE983053:CKE983153 CUA13:CUA62 CUA64:CUA113 CUA65549:CUA65649 CUA131085:CUA131185 CUA196621:CUA196721 CUA262157:CUA262257 CUA327693:CUA327793 CUA393229:CUA393329 CUA458765:CUA458865 CUA524301:CUA524401 CUA589837:CUA589937 CUA655373:CUA655473 CUA720909:CUA721009 CUA786445:CUA786545 CUA851981:CUA852081 CUA917517:CUA917617 CUA983053:CUA983153 DDW13:DDW62 DDW64:DDW113 DDW65549:DDW65649 DDW131085:DDW131185 DDW196621:DDW196721 DDW262157:DDW262257 DDW327693:DDW327793 DDW393229:DDW393329 DDW458765:DDW458865 DDW524301:DDW524401 DDW589837:DDW589937 DDW655373:DDW655473 DDW720909:DDW721009 DDW786445:DDW786545 DDW851981:DDW852081 DDW917517:DDW917617 DDW983053:DDW983153 DNS13:DNS62 DNS64:DNS113 DNS65549:DNS65649 DNS131085:DNS131185 DNS196621:DNS196721 DNS262157:DNS262257 DNS327693:DNS327793 DNS393229:DNS393329 DNS458765:DNS458865 DNS524301:DNS524401 DNS589837:DNS589937 DNS655373:DNS655473 DNS720909:DNS721009 DNS786445:DNS786545 DNS851981:DNS852081 DNS917517:DNS917617 DNS983053:DNS983153 DXO13:DXO62 DXO64:DXO113 DXO65549:DXO65649 DXO131085:DXO131185 DXO196621:DXO196721 DXO262157:DXO262257 DXO327693:DXO327793 DXO393229:DXO393329 DXO458765:DXO458865 DXO524301:DXO524401 DXO589837:DXO589937 DXO655373:DXO655473 DXO720909:DXO721009 DXO786445:DXO786545 DXO851981:DXO852081 DXO917517:DXO917617 DXO983053:DXO983153 EHK13:EHK62 EHK64:EHK113 EHK65549:EHK65649 EHK131085:EHK131185 EHK196621:EHK196721 EHK262157:EHK262257 EHK327693:EHK327793 EHK393229:EHK393329 EHK458765:EHK458865 EHK524301:EHK524401 EHK589837:EHK589937 EHK655373:EHK655473 EHK720909:EHK721009 EHK786445:EHK786545 EHK851981:EHK852081 EHK917517:EHK917617 EHK983053:EHK983153 ERG13:ERG62 ERG64:ERG113 ERG65549:ERG65649 ERG131085:ERG131185 ERG196621:ERG196721 ERG262157:ERG262257 ERG327693:ERG327793 ERG393229:ERG393329 ERG458765:ERG458865 ERG524301:ERG524401 ERG589837:ERG589937 ERG655373:ERG655473 ERG720909:ERG721009 ERG786445:ERG786545 ERG851981:ERG852081 ERG917517:ERG917617 ERG983053:ERG983153 FBC13:FBC62 FBC64:FBC113 FBC65549:FBC65649 FBC131085:FBC131185 FBC196621:FBC196721 FBC262157:FBC262257 FBC327693:FBC327793 FBC393229:FBC393329 FBC458765:FBC458865 FBC524301:FBC524401 FBC589837:FBC589937 FBC655373:FBC655473 FBC720909:FBC721009 FBC786445:FBC786545 FBC851981:FBC852081 FBC917517:FBC917617 FBC983053:FBC983153 FKY13:FKY62 FKY64:FKY113 FKY65549:FKY65649 FKY131085:FKY131185 FKY196621:FKY196721 FKY262157:FKY262257 FKY327693:FKY327793 FKY393229:FKY393329 FKY458765:FKY458865 FKY524301:FKY524401 FKY589837:FKY589937 FKY655373:FKY655473 FKY720909:FKY721009 FKY786445:FKY786545 FKY851981:FKY852081 FKY917517:FKY917617 FKY983053:FKY983153 FUU13:FUU62 FUU64:FUU113 FUU65549:FUU65649 FUU131085:FUU131185 FUU196621:FUU196721 FUU262157:FUU262257 FUU327693:FUU327793 FUU393229:FUU393329 FUU458765:FUU458865 FUU524301:FUU524401 FUU589837:FUU589937 FUU655373:FUU655473 FUU720909:FUU721009 FUU786445:FUU786545 FUU851981:FUU852081 FUU917517:FUU917617 FUU983053:FUU983153 GEQ13:GEQ62 GEQ64:GEQ113 GEQ65549:GEQ65649 GEQ131085:GEQ131185 GEQ196621:GEQ196721 GEQ262157:GEQ262257 GEQ327693:GEQ327793 GEQ393229:GEQ393329 GEQ458765:GEQ458865 GEQ524301:GEQ524401 GEQ589837:GEQ589937 GEQ655373:GEQ655473 GEQ720909:GEQ721009 GEQ786445:GEQ786545 GEQ851981:GEQ852081 GEQ917517:GEQ917617 GEQ983053:GEQ983153 GOM13:GOM62 GOM64:GOM113 GOM65549:GOM65649 GOM131085:GOM131185 GOM196621:GOM196721 GOM262157:GOM262257 GOM327693:GOM327793 GOM393229:GOM393329 GOM458765:GOM458865 GOM524301:GOM524401 GOM589837:GOM589937 GOM655373:GOM655473 GOM720909:GOM721009 GOM786445:GOM786545 GOM851981:GOM852081 GOM917517:GOM917617 GOM983053:GOM983153 GYI13:GYI62 GYI64:GYI113 GYI65549:GYI65649 GYI131085:GYI131185 GYI196621:GYI196721 GYI262157:GYI262257 GYI327693:GYI327793 GYI393229:GYI393329 GYI458765:GYI458865 GYI524301:GYI524401 GYI589837:GYI589937 GYI655373:GYI655473 GYI720909:GYI721009 GYI786445:GYI786545 GYI851981:GYI852081 GYI917517:GYI917617 GYI983053:GYI983153 HIE13:HIE62 HIE64:HIE113 HIE65549:HIE65649 HIE131085:HIE131185 HIE196621:HIE196721 HIE262157:HIE262257 HIE327693:HIE327793 HIE393229:HIE393329 HIE458765:HIE458865 HIE524301:HIE524401 HIE589837:HIE589937 HIE655373:HIE655473 HIE720909:HIE721009 HIE786445:HIE786545 HIE851981:HIE852081 HIE917517:HIE917617 HIE983053:HIE983153 HSA13:HSA62 HSA64:HSA113 HSA65549:HSA65649 HSA131085:HSA131185 HSA196621:HSA196721 HSA262157:HSA262257 HSA327693:HSA327793 HSA393229:HSA393329 HSA458765:HSA458865 HSA524301:HSA524401 HSA589837:HSA589937 HSA655373:HSA655473 HSA720909:HSA721009 HSA786445:HSA786545 HSA851981:HSA852081 HSA917517:HSA917617 HSA983053:HSA983153 IBW13:IBW62 IBW64:IBW113 IBW65549:IBW65649 IBW131085:IBW131185 IBW196621:IBW196721 IBW262157:IBW262257 IBW327693:IBW327793 IBW393229:IBW393329 IBW458765:IBW458865 IBW524301:IBW524401 IBW589837:IBW589937 IBW655373:IBW655473 IBW720909:IBW721009 IBW786445:IBW786545 IBW851981:IBW852081 IBW917517:IBW917617 IBW983053:IBW983153 ILS13:ILS62 ILS64:ILS113 ILS65549:ILS65649 ILS131085:ILS131185 ILS196621:ILS196721 ILS262157:ILS262257 ILS327693:ILS327793 ILS393229:ILS393329 ILS458765:ILS458865 ILS524301:ILS524401 ILS589837:ILS589937 ILS655373:ILS655473 ILS720909:ILS721009 ILS786445:ILS786545 ILS851981:ILS852081 ILS917517:ILS917617 ILS983053:ILS983153 IVO13:IVO62 IVO64:IVO113 IVO65549:IVO65649 IVO131085:IVO131185 IVO196621:IVO196721 IVO262157:IVO262257 IVO327693:IVO327793 IVO393229:IVO393329 IVO458765:IVO458865 IVO524301:IVO524401 IVO589837:IVO589937 IVO655373:IVO655473 IVO720909:IVO721009 IVO786445:IVO786545 IVO851981:IVO852081 IVO917517:IVO917617 IVO983053:IVO983153 JFK13:JFK62 JFK64:JFK113 JFK65549:JFK65649 JFK131085:JFK131185 JFK196621:JFK196721 JFK262157:JFK262257 JFK327693:JFK327793 JFK393229:JFK393329 JFK458765:JFK458865 JFK524301:JFK524401 JFK589837:JFK589937 JFK655373:JFK655473 JFK720909:JFK721009 JFK786445:JFK786545 JFK851981:JFK852081 JFK917517:JFK917617 JFK983053:JFK983153 JPG13:JPG62 JPG64:JPG113 JPG65549:JPG65649 JPG131085:JPG131185 JPG196621:JPG196721 JPG262157:JPG262257 JPG327693:JPG327793 JPG393229:JPG393329 JPG458765:JPG458865 JPG524301:JPG524401 JPG589837:JPG589937 JPG655373:JPG655473 JPG720909:JPG721009 JPG786445:JPG786545 JPG851981:JPG852081 JPG917517:JPG917617 JPG983053:JPG983153 JZC13:JZC62 JZC64:JZC113 JZC65549:JZC65649 JZC131085:JZC131185 JZC196621:JZC196721 JZC262157:JZC262257 JZC327693:JZC327793 JZC393229:JZC393329 JZC458765:JZC458865 JZC524301:JZC524401 JZC589837:JZC589937 JZC655373:JZC655473 JZC720909:JZC721009 JZC786445:JZC786545 JZC851981:JZC852081 JZC917517:JZC917617 JZC983053:JZC983153 KIY13:KIY62 KIY64:KIY113 KIY65549:KIY65649 KIY131085:KIY131185 KIY196621:KIY196721 KIY262157:KIY262257 KIY327693:KIY327793 KIY393229:KIY393329 KIY458765:KIY458865 KIY524301:KIY524401 KIY589837:KIY589937 KIY655373:KIY655473 KIY720909:KIY721009 KIY786445:KIY786545 KIY851981:KIY852081 KIY917517:KIY917617 KIY983053:KIY983153 KSU13:KSU62 KSU64:KSU113 KSU65549:KSU65649 KSU131085:KSU131185 KSU196621:KSU196721 KSU262157:KSU262257 KSU327693:KSU327793 KSU393229:KSU393329 KSU458765:KSU458865 KSU524301:KSU524401 KSU589837:KSU589937 KSU655373:KSU655473 KSU720909:KSU721009 KSU786445:KSU786545 KSU851981:KSU852081 KSU917517:KSU917617 KSU983053:KSU983153 LCQ13:LCQ62 LCQ64:LCQ113 LCQ65549:LCQ65649 LCQ131085:LCQ131185 LCQ196621:LCQ196721 LCQ262157:LCQ262257 LCQ327693:LCQ327793 LCQ393229:LCQ393329 LCQ458765:LCQ458865 LCQ524301:LCQ524401 LCQ589837:LCQ589937 LCQ655373:LCQ655473 LCQ720909:LCQ721009 LCQ786445:LCQ786545 LCQ851981:LCQ852081 LCQ917517:LCQ917617 LCQ983053:LCQ983153 LMM13:LMM62 LMM64:LMM113 LMM65549:LMM65649 LMM131085:LMM131185 LMM196621:LMM196721 LMM262157:LMM262257 LMM327693:LMM327793 LMM393229:LMM393329 LMM458765:LMM458865 LMM524301:LMM524401 LMM589837:LMM589937 LMM655373:LMM655473 LMM720909:LMM721009 LMM786445:LMM786545 LMM851981:LMM852081 LMM917517:LMM917617 LMM983053:LMM983153 LWI13:LWI62 LWI64:LWI113 LWI65549:LWI65649 LWI131085:LWI131185 LWI196621:LWI196721 LWI262157:LWI262257 LWI327693:LWI327793 LWI393229:LWI393329 LWI458765:LWI458865 LWI524301:LWI524401 LWI589837:LWI589937 LWI655373:LWI655473 LWI720909:LWI721009 LWI786445:LWI786545 LWI851981:LWI852081 LWI917517:LWI917617 LWI983053:LWI983153 MGE13:MGE62 MGE64:MGE113 MGE65549:MGE65649 MGE131085:MGE131185 MGE196621:MGE196721 MGE262157:MGE262257 MGE327693:MGE327793 MGE393229:MGE393329 MGE458765:MGE458865 MGE524301:MGE524401 MGE589837:MGE589937 MGE655373:MGE655473 MGE720909:MGE721009 MGE786445:MGE786545 MGE851981:MGE852081 MGE917517:MGE917617 MGE983053:MGE983153 MQA13:MQA62 MQA64:MQA113 MQA65549:MQA65649 MQA131085:MQA131185 MQA196621:MQA196721 MQA262157:MQA262257 MQA327693:MQA327793 MQA393229:MQA393329 MQA458765:MQA458865 MQA524301:MQA524401 MQA589837:MQA589937 MQA655373:MQA655473 MQA720909:MQA721009 MQA786445:MQA786545 MQA851981:MQA852081 MQA917517:MQA917617 MQA983053:MQA983153 MZW13:MZW62 MZW64:MZW113 MZW65549:MZW65649 MZW131085:MZW131185 MZW196621:MZW196721 MZW262157:MZW262257 MZW327693:MZW327793 MZW393229:MZW393329 MZW458765:MZW458865 MZW524301:MZW524401 MZW589837:MZW589937 MZW655373:MZW655473 MZW720909:MZW721009 MZW786445:MZW786545 MZW851981:MZW852081 MZW917517:MZW917617 MZW983053:MZW983153 NJS13:NJS62 NJS64:NJS113 NJS65549:NJS65649 NJS131085:NJS131185 NJS196621:NJS196721 NJS262157:NJS262257 NJS327693:NJS327793 NJS393229:NJS393329 NJS458765:NJS458865 NJS524301:NJS524401 NJS589837:NJS589937 NJS655373:NJS655473 NJS720909:NJS721009 NJS786445:NJS786545 NJS851981:NJS852081 NJS917517:NJS917617 NJS983053:NJS983153 NTO13:NTO62 NTO64:NTO113 NTO65549:NTO65649 NTO131085:NTO131185 NTO196621:NTO196721 NTO262157:NTO262257 NTO327693:NTO327793 NTO393229:NTO393329 NTO458765:NTO458865 NTO524301:NTO524401 NTO589837:NTO589937 NTO655373:NTO655473 NTO720909:NTO721009 NTO786445:NTO786545 NTO851981:NTO852081 NTO917517:NTO917617 NTO983053:NTO983153 ODK13:ODK62 ODK64:ODK113 ODK65549:ODK65649 ODK131085:ODK131185 ODK196621:ODK196721 ODK262157:ODK262257 ODK327693:ODK327793 ODK393229:ODK393329 ODK458765:ODK458865 ODK524301:ODK524401 ODK589837:ODK589937 ODK655373:ODK655473 ODK720909:ODK721009 ODK786445:ODK786545 ODK851981:ODK852081 ODK917517:ODK917617 ODK983053:ODK983153 ONG13:ONG62 ONG64:ONG113 ONG65549:ONG65649 ONG131085:ONG131185 ONG196621:ONG196721 ONG262157:ONG262257 ONG327693:ONG327793 ONG393229:ONG393329 ONG458765:ONG458865 ONG524301:ONG524401 ONG589837:ONG589937 ONG655373:ONG655473 ONG720909:ONG721009 ONG786445:ONG786545 ONG851981:ONG852081 ONG917517:ONG917617 ONG983053:ONG983153 OXC13:OXC62 OXC64:OXC113 OXC65549:OXC65649 OXC131085:OXC131185 OXC196621:OXC196721 OXC262157:OXC262257 OXC327693:OXC327793 OXC393229:OXC393329 OXC458765:OXC458865 OXC524301:OXC524401 OXC589837:OXC589937 OXC655373:OXC655473 OXC720909:OXC721009 OXC786445:OXC786545 OXC851981:OXC852081 OXC917517:OXC917617 OXC983053:OXC983153 PGY13:PGY62 PGY64:PGY113 PGY65549:PGY65649 PGY131085:PGY131185 PGY196621:PGY196721 PGY262157:PGY262257 PGY327693:PGY327793 PGY393229:PGY393329 PGY458765:PGY458865 PGY524301:PGY524401 PGY589837:PGY589937 PGY655373:PGY655473 PGY720909:PGY721009 PGY786445:PGY786545 PGY851981:PGY852081 PGY917517:PGY917617 PGY983053:PGY983153 PQU13:PQU62 PQU64:PQU113 PQU65549:PQU65649 PQU131085:PQU131185 PQU196621:PQU196721 PQU262157:PQU262257 PQU327693:PQU327793 PQU393229:PQU393329 PQU458765:PQU458865 PQU524301:PQU524401 PQU589837:PQU589937 PQU655373:PQU655473 PQU720909:PQU721009 PQU786445:PQU786545 PQU851981:PQU852081 PQU917517:PQU917617 PQU983053:PQU983153 QAQ13:QAQ62 QAQ64:QAQ113 QAQ65549:QAQ65649 QAQ131085:QAQ131185 QAQ196621:QAQ196721 QAQ262157:QAQ262257 QAQ327693:QAQ327793 QAQ393229:QAQ393329 QAQ458765:QAQ458865 QAQ524301:QAQ524401 QAQ589837:QAQ589937 QAQ655373:QAQ655473 QAQ720909:QAQ721009 QAQ786445:QAQ786545 QAQ851981:QAQ852081 QAQ917517:QAQ917617 QAQ983053:QAQ983153 QKM13:QKM62 QKM64:QKM113 QKM65549:QKM65649 QKM131085:QKM131185 QKM196621:QKM196721 QKM262157:QKM262257 QKM327693:QKM327793 QKM393229:QKM393329 QKM458765:QKM458865 QKM524301:QKM524401 QKM589837:QKM589937 QKM655373:QKM655473 QKM720909:QKM721009 QKM786445:QKM786545 QKM851981:QKM852081 QKM917517:QKM917617 QKM983053:QKM983153 QUI13:QUI62 QUI64:QUI113 QUI65549:QUI65649 QUI131085:QUI131185 QUI196621:QUI196721 QUI262157:QUI262257 QUI327693:QUI327793 QUI393229:QUI393329 QUI458765:QUI458865 QUI524301:QUI524401 QUI589837:QUI589937 QUI655373:QUI655473 QUI720909:QUI721009 QUI786445:QUI786545 QUI851981:QUI852081 QUI917517:QUI917617 QUI983053:QUI983153 REE13:REE62 REE64:REE113 REE65549:REE65649 REE131085:REE131185 REE196621:REE196721 REE262157:REE262257 REE327693:REE327793 REE393229:REE393329 REE458765:REE458865 REE524301:REE524401 REE589837:REE589937 REE655373:REE655473 REE720909:REE721009 REE786445:REE786545 REE851981:REE852081 REE917517:REE917617 REE983053:REE983153 ROA13:ROA62 ROA64:ROA113 ROA65549:ROA65649 ROA131085:ROA131185 ROA196621:ROA196721 ROA262157:ROA262257 ROA327693:ROA327793 ROA393229:ROA393329 ROA458765:ROA458865 ROA524301:ROA524401 ROA589837:ROA589937 ROA655373:ROA655473 ROA720909:ROA721009 ROA786445:ROA786545 ROA851981:ROA852081 ROA917517:ROA917617 ROA983053:ROA983153 RXW13:RXW62 RXW64:RXW113 RXW65549:RXW65649 RXW131085:RXW131185 RXW196621:RXW196721 RXW262157:RXW262257 RXW327693:RXW327793 RXW393229:RXW393329 RXW458765:RXW458865 RXW524301:RXW524401 RXW589837:RXW589937 RXW655373:RXW655473 RXW720909:RXW721009 RXW786445:RXW786545 RXW851981:RXW852081 RXW917517:RXW917617 RXW983053:RXW983153 SHS13:SHS62 SHS64:SHS113 SHS65549:SHS65649 SHS131085:SHS131185 SHS196621:SHS196721 SHS262157:SHS262257 SHS327693:SHS327793 SHS393229:SHS393329 SHS458765:SHS458865 SHS524301:SHS524401 SHS589837:SHS589937 SHS655373:SHS655473 SHS720909:SHS721009 SHS786445:SHS786545 SHS851981:SHS852081 SHS917517:SHS917617 SHS983053:SHS983153 SRO13:SRO62 SRO64:SRO113 SRO65549:SRO65649 SRO131085:SRO131185 SRO196621:SRO196721 SRO262157:SRO262257 SRO327693:SRO327793 SRO393229:SRO393329 SRO458765:SRO458865 SRO524301:SRO524401 SRO589837:SRO589937 SRO655373:SRO655473 SRO720909:SRO721009 SRO786445:SRO786545 SRO851981:SRO852081 SRO917517:SRO917617 SRO983053:SRO983153 TBK13:TBK62 TBK64:TBK113 TBK65549:TBK65649 TBK131085:TBK131185 TBK196621:TBK196721 TBK262157:TBK262257 TBK327693:TBK327793 TBK393229:TBK393329 TBK458765:TBK458865 TBK524301:TBK524401 TBK589837:TBK589937 TBK655373:TBK655473 TBK720909:TBK721009 TBK786445:TBK786545 TBK851981:TBK852081 TBK917517:TBK917617 TBK983053:TBK983153 TLG13:TLG62 TLG64:TLG113 TLG65549:TLG65649 TLG131085:TLG131185 TLG196621:TLG196721 TLG262157:TLG262257 TLG327693:TLG327793 TLG393229:TLG393329 TLG458765:TLG458865 TLG524301:TLG524401 TLG589837:TLG589937 TLG655373:TLG655473 TLG720909:TLG721009 TLG786445:TLG786545 TLG851981:TLG852081 TLG917517:TLG917617 TLG983053:TLG983153 TVC13:TVC62 TVC64:TVC113 TVC65549:TVC65649 TVC131085:TVC131185 TVC196621:TVC196721 TVC262157:TVC262257 TVC327693:TVC327793 TVC393229:TVC393329 TVC458765:TVC458865 TVC524301:TVC524401 TVC589837:TVC589937 TVC655373:TVC655473 TVC720909:TVC721009 TVC786445:TVC786545 TVC851981:TVC852081 TVC917517:TVC917617 TVC983053:TVC983153 UEY13:UEY62 UEY64:UEY113 UEY65549:UEY65649 UEY131085:UEY131185 UEY196621:UEY196721 UEY262157:UEY262257 UEY327693:UEY327793 UEY393229:UEY393329 UEY458765:UEY458865 UEY524301:UEY524401 UEY589837:UEY589937 UEY655373:UEY655473 UEY720909:UEY721009 UEY786445:UEY786545 UEY851981:UEY852081 UEY917517:UEY917617 UEY983053:UEY983153 UOU13:UOU62 UOU64:UOU113 UOU65549:UOU65649 UOU131085:UOU131185 UOU196621:UOU196721 UOU262157:UOU262257 UOU327693:UOU327793 UOU393229:UOU393329 UOU458765:UOU458865 UOU524301:UOU524401 UOU589837:UOU589937 UOU655373:UOU655473 UOU720909:UOU721009 UOU786445:UOU786545 UOU851981:UOU852081 UOU917517:UOU917617 UOU983053:UOU983153 UYQ13:UYQ62 UYQ64:UYQ113 UYQ65549:UYQ65649 UYQ131085:UYQ131185 UYQ196621:UYQ196721 UYQ262157:UYQ262257 UYQ327693:UYQ327793 UYQ393229:UYQ393329 UYQ458765:UYQ458865 UYQ524301:UYQ524401 UYQ589837:UYQ589937 UYQ655373:UYQ655473 UYQ720909:UYQ721009 UYQ786445:UYQ786545 UYQ851981:UYQ852081 UYQ917517:UYQ917617 UYQ983053:UYQ983153 VIM13:VIM62 VIM64:VIM113 VIM65549:VIM65649 VIM131085:VIM131185 VIM196621:VIM196721 VIM262157:VIM262257 VIM327693:VIM327793 VIM393229:VIM393329 VIM458765:VIM458865 VIM524301:VIM524401 VIM589837:VIM589937 VIM655373:VIM655473 VIM720909:VIM721009 VIM786445:VIM786545 VIM851981:VIM852081 VIM917517:VIM917617 VIM983053:VIM983153 VSI13:VSI62 VSI64:VSI113 VSI65549:VSI65649 VSI131085:VSI131185 VSI196621:VSI196721 VSI262157:VSI262257 VSI327693:VSI327793 VSI393229:VSI393329 VSI458765:VSI458865 VSI524301:VSI524401 VSI589837:VSI589937 VSI655373:VSI655473 VSI720909:VSI721009 VSI786445:VSI786545 VSI851981:VSI852081 VSI917517:VSI917617 VSI983053:VSI983153 WCE13:WCE62 WCE64:WCE113 WCE65549:WCE65649 WCE131085:WCE131185 WCE196621:WCE196721 WCE262157:WCE262257 WCE327693:WCE327793 WCE393229:WCE393329 WCE458765:WCE458865 WCE524301:WCE524401 WCE589837:WCE589937 WCE655373:WCE655473 WCE720909:WCE721009 WCE786445:WCE786545 WCE851981:WCE852081 WCE917517:WCE917617 WCE983053:WCE983153 WMA13:WMA62 WMA64:WMA113 WMA65549:WMA65649 WMA131085:WMA131185 WMA196621:WMA196721 WMA262157:WMA262257 WMA327693:WMA327793 WMA393229:WMA393329 WMA458765:WMA458865 WMA524301:WMA524401 WMA589837:WMA589937 WMA655373:WMA655473 WMA720909:WMA721009 WMA786445:WMA786545 WMA851981:WMA852081 WMA917517:WMA917617 WMA983053:WMA983153 WVW13:WVW62 WVW64:WVW113 WVW65549:WVW65649 WVW131085:WVW131185 WVW196621:WVW196721 WVW262157:WVW262257 WVW327693:WVW327793 WVW393229:WVW393329 WVW458765:WVW458865 WVW524301:WVW524401 WVW589837:WVW589937 WVW655373:WVW655473 WVW720909:WVW721009 WVW786445:WVW786545 WVW851981:WVW852081 WVW917517:WVW917617 WVW983053:WVW983153" xr:uid="{00000000-0002-0000-0400-000000000000}"/>
    <dataValidation allowBlank="1" showInputMessage="1" showErrorMessage="1" prompt="Written Work TOTAL Highest Possible Score" sqref="P65547:P65548 P131083:P131084 P196619:P196620 P262155:P262156 P327691:P327692 P393227:P393228 P458763:P458764 P524299:P524300 P589835:P589836 P655371:P655372 P720907:P720908 P786443:P786444 P851979:P851980 P917515:P917516 P983051:P983052 JK11 JK65547:JK65548 JK131083:JK131084 JK196619:JK196620 JK262155:JK262156 JK327691:JK327692 JK393227:JK393228 JK458763:JK458764 JK524299:JK524300 JK589835:JK589836 JK655371:JK655372 JK720907:JK720908 JK786443:JK786444 JK851979:JK851980 JK917515:JK917516 JK983051:JK983052 TG11 TG65547:TG65548 TG131083:TG131084 TG196619:TG196620 TG262155:TG262156 TG327691:TG327692 TG393227:TG393228 TG458763:TG458764 TG524299:TG524300 TG589835:TG589836 TG655371:TG655372 TG720907:TG720908 TG786443:TG786444 TG851979:TG851980 TG917515:TG917516 TG983051:TG983052 ADC11 ADC65547:ADC65548 ADC131083:ADC131084 ADC196619:ADC196620 ADC262155:ADC262156 ADC327691:ADC327692 ADC393227:ADC393228 ADC458763:ADC458764 ADC524299:ADC524300 ADC589835:ADC589836 ADC655371:ADC655372 ADC720907:ADC720908 ADC786443:ADC786444 ADC851979:ADC851980 ADC917515:ADC917516 ADC983051:ADC983052 AMY11 AMY65547:AMY65548 AMY131083:AMY131084 AMY196619:AMY196620 AMY262155:AMY262156 AMY327691:AMY327692 AMY393227:AMY393228 AMY458763:AMY458764 AMY524299:AMY524300 AMY589835:AMY589836 AMY655371:AMY655372 AMY720907:AMY720908 AMY786443:AMY786444 AMY851979:AMY851980 AMY917515:AMY917516 AMY983051:AMY983052 AWU11 AWU65547:AWU65548 AWU131083:AWU131084 AWU196619:AWU196620 AWU262155:AWU262156 AWU327691:AWU327692 AWU393227:AWU393228 AWU458763:AWU458764 AWU524299:AWU524300 AWU589835:AWU589836 AWU655371:AWU655372 AWU720907:AWU720908 AWU786443:AWU786444 AWU851979:AWU851980 AWU917515:AWU917516 AWU983051:AWU983052 BGQ11 BGQ65547:BGQ65548 BGQ131083:BGQ131084 BGQ196619:BGQ196620 BGQ262155:BGQ262156 BGQ327691:BGQ327692 BGQ393227:BGQ393228 BGQ458763:BGQ458764 BGQ524299:BGQ524300 BGQ589835:BGQ589836 BGQ655371:BGQ655372 BGQ720907:BGQ720908 BGQ786443:BGQ786444 BGQ851979:BGQ851980 BGQ917515:BGQ917516 BGQ983051:BGQ983052 BQM11 BQM65547:BQM65548 BQM131083:BQM131084 BQM196619:BQM196620 BQM262155:BQM262156 BQM327691:BQM327692 BQM393227:BQM393228 BQM458763:BQM458764 BQM524299:BQM524300 BQM589835:BQM589836 BQM655371:BQM655372 BQM720907:BQM720908 BQM786443:BQM786444 BQM851979:BQM851980 BQM917515:BQM917516 BQM983051:BQM983052 CAI11 CAI65547:CAI65548 CAI131083:CAI131084 CAI196619:CAI196620 CAI262155:CAI262156 CAI327691:CAI327692 CAI393227:CAI393228 CAI458763:CAI458764 CAI524299:CAI524300 CAI589835:CAI589836 CAI655371:CAI655372 CAI720907:CAI720908 CAI786443:CAI786444 CAI851979:CAI851980 CAI917515:CAI917516 CAI983051:CAI983052 CKE11 CKE65547:CKE65548 CKE131083:CKE131084 CKE196619:CKE196620 CKE262155:CKE262156 CKE327691:CKE327692 CKE393227:CKE393228 CKE458763:CKE458764 CKE524299:CKE524300 CKE589835:CKE589836 CKE655371:CKE655372 CKE720907:CKE720908 CKE786443:CKE786444 CKE851979:CKE851980 CKE917515:CKE917516 CKE983051:CKE983052 CUA11 CUA65547:CUA65548 CUA131083:CUA131084 CUA196619:CUA196620 CUA262155:CUA262156 CUA327691:CUA327692 CUA393227:CUA393228 CUA458763:CUA458764 CUA524299:CUA524300 CUA589835:CUA589836 CUA655371:CUA655372 CUA720907:CUA720908 CUA786443:CUA786444 CUA851979:CUA851980 CUA917515:CUA917516 CUA983051:CUA983052 DDW11 DDW65547:DDW65548 DDW131083:DDW131084 DDW196619:DDW196620 DDW262155:DDW262156 DDW327691:DDW327692 DDW393227:DDW393228 DDW458763:DDW458764 DDW524299:DDW524300 DDW589835:DDW589836 DDW655371:DDW655372 DDW720907:DDW720908 DDW786443:DDW786444 DDW851979:DDW851980 DDW917515:DDW917516 DDW983051:DDW983052 DNS11 DNS65547:DNS65548 DNS131083:DNS131084 DNS196619:DNS196620 DNS262155:DNS262156 DNS327691:DNS327692 DNS393227:DNS393228 DNS458763:DNS458764 DNS524299:DNS524300 DNS589835:DNS589836 DNS655371:DNS655372 DNS720907:DNS720908 DNS786443:DNS786444 DNS851979:DNS851980 DNS917515:DNS917516 DNS983051:DNS983052 DXO11 DXO65547:DXO65548 DXO131083:DXO131084 DXO196619:DXO196620 DXO262155:DXO262156 DXO327691:DXO327692 DXO393227:DXO393228 DXO458763:DXO458764 DXO524299:DXO524300 DXO589835:DXO589836 DXO655371:DXO655372 DXO720907:DXO720908 DXO786443:DXO786444 DXO851979:DXO851980 DXO917515:DXO917516 DXO983051:DXO983052 EHK11 EHK65547:EHK65548 EHK131083:EHK131084 EHK196619:EHK196620 EHK262155:EHK262156 EHK327691:EHK327692 EHK393227:EHK393228 EHK458763:EHK458764 EHK524299:EHK524300 EHK589835:EHK589836 EHK655371:EHK655372 EHK720907:EHK720908 EHK786443:EHK786444 EHK851979:EHK851980 EHK917515:EHK917516 EHK983051:EHK983052 ERG11 ERG65547:ERG65548 ERG131083:ERG131084 ERG196619:ERG196620 ERG262155:ERG262156 ERG327691:ERG327692 ERG393227:ERG393228 ERG458763:ERG458764 ERG524299:ERG524300 ERG589835:ERG589836 ERG655371:ERG655372 ERG720907:ERG720908 ERG786443:ERG786444 ERG851979:ERG851980 ERG917515:ERG917516 ERG983051:ERG983052 FBC11 FBC65547:FBC65548 FBC131083:FBC131084 FBC196619:FBC196620 FBC262155:FBC262156 FBC327691:FBC327692 FBC393227:FBC393228 FBC458763:FBC458764 FBC524299:FBC524300 FBC589835:FBC589836 FBC655371:FBC655372 FBC720907:FBC720908 FBC786443:FBC786444 FBC851979:FBC851980 FBC917515:FBC917516 FBC983051:FBC983052 FKY11 FKY65547:FKY65548 FKY131083:FKY131084 FKY196619:FKY196620 FKY262155:FKY262156 FKY327691:FKY327692 FKY393227:FKY393228 FKY458763:FKY458764 FKY524299:FKY524300 FKY589835:FKY589836 FKY655371:FKY655372 FKY720907:FKY720908 FKY786443:FKY786444 FKY851979:FKY851980 FKY917515:FKY917516 FKY983051:FKY983052 FUU11 FUU65547:FUU65548 FUU131083:FUU131084 FUU196619:FUU196620 FUU262155:FUU262156 FUU327691:FUU327692 FUU393227:FUU393228 FUU458763:FUU458764 FUU524299:FUU524300 FUU589835:FUU589836 FUU655371:FUU655372 FUU720907:FUU720908 FUU786443:FUU786444 FUU851979:FUU851980 FUU917515:FUU917516 FUU983051:FUU983052 GEQ11 GEQ65547:GEQ65548 GEQ131083:GEQ131084 GEQ196619:GEQ196620 GEQ262155:GEQ262156 GEQ327691:GEQ327692 GEQ393227:GEQ393228 GEQ458763:GEQ458764 GEQ524299:GEQ524300 GEQ589835:GEQ589836 GEQ655371:GEQ655372 GEQ720907:GEQ720908 GEQ786443:GEQ786444 GEQ851979:GEQ851980 GEQ917515:GEQ917516 GEQ983051:GEQ983052 GOM11 GOM65547:GOM65548 GOM131083:GOM131084 GOM196619:GOM196620 GOM262155:GOM262156 GOM327691:GOM327692 GOM393227:GOM393228 GOM458763:GOM458764 GOM524299:GOM524300 GOM589835:GOM589836 GOM655371:GOM655372 GOM720907:GOM720908 GOM786443:GOM786444 GOM851979:GOM851980 GOM917515:GOM917516 GOM983051:GOM983052 GYI11 GYI65547:GYI65548 GYI131083:GYI131084 GYI196619:GYI196620 GYI262155:GYI262156 GYI327691:GYI327692 GYI393227:GYI393228 GYI458763:GYI458764 GYI524299:GYI524300 GYI589835:GYI589836 GYI655371:GYI655372 GYI720907:GYI720908 GYI786443:GYI786444 GYI851979:GYI851980 GYI917515:GYI917516 GYI983051:GYI983052 HIE11 HIE65547:HIE65548 HIE131083:HIE131084 HIE196619:HIE196620 HIE262155:HIE262156 HIE327691:HIE327692 HIE393227:HIE393228 HIE458763:HIE458764 HIE524299:HIE524300 HIE589835:HIE589836 HIE655371:HIE655372 HIE720907:HIE720908 HIE786443:HIE786444 HIE851979:HIE851980 HIE917515:HIE917516 HIE983051:HIE983052 HSA11 HSA65547:HSA65548 HSA131083:HSA131084 HSA196619:HSA196620 HSA262155:HSA262156 HSA327691:HSA327692 HSA393227:HSA393228 HSA458763:HSA458764 HSA524299:HSA524300 HSA589835:HSA589836 HSA655371:HSA655372 HSA720907:HSA720908 HSA786443:HSA786444 HSA851979:HSA851980 HSA917515:HSA917516 HSA983051:HSA983052 IBW11 IBW65547:IBW65548 IBW131083:IBW131084 IBW196619:IBW196620 IBW262155:IBW262156 IBW327691:IBW327692 IBW393227:IBW393228 IBW458763:IBW458764 IBW524299:IBW524300 IBW589835:IBW589836 IBW655371:IBW655372 IBW720907:IBW720908 IBW786443:IBW786444 IBW851979:IBW851980 IBW917515:IBW917516 IBW983051:IBW983052 ILS11 ILS65547:ILS65548 ILS131083:ILS131084 ILS196619:ILS196620 ILS262155:ILS262156 ILS327691:ILS327692 ILS393227:ILS393228 ILS458763:ILS458764 ILS524299:ILS524300 ILS589835:ILS589836 ILS655371:ILS655372 ILS720907:ILS720908 ILS786443:ILS786444 ILS851979:ILS851980 ILS917515:ILS917516 ILS983051:ILS983052 IVO11 IVO65547:IVO65548 IVO131083:IVO131084 IVO196619:IVO196620 IVO262155:IVO262156 IVO327691:IVO327692 IVO393227:IVO393228 IVO458763:IVO458764 IVO524299:IVO524300 IVO589835:IVO589836 IVO655371:IVO655372 IVO720907:IVO720908 IVO786443:IVO786444 IVO851979:IVO851980 IVO917515:IVO917516 IVO983051:IVO983052 JFK11 JFK65547:JFK65548 JFK131083:JFK131084 JFK196619:JFK196620 JFK262155:JFK262156 JFK327691:JFK327692 JFK393227:JFK393228 JFK458763:JFK458764 JFK524299:JFK524300 JFK589835:JFK589836 JFK655371:JFK655372 JFK720907:JFK720908 JFK786443:JFK786444 JFK851979:JFK851980 JFK917515:JFK917516 JFK983051:JFK983052 JPG11 JPG65547:JPG65548 JPG131083:JPG131084 JPG196619:JPG196620 JPG262155:JPG262156 JPG327691:JPG327692 JPG393227:JPG393228 JPG458763:JPG458764 JPG524299:JPG524300 JPG589835:JPG589836 JPG655371:JPG655372 JPG720907:JPG720908 JPG786443:JPG786444 JPG851979:JPG851980 JPG917515:JPG917516 JPG983051:JPG983052 JZC11 JZC65547:JZC65548 JZC131083:JZC131084 JZC196619:JZC196620 JZC262155:JZC262156 JZC327691:JZC327692 JZC393227:JZC393228 JZC458763:JZC458764 JZC524299:JZC524300 JZC589835:JZC589836 JZC655371:JZC655372 JZC720907:JZC720908 JZC786443:JZC786444 JZC851979:JZC851980 JZC917515:JZC917516 JZC983051:JZC983052 KIY11 KIY65547:KIY65548 KIY131083:KIY131084 KIY196619:KIY196620 KIY262155:KIY262156 KIY327691:KIY327692 KIY393227:KIY393228 KIY458763:KIY458764 KIY524299:KIY524300 KIY589835:KIY589836 KIY655371:KIY655372 KIY720907:KIY720908 KIY786443:KIY786444 KIY851979:KIY851980 KIY917515:KIY917516 KIY983051:KIY983052 KSU11 KSU65547:KSU65548 KSU131083:KSU131084 KSU196619:KSU196620 KSU262155:KSU262156 KSU327691:KSU327692 KSU393227:KSU393228 KSU458763:KSU458764 KSU524299:KSU524300 KSU589835:KSU589836 KSU655371:KSU655372 KSU720907:KSU720908 KSU786443:KSU786444 KSU851979:KSU851980 KSU917515:KSU917516 KSU983051:KSU983052 LCQ11 LCQ65547:LCQ65548 LCQ131083:LCQ131084 LCQ196619:LCQ196620 LCQ262155:LCQ262156 LCQ327691:LCQ327692 LCQ393227:LCQ393228 LCQ458763:LCQ458764 LCQ524299:LCQ524300 LCQ589835:LCQ589836 LCQ655371:LCQ655372 LCQ720907:LCQ720908 LCQ786443:LCQ786444 LCQ851979:LCQ851980 LCQ917515:LCQ917516 LCQ983051:LCQ983052 LMM11 LMM65547:LMM65548 LMM131083:LMM131084 LMM196619:LMM196620 LMM262155:LMM262156 LMM327691:LMM327692 LMM393227:LMM393228 LMM458763:LMM458764 LMM524299:LMM524300 LMM589835:LMM589836 LMM655371:LMM655372 LMM720907:LMM720908 LMM786443:LMM786444 LMM851979:LMM851980 LMM917515:LMM917516 LMM983051:LMM983052 LWI11 LWI65547:LWI65548 LWI131083:LWI131084 LWI196619:LWI196620 LWI262155:LWI262156 LWI327691:LWI327692 LWI393227:LWI393228 LWI458763:LWI458764 LWI524299:LWI524300 LWI589835:LWI589836 LWI655371:LWI655372 LWI720907:LWI720908 LWI786443:LWI786444 LWI851979:LWI851980 LWI917515:LWI917516 LWI983051:LWI983052 MGE11 MGE65547:MGE65548 MGE131083:MGE131084 MGE196619:MGE196620 MGE262155:MGE262156 MGE327691:MGE327692 MGE393227:MGE393228 MGE458763:MGE458764 MGE524299:MGE524300 MGE589835:MGE589836 MGE655371:MGE655372 MGE720907:MGE720908 MGE786443:MGE786444 MGE851979:MGE851980 MGE917515:MGE917516 MGE983051:MGE983052 MQA11 MQA65547:MQA65548 MQA131083:MQA131084 MQA196619:MQA196620 MQA262155:MQA262156 MQA327691:MQA327692 MQA393227:MQA393228 MQA458763:MQA458764 MQA524299:MQA524300 MQA589835:MQA589836 MQA655371:MQA655372 MQA720907:MQA720908 MQA786443:MQA786444 MQA851979:MQA851980 MQA917515:MQA917516 MQA983051:MQA983052 MZW11 MZW65547:MZW65548 MZW131083:MZW131084 MZW196619:MZW196620 MZW262155:MZW262156 MZW327691:MZW327692 MZW393227:MZW393228 MZW458763:MZW458764 MZW524299:MZW524300 MZW589835:MZW589836 MZW655371:MZW655372 MZW720907:MZW720908 MZW786443:MZW786444 MZW851979:MZW851980 MZW917515:MZW917516 MZW983051:MZW983052 NJS11 NJS65547:NJS65548 NJS131083:NJS131084 NJS196619:NJS196620 NJS262155:NJS262156 NJS327691:NJS327692 NJS393227:NJS393228 NJS458763:NJS458764 NJS524299:NJS524300 NJS589835:NJS589836 NJS655371:NJS655372 NJS720907:NJS720908 NJS786443:NJS786444 NJS851979:NJS851980 NJS917515:NJS917516 NJS983051:NJS983052 NTO11 NTO65547:NTO65548 NTO131083:NTO131084 NTO196619:NTO196620 NTO262155:NTO262156 NTO327691:NTO327692 NTO393227:NTO393228 NTO458763:NTO458764 NTO524299:NTO524300 NTO589835:NTO589836 NTO655371:NTO655372 NTO720907:NTO720908 NTO786443:NTO786444 NTO851979:NTO851980 NTO917515:NTO917516 NTO983051:NTO983052 ODK11 ODK65547:ODK65548 ODK131083:ODK131084 ODK196619:ODK196620 ODK262155:ODK262156 ODK327691:ODK327692 ODK393227:ODK393228 ODK458763:ODK458764 ODK524299:ODK524300 ODK589835:ODK589836 ODK655371:ODK655372 ODK720907:ODK720908 ODK786443:ODK786444 ODK851979:ODK851980 ODK917515:ODK917516 ODK983051:ODK983052 ONG11 ONG65547:ONG65548 ONG131083:ONG131084 ONG196619:ONG196620 ONG262155:ONG262156 ONG327691:ONG327692 ONG393227:ONG393228 ONG458763:ONG458764 ONG524299:ONG524300 ONG589835:ONG589836 ONG655371:ONG655372 ONG720907:ONG720908 ONG786443:ONG786444 ONG851979:ONG851980 ONG917515:ONG917516 ONG983051:ONG983052 OXC11 OXC65547:OXC65548 OXC131083:OXC131084 OXC196619:OXC196620 OXC262155:OXC262156 OXC327691:OXC327692 OXC393227:OXC393228 OXC458763:OXC458764 OXC524299:OXC524300 OXC589835:OXC589836 OXC655371:OXC655372 OXC720907:OXC720908 OXC786443:OXC786444 OXC851979:OXC851980 OXC917515:OXC917516 OXC983051:OXC983052 PGY11 PGY65547:PGY65548 PGY131083:PGY131084 PGY196619:PGY196620 PGY262155:PGY262156 PGY327691:PGY327692 PGY393227:PGY393228 PGY458763:PGY458764 PGY524299:PGY524300 PGY589835:PGY589836 PGY655371:PGY655372 PGY720907:PGY720908 PGY786443:PGY786444 PGY851979:PGY851980 PGY917515:PGY917516 PGY983051:PGY983052 PQU11 PQU65547:PQU65548 PQU131083:PQU131084 PQU196619:PQU196620 PQU262155:PQU262156 PQU327691:PQU327692 PQU393227:PQU393228 PQU458763:PQU458764 PQU524299:PQU524300 PQU589835:PQU589836 PQU655371:PQU655372 PQU720907:PQU720908 PQU786443:PQU786444 PQU851979:PQU851980 PQU917515:PQU917516 PQU983051:PQU983052 QAQ11 QAQ65547:QAQ65548 QAQ131083:QAQ131084 QAQ196619:QAQ196620 QAQ262155:QAQ262156 QAQ327691:QAQ327692 QAQ393227:QAQ393228 QAQ458763:QAQ458764 QAQ524299:QAQ524300 QAQ589835:QAQ589836 QAQ655371:QAQ655372 QAQ720907:QAQ720908 QAQ786443:QAQ786444 QAQ851979:QAQ851980 QAQ917515:QAQ917516 QAQ983051:QAQ983052 QKM11 QKM65547:QKM65548 QKM131083:QKM131084 QKM196619:QKM196620 QKM262155:QKM262156 QKM327691:QKM327692 QKM393227:QKM393228 QKM458763:QKM458764 QKM524299:QKM524300 QKM589835:QKM589836 QKM655371:QKM655372 QKM720907:QKM720908 QKM786443:QKM786444 QKM851979:QKM851980 QKM917515:QKM917516 QKM983051:QKM983052 QUI11 QUI65547:QUI65548 QUI131083:QUI131084 QUI196619:QUI196620 QUI262155:QUI262156 QUI327691:QUI327692 QUI393227:QUI393228 QUI458763:QUI458764 QUI524299:QUI524300 QUI589835:QUI589836 QUI655371:QUI655372 QUI720907:QUI720908 QUI786443:QUI786444 QUI851979:QUI851980 QUI917515:QUI917516 QUI983051:QUI983052 REE11 REE65547:REE65548 REE131083:REE131084 REE196619:REE196620 REE262155:REE262156 REE327691:REE327692 REE393227:REE393228 REE458763:REE458764 REE524299:REE524300 REE589835:REE589836 REE655371:REE655372 REE720907:REE720908 REE786443:REE786444 REE851979:REE851980 REE917515:REE917516 REE983051:REE983052 ROA11 ROA65547:ROA65548 ROA131083:ROA131084 ROA196619:ROA196620 ROA262155:ROA262156 ROA327691:ROA327692 ROA393227:ROA393228 ROA458763:ROA458764 ROA524299:ROA524300 ROA589835:ROA589836 ROA655371:ROA655372 ROA720907:ROA720908 ROA786443:ROA786444 ROA851979:ROA851980 ROA917515:ROA917516 ROA983051:ROA983052 RXW11 RXW65547:RXW65548 RXW131083:RXW131084 RXW196619:RXW196620 RXW262155:RXW262156 RXW327691:RXW327692 RXW393227:RXW393228 RXW458763:RXW458764 RXW524299:RXW524300 RXW589835:RXW589836 RXW655371:RXW655372 RXW720907:RXW720908 RXW786443:RXW786444 RXW851979:RXW851980 RXW917515:RXW917516 RXW983051:RXW983052 SHS11 SHS65547:SHS65548 SHS131083:SHS131084 SHS196619:SHS196620 SHS262155:SHS262156 SHS327691:SHS327692 SHS393227:SHS393228 SHS458763:SHS458764 SHS524299:SHS524300 SHS589835:SHS589836 SHS655371:SHS655372 SHS720907:SHS720908 SHS786443:SHS786444 SHS851979:SHS851980 SHS917515:SHS917516 SHS983051:SHS983052 SRO11 SRO65547:SRO65548 SRO131083:SRO131084 SRO196619:SRO196620 SRO262155:SRO262156 SRO327691:SRO327692 SRO393227:SRO393228 SRO458763:SRO458764 SRO524299:SRO524300 SRO589835:SRO589836 SRO655371:SRO655372 SRO720907:SRO720908 SRO786443:SRO786444 SRO851979:SRO851980 SRO917515:SRO917516 SRO983051:SRO983052 TBK11 TBK65547:TBK65548 TBK131083:TBK131084 TBK196619:TBK196620 TBK262155:TBK262156 TBK327691:TBK327692 TBK393227:TBK393228 TBK458763:TBK458764 TBK524299:TBK524300 TBK589835:TBK589836 TBK655371:TBK655372 TBK720907:TBK720908 TBK786443:TBK786444 TBK851979:TBK851980 TBK917515:TBK917516 TBK983051:TBK983052 TLG11 TLG65547:TLG65548 TLG131083:TLG131084 TLG196619:TLG196620 TLG262155:TLG262156 TLG327691:TLG327692 TLG393227:TLG393228 TLG458763:TLG458764 TLG524299:TLG524300 TLG589835:TLG589836 TLG655371:TLG655372 TLG720907:TLG720908 TLG786443:TLG786444 TLG851979:TLG851980 TLG917515:TLG917516 TLG983051:TLG983052 TVC11 TVC65547:TVC65548 TVC131083:TVC131084 TVC196619:TVC196620 TVC262155:TVC262156 TVC327691:TVC327692 TVC393227:TVC393228 TVC458763:TVC458764 TVC524299:TVC524300 TVC589835:TVC589836 TVC655371:TVC655372 TVC720907:TVC720908 TVC786443:TVC786444 TVC851979:TVC851980 TVC917515:TVC917516 TVC983051:TVC983052 UEY11 UEY65547:UEY65548 UEY131083:UEY131084 UEY196619:UEY196620 UEY262155:UEY262156 UEY327691:UEY327692 UEY393227:UEY393228 UEY458763:UEY458764 UEY524299:UEY524300 UEY589835:UEY589836 UEY655371:UEY655372 UEY720907:UEY720908 UEY786443:UEY786444 UEY851979:UEY851980 UEY917515:UEY917516 UEY983051:UEY983052 UOU11 UOU65547:UOU65548 UOU131083:UOU131084 UOU196619:UOU196620 UOU262155:UOU262156 UOU327691:UOU327692 UOU393227:UOU393228 UOU458763:UOU458764 UOU524299:UOU524300 UOU589835:UOU589836 UOU655371:UOU655372 UOU720907:UOU720908 UOU786443:UOU786444 UOU851979:UOU851980 UOU917515:UOU917516 UOU983051:UOU983052 UYQ11 UYQ65547:UYQ65548 UYQ131083:UYQ131084 UYQ196619:UYQ196620 UYQ262155:UYQ262156 UYQ327691:UYQ327692 UYQ393227:UYQ393228 UYQ458763:UYQ458764 UYQ524299:UYQ524300 UYQ589835:UYQ589836 UYQ655371:UYQ655372 UYQ720907:UYQ720908 UYQ786443:UYQ786444 UYQ851979:UYQ851980 UYQ917515:UYQ917516 UYQ983051:UYQ983052 VIM11 VIM65547:VIM65548 VIM131083:VIM131084 VIM196619:VIM196620 VIM262155:VIM262156 VIM327691:VIM327692 VIM393227:VIM393228 VIM458763:VIM458764 VIM524299:VIM524300 VIM589835:VIM589836 VIM655371:VIM655372 VIM720907:VIM720908 VIM786443:VIM786444 VIM851979:VIM851980 VIM917515:VIM917516 VIM983051:VIM983052 VSI11 VSI65547:VSI65548 VSI131083:VSI131084 VSI196619:VSI196620 VSI262155:VSI262156 VSI327691:VSI327692 VSI393227:VSI393228 VSI458763:VSI458764 VSI524299:VSI524300 VSI589835:VSI589836 VSI655371:VSI655372 VSI720907:VSI720908 VSI786443:VSI786444 VSI851979:VSI851980 VSI917515:VSI917516 VSI983051:VSI983052 WCE11 WCE65547:WCE65548 WCE131083:WCE131084 WCE196619:WCE196620 WCE262155:WCE262156 WCE327691:WCE327692 WCE393227:WCE393228 WCE458763:WCE458764 WCE524299:WCE524300 WCE589835:WCE589836 WCE655371:WCE655372 WCE720907:WCE720908 WCE786443:WCE786444 WCE851979:WCE851980 WCE917515:WCE917516 WCE983051:WCE983052 WMA11 WMA65547:WMA65548 WMA131083:WMA131084 WMA196619:WMA196620 WMA262155:WMA262156 WMA327691:WMA327692 WMA393227:WMA393228 WMA458763:WMA458764 WMA524299:WMA524300 WMA589835:WMA589836 WMA655371:WMA655372 WMA720907:WMA720908 WMA786443:WMA786444 WMA851979:WMA851980 WMA917515:WMA917516 WMA983051:WMA983052 WVW11 WVW65547:WVW65548 WVW131083:WVW131084 WVW196619:WVW196620 WVW262155:WVW262156 WVW327691:WVW327692 WVW393227:WVW393228 WVW458763:WVW458764 WVW524299:WVW524300 WVW589835:WVW589836 WVW655371:WVW655372 WVW720907:WVW720908 WVW786443:WVW786444 WVW851979:WVW851980 WVW917515:WVW917516 WVW983051:WVW983052" xr:uid="{00000000-0002-0000-0400-000001000000}"/>
    <dataValidation allowBlank="1" showInputMessage="1" showErrorMessage="1" prompt="Written Work Percentage Score" sqref="Q65547:Q65649 Q131083:Q131185 Q196619:Q196721 Q262155:Q262257 Q327691:Q327793 Q393227:Q393329 Q458763:Q458865 Q524299:Q524401 Q589835:Q589937 Q655371:Q655473 Q720907:Q721009 Q786443:Q786545 Q851979:Q852081 Q917515:Q917617 Q983051:Q983153 JL11 JL13:JL62 JL64:JL113 JL65547:JL65649 JL131083:JL131185 JL196619:JL196721 JL262155:JL262257 JL327691:JL327793 JL393227:JL393329 JL458763:JL458865 JL524299:JL524401 JL589835:JL589937 JL655371:JL655473 JL720907:JL721009 JL786443:JL786545 JL851979:JL852081 JL917515:JL917617 JL983051:JL983153 TH11 TH13:TH62 TH64:TH113 TH65547:TH65649 TH131083:TH131185 TH196619:TH196721 TH262155:TH262257 TH327691:TH327793 TH393227:TH393329 TH458763:TH458865 TH524299:TH524401 TH589835:TH589937 TH655371:TH655473 TH720907:TH721009 TH786443:TH786545 TH851979:TH852081 TH917515:TH917617 TH983051:TH983153 ADD11 ADD13:ADD62 ADD64:ADD113 ADD65547:ADD65649 ADD131083:ADD131185 ADD196619:ADD196721 ADD262155:ADD262257 ADD327691:ADD327793 ADD393227:ADD393329 ADD458763:ADD458865 ADD524299:ADD524401 ADD589835:ADD589937 ADD655371:ADD655473 ADD720907:ADD721009 ADD786443:ADD786545 ADD851979:ADD852081 ADD917515:ADD917617 ADD983051:ADD983153 AMZ11 AMZ13:AMZ62 AMZ64:AMZ113 AMZ65547:AMZ65649 AMZ131083:AMZ131185 AMZ196619:AMZ196721 AMZ262155:AMZ262257 AMZ327691:AMZ327793 AMZ393227:AMZ393329 AMZ458763:AMZ458865 AMZ524299:AMZ524401 AMZ589835:AMZ589937 AMZ655371:AMZ655473 AMZ720907:AMZ721009 AMZ786443:AMZ786545 AMZ851979:AMZ852081 AMZ917515:AMZ917617 AMZ983051:AMZ983153 AWV11 AWV13:AWV62 AWV64:AWV113 AWV65547:AWV65649 AWV131083:AWV131185 AWV196619:AWV196721 AWV262155:AWV262257 AWV327691:AWV327793 AWV393227:AWV393329 AWV458763:AWV458865 AWV524299:AWV524401 AWV589835:AWV589937 AWV655371:AWV655473 AWV720907:AWV721009 AWV786443:AWV786545 AWV851979:AWV852081 AWV917515:AWV917617 AWV983051:AWV983153 BGR11 BGR13:BGR62 BGR64:BGR113 BGR65547:BGR65649 BGR131083:BGR131185 BGR196619:BGR196721 BGR262155:BGR262257 BGR327691:BGR327793 BGR393227:BGR393329 BGR458763:BGR458865 BGR524299:BGR524401 BGR589835:BGR589937 BGR655371:BGR655473 BGR720907:BGR721009 BGR786443:BGR786545 BGR851979:BGR852081 BGR917515:BGR917617 BGR983051:BGR983153 BQN11 BQN13:BQN62 BQN64:BQN113 BQN65547:BQN65649 BQN131083:BQN131185 BQN196619:BQN196721 BQN262155:BQN262257 BQN327691:BQN327793 BQN393227:BQN393329 BQN458763:BQN458865 BQN524299:BQN524401 BQN589835:BQN589937 BQN655371:BQN655473 BQN720907:BQN721009 BQN786443:BQN786545 BQN851979:BQN852081 BQN917515:BQN917617 BQN983051:BQN983153 CAJ11 CAJ13:CAJ62 CAJ64:CAJ113 CAJ65547:CAJ65649 CAJ131083:CAJ131185 CAJ196619:CAJ196721 CAJ262155:CAJ262257 CAJ327691:CAJ327793 CAJ393227:CAJ393329 CAJ458763:CAJ458865 CAJ524299:CAJ524401 CAJ589835:CAJ589937 CAJ655371:CAJ655473 CAJ720907:CAJ721009 CAJ786443:CAJ786545 CAJ851979:CAJ852081 CAJ917515:CAJ917617 CAJ983051:CAJ983153 CKF11 CKF13:CKF62 CKF64:CKF113 CKF65547:CKF65649 CKF131083:CKF131185 CKF196619:CKF196721 CKF262155:CKF262257 CKF327691:CKF327793 CKF393227:CKF393329 CKF458763:CKF458865 CKF524299:CKF524401 CKF589835:CKF589937 CKF655371:CKF655473 CKF720907:CKF721009 CKF786443:CKF786545 CKF851979:CKF852081 CKF917515:CKF917617 CKF983051:CKF983153 CUB11 CUB13:CUB62 CUB64:CUB113 CUB65547:CUB65649 CUB131083:CUB131185 CUB196619:CUB196721 CUB262155:CUB262257 CUB327691:CUB327793 CUB393227:CUB393329 CUB458763:CUB458865 CUB524299:CUB524401 CUB589835:CUB589937 CUB655371:CUB655473 CUB720907:CUB721009 CUB786443:CUB786545 CUB851979:CUB852081 CUB917515:CUB917617 CUB983051:CUB983153 DDX11 DDX13:DDX62 DDX64:DDX113 DDX65547:DDX65649 DDX131083:DDX131185 DDX196619:DDX196721 DDX262155:DDX262257 DDX327691:DDX327793 DDX393227:DDX393329 DDX458763:DDX458865 DDX524299:DDX524401 DDX589835:DDX589937 DDX655371:DDX655473 DDX720907:DDX721009 DDX786443:DDX786545 DDX851979:DDX852081 DDX917515:DDX917617 DDX983051:DDX983153 DNT11 DNT13:DNT62 DNT64:DNT113 DNT65547:DNT65649 DNT131083:DNT131185 DNT196619:DNT196721 DNT262155:DNT262257 DNT327691:DNT327793 DNT393227:DNT393329 DNT458763:DNT458865 DNT524299:DNT524401 DNT589835:DNT589937 DNT655371:DNT655473 DNT720907:DNT721009 DNT786443:DNT786545 DNT851979:DNT852081 DNT917515:DNT917617 DNT983051:DNT983153 DXP11 DXP13:DXP62 DXP64:DXP113 DXP65547:DXP65649 DXP131083:DXP131185 DXP196619:DXP196721 DXP262155:DXP262257 DXP327691:DXP327793 DXP393227:DXP393329 DXP458763:DXP458865 DXP524299:DXP524401 DXP589835:DXP589937 DXP655371:DXP655473 DXP720907:DXP721009 DXP786443:DXP786545 DXP851979:DXP852081 DXP917515:DXP917617 DXP983051:DXP983153 EHL11 EHL13:EHL62 EHL64:EHL113 EHL65547:EHL65649 EHL131083:EHL131185 EHL196619:EHL196721 EHL262155:EHL262257 EHL327691:EHL327793 EHL393227:EHL393329 EHL458763:EHL458865 EHL524299:EHL524401 EHL589835:EHL589937 EHL655371:EHL655473 EHL720907:EHL721009 EHL786443:EHL786545 EHL851979:EHL852081 EHL917515:EHL917617 EHL983051:EHL983153 ERH11 ERH13:ERH62 ERH64:ERH113 ERH65547:ERH65649 ERH131083:ERH131185 ERH196619:ERH196721 ERH262155:ERH262257 ERH327691:ERH327793 ERH393227:ERH393329 ERH458763:ERH458865 ERH524299:ERH524401 ERH589835:ERH589937 ERH655371:ERH655473 ERH720907:ERH721009 ERH786443:ERH786545 ERH851979:ERH852081 ERH917515:ERH917617 ERH983051:ERH983153 FBD11 FBD13:FBD62 FBD64:FBD113 FBD65547:FBD65649 FBD131083:FBD131185 FBD196619:FBD196721 FBD262155:FBD262257 FBD327691:FBD327793 FBD393227:FBD393329 FBD458763:FBD458865 FBD524299:FBD524401 FBD589835:FBD589937 FBD655371:FBD655473 FBD720907:FBD721009 FBD786443:FBD786545 FBD851979:FBD852081 FBD917515:FBD917617 FBD983051:FBD983153 FKZ11 FKZ13:FKZ62 FKZ64:FKZ113 FKZ65547:FKZ65649 FKZ131083:FKZ131185 FKZ196619:FKZ196721 FKZ262155:FKZ262257 FKZ327691:FKZ327793 FKZ393227:FKZ393329 FKZ458763:FKZ458865 FKZ524299:FKZ524401 FKZ589835:FKZ589937 FKZ655371:FKZ655473 FKZ720907:FKZ721009 FKZ786443:FKZ786545 FKZ851979:FKZ852081 FKZ917515:FKZ917617 FKZ983051:FKZ983153 FUV11 FUV13:FUV62 FUV64:FUV113 FUV65547:FUV65649 FUV131083:FUV131185 FUV196619:FUV196721 FUV262155:FUV262257 FUV327691:FUV327793 FUV393227:FUV393329 FUV458763:FUV458865 FUV524299:FUV524401 FUV589835:FUV589937 FUV655371:FUV655473 FUV720907:FUV721009 FUV786443:FUV786545 FUV851979:FUV852081 FUV917515:FUV917617 FUV983051:FUV983153 GER11 GER13:GER62 GER64:GER113 GER65547:GER65649 GER131083:GER131185 GER196619:GER196721 GER262155:GER262257 GER327691:GER327793 GER393227:GER393329 GER458763:GER458865 GER524299:GER524401 GER589835:GER589937 GER655371:GER655473 GER720907:GER721009 GER786443:GER786545 GER851979:GER852081 GER917515:GER917617 GER983051:GER983153 GON11 GON13:GON62 GON64:GON113 GON65547:GON65649 GON131083:GON131185 GON196619:GON196721 GON262155:GON262257 GON327691:GON327793 GON393227:GON393329 GON458763:GON458865 GON524299:GON524401 GON589835:GON589937 GON655371:GON655473 GON720907:GON721009 GON786443:GON786545 GON851979:GON852081 GON917515:GON917617 GON983051:GON983153 GYJ11 GYJ13:GYJ62 GYJ64:GYJ113 GYJ65547:GYJ65649 GYJ131083:GYJ131185 GYJ196619:GYJ196721 GYJ262155:GYJ262257 GYJ327691:GYJ327793 GYJ393227:GYJ393329 GYJ458763:GYJ458865 GYJ524299:GYJ524401 GYJ589835:GYJ589937 GYJ655371:GYJ655473 GYJ720907:GYJ721009 GYJ786443:GYJ786545 GYJ851979:GYJ852081 GYJ917515:GYJ917617 GYJ983051:GYJ983153 HIF11 HIF13:HIF62 HIF64:HIF113 HIF65547:HIF65649 HIF131083:HIF131185 HIF196619:HIF196721 HIF262155:HIF262257 HIF327691:HIF327793 HIF393227:HIF393329 HIF458763:HIF458865 HIF524299:HIF524401 HIF589835:HIF589937 HIF655371:HIF655473 HIF720907:HIF721009 HIF786443:HIF786545 HIF851979:HIF852081 HIF917515:HIF917617 HIF983051:HIF983153 HSB11 HSB13:HSB62 HSB64:HSB113 HSB65547:HSB65649 HSB131083:HSB131185 HSB196619:HSB196721 HSB262155:HSB262257 HSB327691:HSB327793 HSB393227:HSB393329 HSB458763:HSB458865 HSB524299:HSB524401 HSB589835:HSB589937 HSB655371:HSB655473 HSB720907:HSB721009 HSB786443:HSB786545 HSB851979:HSB852081 HSB917515:HSB917617 HSB983051:HSB983153 IBX11 IBX13:IBX62 IBX64:IBX113 IBX65547:IBX65649 IBX131083:IBX131185 IBX196619:IBX196721 IBX262155:IBX262257 IBX327691:IBX327793 IBX393227:IBX393329 IBX458763:IBX458865 IBX524299:IBX524401 IBX589835:IBX589937 IBX655371:IBX655473 IBX720907:IBX721009 IBX786443:IBX786545 IBX851979:IBX852081 IBX917515:IBX917617 IBX983051:IBX983153 ILT11 ILT13:ILT62 ILT64:ILT113 ILT65547:ILT65649 ILT131083:ILT131185 ILT196619:ILT196721 ILT262155:ILT262257 ILT327691:ILT327793 ILT393227:ILT393329 ILT458763:ILT458865 ILT524299:ILT524401 ILT589835:ILT589937 ILT655371:ILT655473 ILT720907:ILT721009 ILT786443:ILT786545 ILT851979:ILT852081 ILT917515:ILT917617 ILT983051:ILT983153 IVP11 IVP13:IVP62 IVP64:IVP113 IVP65547:IVP65649 IVP131083:IVP131185 IVP196619:IVP196721 IVP262155:IVP262257 IVP327691:IVP327793 IVP393227:IVP393329 IVP458763:IVP458865 IVP524299:IVP524401 IVP589835:IVP589937 IVP655371:IVP655473 IVP720907:IVP721009 IVP786443:IVP786545 IVP851979:IVP852081 IVP917515:IVP917617 IVP983051:IVP983153 JFL11 JFL13:JFL62 JFL64:JFL113 JFL65547:JFL65649 JFL131083:JFL131185 JFL196619:JFL196721 JFL262155:JFL262257 JFL327691:JFL327793 JFL393227:JFL393329 JFL458763:JFL458865 JFL524299:JFL524401 JFL589835:JFL589937 JFL655371:JFL655473 JFL720907:JFL721009 JFL786443:JFL786545 JFL851979:JFL852081 JFL917515:JFL917617 JFL983051:JFL983153 JPH11 JPH13:JPH62 JPH64:JPH113 JPH65547:JPH65649 JPH131083:JPH131185 JPH196619:JPH196721 JPH262155:JPH262257 JPH327691:JPH327793 JPH393227:JPH393329 JPH458763:JPH458865 JPH524299:JPH524401 JPH589835:JPH589937 JPH655371:JPH655473 JPH720907:JPH721009 JPH786443:JPH786545 JPH851979:JPH852081 JPH917515:JPH917617 JPH983051:JPH983153 JZD11 JZD13:JZD62 JZD64:JZD113 JZD65547:JZD65649 JZD131083:JZD131185 JZD196619:JZD196721 JZD262155:JZD262257 JZD327691:JZD327793 JZD393227:JZD393329 JZD458763:JZD458865 JZD524299:JZD524401 JZD589835:JZD589937 JZD655371:JZD655473 JZD720907:JZD721009 JZD786443:JZD786545 JZD851979:JZD852081 JZD917515:JZD917617 JZD983051:JZD983153 KIZ11 KIZ13:KIZ62 KIZ64:KIZ113 KIZ65547:KIZ65649 KIZ131083:KIZ131185 KIZ196619:KIZ196721 KIZ262155:KIZ262257 KIZ327691:KIZ327793 KIZ393227:KIZ393329 KIZ458763:KIZ458865 KIZ524299:KIZ524401 KIZ589835:KIZ589937 KIZ655371:KIZ655473 KIZ720907:KIZ721009 KIZ786443:KIZ786545 KIZ851979:KIZ852081 KIZ917515:KIZ917617 KIZ983051:KIZ983153 KSV11 KSV13:KSV62 KSV64:KSV113 KSV65547:KSV65649 KSV131083:KSV131185 KSV196619:KSV196721 KSV262155:KSV262257 KSV327691:KSV327793 KSV393227:KSV393329 KSV458763:KSV458865 KSV524299:KSV524401 KSV589835:KSV589937 KSV655371:KSV655473 KSV720907:KSV721009 KSV786443:KSV786545 KSV851979:KSV852081 KSV917515:KSV917617 KSV983051:KSV983153 LCR11 LCR13:LCR62 LCR64:LCR113 LCR65547:LCR65649 LCR131083:LCR131185 LCR196619:LCR196721 LCR262155:LCR262257 LCR327691:LCR327793 LCR393227:LCR393329 LCR458763:LCR458865 LCR524299:LCR524401 LCR589835:LCR589937 LCR655371:LCR655473 LCR720907:LCR721009 LCR786443:LCR786545 LCR851979:LCR852081 LCR917515:LCR917617 LCR983051:LCR983153 LMN11 LMN13:LMN62 LMN64:LMN113 LMN65547:LMN65649 LMN131083:LMN131185 LMN196619:LMN196721 LMN262155:LMN262257 LMN327691:LMN327793 LMN393227:LMN393329 LMN458763:LMN458865 LMN524299:LMN524401 LMN589835:LMN589937 LMN655371:LMN655473 LMN720907:LMN721009 LMN786443:LMN786545 LMN851979:LMN852081 LMN917515:LMN917617 LMN983051:LMN983153 LWJ11 LWJ13:LWJ62 LWJ64:LWJ113 LWJ65547:LWJ65649 LWJ131083:LWJ131185 LWJ196619:LWJ196721 LWJ262155:LWJ262257 LWJ327691:LWJ327793 LWJ393227:LWJ393329 LWJ458763:LWJ458865 LWJ524299:LWJ524401 LWJ589835:LWJ589937 LWJ655371:LWJ655473 LWJ720907:LWJ721009 LWJ786443:LWJ786545 LWJ851979:LWJ852081 LWJ917515:LWJ917617 LWJ983051:LWJ983153 MGF11 MGF13:MGF62 MGF64:MGF113 MGF65547:MGF65649 MGF131083:MGF131185 MGF196619:MGF196721 MGF262155:MGF262257 MGF327691:MGF327793 MGF393227:MGF393329 MGF458763:MGF458865 MGF524299:MGF524401 MGF589835:MGF589937 MGF655371:MGF655473 MGF720907:MGF721009 MGF786443:MGF786545 MGF851979:MGF852081 MGF917515:MGF917617 MGF983051:MGF983153 MQB11 MQB13:MQB62 MQB64:MQB113 MQB65547:MQB65649 MQB131083:MQB131185 MQB196619:MQB196721 MQB262155:MQB262257 MQB327691:MQB327793 MQB393227:MQB393329 MQB458763:MQB458865 MQB524299:MQB524401 MQB589835:MQB589937 MQB655371:MQB655473 MQB720907:MQB721009 MQB786443:MQB786545 MQB851979:MQB852081 MQB917515:MQB917617 MQB983051:MQB983153 MZX11 MZX13:MZX62 MZX64:MZX113 MZX65547:MZX65649 MZX131083:MZX131185 MZX196619:MZX196721 MZX262155:MZX262257 MZX327691:MZX327793 MZX393227:MZX393329 MZX458763:MZX458865 MZX524299:MZX524401 MZX589835:MZX589937 MZX655371:MZX655473 MZX720907:MZX721009 MZX786443:MZX786545 MZX851979:MZX852081 MZX917515:MZX917617 MZX983051:MZX983153 NJT11 NJT13:NJT62 NJT64:NJT113 NJT65547:NJT65649 NJT131083:NJT131185 NJT196619:NJT196721 NJT262155:NJT262257 NJT327691:NJT327793 NJT393227:NJT393329 NJT458763:NJT458865 NJT524299:NJT524401 NJT589835:NJT589937 NJT655371:NJT655473 NJT720907:NJT721009 NJT786443:NJT786545 NJT851979:NJT852081 NJT917515:NJT917617 NJT983051:NJT983153 NTP11 NTP13:NTP62 NTP64:NTP113 NTP65547:NTP65649 NTP131083:NTP131185 NTP196619:NTP196721 NTP262155:NTP262257 NTP327691:NTP327793 NTP393227:NTP393329 NTP458763:NTP458865 NTP524299:NTP524401 NTP589835:NTP589937 NTP655371:NTP655473 NTP720907:NTP721009 NTP786443:NTP786545 NTP851979:NTP852081 NTP917515:NTP917617 NTP983051:NTP983153 ODL11 ODL13:ODL62 ODL64:ODL113 ODL65547:ODL65649 ODL131083:ODL131185 ODL196619:ODL196721 ODL262155:ODL262257 ODL327691:ODL327793 ODL393227:ODL393329 ODL458763:ODL458865 ODL524299:ODL524401 ODL589835:ODL589937 ODL655371:ODL655473 ODL720907:ODL721009 ODL786443:ODL786545 ODL851979:ODL852081 ODL917515:ODL917617 ODL983051:ODL983153 ONH11 ONH13:ONH62 ONH64:ONH113 ONH65547:ONH65649 ONH131083:ONH131185 ONH196619:ONH196721 ONH262155:ONH262257 ONH327691:ONH327793 ONH393227:ONH393329 ONH458763:ONH458865 ONH524299:ONH524401 ONH589835:ONH589937 ONH655371:ONH655473 ONH720907:ONH721009 ONH786443:ONH786545 ONH851979:ONH852081 ONH917515:ONH917617 ONH983051:ONH983153 OXD11 OXD13:OXD62 OXD64:OXD113 OXD65547:OXD65649 OXD131083:OXD131185 OXD196619:OXD196721 OXD262155:OXD262257 OXD327691:OXD327793 OXD393227:OXD393329 OXD458763:OXD458865 OXD524299:OXD524401 OXD589835:OXD589937 OXD655371:OXD655473 OXD720907:OXD721009 OXD786443:OXD786545 OXD851979:OXD852081 OXD917515:OXD917617 OXD983051:OXD983153 PGZ11 PGZ13:PGZ62 PGZ64:PGZ113 PGZ65547:PGZ65649 PGZ131083:PGZ131185 PGZ196619:PGZ196721 PGZ262155:PGZ262257 PGZ327691:PGZ327793 PGZ393227:PGZ393329 PGZ458763:PGZ458865 PGZ524299:PGZ524401 PGZ589835:PGZ589937 PGZ655371:PGZ655473 PGZ720907:PGZ721009 PGZ786443:PGZ786545 PGZ851979:PGZ852081 PGZ917515:PGZ917617 PGZ983051:PGZ983153 PQV11 PQV13:PQV62 PQV64:PQV113 PQV65547:PQV65649 PQV131083:PQV131185 PQV196619:PQV196721 PQV262155:PQV262257 PQV327691:PQV327793 PQV393227:PQV393329 PQV458763:PQV458865 PQV524299:PQV524401 PQV589835:PQV589937 PQV655371:PQV655473 PQV720907:PQV721009 PQV786443:PQV786545 PQV851979:PQV852081 PQV917515:PQV917617 PQV983051:PQV983153 QAR11 QAR13:QAR62 QAR64:QAR113 QAR65547:QAR65649 QAR131083:QAR131185 QAR196619:QAR196721 QAR262155:QAR262257 QAR327691:QAR327793 QAR393227:QAR393329 QAR458763:QAR458865 QAR524299:QAR524401 QAR589835:QAR589937 QAR655371:QAR655473 QAR720907:QAR721009 QAR786443:QAR786545 QAR851979:QAR852081 QAR917515:QAR917617 QAR983051:QAR983153 QKN11 QKN13:QKN62 QKN64:QKN113 QKN65547:QKN65649 QKN131083:QKN131185 QKN196619:QKN196721 QKN262155:QKN262257 QKN327691:QKN327793 QKN393227:QKN393329 QKN458763:QKN458865 QKN524299:QKN524401 QKN589835:QKN589937 QKN655371:QKN655473 QKN720907:QKN721009 QKN786443:QKN786545 QKN851979:QKN852081 QKN917515:QKN917617 QKN983051:QKN983153 QUJ11 QUJ13:QUJ62 QUJ64:QUJ113 QUJ65547:QUJ65649 QUJ131083:QUJ131185 QUJ196619:QUJ196721 QUJ262155:QUJ262257 QUJ327691:QUJ327793 QUJ393227:QUJ393329 QUJ458763:QUJ458865 QUJ524299:QUJ524401 QUJ589835:QUJ589937 QUJ655371:QUJ655473 QUJ720907:QUJ721009 QUJ786443:QUJ786545 QUJ851979:QUJ852081 QUJ917515:QUJ917617 QUJ983051:QUJ983153 REF11 REF13:REF62 REF64:REF113 REF65547:REF65649 REF131083:REF131185 REF196619:REF196721 REF262155:REF262257 REF327691:REF327793 REF393227:REF393329 REF458763:REF458865 REF524299:REF524401 REF589835:REF589937 REF655371:REF655473 REF720907:REF721009 REF786443:REF786545 REF851979:REF852081 REF917515:REF917617 REF983051:REF983153 ROB11 ROB13:ROB62 ROB64:ROB113 ROB65547:ROB65649 ROB131083:ROB131185 ROB196619:ROB196721 ROB262155:ROB262257 ROB327691:ROB327793 ROB393227:ROB393329 ROB458763:ROB458865 ROB524299:ROB524401 ROB589835:ROB589937 ROB655371:ROB655473 ROB720907:ROB721009 ROB786443:ROB786545 ROB851979:ROB852081 ROB917515:ROB917617 ROB983051:ROB983153 RXX11 RXX13:RXX62 RXX64:RXX113 RXX65547:RXX65649 RXX131083:RXX131185 RXX196619:RXX196721 RXX262155:RXX262257 RXX327691:RXX327793 RXX393227:RXX393329 RXX458763:RXX458865 RXX524299:RXX524401 RXX589835:RXX589937 RXX655371:RXX655473 RXX720907:RXX721009 RXX786443:RXX786545 RXX851979:RXX852081 RXX917515:RXX917617 RXX983051:RXX983153 SHT11 SHT13:SHT62 SHT64:SHT113 SHT65547:SHT65649 SHT131083:SHT131185 SHT196619:SHT196721 SHT262155:SHT262257 SHT327691:SHT327793 SHT393227:SHT393329 SHT458763:SHT458865 SHT524299:SHT524401 SHT589835:SHT589937 SHT655371:SHT655473 SHT720907:SHT721009 SHT786443:SHT786545 SHT851979:SHT852081 SHT917515:SHT917617 SHT983051:SHT983153 SRP11 SRP13:SRP62 SRP64:SRP113 SRP65547:SRP65649 SRP131083:SRP131185 SRP196619:SRP196721 SRP262155:SRP262257 SRP327691:SRP327793 SRP393227:SRP393329 SRP458763:SRP458865 SRP524299:SRP524401 SRP589835:SRP589937 SRP655371:SRP655473 SRP720907:SRP721009 SRP786443:SRP786545 SRP851979:SRP852081 SRP917515:SRP917617 SRP983051:SRP983153 TBL11 TBL13:TBL62 TBL64:TBL113 TBL65547:TBL65649 TBL131083:TBL131185 TBL196619:TBL196721 TBL262155:TBL262257 TBL327691:TBL327793 TBL393227:TBL393329 TBL458763:TBL458865 TBL524299:TBL524401 TBL589835:TBL589937 TBL655371:TBL655473 TBL720907:TBL721009 TBL786443:TBL786545 TBL851979:TBL852081 TBL917515:TBL917617 TBL983051:TBL983153 TLH11 TLH13:TLH62 TLH64:TLH113 TLH65547:TLH65649 TLH131083:TLH131185 TLH196619:TLH196721 TLH262155:TLH262257 TLH327691:TLH327793 TLH393227:TLH393329 TLH458763:TLH458865 TLH524299:TLH524401 TLH589835:TLH589937 TLH655371:TLH655473 TLH720907:TLH721009 TLH786443:TLH786545 TLH851979:TLH852081 TLH917515:TLH917617 TLH983051:TLH983153 TVD11 TVD13:TVD62 TVD64:TVD113 TVD65547:TVD65649 TVD131083:TVD131185 TVD196619:TVD196721 TVD262155:TVD262257 TVD327691:TVD327793 TVD393227:TVD393329 TVD458763:TVD458865 TVD524299:TVD524401 TVD589835:TVD589937 TVD655371:TVD655473 TVD720907:TVD721009 TVD786443:TVD786545 TVD851979:TVD852081 TVD917515:TVD917617 TVD983051:TVD983153 UEZ11 UEZ13:UEZ62 UEZ64:UEZ113 UEZ65547:UEZ65649 UEZ131083:UEZ131185 UEZ196619:UEZ196721 UEZ262155:UEZ262257 UEZ327691:UEZ327793 UEZ393227:UEZ393329 UEZ458763:UEZ458865 UEZ524299:UEZ524401 UEZ589835:UEZ589937 UEZ655371:UEZ655473 UEZ720907:UEZ721009 UEZ786443:UEZ786545 UEZ851979:UEZ852081 UEZ917515:UEZ917617 UEZ983051:UEZ983153 UOV11 UOV13:UOV62 UOV64:UOV113 UOV65547:UOV65649 UOV131083:UOV131185 UOV196619:UOV196721 UOV262155:UOV262257 UOV327691:UOV327793 UOV393227:UOV393329 UOV458763:UOV458865 UOV524299:UOV524401 UOV589835:UOV589937 UOV655371:UOV655473 UOV720907:UOV721009 UOV786443:UOV786545 UOV851979:UOV852081 UOV917515:UOV917617 UOV983051:UOV983153 UYR11 UYR13:UYR62 UYR64:UYR113 UYR65547:UYR65649 UYR131083:UYR131185 UYR196619:UYR196721 UYR262155:UYR262257 UYR327691:UYR327793 UYR393227:UYR393329 UYR458763:UYR458865 UYR524299:UYR524401 UYR589835:UYR589937 UYR655371:UYR655473 UYR720907:UYR721009 UYR786443:UYR786545 UYR851979:UYR852081 UYR917515:UYR917617 UYR983051:UYR983153 VIN11 VIN13:VIN62 VIN64:VIN113 VIN65547:VIN65649 VIN131083:VIN131185 VIN196619:VIN196721 VIN262155:VIN262257 VIN327691:VIN327793 VIN393227:VIN393329 VIN458763:VIN458865 VIN524299:VIN524401 VIN589835:VIN589937 VIN655371:VIN655473 VIN720907:VIN721009 VIN786443:VIN786545 VIN851979:VIN852081 VIN917515:VIN917617 VIN983051:VIN983153 VSJ11 VSJ13:VSJ62 VSJ64:VSJ113 VSJ65547:VSJ65649 VSJ131083:VSJ131185 VSJ196619:VSJ196721 VSJ262155:VSJ262257 VSJ327691:VSJ327793 VSJ393227:VSJ393329 VSJ458763:VSJ458865 VSJ524299:VSJ524401 VSJ589835:VSJ589937 VSJ655371:VSJ655473 VSJ720907:VSJ721009 VSJ786443:VSJ786545 VSJ851979:VSJ852081 VSJ917515:VSJ917617 VSJ983051:VSJ983153 WCF11 WCF13:WCF62 WCF64:WCF113 WCF65547:WCF65649 WCF131083:WCF131185 WCF196619:WCF196721 WCF262155:WCF262257 WCF327691:WCF327793 WCF393227:WCF393329 WCF458763:WCF458865 WCF524299:WCF524401 WCF589835:WCF589937 WCF655371:WCF655473 WCF720907:WCF721009 WCF786443:WCF786545 WCF851979:WCF852081 WCF917515:WCF917617 WCF983051:WCF983153 WMB11 WMB13:WMB62 WMB64:WMB113 WMB65547:WMB65649 WMB131083:WMB131185 WMB196619:WMB196721 WMB262155:WMB262257 WMB327691:WMB327793 WMB393227:WMB393329 WMB458763:WMB458865 WMB524299:WMB524401 WMB589835:WMB589937 WMB655371:WMB655473 WMB720907:WMB721009 WMB786443:WMB786545 WMB851979:WMB852081 WMB917515:WMB917617 WMB983051:WMB983153 WVX11 WVX13:WVX62 WVX64:WVX113 WVX65547:WVX65649 WVX131083:WVX131185 WVX196619:WVX196721 WVX262155:WVX262257 WVX327691:WVX327793 WVX393227:WVX393329 WVX458763:WVX458865 WVX524299:WVX524401 WVX589835:WVX589937 WVX655371:WVX655473 WVX720907:WVX721009 WVX786443:WVX786545 WVX851979:WVX852081 WVX917515:WVX917617 WVX983051:WVX983153" xr:uid="{00000000-0002-0000-0400-000002000000}"/>
    <dataValidation allowBlank="1" showInputMessage="1" showErrorMessage="1" prompt="Written Work Weighted Score" sqref="R65547:R65649 R131083:R131185 R196619:R196721 R262155:R262257 R327691:R327793 R393227:R393329 R458763:R458865 R524299:R524401 R589835:R589937 R655371:R655473 R720907:R721009 R786443:R786545 R851979:R852081 R917515:R917617 R983051:R983153 JM11 JM13:JM62 JM64:JM113 JM65547:JM65649 JM131083:JM131185 JM196619:JM196721 JM262155:JM262257 JM327691:JM327793 JM393227:JM393329 JM458763:JM458865 JM524299:JM524401 JM589835:JM589937 JM655371:JM655473 JM720907:JM721009 JM786443:JM786545 JM851979:JM852081 JM917515:JM917617 JM983051:JM983153 TI11 TI13:TI62 TI64:TI113 TI65547:TI65649 TI131083:TI131185 TI196619:TI196721 TI262155:TI262257 TI327691:TI327793 TI393227:TI393329 TI458763:TI458865 TI524299:TI524401 TI589835:TI589937 TI655371:TI655473 TI720907:TI721009 TI786443:TI786545 TI851979:TI852081 TI917515:TI917617 TI983051:TI983153 ADE11 ADE13:ADE62 ADE64:ADE113 ADE65547:ADE65649 ADE131083:ADE131185 ADE196619:ADE196721 ADE262155:ADE262257 ADE327691:ADE327793 ADE393227:ADE393329 ADE458763:ADE458865 ADE524299:ADE524401 ADE589835:ADE589937 ADE655371:ADE655473 ADE720907:ADE721009 ADE786443:ADE786545 ADE851979:ADE852081 ADE917515:ADE917617 ADE983051:ADE983153 ANA11 ANA13:ANA62 ANA64:ANA113 ANA65547:ANA65649 ANA131083:ANA131185 ANA196619:ANA196721 ANA262155:ANA262257 ANA327691:ANA327793 ANA393227:ANA393329 ANA458763:ANA458865 ANA524299:ANA524401 ANA589835:ANA589937 ANA655371:ANA655473 ANA720907:ANA721009 ANA786443:ANA786545 ANA851979:ANA852081 ANA917515:ANA917617 ANA983051:ANA983153 AWW11 AWW13:AWW62 AWW64:AWW113 AWW65547:AWW65649 AWW131083:AWW131185 AWW196619:AWW196721 AWW262155:AWW262257 AWW327691:AWW327793 AWW393227:AWW393329 AWW458763:AWW458865 AWW524299:AWW524401 AWW589835:AWW589937 AWW655371:AWW655473 AWW720907:AWW721009 AWW786443:AWW786545 AWW851979:AWW852081 AWW917515:AWW917617 AWW983051:AWW983153 BGS11 BGS13:BGS62 BGS64:BGS113 BGS65547:BGS65649 BGS131083:BGS131185 BGS196619:BGS196721 BGS262155:BGS262257 BGS327691:BGS327793 BGS393227:BGS393329 BGS458763:BGS458865 BGS524299:BGS524401 BGS589835:BGS589937 BGS655371:BGS655473 BGS720907:BGS721009 BGS786443:BGS786545 BGS851979:BGS852081 BGS917515:BGS917617 BGS983051:BGS983153 BQO11 BQO13:BQO62 BQO64:BQO113 BQO65547:BQO65649 BQO131083:BQO131185 BQO196619:BQO196721 BQO262155:BQO262257 BQO327691:BQO327793 BQO393227:BQO393329 BQO458763:BQO458865 BQO524299:BQO524401 BQO589835:BQO589937 BQO655371:BQO655473 BQO720907:BQO721009 BQO786443:BQO786545 BQO851979:BQO852081 BQO917515:BQO917617 BQO983051:BQO983153 CAK11 CAK13:CAK62 CAK64:CAK113 CAK65547:CAK65649 CAK131083:CAK131185 CAK196619:CAK196721 CAK262155:CAK262257 CAK327691:CAK327793 CAK393227:CAK393329 CAK458763:CAK458865 CAK524299:CAK524401 CAK589835:CAK589937 CAK655371:CAK655473 CAK720907:CAK721009 CAK786443:CAK786545 CAK851979:CAK852081 CAK917515:CAK917617 CAK983051:CAK983153 CKG11 CKG13:CKG62 CKG64:CKG113 CKG65547:CKG65649 CKG131083:CKG131185 CKG196619:CKG196721 CKG262155:CKG262257 CKG327691:CKG327793 CKG393227:CKG393329 CKG458763:CKG458865 CKG524299:CKG524401 CKG589835:CKG589937 CKG655371:CKG655473 CKG720907:CKG721009 CKG786443:CKG786545 CKG851979:CKG852081 CKG917515:CKG917617 CKG983051:CKG983153 CUC11 CUC13:CUC62 CUC64:CUC113 CUC65547:CUC65649 CUC131083:CUC131185 CUC196619:CUC196721 CUC262155:CUC262257 CUC327691:CUC327793 CUC393227:CUC393329 CUC458763:CUC458865 CUC524299:CUC524401 CUC589835:CUC589937 CUC655371:CUC655473 CUC720907:CUC721009 CUC786443:CUC786545 CUC851979:CUC852081 CUC917515:CUC917617 CUC983051:CUC983153 DDY11 DDY13:DDY62 DDY64:DDY113 DDY65547:DDY65649 DDY131083:DDY131185 DDY196619:DDY196721 DDY262155:DDY262257 DDY327691:DDY327793 DDY393227:DDY393329 DDY458763:DDY458865 DDY524299:DDY524401 DDY589835:DDY589937 DDY655371:DDY655473 DDY720907:DDY721009 DDY786443:DDY786545 DDY851979:DDY852081 DDY917515:DDY917617 DDY983051:DDY983153 DNU11 DNU13:DNU62 DNU64:DNU113 DNU65547:DNU65649 DNU131083:DNU131185 DNU196619:DNU196721 DNU262155:DNU262257 DNU327691:DNU327793 DNU393227:DNU393329 DNU458763:DNU458865 DNU524299:DNU524401 DNU589835:DNU589937 DNU655371:DNU655473 DNU720907:DNU721009 DNU786443:DNU786545 DNU851979:DNU852081 DNU917515:DNU917617 DNU983051:DNU983153 DXQ11 DXQ13:DXQ62 DXQ64:DXQ113 DXQ65547:DXQ65649 DXQ131083:DXQ131185 DXQ196619:DXQ196721 DXQ262155:DXQ262257 DXQ327691:DXQ327793 DXQ393227:DXQ393329 DXQ458763:DXQ458865 DXQ524299:DXQ524401 DXQ589835:DXQ589937 DXQ655371:DXQ655473 DXQ720907:DXQ721009 DXQ786443:DXQ786545 DXQ851979:DXQ852081 DXQ917515:DXQ917617 DXQ983051:DXQ983153 EHM11 EHM13:EHM62 EHM64:EHM113 EHM65547:EHM65649 EHM131083:EHM131185 EHM196619:EHM196721 EHM262155:EHM262257 EHM327691:EHM327793 EHM393227:EHM393329 EHM458763:EHM458865 EHM524299:EHM524401 EHM589835:EHM589937 EHM655371:EHM655473 EHM720907:EHM721009 EHM786443:EHM786545 EHM851979:EHM852081 EHM917515:EHM917617 EHM983051:EHM983153 ERI11 ERI13:ERI62 ERI64:ERI113 ERI65547:ERI65649 ERI131083:ERI131185 ERI196619:ERI196721 ERI262155:ERI262257 ERI327691:ERI327793 ERI393227:ERI393329 ERI458763:ERI458865 ERI524299:ERI524401 ERI589835:ERI589937 ERI655371:ERI655473 ERI720907:ERI721009 ERI786443:ERI786545 ERI851979:ERI852081 ERI917515:ERI917617 ERI983051:ERI983153 FBE11 FBE13:FBE62 FBE64:FBE113 FBE65547:FBE65649 FBE131083:FBE131185 FBE196619:FBE196721 FBE262155:FBE262257 FBE327691:FBE327793 FBE393227:FBE393329 FBE458763:FBE458865 FBE524299:FBE524401 FBE589835:FBE589937 FBE655371:FBE655473 FBE720907:FBE721009 FBE786443:FBE786545 FBE851979:FBE852081 FBE917515:FBE917617 FBE983051:FBE983153 FLA11 FLA13:FLA62 FLA64:FLA113 FLA65547:FLA65649 FLA131083:FLA131185 FLA196619:FLA196721 FLA262155:FLA262257 FLA327691:FLA327793 FLA393227:FLA393329 FLA458763:FLA458865 FLA524299:FLA524401 FLA589835:FLA589937 FLA655371:FLA655473 FLA720907:FLA721009 FLA786443:FLA786545 FLA851979:FLA852081 FLA917515:FLA917617 FLA983051:FLA983153 FUW11 FUW13:FUW62 FUW64:FUW113 FUW65547:FUW65649 FUW131083:FUW131185 FUW196619:FUW196721 FUW262155:FUW262257 FUW327691:FUW327793 FUW393227:FUW393329 FUW458763:FUW458865 FUW524299:FUW524401 FUW589835:FUW589937 FUW655371:FUW655473 FUW720907:FUW721009 FUW786443:FUW786545 FUW851979:FUW852081 FUW917515:FUW917617 FUW983051:FUW983153 GES11 GES13:GES62 GES64:GES113 GES65547:GES65649 GES131083:GES131185 GES196619:GES196721 GES262155:GES262257 GES327691:GES327793 GES393227:GES393329 GES458763:GES458865 GES524299:GES524401 GES589835:GES589937 GES655371:GES655473 GES720907:GES721009 GES786443:GES786545 GES851979:GES852081 GES917515:GES917617 GES983051:GES983153 GOO11 GOO13:GOO62 GOO64:GOO113 GOO65547:GOO65649 GOO131083:GOO131185 GOO196619:GOO196721 GOO262155:GOO262257 GOO327691:GOO327793 GOO393227:GOO393329 GOO458763:GOO458865 GOO524299:GOO524401 GOO589835:GOO589937 GOO655371:GOO655473 GOO720907:GOO721009 GOO786443:GOO786545 GOO851979:GOO852081 GOO917515:GOO917617 GOO983051:GOO983153 GYK11 GYK13:GYK62 GYK64:GYK113 GYK65547:GYK65649 GYK131083:GYK131185 GYK196619:GYK196721 GYK262155:GYK262257 GYK327691:GYK327793 GYK393227:GYK393329 GYK458763:GYK458865 GYK524299:GYK524401 GYK589835:GYK589937 GYK655371:GYK655473 GYK720907:GYK721009 GYK786443:GYK786545 GYK851979:GYK852081 GYK917515:GYK917617 GYK983051:GYK983153 HIG11 HIG13:HIG62 HIG64:HIG113 HIG65547:HIG65649 HIG131083:HIG131185 HIG196619:HIG196721 HIG262155:HIG262257 HIG327691:HIG327793 HIG393227:HIG393329 HIG458763:HIG458865 HIG524299:HIG524401 HIG589835:HIG589937 HIG655371:HIG655473 HIG720907:HIG721009 HIG786443:HIG786545 HIG851979:HIG852081 HIG917515:HIG917617 HIG983051:HIG983153 HSC11 HSC13:HSC62 HSC64:HSC113 HSC65547:HSC65649 HSC131083:HSC131185 HSC196619:HSC196721 HSC262155:HSC262257 HSC327691:HSC327793 HSC393227:HSC393329 HSC458763:HSC458865 HSC524299:HSC524401 HSC589835:HSC589937 HSC655371:HSC655473 HSC720907:HSC721009 HSC786443:HSC786545 HSC851979:HSC852081 HSC917515:HSC917617 HSC983051:HSC983153 IBY11 IBY13:IBY62 IBY64:IBY113 IBY65547:IBY65649 IBY131083:IBY131185 IBY196619:IBY196721 IBY262155:IBY262257 IBY327691:IBY327793 IBY393227:IBY393329 IBY458763:IBY458865 IBY524299:IBY524401 IBY589835:IBY589937 IBY655371:IBY655473 IBY720907:IBY721009 IBY786443:IBY786545 IBY851979:IBY852081 IBY917515:IBY917617 IBY983051:IBY983153 ILU11 ILU13:ILU62 ILU64:ILU113 ILU65547:ILU65649 ILU131083:ILU131185 ILU196619:ILU196721 ILU262155:ILU262257 ILU327691:ILU327793 ILU393227:ILU393329 ILU458763:ILU458865 ILU524299:ILU524401 ILU589835:ILU589937 ILU655371:ILU655473 ILU720907:ILU721009 ILU786443:ILU786545 ILU851979:ILU852081 ILU917515:ILU917617 ILU983051:ILU983153 IVQ11 IVQ13:IVQ62 IVQ64:IVQ113 IVQ65547:IVQ65649 IVQ131083:IVQ131185 IVQ196619:IVQ196721 IVQ262155:IVQ262257 IVQ327691:IVQ327793 IVQ393227:IVQ393329 IVQ458763:IVQ458865 IVQ524299:IVQ524401 IVQ589835:IVQ589937 IVQ655371:IVQ655473 IVQ720907:IVQ721009 IVQ786443:IVQ786545 IVQ851979:IVQ852081 IVQ917515:IVQ917617 IVQ983051:IVQ983153 JFM11 JFM13:JFM62 JFM64:JFM113 JFM65547:JFM65649 JFM131083:JFM131185 JFM196619:JFM196721 JFM262155:JFM262257 JFM327691:JFM327793 JFM393227:JFM393329 JFM458763:JFM458865 JFM524299:JFM524401 JFM589835:JFM589937 JFM655371:JFM655473 JFM720907:JFM721009 JFM786443:JFM786545 JFM851979:JFM852081 JFM917515:JFM917617 JFM983051:JFM983153 JPI11 JPI13:JPI62 JPI64:JPI113 JPI65547:JPI65649 JPI131083:JPI131185 JPI196619:JPI196721 JPI262155:JPI262257 JPI327691:JPI327793 JPI393227:JPI393329 JPI458763:JPI458865 JPI524299:JPI524401 JPI589835:JPI589937 JPI655371:JPI655473 JPI720907:JPI721009 JPI786443:JPI786545 JPI851979:JPI852081 JPI917515:JPI917617 JPI983051:JPI983153 JZE11 JZE13:JZE62 JZE64:JZE113 JZE65547:JZE65649 JZE131083:JZE131185 JZE196619:JZE196721 JZE262155:JZE262257 JZE327691:JZE327793 JZE393227:JZE393329 JZE458763:JZE458865 JZE524299:JZE524401 JZE589835:JZE589937 JZE655371:JZE655473 JZE720907:JZE721009 JZE786443:JZE786545 JZE851979:JZE852081 JZE917515:JZE917617 JZE983051:JZE983153 KJA11 KJA13:KJA62 KJA64:KJA113 KJA65547:KJA65649 KJA131083:KJA131185 KJA196619:KJA196721 KJA262155:KJA262257 KJA327691:KJA327793 KJA393227:KJA393329 KJA458763:KJA458865 KJA524299:KJA524401 KJA589835:KJA589937 KJA655371:KJA655473 KJA720907:KJA721009 KJA786443:KJA786545 KJA851979:KJA852081 KJA917515:KJA917617 KJA983051:KJA983153 KSW11 KSW13:KSW62 KSW64:KSW113 KSW65547:KSW65649 KSW131083:KSW131185 KSW196619:KSW196721 KSW262155:KSW262257 KSW327691:KSW327793 KSW393227:KSW393329 KSW458763:KSW458865 KSW524299:KSW524401 KSW589835:KSW589937 KSW655371:KSW655473 KSW720907:KSW721009 KSW786443:KSW786545 KSW851979:KSW852081 KSW917515:KSW917617 KSW983051:KSW983153 LCS11 LCS13:LCS62 LCS64:LCS113 LCS65547:LCS65649 LCS131083:LCS131185 LCS196619:LCS196721 LCS262155:LCS262257 LCS327691:LCS327793 LCS393227:LCS393329 LCS458763:LCS458865 LCS524299:LCS524401 LCS589835:LCS589937 LCS655371:LCS655473 LCS720907:LCS721009 LCS786443:LCS786545 LCS851979:LCS852081 LCS917515:LCS917617 LCS983051:LCS983153 LMO11 LMO13:LMO62 LMO64:LMO113 LMO65547:LMO65649 LMO131083:LMO131185 LMO196619:LMO196721 LMO262155:LMO262257 LMO327691:LMO327793 LMO393227:LMO393329 LMO458763:LMO458865 LMO524299:LMO524401 LMO589835:LMO589937 LMO655371:LMO655473 LMO720907:LMO721009 LMO786443:LMO786545 LMO851979:LMO852081 LMO917515:LMO917617 LMO983051:LMO983153 LWK11 LWK13:LWK62 LWK64:LWK113 LWK65547:LWK65649 LWK131083:LWK131185 LWK196619:LWK196721 LWK262155:LWK262257 LWK327691:LWK327793 LWK393227:LWK393329 LWK458763:LWK458865 LWK524299:LWK524401 LWK589835:LWK589937 LWK655371:LWK655473 LWK720907:LWK721009 LWK786443:LWK786545 LWK851979:LWK852081 LWK917515:LWK917617 LWK983051:LWK983153 MGG11 MGG13:MGG62 MGG64:MGG113 MGG65547:MGG65649 MGG131083:MGG131185 MGG196619:MGG196721 MGG262155:MGG262257 MGG327691:MGG327793 MGG393227:MGG393329 MGG458763:MGG458865 MGG524299:MGG524401 MGG589835:MGG589937 MGG655371:MGG655473 MGG720907:MGG721009 MGG786443:MGG786545 MGG851979:MGG852081 MGG917515:MGG917617 MGG983051:MGG983153 MQC11 MQC13:MQC62 MQC64:MQC113 MQC65547:MQC65649 MQC131083:MQC131185 MQC196619:MQC196721 MQC262155:MQC262257 MQC327691:MQC327793 MQC393227:MQC393329 MQC458763:MQC458865 MQC524299:MQC524401 MQC589835:MQC589937 MQC655371:MQC655473 MQC720907:MQC721009 MQC786443:MQC786545 MQC851979:MQC852081 MQC917515:MQC917617 MQC983051:MQC983153 MZY11 MZY13:MZY62 MZY64:MZY113 MZY65547:MZY65649 MZY131083:MZY131185 MZY196619:MZY196721 MZY262155:MZY262257 MZY327691:MZY327793 MZY393227:MZY393329 MZY458763:MZY458865 MZY524299:MZY524401 MZY589835:MZY589937 MZY655371:MZY655473 MZY720907:MZY721009 MZY786443:MZY786545 MZY851979:MZY852081 MZY917515:MZY917617 MZY983051:MZY983153 NJU11 NJU13:NJU62 NJU64:NJU113 NJU65547:NJU65649 NJU131083:NJU131185 NJU196619:NJU196721 NJU262155:NJU262257 NJU327691:NJU327793 NJU393227:NJU393329 NJU458763:NJU458865 NJU524299:NJU524401 NJU589835:NJU589937 NJU655371:NJU655473 NJU720907:NJU721009 NJU786443:NJU786545 NJU851979:NJU852081 NJU917515:NJU917617 NJU983051:NJU983153 NTQ11 NTQ13:NTQ62 NTQ64:NTQ113 NTQ65547:NTQ65649 NTQ131083:NTQ131185 NTQ196619:NTQ196721 NTQ262155:NTQ262257 NTQ327691:NTQ327793 NTQ393227:NTQ393329 NTQ458763:NTQ458865 NTQ524299:NTQ524401 NTQ589835:NTQ589937 NTQ655371:NTQ655473 NTQ720907:NTQ721009 NTQ786443:NTQ786545 NTQ851979:NTQ852081 NTQ917515:NTQ917617 NTQ983051:NTQ983153 ODM11 ODM13:ODM62 ODM64:ODM113 ODM65547:ODM65649 ODM131083:ODM131185 ODM196619:ODM196721 ODM262155:ODM262257 ODM327691:ODM327793 ODM393227:ODM393329 ODM458763:ODM458865 ODM524299:ODM524401 ODM589835:ODM589937 ODM655371:ODM655473 ODM720907:ODM721009 ODM786443:ODM786545 ODM851979:ODM852081 ODM917515:ODM917617 ODM983051:ODM983153 ONI11 ONI13:ONI62 ONI64:ONI113 ONI65547:ONI65649 ONI131083:ONI131185 ONI196619:ONI196721 ONI262155:ONI262257 ONI327691:ONI327793 ONI393227:ONI393329 ONI458763:ONI458865 ONI524299:ONI524401 ONI589835:ONI589937 ONI655371:ONI655473 ONI720907:ONI721009 ONI786443:ONI786545 ONI851979:ONI852081 ONI917515:ONI917617 ONI983051:ONI983153 OXE11 OXE13:OXE62 OXE64:OXE113 OXE65547:OXE65649 OXE131083:OXE131185 OXE196619:OXE196721 OXE262155:OXE262257 OXE327691:OXE327793 OXE393227:OXE393329 OXE458763:OXE458865 OXE524299:OXE524401 OXE589835:OXE589937 OXE655371:OXE655473 OXE720907:OXE721009 OXE786443:OXE786545 OXE851979:OXE852081 OXE917515:OXE917617 OXE983051:OXE983153 PHA11 PHA13:PHA62 PHA64:PHA113 PHA65547:PHA65649 PHA131083:PHA131185 PHA196619:PHA196721 PHA262155:PHA262257 PHA327691:PHA327793 PHA393227:PHA393329 PHA458763:PHA458865 PHA524299:PHA524401 PHA589835:PHA589937 PHA655371:PHA655473 PHA720907:PHA721009 PHA786443:PHA786545 PHA851979:PHA852081 PHA917515:PHA917617 PHA983051:PHA983153 PQW11 PQW13:PQW62 PQW64:PQW113 PQW65547:PQW65649 PQW131083:PQW131185 PQW196619:PQW196721 PQW262155:PQW262257 PQW327691:PQW327793 PQW393227:PQW393329 PQW458763:PQW458865 PQW524299:PQW524401 PQW589835:PQW589937 PQW655371:PQW655473 PQW720907:PQW721009 PQW786443:PQW786545 PQW851979:PQW852081 PQW917515:PQW917617 PQW983051:PQW983153 QAS11 QAS13:QAS62 QAS64:QAS113 QAS65547:QAS65649 QAS131083:QAS131185 QAS196619:QAS196721 QAS262155:QAS262257 QAS327691:QAS327793 QAS393227:QAS393329 QAS458763:QAS458865 QAS524299:QAS524401 QAS589835:QAS589937 QAS655371:QAS655473 QAS720907:QAS721009 QAS786443:QAS786545 QAS851979:QAS852081 QAS917515:QAS917617 QAS983051:QAS983153 QKO11 QKO13:QKO62 QKO64:QKO113 QKO65547:QKO65649 QKO131083:QKO131185 QKO196619:QKO196721 QKO262155:QKO262257 QKO327691:QKO327793 QKO393227:QKO393329 QKO458763:QKO458865 QKO524299:QKO524401 QKO589835:QKO589937 QKO655371:QKO655473 QKO720907:QKO721009 QKO786443:QKO786545 QKO851979:QKO852081 QKO917515:QKO917617 QKO983051:QKO983153 QUK11 QUK13:QUK62 QUK64:QUK113 QUK65547:QUK65649 QUK131083:QUK131185 QUK196619:QUK196721 QUK262155:QUK262257 QUK327691:QUK327793 QUK393227:QUK393329 QUK458763:QUK458865 QUK524299:QUK524401 QUK589835:QUK589937 QUK655371:QUK655473 QUK720907:QUK721009 QUK786443:QUK786545 QUK851979:QUK852081 QUK917515:QUK917617 QUK983051:QUK983153 REG11 REG13:REG62 REG64:REG113 REG65547:REG65649 REG131083:REG131185 REG196619:REG196721 REG262155:REG262257 REG327691:REG327793 REG393227:REG393329 REG458763:REG458865 REG524299:REG524401 REG589835:REG589937 REG655371:REG655473 REG720907:REG721009 REG786443:REG786545 REG851979:REG852081 REG917515:REG917617 REG983051:REG983153 ROC11 ROC13:ROC62 ROC64:ROC113 ROC65547:ROC65649 ROC131083:ROC131185 ROC196619:ROC196721 ROC262155:ROC262257 ROC327691:ROC327793 ROC393227:ROC393329 ROC458763:ROC458865 ROC524299:ROC524401 ROC589835:ROC589937 ROC655371:ROC655473 ROC720907:ROC721009 ROC786443:ROC786545 ROC851979:ROC852081 ROC917515:ROC917617 ROC983051:ROC983153 RXY11 RXY13:RXY62 RXY64:RXY113 RXY65547:RXY65649 RXY131083:RXY131185 RXY196619:RXY196721 RXY262155:RXY262257 RXY327691:RXY327793 RXY393227:RXY393329 RXY458763:RXY458865 RXY524299:RXY524401 RXY589835:RXY589937 RXY655371:RXY655473 RXY720907:RXY721009 RXY786443:RXY786545 RXY851979:RXY852081 RXY917515:RXY917617 RXY983051:RXY983153 SHU11 SHU13:SHU62 SHU64:SHU113 SHU65547:SHU65649 SHU131083:SHU131185 SHU196619:SHU196721 SHU262155:SHU262257 SHU327691:SHU327793 SHU393227:SHU393329 SHU458763:SHU458865 SHU524299:SHU524401 SHU589835:SHU589937 SHU655371:SHU655473 SHU720907:SHU721009 SHU786443:SHU786545 SHU851979:SHU852081 SHU917515:SHU917617 SHU983051:SHU983153 SRQ11 SRQ13:SRQ62 SRQ64:SRQ113 SRQ65547:SRQ65649 SRQ131083:SRQ131185 SRQ196619:SRQ196721 SRQ262155:SRQ262257 SRQ327691:SRQ327793 SRQ393227:SRQ393329 SRQ458763:SRQ458865 SRQ524299:SRQ524401 SRQ589835:SRQ589937 SRQ655371:SRQ655473 SRQ720907:SRQ721009 SRQ786443:SRQ786545 SRQ851979:SRQ852081 SRQ917515:SRQ917617 SRQ983051:SRQ983153 TBM11 TBM13:TBM62 TBM64:TBM113 TBM65547:TBM65649 TBM131083:TBM131185 TBM196619:TBM196721 TBM262155:TBM262257 TBM327691:TBM327793 TBM393227:TBM393329 TBM458763:TBM458865 TBM524299:TBM524401 TBM589835:TBM589937 TBM655371:TBM655473 TBM720907:TBM721009 TBM786443:TBM786545 TBM851979:TBM852081 TBM917515:TBM917617 TBM983051:TBM983153 TLI11 TLI13:TLI62 TLI64:TLI113 TLI65547:TLI65649 TLI131083:TLI131185 TLI196619:TLI196721 TLI262155:TLI262257 TLI327691:TLI327793 TLI393227:TLI393329 TLI458763:TLI458865 TLI524299:TLI524401 TLI589835:TLI589937 TLI655371:TLI655473 TLI720907:TLI721009 TLI786443:TLI786545 TLI851979:TLI852081 TLI917515:TLI917617 TLI983051:TLI983153 TVE11 TVE13:TVE62 TVE64:TVE113 TVE65547:TVE65649 TVE131083:TVE131185 TVE196619:TVE196721 TVE262155:TVE262257 TVE327691:TVE327793 TVE393227:TVE393329 TVE458763:TVE458865 TVE524299:TVE524401 TVE589835:TVE589937 TVE655371:TVE655473 TVE720907:TVE721009 TVE786443:TVE786545 TVE851979:TVE852081 TVE917515:TVE917617 TVE983051:TVE983153 UFA11 UFA13:UFA62 UFA64:UFA113 UFA65547:UFA65649 UFA131083:UFA131185 UFA196619:UFA196721 UFA262155:UFA262257 UFA327691:UFA327793 UFA393227:UFA393329 UFA458763:UFA458865 UFA524299:UFA524401 UFA589835:UFA589937 UFA655371:UFA655473 UFA720907:UFA721009 UFA786443:UFA786545 UFA851979:UFA852081 UFA917515:UFA917617 UFA983051:UFA983153 UOW11 UOW13:UOW62 UOW64:UOW113 UOW65547:UOW65649 UOW131083:UOW131185 UOW196619:UOW196721 UOW262155:UOW262257 UOW327691:UOW327793 UOW393227:UOW393329 UOW458763:UOW458865 UOW524299:UOW524401 UOW589835:UOW589937 UOW655371:UOW655473 UOW720907:UOW721009 UOW786443:UOW786545 UOW851979:UOW852081 UOW917515:UOW917617 UOW983051:UOW983153 UYS11 UYS13:UYS62 UYS64:UYS113 UYS65547:UYS65649 UYS131083:UYS131185 UYS196619:UYS196721 UYS262155:UYS262257 UYS327691:UYS327793 UYS393227:UYS393329 UYS458763:UYS458865 UYS524299:UYS524401 UYS589835:UYS589937 UYS655371:UYS655473 UYS720907:UYS721009 UYS786443:UYS786545 UYS851979:UYS852081 UYS917515:UYS917617 UYS983051:UYS983153 VIO11 VIO13:VIO62 VIO64:VIO113 VIO65547:VIO65649 VIO131083:VIO131185 VIO196619:VIO196721 VIO262155:VIO262257 VIO327691:VIO327793 VIO393227:VIO393329 VIO458763:VIO458865 VIO524299:VIO524401 VIO589835:VIO589937 VIO655371:VIO655473 VIO720907:VIO721009 VIO786443:VIO786545 VIO851979:VIO852081 VIO917515:VIO917617 VIO983051:VIO983153 VSK11 VSK13:VSK62 VSK64:VSK113 VSK65547:VSK65649 VSK131083:VSK131185 VSK196619:VSK196721 VSK262155:VSK262257 VSK327691:VSK327793 VSK393227:VSK393329 VSK458763:VSK458865 VSK524299:VSK524401 VSK589835:VSK589937 VSK655371:VSK655473 VSK720907:VSK721009 VSK786443:VSK786545 VSK851979:VSK852081 VSK917515:VSK917617 VSK983051:VSK983153 WCG11 WCG13:WCG62 WCG64:WCG113 WCG65547:WCG65649 WCG131083:WCG131185 WCG196619:WCG196721 WCG262155:WCG262257 WCG327691:WCG327793 WCG393227:WCG393329 WCG458763:WCG458865 WCG524299:WCG524401 WCG589835:WCG589937 WCG655371:WCG655473 WCG720907:WCG721009 WCG786443:WCG786545 WCG851979:WCG852081 WCG917515:WCG917617 WCG983051:WCG983153 WMC11 WMC13:WMC62 WMC64:WMC113 WMC65547:WMC65649 WMC131083:WMC131185 WMC196619:WMC196721 WMC262155:WMC262257 WMC327691:WMC327793 WMC393227:WMC393329 WMC458763:WMC458865 WMC524299:WMC524401 WMC589835:WMC589937 WMC655371:WMC655473 WMC720907:WMC721009 WMC786443:WMC786545 WMC851979:WMC852081 WMC917515:WMC917617 WMC983051:WMC983153 WVY11 WVY13:WVY62 WVY64:WVY113 WVY65547:WVY65649 WVY131083:WVY131185 WVY196619:WVY196721 WVY262155:WVY262257 WVY327691:WVY327793 WVY393227:WVY393329 WVY458763:WVY458865 WVY524299:WVY524401 WVY589835:WVY589937 WVY655371:WVY655473 WVY720907:WVY721009 WVY786443:WVY786545 WVY851979:WVY852081 WVY917515:WVY917617 WVY983051:WVY983153" xr:uid="{00000000-0002-0000-0400-000003000000}"/>
    <dataValidation allowBlank="1" showInputMessage="1" showErrorMessage="1" prompt="Performance Tasks Total Highest Possible Score" sqref="AB65547:AB65548 AB131083:AB131084 AB196619:AB196620 AB262155:AB262156 AB327691:AB327692 AB393227:AB393228 AB458763:AB458764 AB524299:AB524300 AB589835:AB589836 AB655371:AB655372 AB720907:AB720908 AB786443:AB786444 AB851979:AB851980 AB917515:AB917516 AB983051:AB983052 JX11 JX65547:JX65548 JX131083:JX131084 JX196619:JX196620 JX262155:JX262156 JX327691:JX327692 JX393227:JX393228 JX458763:JX458764 JX524299:JX524300 JX589835:JX589836 JX655371:JX655372 JX720907:JX720908 JX786443:JX786444 JX851979:JX851980 JX917515:JX917516 JX983051:JX983052 TT11 TT65547:TT65548 TT131083:TT131084 TT196619:TT196620 TT262155:TT262156 TT327691:TT327692 TT393227:TT393228 TT458763:TT458764 TT524299:TT524300 TT589835:TT589836 TT655371:TT655372 TT720907:TT720908 TT786443:TT786444 TT851979:TT851980 TT917515:TT917516 TT983051:TT983052 ADP11 ADP65547:ADP65548 ADP131083:ADP131084 ADP196619:ADP196620 ADP262155:ADP262156 ADP327691:ADP327692 ADP393227:ADP393228 ADP458763:ADP458764 ADP524299:ADP524300 ADP589835:ADP589836 ADP655371:ADP655372 ADP720907:ADP720908 ADP786443:ADP786444 ADP851979:ADP851980 ADP917515:ADP917516 ADP983051:ADP983052 ANL11 ANL65547:ANL65548 ANL131083:ANL131084 ANL196619:ANL196620 ANL262155:ANL262156 ANL327691:ANL327692 ANL393227:ANL393228 ANL458763:ANL458764 ANL524299:ANL524300 ANL589835:ANL589836 ANL655371:ANL655372 ANL720907:ANL720908 ANL786443:ANL786444 ANL851979:ANL851980 ANL917515:ANL917516 ANL983051:ANL983052 AXH11 AXH65547:AXH65548 AXH131083:AXH131084 AXH196619:AXH196620 AXH262155:AXH262156 AXH327691:AXH327692 AXH393227:AXH393228 AXH458763:AXH458764 AXH524299:AXH524300 AXH589835:AXH589836 AXH655371:AXH655372 AXH720907:AXH720908 AXH786443:AXH786444 AXH851979:AXH851980 AXH917515:AXH917516 AXH983051:AXH983052 BHD11 BHD65547:BHD65548 BHD131083:BHD131084 BHD196619:BHD196620 BHD262155:BHD262156 BHD327691:BHD327692 BHD393227:BHD393228 BHD458763:BHD458764 BHD524299:BHD524300 BHD589835:BHD589836 BHD655371:BHD655372 BHD720907:BHD720908 BHD786443:BHD786444 BHD851979:BHD851980 BHD917515:BHD917516 BHD983051:BHD983052 BQZ11 BQZ65547:BQZ65548 BQZ131083:BQZ131084 BQZ196619:BQZ196620 BQZ262155:BQZ262156 BQZ327691:BQZ327692 BQZ393227:BQZ393228 BQZ458763:BQZ458764 BQZ524299:BQZ524300 BQZ589835:BQZ589836 BQZ655371:BQZ655372 BQZ720907:BQZ720908 BQZ786443:BQZ786444 BQZ851979:BQZ851980 BQZ917515:BQZ917516 BQZ983051:BQZ983052 CAV11 CAV65547:CAV65548 CAV131083:CAV131084 CAV196619:CAV196620 CAV262155:CAV262156 CAV327691:CAV327692 CAV393227:CAV393228 CAV458763:CAV458764 CAV524299:CAV524300 CAV589835:CAV589836 CAV655371:CAV655372 CAV720907:CAV720908 CAV786443:CAV786444 CAV851979:CAV851980 CAV917515:CAV917516 CAV983051:CAV983052 CKR11 CKR65547:CKR65548 CKR131083:CKR131084 CKR196619:CKR196620 CKR262155:CKR262156 CKR327691:CKR327692 CKR393227:CKR393228 CKR458763:CKR458764 CKR524299:CKR524300 CKR589835:CKR589836 CKR655371:CKR655372 CKR720907:CKR720908 CKR786443:CKR786444 CKR851979:CKR851980 CKR917515:CKR917516 CKR983051:CKR983052 CUN11 CUN65547:CUN65548 CUN131083:CUN131084 CUN196619:CUN196620 CUN262155:CUN262156 CUN327691:CUN327692 CUN393227:CUN393228 CUN458763:CUN458764 CUN524299:CUN524300 CUN589835:CUN589836 CUN655371:CUN655372 CUN720907:CUN720908 CUN786443:CUN786444 CUN851979:CUN851980 CUN917515:CUN917516 CUN983051:CUN983052 DEJ11 DEJ65547:DEJ65548 DEJ131083:DEJ131084 DEJ196619:DEJ196620 DEJ262155:DEJ262156 DEJ327691:DEJ327692 DEJ393227:DEJ393228 DEJ458763:DEJ458764 DEJ524299:DEJ524300 DEJ589835:DEJ589836 DEJ655371:DEJ655372 DEJ720907:DEJ720908 DEJ786443:DEJ786444 DEJ851979:DEJ851980 DEJ917515:DEJ917516 DEJ983051:DEJ983052 DOF11 DOF65547:DOF65548 DOF131083:DOF131084 DOF196619:DOF196620 DOF262155:DOF262156 DOF327691:DOF327692 DOF393227:DOF393228 DOF458763:DOF458764 DOF524299:DOF524300 DOF589835:DOF589836 DOF655371:DOF655372 DOF720907:DOF720908 DOF786443:DOF786444 DOF851979:DOF851980 DOF917515:DOF917516 DOF983051:DOF983052 DYB11 DYB65547:DYB65548 DYB131083:DYB131084 DYB196619:DYB196620 DYB262155:DYB262156 DYB327691:DYB327692 DYB393227:DYB393228 DYB458763:DYB458764 DYB524299:DYB524300 DYB589835:DYB589836 DYB655371:DYB655372 DYB720907:DYB720908 DYB786443:DYB786444 DYB851979:DYB851980 DYB917515:DYB917516 DYB983051:DYB983052 EHX11 EHX65547:EHX65548 EHX131083:EHX131084 EHX196619:EHX196620 EHX262155:EHX262156 EHX327691:EHX327692 EHX393227:EHX393228 EHX458763:EHX458764 EHX524299:EHX524300 EHX589835:EHX589836 EHX655371:EHX655372 EHX720907:EHX720908 EHX786443:EHX786444 EHX851979:EHX851980 EHX917515:EHX917516 EHX983051:EHX983052 ERT11 ERT65547:ERT65548 ERT131083:ERT131084 ERT196619:ERT196620 ERT262155:ERT262156 ERT327691:ERT327692 ERT393227:ERT393228 ERT458763:ERT458764 ERT524299:ERT524300 ERT589835:ERT589836 ERT655371:ERT655372 ERT720907:ERT720908 ERT786443:ERT786444 ERT851979:ERT851980 ERT917515:ERT917516 ERT983051:ERT983052 FBP11 FBP65547:FBP65548 FBP131083:FBP131084 FBP196619:FBP196620 FBP262155:FBP262156 FBP327691:FBP327692 FBP393227:FBP393228 FBP458763:FBP458764 FBP524299:FBP524300 FBP589835:FBP589836 FBP655371:FBP655372 FBP720907:FBP720908 FBP786443:FBP786444 FBP851979:FBP851980 FBP917515:FBP917516 FBP983051:FBP983052 FLL11 FLL65547:FLL65548 FLL131083:FLL131084 FLL196619:FLL196620 FLL262155:FLL262156 FLL327691:FLL327692 FLL393227:FLL393228 FLL458763:FLL458764 FLL524299:FLL524300 FLL589835:FLL589836 FLL655371:FLL655372 FLL720907:FLL720908 FLL786443:FLL786444 FLL851979:FLL851980 FLL917515:FLL917516 FLL983051:FLL983052 FVH11 FVH65547:FVH65548 FVH131083:FVH131084 FVH196619:FVH196620 FVH262155:FVH262156 FVH327691:FVH327692 FVH393227:FVH393228 FVH458763:FVH458764 FVH524299:FVH524300 FVH589835:FVH589836 FVH655371:FVH655372 FVH720907:FVH720908 FVH786443:FVH786444 FVH851979:FVH851980 FVH917515:FVH917516 FVH983051:FVH983052 GFD11 GFD65547:GFD65548 GFD131083:GFD131084 GFD196619:GFD196620 GFD262155:GFD262156 GFD327691:GFD327692 GFD393227:GFD393228 GFD458763:GFD458764 GFD524299:GFD524300 GFD589835:GFD589836 GFD655371:GFD655372 GFD720907:GFD720908 GFD786443:GFD786444 GFD851979:GFD851980 GFD917515:GFD917516 GFD983051:GFD983052 GOZ11 GOZ65547:GOZ65548 GOZ131083:GOZ131084 GOZ196619:GOZ196620 GOZ262155:GOZ262156 GOZ327691:GOZ327692 GOZ393227:GOZ393228 GOZ458763:GOZ458764 GOZ524299:GOZ524300 GOZ589835:GOZ589836 GOZ655371:GOZ655372 GOZ720907:GOZ720908 GOZ786443:GOZ786444 GOZ851979:GOZ851980 GOZ917515:GOZ917516 GOZ983051:GOZ983052 GYV11 GYV65547:GYV65548 GYV131083:GYV131084 GYV196619:GYV196620 GYV262155:GYV262156 GYV327691:GYV327692 GYV393227:GYV393228 GYV458763:GYV458764 GYV524299:GYV524300 GYV589835:GYV589836 GYV655371:GYV655372 GYV720907:GYV720908 GYV786443:GYV786444 GYV851979:GYV851980 GYV917515:GYV917516 GYV983051:GYV983052 HIR11 HIR65547:HIR65548 HIR131083:HIR131084 HIR196619:HIR196620 HIR262155:HIR262156 HIR327691:HIR327692 HIR393227:HIR393228 HIR458763:HIR458764 HIR524299:HIR524300 HIR589835:HIR589836 HIR655371:HIR655372 HIR720907:HIR720908 HIR786443:HIR786444 HIR851979:HIR851980 HIR917515:HIR917516 HIR983051:HIR983052 HSN11 HSN65547:HSN65548 HSN131083:HSN131084 HSN196619:HSN196620 HSN262155:HSN262156 HSN327691:HSN327692 HSN393227:HSN393228 HSN458763:HSN458764 HSN524299:HSN524300 HSN589835:HSN589836 HSN655371:HSN655372 HSN720907:HSN720908 HSN786443:HSN786444 HSN851979:HSN851980 HSN917515:HSN917516 HSN983051:HSN983052 ICJ11 ICJ65547:ICJ65548 ICJ131083:ICJ131084 ICJ196619:ICJ196620 ICJ262155:ICJ262156 ICJ327691:ICJ327692 ICJ393227:ICJ393228 ICJ458763:ICJ458764 ICJ524299:ICJ524300 ICJ589835:ICJ589836 ICJ655371:ICJ655372 ICJ720907:ICJ720908 ICJ786443:ICJ786444 ICJ851979:ICJ851980 ICJ917515:ICJ917516 ICJ983051:ICJ983052 IMF11 IMF65547:IMF65548 IMF131083:IMF131084 IMF196619:IMF196620 IMF262155:IMF262156 IMF327691:IMF327692 IMF393227:IMF393228 IMF458763:IMF458764 IMF524299:IMF524300 IMF589835:IMF589836 IMF655371:IMF655372 IMF720907:IMF720908 IMF786443:IMF786444 IMF851979:IMF851980 IMF917515:IMF917516 IMF983051:IMF983052 IWB11 IWB65547:IWB65548 IWB131083:IWB131084 IWB196619:IWB196620 IWB262155:IWB262156 IWB327691:IWB327692 IWB393227:IWB393228 IWB458763:IWB458764 IWB524299:IWB524300 IWB589835:IWB589836 IWB655371:IWB655372 IWB720907:IWB720908 IWB786443:IWB786444 IWB851979:IWB851980 IWB917515:IWB917516 IWB983051:IWB983052 JFX11 JFX65547:JFX65548 JFX131083:JFX131084 JFX196619:JFX196620 JFX262155:JFX262156 JFX327691:JFX327692 JFX393227:JFX393228 JFX458763:JFX458764 JFX524299:JFX524300 JFX589835:JFX589836 JFX655371:JFX655372 JFX720907:JFX720908 JFX786443:JFX786444 JFX851979:JFX851980 JFX917515:JFX917516 JFX983051:JFX983052 JPT11 JPT65547:JPT65548 JPT131083:JPT131084 JPT196619:JPT196620 JPT262155:JPT262156 JPT327691:JPT327692 JPT393227:JPT393228 JPT458763:JPT458764 JPT524299:JPT524300 JPT589835:JPT589836 JPT655371:JPT655372 JPT720907:JPT720908 JPT786443:JPT786444 JPT851979:JPT851980 JPT917515:JPT917516 JPT983051:JPT983052 JZP11 JZP65547:JZP65548 JZP131083:JZP131084 JZP196619:JZP196620 JZP262155:JZP262156 JZP327691:JZP327692 JZP393227:JZP393228 JZP458763:JZP458764 JZP524299:JZP524300 JZP589835:JZP589836 JZP655371:JZP655372 JZP720907:JZP720908 JZP786443:JZP786444 JZP851979:JZP851980 JZP917515:JZP917516 JZP983051:JZP983052 KJL11 KJL65547:KJL65548 KJL131083:KJL131084 KJL196619:KJL196620 KJL262155:KJL262156 KJL327691:KJL327692 KJL393227:KJL393228 KJL458763:KJL458764 KJL524299:KJL524300 KJL589835:KJL589836 KJL655371:KJL655372 KJL720907:KJL720908 KJL786443:KJL786444 KJL851979:KJL851980 KJL917515:KJL917516 KJL983051:KJL983052 KTH11 KTH65547:KTH65548 KTH131083:KTH131084 KTH196619:KTH196620 KTH262155:KTH262156 KTH327691:KTH327692 KTH393227:KTH393228 KTH458763:KTH458764 KTH524299:KTH524300 KTH589835:KTH589836 KTH655371:KTH655372 KTH720907:KTH720908 KTH786443:KTH786444 KTH851979:KTH851980 KTH917515:KTH917516 KTH983051:KTH983052 LDD11 LDD65547:LDD65548 LDD131083:LDD131084 LDD196619:LDD196620 LDD262155:LDD262156 LDD327691:LDD327692 LDD393227:LDD393228 LDD458763:LDD458764 LDD524299:LDD524300 LDD589835:LDD589836 LDD655371:LDD655372 LDD720907:LDD720908 LDD786443:LDD786444 LDD851979:LDD851980 LDD917515:LDD917516 LDD983051:LDD983052 LMZ11 LMZ65547:LMZ65548 LMZ131083:LMZ131084 LMZ196619:LMZ196620 LMZ262155:LMZ262156 LMZ327691:LMZ327692 LMZ393227:LMZ393228 LMZ458763:LMZ458764 LMZ524299:LMZ524300 LMZ589835:LMZ589836 LMZ655371:LMZ655372 LMZ720907:LMZ720908 LMZ786443:LMZ786444 LMZ851979:LMZ851980 LMZ917515:LMZ917516 LMZ983051:LMZ983052 LWV11 LWV65547:LWV65548 LWV131083:LWV131084 LWV196619:LWV196620 LWV262155:LWV262156 LWV327691:LWV327692 LWV393227:LWV393228 LWV458763:LWV458764 LWV524299:LWV524300 LWV589835:LWV589836 LWV655371:LWV655372 LWV720907:LWV720908 LWV786443:LWV786444 LWV851979:LWV851980 LWV917515:LWV917516 LWV983051:LWV983052 MGR11 MGR65547:MGR65548 MGR131083:MGR131084 MGR196619:MGR196620 MGR262155:MGR262156 MGR327691:MGR327692 MGR393227:MGR393228 MGR458763:MGR458764 MGR524299:MGR524300 MGR589835:MGR589836 MGR655371:MGR655372 MGR720907:MGR720908 MGR786443:MGR786444 MGR851979:MGR851980 MGR917515:MGR917516 MGR983051:MGR983052 MQN11 MQN65547:MQN65548 MQN131083:MQN131084 MQN196619:MQN196620 MQN262155:MQN262156 MQN327691:MQN327692 MQN393227:MQN393228 MQN458763:MQN458764 MQN524299:MQN524300 MQN589835:MQN589836 MQN655371:MQN655372 MQN720907:MQN720908 MQN786443:MQN786444 MQN851979:MQN851980 MQN917515:MQN917516 MQN983051:MQN983052 NAJ11 NAJ65547:NAJ65548 NAJ131083:NAJ131084 NAJ196619:NAJ196620 NAJ262155:NAJ262156 NAJ327691:NAJ327692 NAJ393227:NAJ393228 NAJ458763:NAJ458764 NAJ524299:NAJ524300 NAJ589835:NAJ589836 NAJ655371:NAJ655372 NAJ720907:NAJ720908 NAJ786443:NAJ786444 NAJ851979:NAJ851980 NAJ917515:NAJ917516 NAJ983051:NAJ983052 NKF11 NKF65547:NKF65548 NKF131083:NKF131084 NKF196619:NKF196620 NKF262155:NKF262156 NKF327691:NKF327692 NKF393227:NKF393228 NKF458763:NKF458764 NKF524299:NKF524300 NKF589835:NKF589836 NKF655371:NKF655372 NKF720907:NKF720908 NKF786443:NKF786444 NKF851979:NKF851980 NKF917515:NKF917516 NKF983051:NKF983052 NUB11 NUB65547:NUB65548 NUB131083:NUB131084 NUB196619:NUB196620 NUB262155:NUB262156 NUB327691:NUB327692 NUB393227:NUB393228 NUB458763:NUB458764 NUB524299:NUB524300 NUB589835:NUB589836 NUB655371:NUB655372 NUB720907:NUB720908 NUB786443:NUB786444 NUB851979:NUB851980 NUB917515:NUB917516 NUB983051:NUB983052 ODX11 ODX65547:ODX65548 ODX131083:ODX131084 ODX196619:ODX196620 ODX262155:ODX262156 ODX327691:ODX327692 ODX393227:ODX393228 ODX458763:ODX458764 ODX524299:ODX524300 ODX589835:ODX589836 ODX655371:ODX655372 ODX720907:ODX720908 ODX786443:ODX786444 ODX851979:ODX851980 ODX917515:ODX917516 ODX983051:ODX983052 ONT11 ONT65547:ONT65548 ONT131083:ONT131084 ONT196619:ONT196620 ONT262155:ONT262156 ONT327691:ONT327692 ONT393227:ONT393228 ONT458763:ONT458764 ONT524299:ONT524300 ONT589835:ONT589836 ONT655371:ONT655372 ONT720907:ONT720908 ONT786443:ONT786444 ONT851979:ONT851980 ONT917515:ONT917516 ONT983051:ONT983052 OXP11 OXP65547:OXP65548 OXP131083:OXP131084 OXP196619:OXP196620 OXP262155:OXP262156 OXP327691:OXP327692 OXP393227:OXP393228 OXP458763:OXP458764 OXP524299:OXP524300 OXP589835:OXP589836 OXP655371:OXP655372 OXP720907:OXP720908 OXP786443:OXP786444 OXP851979:OXP851980 OXP917515:OXP917516 OXP983051:OXP983052 PHL11 PHL65547:PHL65548 PHL131083:PHL131084 PHL196619:PHL196620 PHL262155:PHL262156 PHL327691:PHL327692 PHL393227:PHL393228 PHL458763:PHL458764 PHL524299:PHL524300 PHL589835:PHL589836 PHL655371:PHL655372 PHL720907:PHL720908 PHL786443:PHL786444 PHL851979:PHL851980 PHL917515:PHL917516 PHL983051:PHL983052 PRH11 PRH65547:PRH65548 PRH131083:PRH131084 PRH196619:PRH196620 PRH262155:PRH262156 PRH327691:PRH327692 PRH393227:PRH393228 PRH458763:PRH458764 PRH524299:PRH524300 PRH589835:PRH589836 PRH655371:PRH655372 PRH720907:PRH720908 PRH786443:PRH786444 PRH851979:PRH851980 PRH917515:PRH917516 PRH983051:PRH983052 QBD11 QBD65547:QBD65548 QBD131083:QBD131084 QBD196619:QBD196620 QBD262155:QBD262156 QBD327691:QBD327692 QBD393227:QBD393228 QBD458763:QBD458764 QBD524299:QBD524300 QBD589835:QBD589836 QBD655371:QBD655372 QBD720907:QBD720908 QBD786443:QBD786444 QBD851979:QBD851980 QBD917515:QBD917516 QBD983051:QBD983052 QKZ11 QKZ65547:QKZ65548 QKZ131083:QKZ131084 QKZ196619:QKZ196620 QKZ262155:QKZ262156 QKZ327691:QKZ327692 QKZ393227:QKZ393228 QKZ458763:QKZ458764 QKZ524299:QKZ524300 QKZ589835:QKZ589836 QKZ655371:QKZ655372 QKZ720907:QKZ720908 QKZ786443:QKZ786444 QKZ851979:QKZ851980 QKZ917515:QKZ917516 QKZ983051:QKZ983052 QUV11 QUV65547:QUV65548 QUV131083:QUV131084 QUV196619:QUV196620 QUV262155:QUV262156 QUV327691:QUV327692 QUV393227:QUV393228 QUV458763:QUV458764 QUV524299:QUV524300 QUV589835:QUV589836 QUV655371:QUV655372 QUV720907:QUV720908 QUV786443:QUV786444 QUV851979:QUV851980 QUV917515:QUV917516 QUV983051:QUV983052 RER11 RER65547:RER65548 RER131083:RER131084 RER196619:RER196620 RER262155:RER262156 RER327691:RER327692 RER393227:RER393228 RER458763:RER458764 RER524299:RER524300 RER589835:RER589836 RER655371:RER655372 RER720907:RER720908 RER786443:RER786444 RER851979:RER851980 RER917515:RER917516 RER983051:RER983052 RON11 RON65547:RON65548 RON131083:RON131084 RON196619:RON196620 RON262155:RON262156 RON327691:RON327692 RON393227:RON393228 RON458763:RON458764 RON524299:RON524300 RON589835:RON589836 RON655371:RON655372 RON720907:RON720908 RON786443:RON786444 RON851979:RON851980 RON917515:RON917516 RON983051:RON983052 RYJ11 RYJ65547:RYJ65548 RYJ131083:RYJ131084 RYJ196619:RYJ196620 RYJ262155:RYJ262156 RYJ327691:RYJ327692 RYJ393227:RYJ393228 RYJ458763:RYJ458764 RYJ524299:RYJ524300 RYJ589835:RYJ589836 RYJ655371:RYJ655372 RYJ720907:RYJ720908 RYJ786443:RYJ786444 RYJ851979:RYJ851980 RYJ917515:RYJ917516 RYJ983051:RYJ983052 SIF11 SIF65547:SIF65548 SIF131083:SIF131084 SIF196619:SIF196620 SIF262155:SIF262156 SIF327691:SIF327692 SIF393227:SIF393228 SIF458763:SIF458764 SIF524299:SIF524300 SIF589835:SIF589836 SIF655371:SIF655372 SIF720907:SIF720908 SIF786443:SIF786444 SIF851979:SIF851980 SIF917515:SIF917516 SIF983051:SIF983052 SSB11 SSB65547:SSB65548 SSB131083:SSB131084 SSB196619:SSB196620 SSB262155:SSB262156 SSB327691:SSB327692 SSB393227:SSB393228 SSB458763:SSB458764 SSB524299:SSB524300 SSB589835:SSB589836 SSB655371:SSB655372 SSB720907:SSB720908 SSB786443:SSB786444 SSB851979:SSB851980 SSB917515:SSB917516 SSB983051:SSB983052 TBX11 TBX65547:TBX65548 TBX131083:TBX131084 TBX196619:TBX196620 TBX262155:TBX262156 TBX327691:TBX327692 TBX393227:TBX393228 TBX458763:TBX458764 TBX524299:TBX524300 TBX589835:TBX589836 TBX655371:TBX655372 TBX720907:TBX720908 TBX786443:TBX786444 TBX851979:TBX851980 TBX917515:TBX917516 TBX983051:TBX983052 TLT11 TLT65547:TLT65548 TLT131083:TLT131084 TLT196619:TLT196620 TLT262155:TLT262156 TLT327691:TLT327692 TLT393227:TLT393228 TLT458763:TLT458764 TLT524299:TLT524300 TLT589835:TLT589836 TLT655371:TLT655372 TLT720907:TLT720908 TLT786443:TLT786444 TLT851979:TLT851980 TLT917515:TLT917516 TLT983051:TLT983052 TVP11 TVP65547:TVP65548 TVP131083:TVP131084 TVP196619:TVP196620 TVP262155:TVP262156 TVP327691:TVP327692 TVP393227:TVP393228 TVP458763:TVP458764 TVP524299:TVP524300 TVP589835:TVP589836 TVP655371:TVP655372 TVP720907:TVP720908 TVP786443:TVP786444 TVP851979:TVP851980 TVP917515:TVP917516 TVP983051:TVP983052 UFL11 UFL65547:UFL65548 UFL131083:UFL131084 UFL196619:UFL196620 UFL262155:UFL262156 UFL327691:UFL327692 UFL393227:UFL393228 UFL458763:UFL458764 UFL524299:UFL524300 UFL589835:UFL589836 UFL655371:UFL655372 UFL720907:UFL720908 UFL786443:UFL786444 UFL851979:UFL851980 UFL917515:UFL917516 UFL983051:UFL983052 UPH11 UPH65547:UPH65548 UPH131083:UPH131084 UPH196619:UPH196620 UPH262155:UPH262156 UPH327691:UPH327692 UPH393227:UPH393228 UPH458763:UPH458764 UPH524299:UPH524300 UPH589835:UPH589836 UPH655371:UPH655372 UPH720907:UPH720908 UPH786443:UPH786444 UPH851979:UPH851980 UPH917515:UPH917516 UPH983051:UPH983052 UZD11 UZD65547:UZD65548 UZD131083:UZD131084 UZD196619:UZD196620 UZD262155:UZD262156 UZD327691:UZD327692 UZD393227:UZD393228 UZD458763:UZD458764 UZD524299:UZD524300 UZD589835:UZD589836 UZD655371:UZD655372 UZD720907:UZD720908 UZD786443:UZD786444 UZD851979:UZD851980 UZD917515:UZD917516 UZD983051:UZD983052 VIZ11 VIZ65547:VIZ65548 VIZ131083:VIZ131084 VIZ196619:VIZ196620 VIZ262155:VIZ262156 VIZ327691:VIZ327692 VIZ393227:VIZ393228 VIZ458763:VIZ458764 VIZ524299:VIZ524300 VIZ589835:VIZ589836 VIZ655371:VIZ655372 VIZ720907:VIZ720908 VIZ786443:VIZ786444 VIZ851979:VIZ851980 VIZ917515:VIZ917516 VIZ983051:VIZ983052 VSV11 VSV65547:VSV65548 VSV131083:VSV131084 VSV196619:VSV196620 VSV262155:VSV262156 VSV327691:VSV327692 VSV393227:VSV393228 VSV458763:VSV458764 VSV524299:VSV524300 VSV589835:VSV589836 VSV655371:VSV655372 VSV720907:VSV720908 VSV786443:VSV786444 VSV851979:VSV851980 VSV917515:VSV917516 VSV983051:VSV983052 WCR11 WCR65547:WCR65548 WCR131083:WCR131084 WCR196619:WCR196620 WCR262155:WCR262156 WCR327691:WCR327692 WCR393227:WCR393228 WCR458763:WCR458764 WCR524299:WCR524300 WCR589835:WCR589836 WCR655371:WCR655372 WCR720907:WCR720908 WCR786443:WCR786444 WCR851979:WCR851980 WCR917515:WCR917516 WCR983051:WCR983052 WMN11 WMN65547:WMN65548 WMN131083:WMN131084 WMN196619:WMN196620 WMN262155:WMN262156 WMN327691:WMN327692 WMN393227:WMN393228 WMN458763:WMN458764 WMN524299:WMN524300 WMN589835:WMN589836 WMN655371:WMN655372 WMN720907:WMN720908 WMN786443:WMN786444 WMN851979:WMN851980 WMN917515:WMN917516 WMN983051:WMN983052 WWJ11 WWJ65547:WWJ65548 WWJ131083:WWJ131084 WWJ196619:WWJ196620 WWJ262155:WWJ262156 WWJ327691:WWJ327692 WWJ393227:WWJ393228 WWJ458763:WWJ458764 WWJ524299:WWJ524300 WWJ589835:WWJ589836 WWJ655371:WWJ655372 WWJ720907:WWJ720908 WWJ786443:WWJ786444 WWJ851979:WWJ851980 WWJ917515:WWJ917516 WWJ983051:WWJ983052" xr:uid="{00000000-0002-0000-0400-000004000000}"/>
    <dataValidation allowBlank="1" showInputMessage="1" showErrorMessage="1" prompt="Performance Tasks Total Raw Score" sqref="AB65549:AB65649 AB131085:AB131185 AB196621:AB196721 AB262157:AB262257 AB327693:AB327793 AB393229:AB393329 AB458765:AB458865 AB524301:AB524401 AB589837:AB589937 AB655373:AB655473 AB720909:AB721009 AB786445:AB786545 AB851981:AB852081 AB917517:AB917617 AB983053:AB983153 JX13:JX62 JX64:JX113 JX65549:JX65649 JX131085:JX131185 JX196621:JX196721 JX262157:JX262257 JX327693:JX327793 JX393229:JX393329 JX458765:JX458865 JX524301:JX524401 JX589837:JX589937 JX655373:JX655473 JX720909:JX721009 JX786445:JX786545 JX851981:JX852081 JX917517:JX917617 JX983053:JX983153 TT13:TT62 TT64:TT113 TT65549:TT65649 TT131085:TT131185 TT196621:TT196721 TT262157:TT262257 TT327693:TT327793 TT393229:TT393329 TT458765:TT458865 TT524301:TT524401 TT589837:TT589937 TT655373:TT655473 TT720909:TT721009 TT786445:TT786545 TT851981:TT852081 TT917517:TT917617 TT983053:TT983153 ADP13:ADP62 ADP64:ADP113 ADP65549:ADP65649 ADP131085:ADP131185 ADP196621:ADP196721 ADP262157:ADP262257 ADP327693:ADP327793 ADP393229:ADP393329 ADP458765:ADP458865 ADP524301:ADP524401 ADP589837:ADP589937 ADP655373:ADP655473 ADP720909:ADP721009 ADP786445:ADP786545 ADP851981:ADP852081 ADP917517:ADP917617 ADP983053:ADP983153 ANL13:ANL62 ANL64:ANL113 ANL65549:ANL65649 ANL131085:ANL131185 ANL196621:ANL196721 ANL262157:ANL262257 ANL327693:ANL327793 ANL393229:ANL393329 ANL458765:ANL458865 ANL524301:ANL524401 ANL589837:ANL589937 ANL655373:ANL655473 ANL720909:ANL721009 ANL786445:ANL786545 ANL851981:ANL852081 ANL917517:ANL917617 ANL983053:ANL983153 AXH13:AXH62 AXH64:AXH113 AXH65549:AXH65649 AXH131085:AXH131185 AXH196621:AXH196721 AXH262157:AXH262257 AXH327693:AXH327793 AXH393229:AXH393329 AXH458765:AXH458865 AXH524301:AXH524401 AXH589837:AXH589937 AXH655373:AXH655473 AXH720909:AXH721009 AXH786445:AXH786545 AXH851981:AXH852081 AXH917517:AXH917617 AXH983053:AXH983153 BHD13:BHD62 BHD64:BHD113 BHD65549:BHD65649 BHD131085:BHD131185 BHD196621:BHD196721 BHD262157:BHD262257 BHD327693:BHD327793 BHD393229:BHD393329 BHD458765:BHD458865 BHD524301:BHD524401 BHD589837:BHD589937 BHD655373:BHD655473 BHD720909:BHD721009 BHD786445:BHD786545 BHD851981:BHD852081 BHD917517:BHD917617 BHD983053:BHD983153 BQZ13:BQZ62 BQZ64:BQZ113 BQZ65549:BQZ65649 BQZ131085:BQZ131185 BQZ196621:BQZ196721 BQZ262157:BQZ262257 BQZ327693:BQZ327793 BQZ393229:BQZ393329 BQZ458765:BQZ458865 BQZ524301:BQZ524401 BQZ589837:BQZ589937 BQZ655373:BQZ655473 BQZ720909:BQZ721009 BQZ786445:BQZ786545 BQZ851981:BQZ852081 BQZ917517:BQZ917617 BQZ983053:BQZ983153 CAV13:CAV62 CAV64:CAV113 CAV65549:CAV65649 CAV131085:CAV131185 CAV196621:CAV196721 CAV262157:CAV262257 CAV327693:CAV327793 CAV393229:CAV393329 CAV458765:CAV458865 CAV524301:CAV524401 CAV589837:CAV589937 CAV655373:CAV655473 CAV720909:CAV721009 CAV786445:CAV786545 CAV851981:CAV852081 CAV917517:CAV917617 CAV983053:CAV983153 CKR13:CKR62 CKR64:CKR113 CKR65549:CKR65649 CKR131085:CKR131185 CKR196621:CKR196721 CKR262157:CKR262257 CKR327693:CKR327793 CKR393229:CKR393329 CKR458765:CKR458865 CKR524301:CKR524401 CKR589837:CKR589937 CKR655373:CKR655473 CKR720909:CKR721009 CKR786445:CKR786545 CKR851981:CKR852081 CKR917517:CKR917617 CKR983053:CKR983153 CUN13:CUN62 CUN64:CUN113 CUN65549:CUN65649 CUN131085:CUN131185 CUN196621:CUN196721 CUN262157:CUN262257 CUN327693:CUN327793 CUN393229:CUN393329 CUN458765:CUN458865 CUN524301:CUN524401 CUN589837:CUN589937 CUN655373:CUN655473 CUN720909:CUN721009 CUN786445:CUN786545 CUN851981:CUN852081 CUN917517:CUN917617 CUN983053:CUN983153 DEJ13:DEJ62 DEJ64:DEJ113 DEJ65549:DEJ65649 DEJ131085:DEJ131185 DEJ196621:DEJ196721 DEJ262157:DEJ262257 DEJ327693:DEJ327793 DEJ393229:DEJ393329 DEJ458765:DEJ458865 DEJ524301:DEJ524401 DEJ589837:DEJ589937 DEJ655373:DEJ655473 DEJ720909:DEJ721009 DEJ786445:DEJ786545 DEJ851981:DEJ852081 DEJ917517:DEJ917617 DEJ983053:DEJ983153 DOF13:DOF62 DOF64:DOF113 DOF65549:DOF65649 DOF131085:DOF131185 DOF196621:DOF196721 DOF262157:DOF262257 DOF327693:DOF327793 DOF393229:DOF393329 DOF458765:DOF458865 DOF524301:DOF524401 DOF589837:DOF589937 DOF655373:DOF655473 DOF720909:DOF721009 DOF786445:DOF786545 DOF851981:DOF852081 DOF917517:DOF917617 DOF983053:DOF983153 DYB13:DYB62 DYB64:DYB113 DYB65549:DYB65649 DYB131085:DYB131185 DYB196621:DYB196721 DYB262157:DYB262257 DYB327693:DYB327793 DYB393229:DYB393329 DYB458765:DYB458865 DYB524301:DYB524401 DYB589837:DYB589937 DYB655373:DYB655473 DYB720909:DYB721009 DYB786445:DYB786545 DYB851981:DYB852081 DYB917517:DYB917617 DYB983053:DYB983153 EHX13:EHX62 EHX64:EHX113 EHX65549:EHX65649 EHX131085:EHX131185 EHX196621:EHX196721 EHX262157:EHX262257 EHX327693:EHX327793 EHX393229:EHX393329 EHX458765:EHX458865 EHX524301:EHX524401 EHX589837:EHX589937 EHX655373:EHX655473 EHX720909:EHX721009 EHX786445:EHX786545 EHX851981:EHX852081 EHX917517:EHX917617 EHX983053:EHX983153 ERT13:ERT62 ERT64:ERT113 ERT65549:ERT65649 ERT131085:ERT131185 ERT196621:ERT196721 ERT262157:ERT262257 ERT327693:ERT327793 ERT393229:ERT393329 ERT458765:ERT458865 ERT524301:ERT524401 ERT589837:ERT589937 ERT655373:ERT655473 ERT720909:ERT721009 ERT786445:ERT786545 ERT851981:ERT852081 ERT917517:ERT917617 ERT983053:ERT983153 FBP13:FBP62 FBP64:FBP113 FBP65549:FBP65649 FBP131085:FBP131185 FBP196621:FBP196721 FBP262157:FBP262257 FBP327693:FBP327793 FBP393229:FBP393329 FBP458765:FBP458865 FBP524301:FBP524401 FBP589837:FBP589937 FBP655373:FBP655473 FBP720909:FBP721009 FBP786445:FBP786545 FBP851981:FBP852081 FBP917517:FBP917617 FBP983053:FBP983153 FLL13:FLL62 FLL64:FLL113 FLL65549:FLL65649 FLL131085:FLL131185 FLL196621:FLL196721 FLL262157:FLL262257 FLL327693:FLL327793 FLL393229:FLL393329 FLL458765:FLL458865 FLL524301:FLL524401 FLL589837:FLL589937 FLL655373:FLL655473 FLL720909:FLL721009 FLL786445:FLL786545 FLL851981:FLL852081 FLL917517:FLL917617 FLL983053:FLL983153 FVH13:FVH62 FVH64:FVH113 FVH65549:FVH65649 FVH131085:FVH131185 FVH196621:FVH196721 FVH262157:FVH262257 FVH327693:FVH327793 FVH393229:FVH393329 FVH458765:FVH458865 FVH524301:FVH524401 FVH589837:FVH589937 FVH655373:FVH655473 FVH720909:FVH721009 FVH786445:FVH786545 FVH851981:FVH852081 FVH917517:FVH917617 FVH983053:FVH983153 GFD13:GFD62 GFD64:GFD113 GFD65549:GFD65649 GFD131085:GFD131185 GFD196621:GFD196721 GFD262157:GFD262257 GFD327693:GFD327793 GFD393229:GFD393329 GFD458765:GFD458865 GFD524301:GFD524401 GFD589837:GFD589937 GFD655373:GFD655473 GFD720909:GFD721009 GFD786445:GFD786545 GFD851981:GFD852081 GFD917517:GFD917617 GFD983053:GFD983153 GOZ13:GOZ62 GOZ64:GOZ113 GOZ65549:GOZ65649 GOZ131085:GOZ131185 GOZ196621:GOZ196721 GOZ262157:GOZ262257 GOZ327693:GOZ327793 GOZ393229:GOZ393329 GOZ458765:GOZ458865 GOZ524301:GOZ524401 GOZ589837:GOZ589937 GOZ655373:GOZ655473 GOZ720909:GOZ721009 GOZ786445:GOZ786545 GOZ851981:GOZ852081 GOZ917517:GOZ917617 GOZ983053:GOZ983153 GYV13:GYV62 GYV64:GYV113 GYV65549:GYV65649 GYV131085:GYV131185 GYV196621:GYV196721 GYV262157:GYV262257 GYV327693:GYV327793 GYV393229:GYV393329 GYV458765:GYV458865 GYV524301:GYV524401 GYV589837:GYV589937 GYV655373:GYV655473 GYV720909:GYV721009 GYV786445:GYV786545 GYV851981:GYV852081 GYV917517:GYV917617 GYV983053:GYV983153 HIR13:HIR62 HIR64:HIR113 HIR65549:HIR65649 HIR131085:HIR131185 HIR196621:HIR196721 HIR262157:HIR262257 HIR327693:HIR327793 HIR393229:HIR393329 HIR458765:HIR458865 HIR524301:HIR524401 HIR589837:HIR589937 HIR655373:HIR655473 HIR720909:HIR721009 HIR786445:HIR786545 HIR851981:HIR852081 HIR917517:HIR917617 HIR983053:HIR983153 HSN13:HSN62 HSN64:HSN113 HSN65549:HSN65649 HSN131085:HSN131185 HSN196621:HSN196721 HSN262157:HSN262257 HSN327693:HSN327793 HSN393229:HSN393329 HSN458765:HSN458865 HSN524301:HSN524401 HSN589837:HSN589937 HSN655373:HSN655473 HSN720909:HSN721009 HSN786445:HSN786545 HSN851981:HSN852081 HSN917517:HSN917617 HSN983053:HSN983153 ICJ13:ICJ62 ICJ64:ICJ113 ICJ65549:ICJ65649 ICJ131085:ICJ131185 ICJ196621:ICJ196721 ICJ262157:ICJ262257 ICJ327693:ICJ327793 ICJ393229:ICJ393329 ICJ458765:ICJ458865 ICJ524301:ICJ524401 ICJ589837:ICJ589937 ICJ655373:ICJ655473 ICJ720909:ICJ721009 ICJ786445:ICJ786545 ICJ851981:ICJ852081 ICJ917517:ICJ917617 ICJ983053:ICJ983153 IMF13:IMF62 IMF64:IMF113 IMF65549:IMF65649 IMF131085:IMF131185 IMF196621:IMF196721 IMF262157:IMF262257 IMF327693:IMF327793 IMF393229:IMF393329 IMF458765:IMF458865 IMF524301:IMF524401 IMF589837:IMF589937 IMF655373:IMF655473 IMF720909:IMF721009 IMF786445:IMF786545 IMF851981:IMF852081 IMF917517:IMF917617 IMF983053:IMF983153 IWB13:IWB62 IWB64:IWB113 IWB65549:IWB65649 IWB131085:IWB131185 IWB196621:IWB196721 IWB262157:IWB262257 IWB327693:IWB327793 IWB393229:IWB393329 IWB458765:IWB458865 IWB524301:IWB524401 IWB589837:IWB589937 IWB655373:IWB655473 IWB720909:IWB721009 IWB786445:IWB786545 IWB851981:IWB852081 IWB917517:IWB917617 IWB983053:IWB983153 JFX13:JFX62 JFX64:JFX113 JFX65549:JFX65649 JFX131085:JFX131185 JFX196621:JFX196721 JFX262157:JFX262257 JFX327693:JFX327793 JFX393229:JFX393329 JFX458765:JFX458865 JFX524301:JFX524401 JFX589837:JFX589937 JFX655373:JFX655473 JFX720909:JFX721009 JFX786445:JFX786545 JFX851981:JFX852081 JFX917517:JFX917617 JFX983053:JFX983153 JPT13:JPT62 JPT64:JPT113 JPT65549:JPT65649 JPT131085:JPT131185 JPT196621:JPT196721 JPT262157:JPT262257 JPT327693:JPT327793 JPT393229:JPT393329 JPT458765:JPT458865 JPT524301:JPT524401 JPT589837:JPT589937 JPT655373:JPT655473 JPT720909:JPT721009 JPT786445:JPT786545 JPT851981:JPT852081 JPT917517:JPT917617 JPT983053:JPT983153 JZP13:JZP62 JZP64:JZP113 JZP65549:JZP65649 JZP131085:JZP131185 JZP196621:JZP196721 JZP262157:JZP262257 JZP327693:JZP327793 JZP393229:JZP393329 JZP458765:JZP458865 JZP524301:JZP524401 JZP589837:JZP589937 JZP655373:JZP655473 JZP720909:JZP721009 JZP786445:JZP786545 JZP851981:JZP852081 JZP917517:JZP917617 JZP983053:JZP983153 KJL13:KJL62 KJL64:KJL113 KJL65549:KJL65649 KJL131085:KJL131185 KJL196621:KJL196721 KJL262157:KJL262257 KJL327693:KJL327793 KJL393229:KJL393329 KJL458765:KJL458865 KJL524301:KJL524401 KJL589837:KJL589937 KJL655373:KJL655473 KJL720909:KJL721009 KJL786445:KJL786545 KJL851981:KJL852081 KJL917517:KJL917617 KJL983053:KJL983153 KTH13:KTH62 KTH64:KTH113 KTH65549:KTH65649 KTH131085:KTH131185 KTH196621:KTH196721 KTH262157:KTH262257 KTH327693:KTH327793 KTH393229:KTH393329 KTH458765:KTH458865 KTH524301:KTH524401 KTH589837:KTH589937 KTH655373:KTH655473 KTH720909:KTH721009 KTH786445:KTH786545 KTH851981:KTH852081 KTH917517:KTH917617 KTH983053:KTH983153 LDD13:LDD62 LDD64:LDD113 LDD65549:LDD65649 LDD131085:LDD131185 LDD196621:LDD196721 LDD262157:LDD262257 LDD327693:LDD327793 LDD393229:LDD393329 LDD458765:LDD458865 LDD524301:LDD524401 LDD589837:LDD589937 LDD655373:LDD655473 LDD720909:LDD721009 LDD786445:LDD786545 LDD851981:LDD852081 LDD917517:LDD917617 LDD983053:LDD983153 LMZ13:LMZ62 LMZ64:LMZ113 LMZ65549:LMZ65649 LMZ131085:LMZ131185 LMZ196621:LMZ196721 LMZ262157:LMZ262257 LMZ327693:LMZ327793 LMZ393229:LMZ393329 LMZ458765:LMZ458865 LMZ524301:LMZ524401 LMZ589837:LMZ589937 LMZ655373:LMZ655473 LMZ720909:LMZ721009 LMZ786445:LMZ786545 LMZ851981:LMZ852081 LMZ917517:LMZ917617 LMZ983053:LMZ983153 LWV13:LWV62 LWV64:LWV113 LWV65549:LWV65649 LWV131085:LWV131185 LWV196621:LWV196721 LWV262157:LWV262257 LWV327693:LWV327793 LWV393229:LWV393329 LWV458765:LWV458865 LWV524301:LWV524401 LWV589837:LWV589937 LWV655373:LWV655473 LWV720909:LWV721009 LWV786445:LWV786545 LWV851981:LWV852081 LWV917517:LWV917617 LWV983053:LWV983153 MGR13:MGR62 MGR64:MGR113 MGR65549:MGR65649 MGR131085:MGR131185 MGR196621:MGR196721 MGR262157:MGR262257 MGR327693:MGR327793 MGR393229:MGR393329 MGR458765:MGR458865 MGR524301:MGR524401 MGR589837:MGR589937 MGR655373:MGR655473 MGR720909:MGR721009 MGR786445:MGR786545 MGR851981:MGR852081 MGR917517:MGR917617 MGR983053:MGR983153 MQN13:MQN62 MQN64:MQN113 MQN65549:MQN65649 MQN131085:MQN131185 MQN196621:MQN196721 MQN262157:MQN262257 MQN327693:MQN327793 MQN393229:MQN393329 MQN458765:MQN458865 MQN524301:MQN524401 MQN589837:MQN589937 MQN655373:MQN655473 MQN720909:MQN721009 MQN786445:MQN786545 MQN851981:MQN852081 MQN917517:MQN917617 MQN983053:MQN983153 NAJ13:NAJ62 NAJ64:NAJ113 NAJ65549:NAJ65649 NAJ131085:NAJ131185 NAJ196621:NAJ196721 NAJ262157:NAJ262257 NAJ327693:NAJ327793 NAJ393229:NAJ393329 NAJ458765:NAJ458865 NAJ524301:NAJ524401 NAJ589837:NAJ589937 NAJ655373:NAJ655473 NAJ720909:NAJ721009 NAJ786445:NAJ786545 NAJ851981:NAJ852081 NAJ917517:NAJ917617 NAJ983053:NAJ983153 NKF13:NKF62 NKF64:NKF113 NKF65549:NKF65649 NKF131085:NKF131185 NKF196621:NKF196721 NKF262157:NKF262257 NKF327693:NKF327793 NKF393229:NKF393329 NKF458765:NKF458865 NKF524301:NKF524401 NKF589837:NKF589937 NKF655373:NKF655473 NKF720909:NKF721009 NKF786445:NKF786545 NKF851981:NKF852081 NKF917517:NKF917617 NKF983053:NKF983153 NUB13:NUB62 NUB64:NUB113 NUB65549:NUB65649 NUB131085:NUB131185 NUB196621:NUB196721 NUB262157:NUB262257 NUB327693:NUB327793 NUB393229:NUB393329 NUB458765:NUB458865 NUB524301:NUB524401 NUB589837:NUB589937 NUB655373:NUB655473 NUB720909:NUB721009 NUB786445:NUB786545 NUB851981:NUB852081 NUB917517:NUB917617 NUB983053:NUB983153 ODX13:ODX62 ODX64:ODX113 ODX65549:ODX65649 ODX131085:ODX131185 ODX196621:ODX196721 ODX262157:ODX262257 ODX327693:ODX327793 ODX393229:ODX393329 ODX458765:ODX458865 ODX524301:ODX524401 ODX589837:ODX589937 ODX655373:ODX655473 ODX720909:ODX721009 ODX786445:ODX786545 ODX851981:ODX852081 ODX917517:ODX917617 ODX983053:ODX983153 ONT13:ONT62 ONT64:ONT113 ONT65549:ONT65649 ONT131085:ONT131185 ONT196621:ONT196721 ONT262157:ONT262257 ONT327693:ONT327793 ONT393229:ONT393329 ONT458765:ONT458865 ONT524301:ONT524401 ONT589837:ONT589937 ONT655373:ONT655473 ONT720909:ONT721009 ONT786445:ONT786545 ONT851981:ONT852081 ONT917517:ONT917617 ONT983053:ONT983153 OXP13:OXP62 OXP64:OXP113 OXP65549:OXP65649 OXP131085:OXP131185 OXP196621:OXP196721 OXP262157:OXP262257 OXP327693:OXP327793 OXP393229:OXP393329 OXP458765:OXP458865 OXP524301:OXP524401 OXP589837:OXP589937 OXP655373:OXP655473 OXP720909:OXP721009 OXP786445:OXP786545 OXP851981:OXP852081 OXP917517:OXP917617 OXP983053:OXP983153 PHL13:PHL62 PHL64:PHL113 PHL65549:PHL65649 PHL131085:PHL131185 PHL196621:PHL196721 PHL262157:PHL262257 PHL327693:PHL327793 PHL393229:PHL393329 PHL458765:PHL458865 PHL524301:PHL524401 PHL589837:PHL589937 PHL655373:PHL655473 PHL720909:PHL721009 PHL786445:PHL786545 PHL851981:PHL852081 PHL917517:PHL917617 PHL983053:PHL983153 PRH13:PRH62 PRH64:PRH113 PRH65549:PRH65649 PRH131085:PRH131185 PRH196621:PRH196721 PRH262157:PRH262257 PRH327693:PRH327793 PRH393229:PRH393329 PRH458765:PRH458865 PRH524301:PRH524401 PRH589837:PRH589937 PRH655373:PRH655473 PRH720909:PRH721009 PRH786445:PRH786545 PRH851981:PRH852081 PRH917517:PRH917617 PRH983053:PRH983153 QBD13:QBD62 QBD64:QBD113 QBD65549:QBD65649 QBD131085:QBD131185 QBD196621:QBD196721 QBD262157:QBD262257 QBD327693:QBD327793 QBD393229:QBD393329 QBD458765:QBD458865 QBD524301:QBD524401 QBD589837:QBD589937 QBD655373:QBD655473 QBD720909:QBD721009 QBD786445:QBD786545 QBD851981:QBD852081 QBD917517:QBD917617 QBD983053:QBD983153 QKZ13:QKZ62 QKZ64:QKZ113 QKZ65549:QKZ65649 QKZ131085:QKZ131185 QKZ196621:QKZ196721 QKZ262157:QKZ262257 QKZ327693:QKZ327793 QKZ393229:QKZ393329 QKZ458765:QKZ458865 QKZ524301:QKZ524401 QKZ589837:QKZ589937 QKZ655373:QKZ655473 QKZ720909:QKZ721009 QKZ786445:QKZ786545 QKZ851981:QKZ852081 QKZ917517:QKZ917617 QKZ983053:QKZ983153 QUV13:QUV62 QUV64:QUV113 QUV65549:QUV65649 QUV131085:QUV131185 QUV196621:QUV196721 QUV262157:QUV262257 QUV327693:QUV327793 QUV393229:QUV393329 QUV458765:QUV458865 QUV524301:QUV524401 QUV589837:QUV589937 QUV655373:QUV655473 QUV720909:QUV721009 QUV786445:QUV786545 QUV851981:QUV852081 QUV917517:QUV917617 QUV983053:QUV983153 RER13:RER62 RER64:RER113 RER65549:RER65649 RER131085:RER131185 RER196621:RER196721 RER262157:RER262257 RER327693:RER327793 RER393229:RER393329 RER458765:RER458865 RER524301:RER524401 RER589837:RER589937 RER655373:RER655473 RER720909:RER721009 RER786445:RER786545 RER851981:RER852081 RER917517:RER917617 RER983053:RER983153 RON13:RON62 RON64:RON113 RON65549:RON65649 RON131085:RON131185 RON196621:RON196721 RON262157:RON262257 RON327693:RON327793 RON393229:RON393329 RON458765:RON458865 RON524301:RON524401 RON589837:RON589937 RON655373:RON655473 RON720909:RON721009 RON786445:RON786545 RON851981:RON852081 RON917517:RON917617 RON983053:RON983153 RYJ13:RYJ62 RYJ64:RYJ113 RYJ65549:RYJ65649 RYJ131085:RYJ131185 RYJ196621:RYJ196721 RYJ262157:RYJ262257 RYJ327693:RYJ327793 RYJ393229:RYJ393329 RYJ458765:RYJ458865 RYJ524301:RYJ524401 RYJ589837:RYJ589937 RYJ655373:RYJ655473 RYJ720909:RYJ721009 RYJ786445:RYJ786545 RYJ851981:RYJ852081 RYJ917517:RYJ917617 RYJ983053:RYJ983153 SIF13:SIF62 SIF64:SIF113 SIF65549:SIF65649 SIF131085:SIF131185 SIF196621:SIF196721 SIF262157:SIF262257 SIF327693:SIF327793 SIF393229:SIF393329 SIF458765:SIF458865 SIF524301:SIF524401 SIF589837:SIF589937 SIF655373:SIF655473 SIF720909:SIF721009 SIF786445:SIF786545 SIF851981:SIF852081 SIF917517:SIF917617 SIF983053:SIF983153 SSB13:SSB62 SSB64:SSB113 SSB65549:SSB65649 SSB131085:SSB131185 SSB196621:SSB196721 SSB262157:SSB262257 SSB327693:SSB327793 SSB393229:SSB393329 SSB458765:SSB458865 SSB524301:SSB524401 SSB589837:SSB589937 SSB655373:SSB655473 SSB720909:SSB721009 SSB786445:SSB786545 SSB851981:SSB852081 SSB917517:SSB917617 SSB983053:SSB983153 TBX13:TBX62 TBX64:TBX113 TBX65549:TBX65649 TBX131085:TBX131185 TBX196621:TBX196721 TBX262157:TBX262257 TBX327693:TBX327793 TBX393229:TBX393329 TBX458765:TBX458865 TBX524301:TBX524401 TBX589837:TBX589937 TBX655373:TBX655473 TBX720909:TBX721009 TBX786445:TBX786545 TBX851981:TBX852081 TBX917517:TBX917617 TBX983053:TBX983153 TLT13:TLT62 TLT64:TLT113 TLT65549:TLT65649 TLT131085:TLT131185 TLT196621:TLT196721 TLT262157:TLT262257 TLT327693:TLT327793 TLT393229:TLT393329 TLT458765:TLT458865 TLT524301:TLT524401 TLT589837:TLT589937 TLT655373:TLT655473 TLT720909:TLT721009 TLT786445:TLT786545 TLT851981:TLT852081 TLT917517:TLT917617 TLT983053:TLT983153 TVP13:TVP62 TVP64:TVP113 TVP65549:TVP65649 TVP131085:TVP131185 TVP196621:TVP196721 TVP262157:TVP262257 TVP327693:TVP327793 TVP393229:TVP393329 TVP458765:TVP458865 TVP524301:TVP524401 TVP589837:TVP589937 TVP655373:TVP655473 TVP720909:TVP721009 TVP786445:TVP786545 TVP851981:TVP852081 TVP917517:TVP917617 TVP983053:TVP983153 UFL13:UFL62 UFL64:UFL113 UFL65549:UFL65649 UFL131085:UFL131185 UFL196621:UFL196721 UFL262157:UFL262257 UFL327693:UFL327793 UFL393229:UFL393329 UFL458765:UFL458865 UFL524301:UFL524401 UFL589837:UFL589937 UFL655373:UFL655473 UFL720909:UFL721009 UFL786445:UFL786545 UFL851981:UFL852081 UFL917517:UFL917617 UFL983053:UFL983153 UPH13:UPH62 UPH64:UPH113 UPH65549:UPH65649 UPH131085:UPH131185 UPH196621:UPH196721 UPH262157:UPH262257 UPH327693:UPH327793 UPH393229:UPH393329 UPH458765:UPH458865 UPH524301:UPH524401 UPH589837:UPH589937 UPH655373:UPH655473 UPH720909:UPH721009 UPH786445:UPH786545 UPH851981:UPH852081 UPH917517:UPH917617 UPH983053:UPH983153 UZD13:UZD62 UZD64:UZD113 UZD65549:UZD65649 UZD131085:UZD131185 UZD196621:UZD196721 UZD262157:UZD262257 UZD327693:UZD327793 UZD393229:UZD393329 UZD458765:UZD458865 UZD524301:UZD524401 UZD589837:UZD589937 UZD655373:UZD655473 UZD720909:UZD721009 UZD786445:UZD786545 UZD851981:UZD852081 UZD917517:UZD917617 UZD983053:UZD983153 VIZ13:VIZ62 VIZ64:VIZ113 VIZ65549:VIZ65649 VIZ131085:VIZ131185 VIZ196621:VIZ196721 VIZ262157:VIZ262257 VIZ327693:VIZ327793 VIZ393229:VIZ393329 VIZ458765:VIZ458865 VIZ524301:VIZ524401 VIZ589837:VIZ589937 VIZ655373:VIZ655473 VIZ720909:VIZ721009 VIZ786445:VIZ786545 VIZ851981:VIZ852081 VIZ917517:VIZ917617 VIZ983053:VIZ983153 VSV13:VSV62 VSV64:VSV113 VSV65549:VSV65649 VSV131085:VSV131185 VSV196621:VSV196721 VSV262157:VSV262257 VSV327693:VSV327793 VSV393229:VSV393329 VSV458765:VSV458865 VSV524301:VSV524401 VSV589837:VSV589937 VSV655373:VSV655473 VSV720909:VSV721009 VSV786445:VSV786545 VSV851981:VSV852081 VSV917517:VSV917617 VSV983053:VSV983153 WCR13:WCR62 WCR64:WCR113 WCR65549:WCR65649 WCR131085:WCR131185 WCR196621:WCR196721 WCR262157:WCR262257 WCR327693:WCR327793 WCR393229:WCR393329 WCR458765:WCR458865 WCR524301:WCR524401 WCR589837:WCR589937 WCR655373:WCR655473 WCR720909:WCR721009 WCR786445:WCR786545 WCR851981:WCR852081 WCR917517:WCR917617 WCR983053:WCR983153 WMN13:WMN62 WMN64:WMN113 WMN65549:WMN65649 WMN131085:WMN131185 WMN196621:WMN196721 WMN262157:WMN262257 WMN327693:WMN327793 WMN393229:WMN393329 WMN458765:WMN458865 WMN524301:WMN524401 WMN589837:WMN589937 WMN655373:WMN655473 WMN720909:WMN721009 WMN786445:WMN786545 WMN851981:WMN852081 WMN917517:WMN917617 WMN983053:WMN983153 WWJ13:WWJ62 WWJ64:WWJ113 WWJ65549:WWJ65649 WWJ131085:WWJ131185 WWJ196621:WWJ196721 WWJ262157:WWJ262257 WWJ327693:WWJ327793 WWJ393229:WWJ393329 WWJ458765:WWJ458865 WWJ524301:WWJ524401 WWJ589837:WWJ589937 WWJ655373:WWJ655473 WWJ720909:WWJ721009 WWJ786445:WWJ786545 WWJ851981:WWJ852081 WWJ917517:WWJ917617 WWJ983053:WWJ983153" xr:uid="{00000000-0002-0000-0400-000005000000}"/>
    <dataValidation allowBlank="1" showInputMessage="1" showErrorMessage="1" prompt="Performance Tasks Percentage Score" sqref="JY11 JY13:JY62 JY64:JY113 JY65547:JY65649 JY131083:JY131185 JY196619:JY196721 JY262155:JY262257 JY327691:JY327793 JY393227:JY393329 JY458763:JY458865 JY524299:JY524401 JY589835:JY589937 JY655371:JY655473 JY720907:JY721009 JY786443:JY786545 JY851979:JY852081 JY917515:JY917617 JY983051:JY983153 TU11 TU13:TU62 TU64:TU113 TU65547:TU65649 TU131083:TU131185 TU196619:TU196721 TU262155:TU262257 TU327691:TU327793 TU393227:TU393329 TU458763:TU458865 TU524299:TU524401 TU589835:TU589937 TU655371:TU655473 TU720907:TU721009 TU786443:TU786545 TU851979:TU852081 TU917515:TU917617 TU983051:TU983153 ADQ11 ADQ13:ADQ62 ADQ64:ADQ113 ADQ65547:ADQ65649 ADQ131083:ADQ131185 ADQ196619:ADQ196721 ADQ262155:ADQ262257 ADQ327691:ADQ327793 ADQ393227:ADQ393329 ADQ458763:ADQ458865 ADQ524299:ADQ524401 ADQ589835:ADQ589937 ADQ655371:ADQ655473 ADQ720907:ADQ721009 ADQ786443:ADQ786545 ADQ851979:ADQ852081 ADQ917515:ADQ917617 ADQ983051:ADQ983153 ANM11 ANM13:ANM62 ANM64:ANM113 ANM65547:ANM65649 ANM131083:ANM131185 ANM196619:ANM196721 ANM262155:ANM262257 ANM327691:ANM327793 ANM393227:ANM393329 ANM458763:ANM458865 ANM524299:ANM524401 ANM589835:ANM589937 ANM655371:ANM655473 ANM720907:ANM721009 ANM786443:ANM786545 ANM851979:ANM852081 ANM917515:ANM917617 ANM983051:ANM983153 AXI11 AXI13:AXI62 AXI64:AXI113 AXI65547:AXI65649 AXI131083:AXI131185 AXI196619:AXI196721 AXI262155:AXI262257 AXI327691:AXI327793 AXI393227:AXI393329 AXI458763:AXI458865 AXI524299:AXI524401 AXI589835:AXI589937 AXI655371:AXI655473 AXI720907:AXI721009 AXI786443:AXI786545 AXI851979:AXI852081 AXI917515:AXI917617 AXI983051:AXI983153 BHE11 BHE13:BHE62 BHE64:BHE113 BHE65547:BHE65649 BHE131083:BHE131185 BHE196619:BHE196721 BHE262155:BHE262257 BHE327691:BHE327793 BHE393227:BHE393329 BHE458763:BHE458865 BHE524299:BHE524401 BHE589835:BHE589937 BHE655371:BHE655473 BHE720907:BHE721009 BHE786443:BHE786545 BHE851979:BHE852081 BHE917515:BHE917617 BHE983051:BHE983153 BRA11 BRA13:BRA62 BRA64:BRA113 BRA65547:BRA65649 BRA131083:BRA131185 BRA196619:BRA196721 BRA262155:BRA262257 BRA327691:BRA327793 BRA393227:BRA393329 BRA458763:BRA458865 BRA524299:BRA524401 BRA589835:BRA589937 BRA655371:BRA655473 BRA720907:BRA721009 BRA786443:BRA786545 BRA851979:BRA852081 BRA917515:BRA917617 BRA983051:BRA983153 CAW11 CAW13:CAW62 CAW64:CAW113 CAW65547:CAW65649 CAW131083:CAW131185 CAW196619:CAW196721 CAW262155:CAW262257 CAW327691:CAW327793 CAW393227:CAW393329 CAW458763:CAW458865 CAW524299:CAW524401 CAW589835:CAW589937 CAW655371:CAW655473 CAW720907:CAW721009 CAW786443:CAW786545 CAW851979:CAW852081 CAW917515:CAW917617 CAW983051:CAW983153 CKS11 CKS13:CKS62 CKS64:CKS113 CKS65547:CKS65649 CKS131083:CKS131185 CKS196619:CKS196721 CKS262155:CKS262257 CKS327691:CKS327793 CKS393227:CKS393329 CKS458763:CKS458865 CKS524299:CKS524401 CKS589835:CKS589937 CKS655371:CKS655473 CKS720907:CKS721009 CKS786443:CKS786545 CKS851979:CKS852081 CKS917515:CKS917617 CKS983051:CKS983153 CUO11 CUO13:CUO62 CUO64:CUO113 CUO65547:CUO65649 CUO131083:CUO131185 CUO196619:CUO196721 CUO262155:CUO262257 CUO327691:CUO327793 CUO393227:CUO393329 CUO458763:CUO458865 CUO524299:CUO524401 CUO589835:CUO589937 CUO655371:CUO655473 CUO720907:CUO721009 CUO786443:CUO786545 CUO851979:CUO852081 CUO917515:CUO917617 CUO983051:CUO983153 DEK11 DEK13:DEK62 DEK64:DEK113 DEK65547:DEK65649 DEK131083:DEK131185 DEK196619:DEK196721 DEK262155:DEK262257 DEK327691:DEK327793 DEK393227:DEK393329 DEK458763:DEK458865 DEK524299:DEK524401 DEK589835:DEK589937 DEK655371:DEK655473 DEK720907:DEK721009 DEK786443:DEK786545 DEK851979:DEK852081 DEK917515:DEK917617 DEK983051:DEK983153 DOG11 DOG13:DOG62 DOG64:DOG113 DOG65547:DOG65649 DOG131083:DOG131185 DOG196619:DOG196721 DOG262155:DOG262257 DOG327691:DOG327793 DOG393227:DOG393329 DOG458763:DOG458865 DOG524299:DOG524401 DOG589835:DOG589937 DOG655371:DOG655473 DOG720907:DOG721009 DOG786443:DOG786545 DOG851979:DOG852081 DOG917515:DOG917617 DOG983051:DOG983153 DYC11 DYC13:DYC62 DYC64:DYC113 DYC65547:DYC65649 DYC131083:DYC131185 DYC196619:DYC196721 DYC262155:DYC262257 DYC327691:DYC327793 DYC393227:DYC393329 DYC458763:DYC458865 DYC524299:DYC524401 DYC589835:DYC589937 DYC655371:DYC655473 DYC720907:DYC721009 DYC786443:DYC786545 DYC851979:DYC852081 DYC917515:DYC917617 DYC983051:DYC983153 EHY11 EHY13:EHY62 EHY64:EHY113 EHY65547:EHY65649 EHY131083:EHY131185 EHY196619:EHY196721 EHY262155:EHY262257 EHY327691:EHY327793 EHY393227:EHY393329 EHY458763:EHY458865 EHY524299:EHY524401 EHY589835:EHY589937 EHY655371:EHY655473 EHY720907:EHY721009 EHY786443:EHY786545 EHY851979:EHY852081 EHY917515:EHY917617 EHY983051:EHY983153 ERU11 ERU13:ERU62 ERU64:ERU113 ERU65547:ERU65649 ERU131083:ERU131185 ERU196619:ERU196721 ERU262155:ERU262257 ERU327691:ERU327793 ERU393227:ERU393329 ERU458763:ERU458865 ERU524299:ERU524401 ERU589835:ERU589937 ERU655371:ERU655473 ERU720907:ERU721009 ERU786443:ERU786545 ERU851979:ERU852081 ERU917515:ERU917617 ERU983051:ERU983153 FBQ11 FBQ13:FBQ62 FBQ64:FBQ113 FBQ65547:FBQ65649 FBQ131083:FBQ131185 FBQ196619:FBQ196721 FBQ262155:FBQ262257 FBQ327691:FBQ327793 FBQ393227:FBQ393329 FBQ458763:FBQ458865 FBQ524299:FBQ524401 FBQ589835:FBQ589937 FBQ655371:FBQ655473 FBQ720907:FBQ721009 FBQ786443:FBQ786545 FBQ851979:FBQ852081 FBQ917515:FBQ917617 FBQ983051:FBQ983153 FLM11 FLM13:FLM62 FLM64:FLM113 FLM65547:FLM65649 FLM131083:FLM131185 FLM196619:FLM196721 FLM262155:FLM262257 FLM327691:FLM327793 FLM393227:FLM393329 FLM458763:FLM458865 FLM524299:FLM524401 FLM589835:FLM589937 FLM655371:FLM655473 FLM720907:FLM721009 FLM786443:FLM786545 FLM851979:FLM852081 FLM917515:FLM917617 FLM983051:FLM983153 FVI11 FVI13:FVI62 FVI64:FVI113 FVI65547:FVI65649 FVI131083:FVI131185 FVI196619:FVI196721 FVI262155:FVI262257 FVI327691:FVI327793 FVI393227:FVI393329 FVI458763:FVI458865 FVI524299:FVI524401 FVI589835:FVI589937 FVI655371:FVI655473 FVI720907:FVI721009 FVI786443:FVI786545 FVI851979:FVI852081 FVI917515:FVI917617 FVI983051:FVI983153 GFE11 GFE13:GFE62 GFE64:GFE113 GFE65547:GFE65649 GFE131083:GFE131185 GFE196619:GFE196721 GFE262155:GFE262257 GFE327691:GFE327793 GFE393227:GFE393329 GFE458763:GFE458865 GFE524299:GFE524401 GFE589835:GFE589937 GFE655371:GFE655473 GFE720907:GFE721009 GFE786443:GFE786545 GFE851979:GFE852081 GFE917515:GFE917617 GFE983051:GFE983153 GPA11 GPA13:GPA62 GPA64:GPA113 GPA65547:GPA65649 GPA131083:GPA131185 GPA196619:GPA196721 GPA262155:GPA262257 GPA327691:GPA327793 GPA393227:GPA393329 GPA458763:GPA458865 GPA524299:GPA524401 GPA589835:GPA589937 GPA655371:GPA655473 GPA720907:GPA721009 GPA786443:GPA786545 GPA851979:GPA852081 GPA917515:GPA917617 GPA983051:GPA983153 GYW11 GYW13:GYW62 GYW64:GYW113 GYW65547:GYW65649 GYW131083:GYW131185 GYW196619:GYW196721 GYW262155:GYW262257 GYW327691:GYW327793 GYW393227:GYW393329 GYW458763:GYW458865 GYW524299:GYW524401 GYW589835:GYW589937 GYW655371:GYW655473 GYW720907:GYW721009 GYW786443:GYW786545 GYW851979:GYW852081 GYW917515:GYW917617 GYW983051:GYW983153 HIS11 HIS13:HIS62 HIS64:HIS113 HIS65547:HIS65649 HIS131083:HIS131185 HIS196619:HIS196721 HIS262155:HIS262257 HIS327691:HIS327793 HIS393227:HIS393329 HIS458763:HIS458865 HIS524299:HIS524401 HIS589835:HIS589937 HIS655371:HIS655473 HIS720907:HIS721009 HIS786443:HIS786545 HIS851979:HIS852081 HIS917515:HIS917617 HIS983051:HIS983153 HSO11 HSO13:HSO62 HSO64:HSO113 HSO65547:HSO65649 HSO131083:HSO131185 HSO196619:HSO196721 HSO262155:HSO262257 HSO327691:HSO327793 HSO393227:HSO393329 HSO458763:HSO458865 HSO524299:HSO524401 HSO589835:HSO589937 HSO655371:HSO655473 HSO720907:HSO721009 HSO786443:HSO786545 HSO851979:HSO852081 HSO917515:HSO917617 HSO983051:HSO983153 ICK11 ICK13:ICK62 ICK64:ICK113 ICK65547:ICK65649 ICK131083:ICK131185 ICK196619:ICK196721 ICK262155:ICK262257 ICK327691:ICK327793 ICK393227:ICK393329 ICK458763:ICK458865 ICK524299:ICK524401 ICK589835:ICK589937 ICK655371:ICK655473 ICK720907:ICK721009 ICK786443:ICK786545 ICK851979:ICK852081 ICK917515:ICK917617 ICK983051:ICK983153 IMG11 IMG13:IMG62 IMG64:IMG113 IMG65547:IMG65649 IMG131083:IMG131185 IMG196619:IMG196721 IMG262155:IMG262257 IMG327691:IMG327793 IMG393227:IMG393329 IMG458763:IMG458865 IMG524299:IMG524401 IMG589835:IMG589937 IMG655371:IMG655473 IMG720907:IMG721009 IMG786443:IMG786545 IMG851979:IMG852081 IMG917515:IMG917617 IMG983051:IMG983153 IWC11 IWC13:IWC62 IWC64:IWC113 IWC65547:IWC65649 IWC131083:IWC131185 IWC196619:IWC196721 IWC262155:IWC262257 IWC327691:IWC327793 IWC393227:IWC393329 IWC458763:IWC458865 IWC524299:IWC524401 IWC589835:IWC589937 IWC655371:IWC655473 IWC720907:IWC721009 IWC786443:IWC786545 IWC851979:IWC852081 IWC917515:IWC917617 IWC983051:IWC983153 JFY11 JFY13:JFY62 JFY64:JFY113 JFY65547:JFY65649 JFY131083:JFY131185 JFY196619:JFY196721 JFY262155:JFY262257 JFY327691:JFY327793 JFY393227:JFY393329 JFY458763:JFY458865 JFY524299:JFY524401 JFY589835:JFY589937 JFY655371:JFY655473 JFY720907:JFY721009 JFY786443:JFY786545 JFY851979:JFY852081 JFY917515:JFY917617 JFY983051:JFY983153 JPU11 JPU13:JPU62 JPU64:JPU113 JPU65547:JPU65649 JPU131083:JPU131185 JPU196619:JPU196721 JPU262155:JPU262257 JPU327691:JPU327793 JPU393227:JPU393329 JPU458763:JPU458865 JPU524299:JPU524401 JPU589835:JPU589937 JPU655371:JPU655473 JPU720907:JPU721009 JPU786443:JPU786545 JPU851979:JPU852081 JPU917515:JPU917617 JPU983051:JPU983153 JZQ11 JZQ13:JZQ62 JZQ64:JZQ113 JZQ65547:JZQ65649 JZQ131083:JZQ131185 JZQ196619:JZQ196721 JZQ262155:JZQ262257 JZQ327691:JZQ327793 JZQ393227:JZQ393329 JZQ458763:JZQ458865 JZQ524299:JZQ524401 JZQ589835:JZQ589937 JZQ655371:JZQ655473 JZQ720907:JZQ721009 JZQ786443:JZQ786545 JZQ851979:JZQ852081 JZQ917515:JZQ917617 JZQ983051:JZQ983153 KJM11 KJM13:KJM62 KJM64:KJM113 KJM65547:KJM65649 KJM131083:KJM131185 KJM196619:KJM196721 KJM262155:KJM262257 KJM327691:KJM327793 KJM393227:KJM393329 KJM458763:KJM458865 KJM524299:KJM524401 KJM589835:KJM589937 KJM655371:KJM655473 KJM720907:KJM721009 KJM786443:KJM786545 KJM851979:KJM852081 KJM917515:KJM917617 KJM983051:KJM983153 KTI11 KTI13:KTI62 KTI64:KTI113 KTI65547:KTI65649 KTI131083:KTI131185 KTI196619:KTI196721 KTI262155:KTI262257 KTI327691:KTI327793 KTI393227:KTI393329 KTI458763:KTI458865 KTI524299:KTI524401 KTI589835:KTI589937 KTI655371:KTI655473 KTI720907:KTI721009 KTI786443:KTI786545 KTI851979:KTI852081 KTI917515:KTI917617 KTI983051:KTI983153 LDE11 LDE13:LDE62 LDE64:LDE113 LDE65547:LDE65649 LDE131083:LDE131185 LDE196619:LDE196721 LDE262155:LDE262257 LDE327691:LDE327793 LDE393227:LDE393329 LDE458763:LDE458865 LDE524299:LDE524401 LDE589835:LDE589937 LDE655371:LDE655473 LDE720907:LDE721009 LDE786443:LDE786545 LDE851979:LDE852081 LDE917515:LDE917617 LDE983051:LDE983153 LNA11 LNA13:LNA62 LNA64:LNA113 LNA65547:LNA65649 LNA131083:LNA131185 LNA196619:LNA196721 LNA262155:LNA262257 LNA327691:LNA327793 LNA393227:LNA393329 LNA458763:LNA458865 LNA524299:LNA524401 LNA589835:LNA589937 LNA655371:LNA655473 LNA720907:LNA721009 LNA786443:LNA786545 LNA851979:LNA852081 LNA917515:LNA917617 LNA983051:LNA983153 LWW11 LWW13:LWW62 LWW64:LWW113 LWW65547:LWW65649 LWW131083:LWW131185 LWW196619:LWW196721 LWW262155:LWW262257 LWW327691:LWW327793 LWW393227:LWW393329 LWW458763:LWW458865 LWW524299:LWW524401 LWW589835:LWW589937 LWW655371:LWW655473 LWW720907:LWW721009 LWW786443:LWW786545 LWW851979:LWW852081 LWW917515:LWW917617 LWW983051:LWW983153 MGS11 MGS13:MGS62 MGS64:MGS113 MGS65547:MGS65649 MGS131083:MGS131185 MGS196619:MGS196721 MGS262155:MGS262257 MGS327691:MGS327793 MGS393227:MGS393329 MGS458763:MGS458865 MGS524299:MGS524401 MGS589835:MGS589937 MGS655371:MGS655473 MGS720907:MGS721009 MGS786443:MGS786545 MGS851979:MGS852081 MGS917515:MGS917617 MGS983051:MGS983153 MQO11 MQO13:MQO62 MQO64:MQO113 MQO65547:MQO65649 MQO131083:MQO131185 MQO196619:MQO196721 MQO262155:MQO262257 MQO327691:MQO327793 MQO393227:MQO393329 MQO458763:MQO458865 MQO524299:MQO524401 MQO589835:MQO589937 MQO655371:MQO655473 MQO720907:MQO721009 MQO786443:MQO786545 MQO851979:MQO852081 MQO917515:MQO917617 MQO983051:MQO983153 NAK11 NAK13:NAK62 NAK64:NAK113 NAK65547:NAK65649 NAK131083:NAK131185 NAK196619:NAK196721 NAK262155:NAK262257 NAK327691:NAK327793 NAK393227:NAK393329 NAK458763:NAK458865 NAK524299:NAK524401 NAK589835:NAK589937 NAK655371:NAK655473 NAK720907:NAK721009 NAK786443:NAK786545 NAK851979:NAK852081 NAK917515:NAK917617 NAK983051:NAK983153 NKG11 NKG13:NKG62 NKG64:NKG113 NKG65547:NKG65649 NKG131083:NKG131185 NKG196619:NKG196721 NKG262155:NKG262257 NKG327691:NKG327793 NKG393227:NKG393329 NKG458763:NKG458865 NKG524299:NKG524401 NKG589835:NKG589937 NKG655371:NKG655473 NKG720907:NKG721009 NKG786443:NKG786545 NKG851979:NKG852081 NKG917515:NKG917617 NKG983051:NKG983153 NUC11 NUC13:NUC62 NUC64:NUC113 NUC65547:NUC65649 NUC131083:NUC131185 NUC196619:NUC196721 NUC262155:NUC262257 NUC327691:NUC327793 NUC393227:NUC393329 NUC458763:NUC458865 NUC524299:NUC524401 NUC589835:NUC589937 NUC655371:NUC655473 NUC720907:NUC721009 NUC786443:NUC786545 NUC851979:NUC852081 NUC917515:NUC917617 NUC983051:NUC983153 ODY11 ODY13:ODY62 ODY64:ODY113 ODY65547:ODY65649 ODY131083:ODY131185 ODY196619:ODY196721 ODY262155:ODY262257 ODY327691:ODY327793 ODY393227:ODY393329 ODY458763:ODY458865 ODY524299:ODY524401 ODY589835:ODY589937 ODY655371:ODY655473 ODY720907:ODY721009 ODY786443:ODY786545 ODY851979:ODY852081 ODY917515:ODY917617 ODY983051:ODY983153 ONU11 ONU13:ONU62 ONU64:ONU113 ONU65547:ONU65649 ONU131083:ONU131185 ONU196619:ONU196721 ONU262155:ONU262257 ONU327691:ONU327793 ONU393227:ONU393329 ONU458763:ONU458865 ONU524299:ONU524401 ONU589835:ONU589937 ONU655371:ONU655473 ONU720907:ONU721009 ONU786443:ONU786545 ONU851979:ONU852081 ONU917515:ONU917617 ONU983051:ONU983153 OXQ11 OXQ13:OXQ62 OXQ64:OXQ113 OXQ65547:OXQ65649 OXQ131083:OXQ131185 OXQ196619:OXQ196721 OXQ262155:OXQ262257 OXQ327691:OXQ327793 OXQ393227:OXQ393329 OXQ458763:OXQ458865 OXQ524299:OXQ524401 OXQ589835:OXQ589937 OXQ655371:OXQ655473 OXQ720907:OXQ721009 OXQ786443:OXQ786545 OXQ851979:OXQ852081 OXQ917515:OXQ917617 OXQ983051:OXQ983153 PHM11 PHM13:PHM62 PHM64:PHM113 PHM65547:PHM65649 PHM131083:PHM131185 PHM196619:PHM196721 PHM262155:PHM262257 PHM327691:PHM327793 PHM393227:PHM393329 PHM458763:PHM458865 PHM524299:PHM524401 PHM589835:PHM589937 PHM655371:PHM655473 PHM720907:PHM721009 PHM786443:PHM786545 PHM851979:PHM852081 PHM917515:PHM917617 PHM983051:PHM983153 PRI11 PRI13:PRI62 PRI64:PRI113 PRI65547:PRI65649 PRI131083:PRI131185 PRI196619:PRI196721 PRI262155:PRI262257 PRI327691:PRI327793 PRI393227:PRI393329 PRI458763:PRI458865 PRI524299:PRI524401 PRI589835:PRI589937 PRI655371:PRI655473 PRI720907:PRI721009 PRI786443:PRI786545 PRI851979:PRI852081 PRI917515:PRI917617 PRI983051:PRI983153 QBE11 QBE13:QBE62 QBE64:QBE113 QBE65547:QBE65649 QBE131083:QBE131185 QBE196619:QBE196721 QBE262155:QBE262257 QBE327691:QBE327793 QBE393227:QBE393329 QBE458763:QBE458865 QBE524299:QBE524401 QBE589835:QBE589937 QBE655371:QBE655473 QBE720907:QBE721009 QBE786443:QBE786545 QBE851979:QBE852081 QBE917515:QBE917617 QBE983051:QBE983153 QLA11 QLA13:QLA62 QLA64:QLA113 QLA65547:QLA65649 QLA131083:QLA131185 QLA196619:QLA196721 QLA262155:QLA262257 QLA327691:QLA327793 QLA393227:QLA393329 QLA458763:QLA458865 QLA524299:QLA524401 QLA589835:QLA589937 QLA655371:QLA655473 QLA720907:QLA721009 QLA786443:QLA786545 QLA851979:QLA852081 QLA917515:QLA917617 QLA983051:QLA983153 QUW11 QUW13:QUW62 QUW64:QUW113 QUW65547:QUW65649 QUW131083:QUW131185 QUW196619:QUW196721 QUW262155:QUW262257 QUW327691:QUW327793 QUW393227:QUW393329 QUW458763:QUW458865 QUW524299:QUW524401 QUW589835:QUW589937 QUW655371:QUW655473 QUW720907:QUW721009 QUW786443:QUW786545 QUW851979:QUW852081 QUW917515:QUW917617 QUW983051:QUW983153 RES11 RES13:RES62 RES64:RES113 RES65547:RES65649 RES131083:RES131185 RES196619:RES196721 RES262155:RES262257 RES327691:RES327793 RES393227:RES393329 RES458763:RES458865 RES524299:RES524401 RES589835:RES589937 RES655371:RES655473 RES720907:RES721009 RES786443:RES786545 RES851979:RES852081 RES917515:RES917617 RES983051:RES983153 ROO11 ROO13:ROO62 ROO64:ROO113 ROO65547:ROO65649 ROO131083:ROO131185 ROO196619:ROO196721 ROO262155:ROO262257 ROO327691:ROO327793 ROO393227:ROO393329 ROO458763:ROO458865 ROO524299:ROO524401 ROO589835:ROO589937 ROO655371:ROO655473 ROO720907:ROO721009 ROO786443:ROO786545 ROO851979:ROO852081 ROO917515:ROO917617 ROO983051:ROO983153 RYK11 RYK13:RYK62 RYK64:RYK113 RYK65547:RYK65649 RYK131083:RYK131185 RYK196619:RYK196721 RYK262155:RYK262257 RYK327691:RYK327793 RYK393227:RYK393329 RYK458763:RYK458865 RYK524299:RYK524401 RYK589835:RYK589937 RYK655371:RYK655473 RYK720907:RYK721009 RYK786443:RYK786545 RYK851979:RYK852081 RYK917515:RYK917617 RYK983051:RYK983153 SIG11 SIG13:SIG62 SIG64:SIG113 SIG65547:SIG65649 SIG131083:SIG131185 SIG196619:SIG196721 SIG262155:SIG262257 SIG327691:SIG327793 SIG393227:SIG393329 SIG458763:SIG458865 SIG524299:SIG524401 SIG589835:SIG589937 SIG655371:SIG655473 SIG720907:SIG721009 SIG786443:SIG786545 SIG851979:SIG852081 SIG917515:SIG917617 SIG983051:SIG983153 SSC11 SSC13:SSC62 SSC64:SSC113 SSC65547:SSC65649 SSC131083:SSC131185 SSC196619:SSC196721 SSC262155:SSC262257 SSC327691:SSC327793 SSC393227:SSC393329 SSC458763:SSC458865 SSC524299:SSC524401 SSC589835:SSC589937 SSC655371:SSC655473 SSC720907:SSC721009 SSC786443:SSC786545 SSC851979:SSC852081 SSC917515:SSC917617 SSC983051:SSC983153 TBY11 TBY13:TBY62 TBY64:TBY113 TBY65547:TBY65649 TBY131083:TBY131185 TBY196619:TBY196721 TBY262155:TBY262257 TBY327691:TBY327793 TBY393227:TBY393329 TBY458763:TBY458865 TBY524299:TBY524401 TBY589835:TBY589937 TBY655371:TBY655473 TBY720907:TBY721009 TBY786443:TBY786545 TBY851979:TBY852081 TBY917515:TBY917617 TBY983051:TBY983153 TLU11 TLU13:TLU62 TLU64:TLU113 TLU65547:TLU65649 TLU131083:TLU131185 TLU196619:TLU196721 TLU262155:TLU262257 TLU327691:TLU327793 TLU393227:TLU393329 TLU458763:TLU458865 TLU524299:TLU524401 TLU589835:TLU589937 TLU655371:TLU655473 TLU720907:TLU721009 TLU786443:TLU786545 TLU851979:TLU852081 TLU917515:TLU917617 TLU983051:TLU983153 TVQ11 TVQ13:TVQ62 TVQ64:TVQ113 TVQ65547:TVQ65649 TVQ131083:TVQ131185 TVQ196619:TVQ196721 TVQ262155:TVQ262257 TVQ327691:TVQ327793 TVQ393227:TVQ393329 TVQ458763:TVQ458865 TVQ524299:TVQ524401 TVQ589835:TVQ589937 TVQ655371:TVQ655473 TVQ720907:TVQ721009 TVQ786443:TVQ786545 TVQ851979:TVQ852081 TVQ917515:TVQ917617 TVQ983051:TVQ983153 UFM11 UFM13:UFM62 UFM64:UFM113 UFM65547:UFM65649 UFM131083:UFM131185 UFM196619:UFM196721 UFM262155:UFM262257 UFM327691:UFM327793 UFM393227:UFM393329 UFM458763:UFM458865 UFM524299:UFM524401 UFM589835:UFM589937 UFM655371:UFM655473 UFM720907:UFM721009 UFM786443:UFM786545 UFM851979:UFM852081 UFM917515:UFM917617 UFM983051:UFM983153 UPI11 UPI13:UPI62 UPI64:UPI113 UPI65547:UPI65649 UPI131083:UPI131185 UPI196619:UPI196721 UPI262155:UPI262257 UPI327691:UPI327793 UPI393227:UPI393329 UPI458763:UPI458865 UPI524299:UPI524401 UPI589835:UPI589937 UPI655371:UPI655473 UPI720907:UPI721009 UPI786443:UPI786545 UPI851979:UPI852081 UPI917515:UPI917617 UPI983051:UPI983153 UZE11 UZE13:UZE62 UZE64:UZE113 UZE65547:UZE65649 UZE131083:UZE131185 UZE196619:UZE196721 UZE262155:UZE262257 UZE327691:UZE327793 UZE393227:UZE393329 UZE458763:UZE458865 UZE524299:UZE524401 UZE589835:UZE589937 UZE655371:UZE655473 UZE720907:UZE721009 UZE786443:UZE786545 UZE851979:UZE852081 UZE917515:UZE917617 UZE983051:UZE983153 VJA11 VJA13:VJA62 VJA64:VJA113 VJA65547:VJA65649 VJA131083:VJA131185 VJA196619:VJA196721 VJA262155:VJA262257 VJA327691:VJA327793 VJA393227:VJA393329 VJA458763:VJA458865 VJA524299:VJA524401 VJA589835:VJA589937 VJA655371:VJA655473 VJA720907:VJA721009 VJA786443:VJA786545 VJA851979:VJA852081 VJA917515:VJA917617 VJA983051:VJA983153 VSW11 VSW13:VSW62 VSW64:VSW113 VSW65547:VSW65649 VSW131083:VSW131185 VSW196619:VSW196721 VSW262155:VSW262257 VSW327691:VSW327793 VSW393227:VSW393329 VSW458763:VSW458865 VSW524299:VSW524401 VSW589835:VSW589937 VSW655371:VSW655473 VSW720907:VSW721009 VSW786443:VSW786545 VSW851979:VSW852081 VSW917515:VSW917617 VSW983051:VSW983153 WCS11 WCS13:WCS62 WCS64:WCS113 WCS65547:WCS65649 WCS131083:WCS131185 WCS196619:WCS196721 WCS262155:WCS262257 WCS327691:WCS327793 WCS393227:WCS393329 WCS458763:WCS458865 WCS524299:WCS524401 WCS589835:WCS589937 WCS655371:WCS655473 WCS720907:WCS721009 WCS786443:WCS786545 WCS851979:WCS852081 WCS917515:WCS917617 WCS983051:WCS983153 WMO11 WMO13:WMO62 WMO64:WMO113 WMO65547:WMO65649 WMO131083:WMO131185 WMO196619:WMO196721 WMO262155:WMO262257 WMO327691:WMO327793 WMO393227:WMO393329 WMO458763:WMO458865 WMO524299:WMO524401 WMO589835:WMO589937 WMO655371:WMO655473 WMO720907:WMO721009 WMO786443:WMO786545 WMO851979:WMO852081 WMO917515:WMO917617 WMO983051:WMO983153 WWK11 WWK13:WWK62 WWK64:WWK113 WWK65547:WWK65649 WWK131083:WWK131185 WWK196619:WWK196721 WWK262155:WWK262257 WWK327691:WWK327793 WWK393227:WWK393329 WWK458763:WWK458865 WWK524299:WWK524401 WWK589835:WWK589937 WWK655371:WWK655473 WWK720907:WWK721009 WWK786443:WWK786545 WWK851979:WWK852081 WWK917515:WWK917617 WWK983051:WWK983153" xr:uid="{00000000-0002-0000-0400-000006000000}"/>
    <dataValidation allowBlank="1" showInputMessage="1" showErrorMessage="1" prompt="Performance tasks Weighted Score" sqref="JZ11 JZ13:JZ62 JZ64:JZ113 JZ65547:JZ65649 JZ131083:JZ131185 JZ196619:JZ196721 JZ262155:JZ262257 JZ327691:JZ327793 JZ393227:JZ393329 JZ458763:JZ458865 JZ524299:JZ524401 JZ589835:JZ589937 JZ655371:JZ655473 JZ720907:JZ721009 JZ786443:JZ786545 JZ851979:JZ852081 JZ917515:JZ917617 JZ983051:JZ983153 TV11 TV13:TV62 TV64:TV113 TV65547:TV65649 TV131083:TV131185 TV196619:TV196721 TV262155:TV262257 TV327691:TV327793 TV393227:TV393329 TV458763:TV458865 TV524299:TV524401 TV589835:TV589937 TV655371:TV655473 TV720907:TV721009 TV786443:TV786545 TV851979:TV852081 TV917515:TV917617 TV983051:TV983153 ADR11 ADR13:ADR62 ADR64:ADR113 ADR65547:ADR65649 ADR131083:ADR131185 ADR196619:ADR196721 ADR262155:ADR262257 ADR327691:ADR327793 ADR393227:ADR393329 ADR458763:ADR458865 ADR524299:ADR524401 ADR589835:ADR589937 ADR655371:ADR655473 ADR720907:ADR721009 ADR786443:ADR786545 ADR851979:ADR852081 ADR917515:ADR917617 ADR983051:ADR983153 ANN11 ANN13:ANN62 ANN64:ANN113 ANN65547:ANN65649 ANN131083:ANN131185 ANN196619:ANN196721 ANN262155:ANN262257 ANN327691:ANN327793 ANN393227:ANN393329 ANN458763:ANN458865 ANN524299:ANN524401 ANN589835:ANN589937 ANN655371:ANN655473 ANN720907:ANN721009 ANN786443:ANN786545 ANN851979:ANN852081 ANN917515:ANN917617 ANN983051:ANN983153 AXJ11 AXJ13:AXJ62 AXJ64:AXJ113 AXJ65547:AXJ65649 AXJ131083:AXJ131185 AXJ196619:AXJ196721 AXJ262155:AXJ262257 AXJ327691:AXJ327793 AXJ393227:AXJ393329 AXJ458763:AXJ458865 AXJ524299:AXJ524401 AXJ589835:AXJ589937 AXJ655371:AXJ655473 AXJ720907:AXJ721009 AXJ786443:AXJ786545 AXJ851979:AXJ852081 AXJ917515:AXJ917617 AXJ983051:AXJ983153 BHF11 BHF13:BHF62 BHF64:BHF113 BHF65547:BHF65649 BHF131083:BHF131185 BHF196619:BHF196721 BHF262155:BHF262257 BHF327691:BHF327793 BHF393227:BHF393329 BHF458763:BHF458865 BHF524299:BHF524401 BHF589835:BHF589937 BHF655371:BHF655473 BHF720907:BHF721009 BHF786443:BHF786545 BHF851979:BHF852081 BHF917515:BHF917617 BHF983051:BHF983153 BRB11 BRB13:BRB62 BRB64:BRB113 BRB65547:BRB65649 BRB131083:BRB131185 BRB196619:BRB196721 BRB262155:BRB262257 BRB327691:BRB327793 BRB393227:BRB393329 BRB458763:BRB458865 BRB524299:BRB524401 BRB589835:BRB589937 BRB655371:BRB655473 BRB720907:BRB721009 BRB786443:BRB786545 BRB851979:BRB852081 BRB917515:BRB917617 BRB983051:BRB983153 CAX11 CAX13:CAX62 CAX64:CAX113 CAX65547:CAX65649 CAX131083:CAX131185 CAX196619:CAX196721 CAX262155:CAX262257 CAX327691:CAX327793 CAX393227:CAX393329 CAX458763:CAX458865 CAX524299:CAX524401 CAX589835:CAX589937 CAX655371:CAX655473 CAX720907:CAX721009 CAX786443:CAX786545 CAX851979:CAX852081 CAX917515:CAX917617 CAX983051:CAX983153 CKT11 CKT13:CKT62 CKT64:CKT113 CKT65547:CKT65649 CKT131083:CKT131185 CKT196619:CKT196721 CKT262155:CKT262257 CKT327691:CKT327793 CKT393227:CKT393329 CKT458763:CKT458865 CKT524299:CKT524401 CKT589835:CKT589937 CKT655371:CKT655473 CKT720907:CKT721009 CKT786443:CKT786545 CKT851979:CKT852081 CKT917515:CKT917617 CKT983051:CKT983153 CUP11 CUP13:CUP62 CUP64:CUP113 CUP65547:CUP65649 CUP131083:CUP131185 CUP196619:CUP196721 CUP262155:CUP262257 CUP327691:CUP327793 CUP393227:CUP393329 CUP458763:CUP458865 CUP524299:CUP524401 CUP589835:CUP589937 CUP655371:CUP655473 CUP720907:CUP721009 CUP786443:CUP786545 CUP851979:CUP852081 CUP917515:CUP917617 CUP983051:CUP983153 DEL11 DEL13:DEL62 DEL64:DEL113 DEL65547:DEL65649 DEL131083:DEL131185 DEL196619:DEL196721 DEL262155:DEL262257 DEL327691:DEL327793 DEL393227:DEL393329 DEL458763:DEL458865 DEL524299:DEL524401 DEL589835:DEL589937 DEL655371:DEL655473 DEL720907:DEL721009 DEL786443:DEL786545 DEL851979:DEL852081 DEL917515:DEL917617 DEL983051:DEL983153 DOH11 DOH13:DOH62 DOH64:DOH113 DOH65547:DOH65649 DOH131083:DOH131185 DOH196619:DOH196721 DOH262155:DOH262257 DOH327691:DOH327793 DOH393227:DOH393329 DOH458763:DOH458865 DOH524299:DOH524401 DOH589835:DOH589937 DOH655371:DOH655473 DOH720907:DOH721009 DOH786443:DOH786545 DOH851979:DOH852081 DOH917515:DOH917617 DOH983051:DOH983153 DYD11 DYD13:DYD62 DYD64:DYD113 DYD65547:DYD65649 DYD131083:DYD131185 DYD196619:DYD196721 DYD262155:DYD262257 DYD327691:DYD327793 DYD393227:DYD393329 DYD458763:DYD458865 DYD524299:DYD524401 DYD589835:DYD589937 DYD655371:DYD655473 DYD720907:DYD721009 DYD786443:DYD786545 DYD851979:DYD852081 DYD917515:DYD917617 DYD983051:DYD983153 EHZ11 EHZ13:EHZ62 EHZ64:EHZ113 EHZ65547:EHZ65649 EHZ131083:EHZ131185 EHZ196619:EHZ196721 EHZ262155:EHZ262257 EHZ327691:EHZ327793 EHZ393227:EHZ393329 EHZ458763:EHZ458865 EHZ524299:EHZ524401 EHZ589835:EHZ589937 EHZ655371:EHZ655473 EHZ720907:EHZ721009 EHZ786443:EHZ786545 EHZ851979:EHZ852081 EHZ917515:EHZ917617 EHZ983051:EHZ983153 ERV11 ERV13:ERV62 ERV64:ERV113 ERV65547:ERV65649 ERV131083:ERV131185 ERV196619:ERV196721 ERV262155:ERV262257 ERV327691:ERV327793 ERV393227:ERV393329 ERV458763:ERV458865 ERV524299:ERV524401 ERV589835:ERV589937 ERV655371:ERV655473 ERV720907:ERV721009 ERV786443:ERV786545 ERV851979:ERV852081 ERV917515:ERV917617 ERV983051:ERV983153 FBR11 FBR13:FBR62 FBR64:FBR113 FBR65547:FBR65649 FBR131083:FBR131185 FBR196619:FBR196721 FBR262155:FBR262257 FBR327691:FBR327793 FBR393227:FBR393329 FBR458763:FBR458865 FBR524299:FBR524401 FBR589835:FBR589937 FBR655371:FBR655473 FBR720907:FBR721009 FBR786443:FBR786545 FBR851979:FBR852081 FBR917515:FBR917617 FBR983051:FBR983153 FLN11 FLN13:FLN62 FLN64:FLN113 FLN65547:FLN65649 FLN131083:FLN131185 FLN196619:FLN196721 FLN262155:FLN262257 FLN327691:FLN327793 FLN393227:FLN393329 FLN458763:FLN458865 FLN524299:FLN524401 FLN589835:FLN589937 FLN655371:FLN655473 FLN720907:FLN721009 FLN786443:FLN786545 FLN851979:FLN852081 FLN917515:FLN917617 FLN983051:FLN983153 FVJ11 FVJ13:FVJ62 FVJ64:FVJ113 FVJ65547:FVJ65649 FVJ131083:FVJ131185 FVJ196619:FVJ196721 FVJ262155:FVJ262257 FVJ327691:FVJ327793 FVJ393227:FVJ393329 FVJ458763:FVJ458865 FVJ524299:FVJ524401 FVJ589835:FVJ589937 FVJ655371:FVJ655473 FVJ720907:FVJ721009 FVJ786443:FVJ786545 FVJ851979:FVJ852081 FVJ917515:FVJ917617 FVJ983051:FVJ983153 GFF11 GFF13:GFF62 GFF64:GFF113 GFF65547:GFF65649 GFF131083:GFF131185 GFF196619:GFF196721 GFF262155:GFF262257 GFF327691:GFF327793 GFF393227:GFF393329 GFF458763:GFF458865 GFF524299:GFF524401 GFF589835:GFF589937 GFF655371:GFF655473 GFF720907:GFF721009 GFF786443:GFF786545 GFF851979:GFF852081 GFF917515:GFF917617 GFF983051:GFF983153 GPB11 GPB13:GPB62 GPB64:GPB113 GPB65547:GPB65649 GPB131083:GPB131185 GPB196619:GPB196721 GPB262155:GPB262257 GPB327691:GPB327793 GPB393227:GPB393329 GPB458763:GPB458865 GPB524299:GPB524401 GPB589835:GPB589937 GPB655371:GPB655473 GPB720907:GPB721009 GPB786443:GPB786545 GPB851979:GPB852081 GPB917515:GPB917617 GPB983051:GPB983153 GYX11 GYX13:GYX62 GYX64:GYX113 GYX65547:GYX65649 GYX131083:GYX131185 GYX196619:GYX196721 GYX262155:GYX262257 GYX327691:GYX327793 GYX393227:GYX393329 GYX458763:GYX458865 GYX524299:GYX524401 GYX589835:GYX589937 GYX655371:GYX655473 GYX720907:GYX721009 GYX786443:GYX786545 GYX851979:GYX852081 GYX917515:GYX917617 GYX983051:GYX983153 HIT11 HIT13:HIT62 HIT64:HIT113 HIT65547:HIT65649 HIT131083:HIT131185 HIT196619:HIT196721 HIT262155:HIT262257 HIT327691:HIT327793 HIT393227:HIT393329 HIT458763:HIT458865 HIT524299:HIT524401 HIT589835:HIT589937 HIT655371:HIT655473 HIT720907:HIT721009 HIT786443:HIT786545 HIT851979:HIT852081 HIT917515:HIT917617 HIT983051:HIT983153 HSP11 HSP13:HSP62 HSP64:HSP113 HSP65547:HSP65649 HSP131083:HSP131185 HSP196619:HSP196721 HSP262155:HSP262257 HSP327691:HSP327793 HSP393227:HSP393329 HSP458763:HSP458865 HSP524299:HSP524401 HSP589835:HSP589937 HSP655371:HSP655473 HSP720907:HSP721009 HSP786443:HSP786545 HSP851979:HSP852081 HSP917515:HSP917617 HSP983051:HSP983153 ICL11 ICL13:ICL62 ICL64:ICL113 ICL65547:ICL65649 ICL131083:ICL131185 ICL196619:ICL196721 ICL262155:ICL262257 ICL327691:ICL327793 ICL393227:ICL393329 ICL458763:ICL458865 ICL524299:ICL524401 ICL589835:ICL589937 ICL655371:ICL655473 ICL720907:ICL721009 ICL786443:ICL786545 ICL851979:ICL852081 ICL917515:ICL917617 ICL983051:ICL983153 IMH11 IMH13:IMH62 IMH64:IMH113 IMH65547:IMH65649 IMH131083:IMH131185 IMH196619:IMH196721 IMH262155:IMH262257 IMH327691:IMH327793 IMH393227:IMH393329 IMH458763:IMH458865 IMH524299:IMH524401 IMH589835:IMH589937 IMH655371:IMH655473 IMH720907:IMH721009 IMH786443:IMH786545 IMH851979:IMH852081 IMH917515:IMH917617 IMH983051:IMH983153 IWD11 IWD13:IWD62 IWD64:IWD113 IWD65547:IWD65649 IWD131083:IWD131185 IWD196619:IWD196721 IWD262155:IWD262257 IWD327691:IWD327793 IWD393227:IWD393329 IWD458763:IWD458865 IWD524299:IWD524401 IWD589835:IWD589937 IWD655371:IWD655473 IWD720907:IWD721009 IWD786443:IWD786545 IWD851979:IWD852081 IWD917515:IWD917617 IWD983051:IWD983153 JFZ11 JFZ13:JFZ62 JFZ64:JFZ113 JFZ65547:JFZ65649 JFZ131083:JFZ131185 JFZ196619:JFZ196721 JFZ262155:JFZ262257 JFZ327691:JFZ327793 JFZ393227:JFZ393329 JFZ458763:JFZ458865 JFZ524299:JFZ524401 JFZ589835:JFZ589937 JFZ655371:JFZ655473 JFZ720907:JFZ721009 JFZ786443:JFZ786545 JFZ851979:JFZ852081 JFZ917515:JFZ917617 JFZ983051:JFZ983153 JPV11 JPV13:JPV62 JPV64:JPV113 JPV65547:JPV65649 JPV131083:JPV131185 JPV196619:JPV196721 JPV262155:JPV262257 JPV327691:JPV327793 JPV393227:JPV393329 JPV458763:JPV458865 JPV524299:JPV524401 JPV589835:JPV589937 JPV655371:JPV655473 JPV720907:JPV721009 JPV786443:JPV786545 JPV851979:JPV852081 JPV917515:JPV917617 JPV983051:JPV983153 JZR11 JZR13:JZR62 JZR64:JZR113 JZR65547:JZR65649 JZR131083:JZR131185 JZR196619:JZR196721 JZR262155:JZR262257 JZR327691:JZR327793 JZR393227:JZR393329 JZR458763:JZR458865 JZR524299:JZR524401 JZR589835:JZR589937 JZR655371:JZR655473 JZR720907:JZR721009 JZR786443:JZR786545 JZR851979:JZR852081 JZR917515:JZR917617 JZR983051:JZR983153 KJN11 KJN13:KJN62 KJN64:KJN113 KJN65547:KJN65649 KJN131083:KJN131185 KJN196619:KJN196721 KJN262155:KJN262257 KJN327691:KJN327793 KJN393227:KJN393329 KJN458763:KJN458865 KJN524299:KJN524401 KJN589835:KJN589937 KJN655371:KJN655473 KJN720907:KJN721009 KJN786443:KJN786545 KJN851979:KJN852081 KJN917515:KJN917617 KJN983051:KJN983153 KTJ11 KTJ13:KTJ62 KTJ64:KTJ113 KTJ65547:KTJ65649 KTJ131083:KTJ131185 KTJ196619:KTJ196721 KTJ262155:KTJ262257 KTJ327691:KTJ327793 KTJ393227:KTJ393329 KTJ458763:KTJ458865 KTJ524299:KTJ524401 KTJ589835:KTJ589937 KTJ655371:KTJ655473 KTJ720907:KTJ721009 KTJ786443:KTJ786545 KTJ851979:KTJ852081 KTJ917515:KTJ917617 KTJ983051:KTJ983153 LDF11 LDF13:LDF62 LDF64:LDF113 LDF65547:LDF65649 LDF131083:LDF131185 LDF196619:LDF196721 LDF262155:LDF262257 LDF327691:LDF327793 LDF393227:LDF393329 LDF458763:LDF458865 LDF524299:LDF524401 LDF589835:LDF589937 LDF655371:LDF655473 LDF720907:LDF721009 LDF786443:LDF786545 LDF851979:LDF852081 LDF917515:LDF917617 LDF983051:LDF983153 LNB11 LNB13:LNB62 LNB64:LNB113 LNB65547:LNB65649 LNB131083:LNB131185 LNB196619:LNB196721 LNB262155:LNB262257 LNB327691:LNB327793 LNB393227:LNB393329 LNB458763:LNB458865 LNB524299:LNB524401 LNB589835:LNB589937 LNB655371:LNB655473 LNB720907:LNB721009 LNB786443:LNB786545 LNB851979:LNB852081 LNB917515:LNB917617 LNB983051:LNB983153 LWX11 LWX13:LWX62 LWX64:LWX113 LWX65547:LWX65649 LWX131083:LWX131185 LWX196619:LWX196721 LWX262155:LWX262257 LWX327691:LWX327793 LWX393227:LWX393329 LWX458763:LWX458865 LWX524299:LWX524401 LWX589835:LWX589937 LWX655371:LWX655473 LWX720907:LWX721009 LWX786443:LWX786545 LWX851979:LWX852081 LWX917515:LWX917617 LWX983051:LWX983153 MGT11 MGT13:MGT62 MGT64:MGT113 MGT65547:MGT65649 MGT131083:MGT131185 MGT196619:MGT196721 MGT262155:MGT262257 MGT327691:MGT327793 MGT393227:MGT393329 MGT458763:MGT458865 MGT524299:MGT524401 MGT589835:MGT589937 MGT655371:MGT655473 MGT720907:MGT721009 MGT786443:MGT786545 MGT851979:MGT852081 MGT917515:MGT917617 MGT983051:MGT983153 MQP11 MQP13:MQP62 MQP64:MQP113 MQP65547:MQP65649 MQP131083:MQP131185 MQP196619:MQP196721 MQP262155:MQP262257 MQP327691:MQP327793 MQP393227:MQP393329 MQP458763:MQP458865 MQP524299:MQP524401 MQP589835:MQP589937 MQP655371:MQP655473 MQP720907:MQP721009 MQP786443:MQP786545 MQP851979:MQP852081 MQP917515:MQP917617 MQP983051:MQP983153 NAL11 NAL13:NAL62 NAL64:NAL113 NAL65547:NAL65649 NAL131083:NAL131185 NAL196619:NAL196721 NAL262155:NAL262257 NAL327691:NAL327793 NAL393227:NAL393329 NAL458763:NAL458865 NAL524299:NAL524401 NAL589835:NAL589937 NAL655371:NAL655473 NAL720907:NAL721009 NAL786443:NAL786545 NAL851979:NAL852081 NAL917515:NAL917617 NAL983051:NAL983153 NKH11 NKH13:NKH62 NKH64:NKH113 NKH65547:NKH65649 NKH131083:NKH131185 NKH196619:NKH196721 NKH262155:NKH262257 NKH327691:NKH327793 NKH393227:NKH393329 NKH458763:NKH458865 NKH524299:NKH524401 NKH589835:NKH589937 NKH655371:NKH655473 NKH720907:NKH721009 NKH786443:NKH786545 NKH851979:NKH852081 NKH917515:NKH917617 NKH983051:NKH983153 NUD11 NUD13:NUD62 NUD64:NUD113 NUD65547:NUD65649 NUD131083:NUD131185 NUD196619:NUD196721 NUD262155:NUD262257 NUD327691:NUD327793 NUD393227:NUD393329 NUD458763:NUD458865 NUD524299:NUD524401 NUD589835:NUD589937 NUD655371:NUD655473 NUD720907:NUD721009 NUD786443:NUD786545 NUD851979:NUD852081 NUD917515:NUD917617 NUD983051:NUD983153 ODZ11 ODZ13:ODZ62 ODZ64:ODZ113 ODZ65547:ODZ65649 ODZ131083:ODZ131185 ODZ196619:ODZ196721 ODZ262155:ODZ262257 ODZ327691:ODZ327793 ODZ393227:ODZ393329 ODZ458763:ODZ458865 ODZ524299:ODZ524401 ODZ589835:ODZ589937 ODZ655371:ODZ655473 ODZ720907:ODZ721009 ODZ786443:ODZ786545 ODZ851979:ODZ852081 ODZ917515:ODZ917617 ODZ983051:ODZ983153 ONV11 ONV13:ONV62 ONV64:ONV113 ONV65547:ONV65649 ONV131083:ONV131185 ONV196619:ONV196721 ONV262155:ONV262257 ONV327691:ONV327793 ONV393227:ONV393329 ONV458763:ONV458865 ONV524299:ONV524401 ONV589835:ONV589937 ONV655371:ONV655473 ONV720907:ONV721009 ONV786443:ONV786545 ONV851979:ONV852081 ONV917515:ONV917617 ONV983051:ONV983153 OXR11 OXR13:OXR62 OXR64:OXR113 OXR65547:OXR65649 OXR131083:OXR131185 OXR196619:OXR196721 OXR262155:OXR262257 OXR327691:OXR327793 OXR393227:OXR393329 OXR458763:OXR458865 OXR524299:OXR524401 OXR589835:OXR589937 OXR655371:OXR655473 OXR720907:OXR721009 OXR786443:OXR786545 OXR851979:OXR852081 OXR917515:OXR917617 OXR983051:OXR983153 PHN11 PHN13:PHN62 PHN64:PHN113 PHN65547:PHN65649 PHN131083:PHN131185 PHN196619:PHN196721 PHN262155:PHN262257 PHN327691:PHN327793 PHN393227:PHN393329 PHN458763:PHN458865 PHN524299:PHN524401 PHN589835:PHN589937 PHN655371:PHN655473 PHN720907:PHN721009 PHN786443:PHN786545 PHN851979:PHN852081 PHN917515:PHN917617 PHN983051:PHN983153 PRJ11 PRJ13:PRJ62 PRJ64:PRJ113 PRJ65547:PRJ65649 PRJ131083:PRJ131185 PRJ196619:PRJ196721 PRJ262155:PRJ262257 PRJ327691:PRJ327793 PRJ393227:PRJ393329 PRJ458763:PRJ458865 PRJ524299:PRJ524401 PRJ589835:PRJ589937 PRJ655371:PRJ655473 PRJ720907:PRJ721009 PRJ786443:PRJ786545 PRJ851979:PRJ852081 PRJ917515:PRJ917617 PRJ983051:PRJ983153 QBF11 QBF13:QBF62 QBF64:QBF113 QBF65547:QBF65649 QBF131083:QBF131185 QBF196619:QBF196721 QBF262155:QBF262257 QBF327691:QBF327793 QBF393227:QBF393329 QBF458763:QBF458865 QBF524299:QBF524401 QBF589835:QBF589937 QBF655371:QBF655473 QBF720907:QBF721009 QBF786443:QBF786545 QBF851979:QBF852081 QBF917515:QBF917617 QBF983051:QBF983153 QLB11 QLB13:QLB62 QLB64:QLB113 QLB65547:QLB65649 QLB131083:QLB131185 QLB196619:QLB196721 QLB262155:QLB262257 QLB327691:QLB327793 QLB393227:QLB393329 QLB458763:QLB458865 QLB524299:QLB524401 QLB589835:QLB589937 QLB655371:QLB655473 QLB720907:QLB721009 QLB786443:QLB786545 QLB851979:QLB852081 QLB917515:QLB917617 QLB983051:QLB983153 QUX11 QUX13:QUX62 QUX64:QUX113 QUX65547:QUX65649 QUX131083:QUX131185 QUX196619:QUX196721 QUX262155:QUX262257 QUX327691:QUX327793 QUX393227:QUX393329 QUX458763:QUX458865 QUX524299:QUX524401 QUX589835:QUX589937 QUX655371:QUX655473 QUX720907:QUX721009 QUX786443:QUX786545 QUX851979:QUX852081 QUX917515:QUX917617 QUX983051:QUX983153 RET11 RET13:RET62 RET64:RET113 RET65547:RET65649 RET131083:RET131185 RET196619:RET196721 RET262155:RET262257 RET327691:RET327793 RET393227:RET393329 RET458763:RET458865 RET524299:RET524401 RET589835:RET589937 RET655371:RET655473 RET720907:RET721009 RET786443:RET786545 RET851979:RET852081 RET917515:RET917617 RET983051:RET983153 ROP11 ROP13:ROP62 ROP64:ROP113 ROP65547:ROP65649 ROP131083:ROP131185 ROP196619:ROP196721 ROP262155:ROP262257 ROP327691:ROP327793 ROP393227:ROP393329 ROP458763:ROP458865 ROP524299:ROP524401 ROP589835:ROP589937 ROP655371:ROP655473 ROP720907:ROP721009 ROP786443:ROP786545 ROP851979:ROP852081 ROP917515:ROP917617 ROP983051:ROP983153 RYL11 RYL13:RYL62 RYL64:RYL113 RYL65547:RYL65649 RYL131083:RYL131185 RYL196619:RYL196721 RYL262155:RYL262257 RYL327691:RYL327793 RYL393227:RYL393329 RYL458763:RYL458865 RYL524299:RYL524401 RYL589835:RYL589937 RYL655371:RYL655473 RYL720907:RYL721009 RYL786443:RYL786545 RYL851979:RYL852081 RYL917515:RYL917617 RYL983051:RYL983153 SIH11 SIH13:SIH62 SIH64:SIH113 SIH65547:SIH65649 SIH131083:SIH131185 SIH196619:SIH196721 SIH262155:SIH262257 SIH327691:SIH327793 SIH393227:SIH393329 SIH458763:SIH458865 SIH524299:SIH524401 SIH589835:SIH589937 SIH655371:SIH655473 SIH720907:SIH721009 SIH786443:SIH786545 SIH851979:SIH852081 SIH917515:SIH917617 SIH983051:SIH983153 SSD11 SSD13:SSD62 SSD64:SSD113 SSD65547:SSD65649 SSD131083:SSD131185 SSD196619:SSD196721 SSD262155:SSD262257 SSD327691:SSD327793 SSD393227:SSD393329 SSD458763:SSD458865 SSD524299:SSD524401 SSD589835:SSD589937 SSD655371:SSD655473 SSD720907:SSD721009 SSD786443:SSD786545 SSD851979:SSD852081 SSD917515:SSD917617 SSD983051:SSD983153 TBZ11 TBZ13:TBZ62 TBZ64:TBZ113 TBZ65547:TBZ65649 TBZ131083:TBZ131185 TBZ196619:TBZ196721 TBZ262155:TBZ262257 TBZ327691:TBZ327793 TBZ393227:TBZ393329 TBZ458763:TBZ458865 TBZ524299:TBZ524401 TBZ589835:TBZ589937 TBZ655371:TBZ655473 TBZ720907:TBZ721009 TBZ786443:TBZ786545 TBZ851979:TBZ852081 TBZ917515:TBZ917617 TBZ983051:TBZ983153 TLV11 TLV13:TLV62 TLV64:TLV113 TLV65547:TLV65649 TLV131083:TLV131185 TLV196619:TLV196721 TLV262155:TLV262257 TLV327691:TLV327793 TLV393227:TLV393329 TLV458763:TLV458865 TLV524299:TLV524401 TLV589835:TLV589937 TLV655371:TLV655473 TLV720907:TLV721009 TLV786443:TLV786545 TLV851979:TLV852081 TLV917515:TLV917617 TLV983051:TLV983153 TVR11 TVR13:TVR62 TVR64:TVR113 TVR65547:TVR65649 TVR131083:TVR131185 TVR196619:TVR196721 TVR262155:TVR262257 TVR327691:TVR327793 TVR393227:TVR393329 TVR458763:TVR458865 TVR524299:TVR524401 TVR589835:TVR589937 TVR655371:TVR655473 TVR720907:TVR721009 TVR786443:TVR786545 TVR851979:TVR852081 TVR917515:TVR917617 TVR983051:TVR983153 UFN11 UFN13:UFN62 UFN64:UFN113 UFN65547:UFN65649 UFN131083:UFN131185 UFN196619:UFN196721 UFN262155:UFN262257 UFN327691:UFN327793 UFN393227:UFN393329 UFN458763:UFN458865 UFN524299:UFN524401 UFN589835:UFN589937 UFN655371:UFN655473 UFN720907:UFN721009 UFN786443:UFN786545 UFN851979:UFN852081 UFN917515:UFN917617 UFN983051:UFN983153 UPJ11 UPJ13:UPJ62 UPJ64:UPJ113 UPJ65547:UPJ65649 UPJ131083:UPJ131185 UPJ196619:UPJ196721 UPJ262155:UPJ262257 UPJ327691:UPJ327793 UPJ393227:UPJ393329 UPJ458763:UPJ458865 UPJ524299:UPJ524401 UPJ589835:UPJ589937 UPJ655371:UPJ655473 UPJ720907:UPJ721009 UPJ786443:UPJ786545 UPJ851979:UPJ852081 UPJ917515:UPJ917617 UPJ983051:UPJ983153 UZF11 UZF13:UZF62 UZF64:UZF113 UZF65547:UZF65649 UZF131083:UZF131185 UZF196619:UZF196721 UZF262155:UZF262257 UZF327691:UZF327793 UZF393227:UZF393329 UZF458763:UZF458865 UZF524299:UZF524401 UZF589835:UZF589937 UZF655371:UZF655473 UZF720907:UZF721009 UZF786443:UZF786545 UZF851979:UZF852081 UZF917515:UZF917617 UZF983051:UZF983153 VJB11 VJB13:VJB62 VJB64:VJB113 VJB65547:VJB65649 VJB131083:VJB131185 VJB196619:VJB196721 VJB262155:VJB262257 VJB327691:VJB327793 VJB393227:VJB393329 VJB458763:VJB458865 VJB524299:VJB524401 VJB589835:VJB589937 VJB655371:VJB655473 VJB720907:VJB721009 VJB786443:VJB786545 VJB851979:VJB852081 VJB917515:VJB917617 VJB983051:VJB983153 VSX11 VSX13:VSX62 VSX64:VSX113 VSX65547:VSX65649 VSX131083:VSX131185 VSX196619:VSX196721 VSX262155:VSX262257 VSX327691:VSX327793 VSX393227:VSX393329 VSX458763:VSX458865 VSX524299:VSX524401 VSX589835:VSX589937 VSX655371:VSX655473 VSX720907:VSX721009 VSX786443:VSX786545 VSX851979:VSX852081 VSX917515:VSX917617 VSX983051:VSX983153 WCT11 WCT13:WCT62 WCT64:WCT113 WCT65547:WCT65649 WCT131083:WCT131185 WCT196619:WCT196721 WCT262155:WCT262257 WCT327691:WCT327793 WCT393227:WCT393329 WCT458763:WCT458865 WCT524299:WCT524401 WCT589835:WCT589937 WCT655371:WCT655473 WCT720907:WCT721009 WCT786443:WCT786545 WCT851979:WCT852081 WCT917515:WCT917617 WCT983051:WCT983153 WMP11 WMP13:WMP62 WMP64:WMP113 WMP65547:WMP65649 WMP131083:WMP131185 WMP196619:WMP196721 WMP262155:WMP262257 WMP327691:WMP327793 WMP393227:WMP393329 WMP458763:WMP458865 WMP524299:WMP524401 WMP589835:WMP589937 WMP655371:WMP655473 WMP720907:WMP721009 WMP786443:WMP786545 WMP851979:WMP852081 WMP917515:WMP917617 WMP983051:WMP983153 WWL11 WWL13:WWL62 WWL64:WWL113 WWL65547:WWL65649 WWL131083:WWL131185 WWL196619:WWL196721 WWL262155:WWL262257 WWL327691:WWL327793 WWL393227:WWL393329 WWL458763:WWL458865 WWL524299:WWL524401 WWL589835:WWL589937 WWL655371:WWL655473 WWL720907:WWL721009 WWL786443:WWL786545 WWL851979:WWL852081 WWL917515:WWL917617 WWL983051:WWL983153" xr:uid="{00000000-0002-0000-0400-000007000000}"/>
    <dataValidation allowBlank="1" showInputMessage="1" showErrorMessage="1" prompt="INPUT Quarterly Assessment Highest Possible Score" sqref="KA11 KA65547:KA65548 KA131083:KA131084 KA196619:KA196620 KA262155:KA262156 KA327691:KA327692 KA393227:KA393228 KA458763:KA458764 KA524299:KA524300 KA589835:KA589836 KA655371:KA655372 KA720907:KA720908 KA786443:KA786444 KA851979:KA851980 KA917515:KA917516 KA983051:KA983052 TW11 TW65547:TW65548 TW131083:TW131084 TW196619:TW196620 TW262155:TW262156 TW327691:TW327692 TW393227:TW393228 TW458763:TW458764 TW524299:TW524300 TW589835:TW589836 TW655371:TW655372 TW720907:TW720908 TW786443:TW786444 TW851979:TW851980 TW917515:TW917516 TW983051:TW983052 ADS11 ADS65547:ADS65548 ADS131083:ADS131084 ADS196619:ADS196620 ADS262155:ADS262156 ADS327691:ADS327692 ADS393227:ADS393228 ADS458763:ADS458764 ADS524299:ADS524300 ADS589835:ADS589836 ADS655371:ADS655372 ADS720907:ADS720908 ADS786443:ADS786444 ADS851979:ADS851980 ADS917515:ADS917516 ADS983051:ADS983052 ANO11 ANO65547:ANO65548 ANO131083:ANO131084 ANO196619:ANO196620 ANO262155:ANO262156 ANO327691:ANO327692 ANO393227:ANO393228 ANO458763:ANO458764 ANO524299:ANO524300 ANO589835:ANO589836 ANO655371:ANO655372 ANO720907:ANO720908 ANO786443:ANO786444 ANO851979:ANO851980 ANO917515:ANO917516 ANO983051:ANO983052 AXK11 AXK65547:AXK65548 AXK131083:AXK131084 AXK196619:AXK196620 AXK262155:AXK262156 AXK327691:AXK327692 AXK393227:AXK393228 AXK458763:AXK458764 AXK524299:AXK524300 AXK589835:AXK589836 AXK655371:AXK655372 AXK720907:AXK720908 AXK786443:AXK786444 AXK851979:AXK851980 AXK917515:AXK917516 AXK983051:AXK983052 BHG11 BHG65547:BHG65548 BHG131083:BHG131084 BHG196619:BHG196620 BHG262155:BHG262156 BHG327691:BHG327692 BHG393227:BHG393228 BHG458763:BHG458764 BHG524299:BHG524300 BHG589835:BHG589836 BHG655371:BHG655372 BHG720907:BHG720908 BHG786443:BHG786444 BHG851979:BHG851980 BHG917515:BHG917516 BHG983051:BHG983052 BRC11 BRC65547:BRC65548 BRC131083:BRC131084 BRC196619:BRC196620 BRC262155:BRC262156 BRC327691:BRC327692 BRC393227:BRC393228 BRC458763:BRC458764 BRC524299:BRC524300 BRC589835:BRC589836 BRC655371:BRC655372 BRC720907:BRC720908 BRC786443:BRC786444 BRC851979:BRC851980 BRC917515:BRC917516 BRC983051:BRC983052 CAY11 CAY65547:CAY65548 CAY131083:CAY131084 CAY196619:CAY196620 CAY262155:CAY262156 CAY327691:CAY327692 CAY393227:CAY393228 CAY458763:CAY458764 CAY524299:CAY524300 CAY589835:CAY589836 CAY655371:CAY655372 CAY720907:CAY720908 CAY786443:CAY786444 CAY851979:CAY851980 CAY917515:CAY917516 CAY983051:CAY983052 CKU11 CKU65547:CKU65548 CKU131083:CKU131084 CKU196619:CKU196620 CKU262155:CKU262156 CKU327691:CKU327692 CKU393227:CKU393228 CKU458763:CKU458764 CKU524299:CKU524300 CKU589835:CKU589836 CKU655371:CKU655372 CKU720907:CKU720908 CKU786443:CKU786444 CKU851979:CKU851980 CKU917515:CKU917516 CKU983051:CKU983052 CUQ11 CUQ65547:CUQ65548 CUQ131083:CUQ131084 CUQ196619:CUQ196620 CUQ262155:CUQ262156 CUQ327691:CUQ327692 CUQ393227:CUQ393228 CUQ458763:CUQ458764 CUQ524299:CUQ524300 CUQ589835:CUQ589836 CUQ655371:CUQ655372 CUQ720907:CUQ720908 CUQ786443:CUQ786444 CUQ851979:CUQ851980 CUQ917515:CUQ917516 CUQ983051:CUQ983052 DEM11 DEM65547:DEM65548 DEM131083:DEM131084 DEM196619:DEM196620 DEM262155:DEM262156 DEM327691:DEM327692 DEM393227:DEM393228 DEM458763:DEM458764 DEM524299:DEM524300 DEM589835:DEM589836 DEM655371:DEM655372 DEM720907:DEM720908 DEM786443:DEM786444 DEM851979:DEM851980 DEM917515:DEM917516 DEM983051:DEM983052 DOI11 DOI65547:DOI65548 DOI131083:DOI131084 DOI196619:DOI196620 DOI262155:DOI262156 DOI327691:DOI327692 DOI393227:DOI393228 DOI458763:DOI458764 DOI524299:DOI524300 DOI589835:DOI589836 DOI655371:DOI655372 DOI720907:DOI720908 DOI786443:DOI786444 DOI851979:DOI851980 DOI917515:DOI917516 DOI983051:DOI983052 DYE11 DYE65547:DYE65548 DYE131083:DYE131084 DYE196619:DYE196620 DYE262155:DYE262156 DYE327691:DYE327692 DYE393227:DYE393228 DYE458763:DYE458764 DYE524299:DYE524300 DYE589835:DYE589836 DYE655371:DYE655372 DYE720907:DYE720908 DYE786443:DYE786444 DYE851979:DYE851980 DYE917515:DYE917516 DYE983051:DYE983052 EIA11 EIA65547:EIA65548 EIA131083:EIA131084 EIA196619:EIA196620 EIA262155:EIA262156 EIA327691:EIA327692 EIA393227:EIA393228 EIA458763:EIA458764 EIA524299:EIA524300 EIA589835:EIA589836 EIA655371:EIA655372 EIA720907:EIA720908 EIA786443:EIA786444 EIA851979:EIA851980 EIA917515:EIA917516 EIA983051:EIA983052 ERW11 ERW65547:ERW65548 ERW131083:ERW131084 ERW196619:ERW196620 ERW262155:ERW262156 ERW327691:ERW327692 ERW393227:ERW393228 ERW458763:ERW458764 ERW524299:ERW524300 ERW589835:ERW589836 ERW655371:ERW655372 ERW720907:ERW720908 ERW786443:ERW786444 ERW851979:ERW851980 ERW917515:ERW917516 ERW983051:ERW983052 FBS11 FBS65547:FBS65548 FBS131083:FBS131084 FBS196619:FBS196620 FBS262155:FBS262156 FBS327691:FBS327692 FBS393227:FBS393228 FBS458763:FBS458764 FBS524299:FBS524300 FBS589835:FBS589836 FBS655371:FBS655372 FBS720907:FBS720908 FBS786443:FBS786444 FBS851979:FBS851980 FBS917515:FBS917516 FBS983051:FBS983052 FLO11 FLO65547:FLO65548 FLO131083:FLO131084 FLO196619:FLO196620 FLO262155:FLO262156 FLO327691:FLO327692 FLO393227:FLO393228 FLO458763:FLO458764 FLO524299:FLO524300 FLO589835:FLO589836 FLO655371:FLO655372 FLO720907:FLO720908 FLO786443:FLO786444 FLO851979:FLO851980 FLO917515:FLO917516 FLO983051:FLO983052 FVK11 FVK65547:FVK65548 FVK131083:FVK131084 FVK196619:FVK196620 FVK262155:FVK262156 FVK327691:FVK327692 FVK393227:FVK393228 FVK458763:FVK458764 FVK524299:FVK524300 FVK589835:FVK589836 FVK655371:FVK655372 FVK720907:FVK720908 FVK786443:FVK786444 FVK851979:FVK851980 FVK917515:FVK917516 FVK983051:FVK983052 GFG11 GFG65547:GFG65548 GFG131083:GFG131084 GFG196619:GFG196620 GFG262155:GFG262156 GFG327691:GFG327692 GFG393227:GFG393228 GFG458763:GFG458764 GFG524299:GFG524300 GFG589835:GFG589836 GFG655371:GFG655372 GFG720907:GFG720908 GFG786443:GFG786444 GFG851979:GFG851980 GFG917515:GFG917516 GFG983051:GFG983052 GPC11 GPC65547:GPC65548 GPC131083:GPC131084 GPC196619:GPC196620 GPC262155:GPC262156 GPC327691:GPC327692 GPC393227:GPC393228 GPC458763:GPC458764 GPC524299:GPC524300 GPC589835:GPC589836 GPC655371:GPC655372 GPC720907:GPC720908 GPC786443:GPC786444 GPC851979:GPC851980 GPC917515:GPC917516 GPC983051:GPC983052 GYY11 GYY65547:GYY65548 GYY131083:GYY131084 GYY196619:GYY196620 GYY262155:GYY262156 GYY327691:GYY327692 GYY393227:GYY393228 GYY458763:GYY458764 GYY524299:GYY524300 GYY589835:GYY589836 GYY655371:GYY655372 GYY720907:GYY720908 GYY786443:GYY786444 GYY851979:GYY851980 GYY917515:GYY917516 GYY983051:GYY983052 HIU11 HIU65547:HIU65548 HIU131083:HIU131084 HIU196619:HIU196620 HIU262155:HIU262156 HIU327691:HIU327692 HIU393227:HIU393228 HIU458763:HIU458764 HIU524299:HIU524300 HIU589835:HIU589836 HIU655371:HIU655372 HIU720907:HIU720908 HIU786443:HIU786444 HIU851979:HIU851980 HIU917515:HIU917516 HIU983051:HIU983052 HSQ11 HSQ65547:HSQ65548 HSQ131083:HSQ131084 HSQ196619:HSQ196620 HSQ262155:HSQ262156 HSQ327691:HSQ327692 HSQ393227:HSQ393228 HSQ458763:HSQ458764 HSQ524299:HSQ524300 HSQ589835:HSQ589836 HSQ655371:HSQ655372 HSQ720907:HSQ720908 HSQ786443:HSQ786444 HSQ851979:HSQ851980 HSQ917515:HSQ917516 HSQ983051:HSQ983052 ICM11 ICM65547:ICM65548 ICM131083:ICM131084 ICM196619:ICM196620 ICM262155:ICM262156 ICM327691:ICM327692 ICM393227:ICM393228 ICM458763:ICM458764 ICM524299:ICM524300 ICM589835:ICM589836 ICM655371:ICM655372 ICM720907:ICM720908 ICM786443:ICM786444 ICM851979:ICM851980 ICM917515:ICM917516 ICM983051:ICM983052 IMI11 IMI65547:IMI65548 IMI131083:IMI131084 IMI196619:IMI196620 IMI262155:IMI262156 IMI327691:IMI327692 IMI393227:IMI393228 IMI458763:IMI458764 IMI524299:IMI524300 IMI589835:IMI589836 IMI655371:IMI655372 IMI720907:IMI720908 IMI786443:IMI786444 IMI851979:IMI851980 IMI917515:IMI917516 IMI983051:IMI983052 IWE11 IWE65547:IWE65548 IWE131083:IWE131084 IWE196619:IWE196620 IWE262155:IWE262156 IWE327691:IWE327692 IWE393227:IWE393228 IWE458763:IWE458764 IWE524299:IWE524300 IWE589835:IWE589836 IWE655371:IWE655372 IWE720907:IWE720908 IWE786443:IWE786444 IWE851979:IWE851980 IWE917515:IWE917516 IWE983051:IWE983052 JGA11 JGA65547:JGA65548 JGA131083:JGA131084 JGA196619:JGA196620 JGA262155:JGA262156 JGA327691:JGA327692 JGA393227:JGA393228 JGA458763:JGA458764 JGA524299:JGA524300 JGA589835:JGA589836 JGA655371:JGA655372 JGA720907:JGA720908 JGA786443:JGA786444 JGA851979:JGA851980 JGA917515:JGA917516 JGA983051:JGA983052 JPW11 JPW65547:JPW65548 JPW131083:JPW131084 JPW196619:JPW196620 JPW262155:JPW262156 JPW327691:JPW327692 JPW393227:JPW393228 JPW458763:JPW458764 JPW524299:JPW524300 JPW589835:JPW589836 JPW655371:JPW655372 JPW720907:JPW720908 JPW786443:JPW786444 JPW851979:JPW851980 JPW917515:JPW917516 JPW983051:JPW983052 JZS11 JZS65547:JZS65548 JZS131083:JZS131084 JZS196619:JZS196620 JZS262155:JZS262156 JZS327691:JZS327692 JZS393227:JZS393228 JZS458763:JZS458764 JZS524299:JZS524300 JZS589835:JZS589836 JZS655371:JZS655372 JZS720907:JZS720908 JZS786443:JZS786444 JZS851979:JZS851980 JZS917515:JZS917516 JZS983051:JZS983052 KJO11 KJO65547:KJO65548 KJO131083:KJO131084 KJO196619:KJO196620 KJO262155:KJO262156 KJO327691:KJO327692 KJO393227:KJO393228 KJO458763:KJO458764 KJO524299:KJO524300 KJO589835:KJO589836 KJO655371:KJO655372 KJO720907:KJO720908 KJO786443:KJO786444 KJO851979:KJO851980 KJO917515:KJO917516 KJO983051:KJO983052 KTK11 KTK65547:KTK65548 KTK131083:KTK131084 KTK196619:KTK196620 KTK262155:KTK262156 KTK327691:KTK327692 KTK393227:KTK393228 KTK458763:KTK458764 KTK524299:KTK524300 KTK589835:KTK589836 KTK655371:KTK655372 KTK720907:KTK720908 KTK786443:KTK786444 KTK851979:KTK851980 KTK917515:KTK917516 KTK983051:KTK983052 LDG11 LDG65547:LDG65548 LDG131083:LDG131084 LDG196619:LDG196620 LDG262155:LDG262156 LDG327691:LDG327692 LDG393227:LDG393228 LDG458763:LDG458764 LDG524299:LDG524300 LDG589835:LDG589836 LDG655371:LDG655372 LDG720907:LDG720908 LDG786443:LDG786444 LDG851979:LDG851980 LDG917515:LDG917516 LDG983051:LDG983052 LNC11 LNC65547:LNC65548 LNC131083:LNC131084 LNC196619:LNC196620 LNC262155:LNC262156 LNC327691:LNC327692 LNC393227:LNC393228 LNC458763:LNC458764 LNC524299:LNC524300 LNC589835:LNC589836 LNC655371:LNC655372 LNC720907:LNC720908 LNC786443:LNC786444 LNC851979:LNC851980 LNC917515:LNC917516 LNC983051:LNC983052 LWY11 LWY65547:LWY65548 LWY131083:LWY131084 LWY196619:LWY196620 LWY262155:LWY262156 LWY327691:LWY327692 LWY393227:LWY393228 LWY458763:LWY458764 LWY524299:LWY524300 LWY589835:LWY589836 LWY655371:LWY655372 LWY720907:LWY720908 LWY786443:LWY786444 LWY851979:LWY851980 LWY917515:LWY917516 LWY983051:LWY983052 MGU11 MGU65547:MGU65548 MGU131083:MGU131084 MGU196619:MGU196620 MGU262155:MGU262156 MGU327691:MGU327692 MGU393227:MGU393228 MGU458763:MGU458764 MGU524299:MGU524300 MGU589835:MGU589836 MGU655371:MGU655372 MGU720907:MGU720908 MGU786443:MGU786444 MGU851979:MGU851980 MGU917515:MGU917516 MGU983051:MGU983052 MQQ11 MQQ65547:MQQ65548 MQQ131083:MQQ131084 MQQ196619:MQQ196620 MQQ262155:MQQ262156 MQQ327691:MQQ327692 MQQ393227:MQQ393228 MQQ458763:MQQ458764 MQQ524299:MQQ524300 MQQ589835:MQQ589836 MQQ655371:MQQ655372 MQQ720907:MQQ720908 MQQ786443:MQQ786444 MQQ851979:MQQ851980 MQQ917515:MQQ917516 MQQ983051:MQQ983052 NAM11 NAM65547:NAM65548 NAM131083:NAM131084 NAM196619:NAM196620 NAM262155:NAM262156 NAM327691:NAM327692 NAM393227:NAM393228 NAM458763:NAM458764 NAM524299:NAM524300 NAM589835:NAM589836 NAM655371:NAM655372 NAM720907:NAM720908 NAM786443:NAM786444 NAM851979:NAM851980 NAM917515:NAM917516 NAM983051:NAM983052 NKI11 NKI65547:NKI65548 NKI131083:NKI131084 NKI196619:NKI196620 NKI262155:NKI262156 NKI327691:NKI327692 NKI393227:NKI393228 NKI458763:NKI458764 NKI524299:NKI524300 NKI589835:NKI589836 NKI655371:NKI655372 NKI720907:NKI720908 NKI786443:NKI786444 NKI851979:NKI851980 NKI917515:NKI917516 NKI983051:NKI983052 NUE11 NUE65547:NUE65548 NUE131083:NUE131084 NUE196619:NUE196620 NUE262155:NUE262156 NUE327691:NUE327692 NUE393227:NUE393228 NUE458763:NUE458764 NUE524299:NUE524300 NUE589835:NUE589836 NUE655371:NUE655372 NUE720907:NUE720908 NUE786443:NUE786444 NUE851979:NUE851980 NUE917515:NUE917516 NUE983051:NUE983052 OEA11 OEA65547:OEA65548 OEA131083:OEA131084 OEA196619:OEA196620 OEA262155:OEA262156 OEA327691:OEA327692 OEA393227:OEA393228 OEA458763:OEA458764 OEA524299:OEA524300 OEA589835:OEA589836 OEA655371:OEA655372 OEA720907:OEA720908 OEA786443:OEA786444 OEA851979:OEA851980 OEA917515:OEA917516 OEA983051:OEA983052 ONW11 ONW65547:ONW65548 ONW131083:ONW131084 ONW196619:ONW196620 ONW262155:ONW262156 ONW327691:ONW327692 ONW393227:ONW393228 ONW458763:ONW458764 ONW524299:ONW524300 ONW589835:ONW589836 ONW655371:ONW655372 ONW720907:ONW720908 ONW786443:ONW786444 ONW851979:ONW851980 ONW917515:ONW917516 ONW983051:ONW983052 OXS11 OXS65547:OXS65548 OXS131083:OXS131084 OXS196619:OXS196620 OXS262155:OXS262156 OXS327691:OXS327692 OXS393227:OXS393228 OXS458763:OXS458764 OXS524299:OXS524300 OXS589835:OXS589836 OXS655371:OXS655372 OXS720907:OXS720908 OXS786443:OXS786444 OXS851979:OXS851980 OXS917515:OXS917516 OXS983051:OXS983052 PHO11 PHO65547:PHO65548 PHO131083:PHO131084 PHO196619:PHO196620 PHO262155:PHO262156 PHO327691:PHO327692 PHO393227:PHO393228 PHO458763:PHO458764 PHO524299:PHO524300 PHO589835:PHO589836 PHO655371:PHO655372 PHO720907:PHO720908 PHO786443:PHO786444 PHO851979:PHO851980 PHO917515:PHO917516 PHO983051:PHO983052 PRK11 PRK65547:PRK65548 PRK131083:PRK131084 PRK196619:PRK196620 PRK262155:PRK262156 PRK327691:PRK327692 PRK393227:PRK393228 PRK458763:PRK458764 PRK524299:PRK524300 PRK589835:PRK589836 PRK655371:PRK655372 PRK720907:PRK720908 PRK786443:PRK786444 PRK851979:PRK851980 PRK917515:PRK917516 PRK983051:PRK983052 QBG11 QBG65547:QBG65548 QBG131083:QBG131084 QBG196619:QBG196620 QBG262155:QBG262156 QBG327691:QBG327692 QBG393227:QBG393228 QBG458763:QBG458764 QBG524299:QBG524300 QBG589835:QBG589836 QBG655371:QBG655372 QBG720907:QBG720908 QBG786443:QBG786444 QBG851979:QBG851980 QBG917515:QBG917516 QBG983051:QBG983052 QLC11 QLC65547:QLC65548 QLC131083:QLC131084 QLC196619:QLC196620 QLC262155:QLC262156 QLC327691:QLC327692 QLC393227:QLC393228 QLC458763:QLC458764 QLC524299:QLC524300 QLC589835:QLC589836 QLC655371:QLC655372 QLC720907:QLC720908 QLC786443:QLC786444 QLC851979:QLC851980 QLC917515:QLC917516 QLC983051:QLC983052 QUY11 QUY65547:QUY65548 QUY131083:QUY131084 QUY196619:QUY196620 QUY262155:QUY262156 QUY327691:QUY327692 QUY393227:QUY393228 QUY458763:QUY458764 QUY524299:QUY524300 QUY589835:QUY589836 QUY655371:QUY655372 QUY720907:QUY720908 QUY786443:QUY786444 QUY851979:QUY851980 QUY917515:QUY917516 QUY983051:QUY983052 REU11 REU65547:REU65548 REU131083:REU131084 REU196619:REU196620 REU262155:REU262156 REU327691:REU327692 REU393227:REU393228 REU458763:REU458764 REU524299:REU524300 REU589835:REU589836 REU655371:REU655372 REU720907:REU720908 REU786443:REU786444 REU851979:REU851980 REU917515:REU917516 REU983051:REU983052 ROQ11 ROQ65547:ROQ65548 ROQ131083:ROQ131084 ROQ196619:ROQ196620 ROQ262155:ROQ262156 ROQ327691:ROQ327692 ROQ393227:ROQ393228 ROQ458763:ROQ458764 ROQ524299:ROQ524300 ROQ589835:ROQ589836 ROQ655371:ROQ655372 ROQ720907:ROQ720908 ROQ786443:ROQ786444 ROQ851979:ROQ851980 ROQ917515:ROQ917516 ROQ983051:ROQ983052 RYM11 RYM65547:RYM65548 RYM131083:RYM131084 RYM196619:RYM196620 RYM262155:RYM262156 RYM327691:RYM327692 RYM393227:RYM393228 RYM458763:RYM458764 RYM524299:RYM524300 RYM589835:RYM589836 RYM655371:RYM655372 RYM720907:RYM720908 RYM786443:RYM786444 RYM851979:RYM851980 RYM917515:RYM917516 RYM983051:RYM983052 SII11 SII65547:SII65548 SII131083:SII131084 SII196619:SII196620 SII262155:SII262156 SII327691:SII327692 SII393227:SII393228 SII458763:SII458764 SII524299:SII524300 SII589835:SII589836 SII655371:SII655372 SII720907:SII720908 SII786443:SII786444 SII851979:SII851980 SII917515:SII917516 SII983051:SII983052 SSE11 SSE65547:SSE65548 SSE131083:SSE131084 SSE196619:SSE196620 SSE262155:SSE262156 SSE327691:SSE327692 SSE393227:SSE393228 SSE458763:SSE458764 SSE524299:SSE524300 SSE589835:SSE589836 SSE655371:SSE655372 SSE720907:SSE720908 SSE786443:SSE786444 SSE851979:SSE851980 SSE917515:SSE917516 SSE983051:SSE983052 TCA11 TCA65547:TCA65548 TCA131083:TCA131084 TCA196619:TCA196620 TCA262155:TCA262156 TCA327691:TCA327692 TCA393227:TCA393228 TCA458763:TCA458764 TCA524299:TCA524300 TCA589835:TCA589836 TCA655371:TCA655372 TCA720907:TCA720908 TCA786443:TCA786444 TCA851979:TCA851980 TCA917515:TCA917516 TCA983051:TCA983052 TLW11 TLW65547:TLW65548 TLW131083:TLW131084 TLW196619:TLW196620 TLW262155:TLW262156 TLW327691:TLW327692 TLW393227:TLW393228 TLW458763:TLW458764 TLW524299:TLW524300 TLW589835:TLW589836 TLW655371:TLW655372 TLW720907:TLW720908 TLW786443:TLW786444 TLW851979:TLW851980 TLW917515:TLW917516 TLW983051:TLW983052 TVS11 TVS65547:TVS65548 TVS131083:TVS131084 TVS196619:TVS196620 TVS262155:TVS262156 TVS327691:TVS327692 TVS393227:TVS393228 TVS458763:TVS458764 TVS524299:TVS524300 TVS589835:TVS589836 TVS655371:TVS655372 TVS720907:TVS720908 TVS786443:TVS786444 TVS851979:TVS851980 TVS917515:TVS917516 TVS983051:TVS983052 UFO11 UFO65547:UFO65548 UFO131083:UFO131084 UFO196619:UFO196620 UFO262155:UFO262156 UFO327691:UFO327692 UFO393227:UFO393228 UFO458763:UFO458764 UFO524299:UFO524300 UFO589835:UFO589836 UFO655371:UFO655372 UFO720907:UFO720908 UFO786443:UFO786444 UFO851979:UFO851980 UFO917515:UFO917516 UFO983051:UFO983052 UPK11 UPK65547:UPK65548 UPK131083:UPK131084 UPK196619:UPK196620 UPK262155:UPK262156 UPK327691:UPK327692 UPK393227:UPK393228 UPK458763:UPK458764 UPK524299:UPK524300 UPK589835:UPK589836 UPK655371:UPK655372 UPK720907:UPK720908 UPK786443:UPK786444 UPK851979:UPK851980 UPK917515:UPK917516 UPK983051:UPK983052 UZG11 UZG65547:UZG65548 UZG131083:UZG131084 UZG196619:UZG196620 UZG262155:UZG262156 UZG327691:UZG327692 UZG393227:UZG393228 UZG458763:UZG458764 UZG524299:UZG524300 UZG589835:UZG589836 UZG655371:UZG655372 UZG720907:UZG720908 UZG786443:UZG786444 UZG851979:UZG851980 UZG917515:UZG917516 UZG983051:UZG983052 VJC11 VJC65547:VJC65548 VJC131083:VJC131084 VJC196619:VJC196620 VJC262155:VJC262156 VJC327691:VJC327692 VJC393227:VJC393228 VJC458763:VJC458764 VJC524299:VJC524300 VJC589835:VJC589836 VJC655371:VJC655372 VJC720907:VJC720908 VJC786443:VJC786444 VJC851979:VJC851980 VJC917515:VJC917516 VJC983051:VJC983052 VSY11 VSY65547:VSY65548 VSY131083:VSY131084 VSY196619:VSY196620 VSY262155:VSY262156 VSY327691:VSY327692 VSY393227:VSY393228 VSY458763:VSY458764 VSY524299:VSY524300 VSY589835:VSY589836 VSY655371:VSY655372 VSY720907:VSY720908 VSY786443:VSY786444 VSY851979:VSY851980 VSY917515:VSY917516 VSY983051:VSY983052 WCU11 WCU65547:WCU65548 WCU131083:WCU131084 WCU196619:WCU196620 WCU262155:WCU262156 WCU327691:WCU327692 WCU393227:WCU393228 WCU458763:WCU458764 WCU524299:WCU524300 WCU589835:WCU589836 WCU655371:WCU655372 WCU720907:WCU720908 WCU786443:WCU786444 WCU851979:WCU851980 WCU917515:WCU917516 WCU983051:WCU983052 WMQ11 WMQ65547:WMQ65548 WMQ131083:WMQ131084 WMQ196619:WMQ196620 WMQ262155:WMQ262156 WMQ327691:WMQ327692 WMQ393227:WMQ393228 WMQ458763:WMQ458764 WMQ524299:WMQ524300 WMQ589835:WMQ589836 WMQ655371:WMQ655372 WMQ720907:WMQ720908 WMQ786443:WMQ786444 WMQ851979:WMQ851980 WMQ917515:WMQ917516 WMQ983051:WMQ983052 WWM11 WWM65547:WWM65548 WWM131083:WWM131084 WWM196619:WWM196620 WWM262155:WWM262156 WWM327691:WWM327692 WWM393227:WWM393228 WWM458763:WWM458764 WWM524299:WWM524300 WWM589835:WWM589836 WWM655371:WWM655372 WWM720907:WWM720908 WWM786443:WWM786444 WWM851979:WWM851980 WWM917515:WWM917516 WWM983051:WWM983052" xr:uid="{00000000-0002-0000-0400-000008000000}"/>
    <dataValidation type="whole" operator="lessThanOrEqual" allowBlank="1" showInputMessage="1" showErrorMessage="1" error="INPUT NUMBER LESS THAN OR EQUAL THE HIGHEST POSSIBLE SCORE" prompt="Input Quarterly Assessment Raw Score" sqref="KA13:KA62 KA64:KA113 KA65549:KA65649 KA131085:KA131185 KA196621:KA196721 KA262157:KA262257 KA327693:KA327793 KA393229:KA393329 KA458765:KA458865 KA524301:KA524401 KA589837:KA589937 KA655373:KA655473 KA720909:KA721009 KA786445:KA786545 KA851981:KA852081 KA917517:KA917617 KA983053:KA983153 TW13:TW62 TW64:TW113 TW65549:TW65649 TW131085:TW131185 TW196621:TW196721 TW262157:TW262257 TW327693:TW327793 TW393229:TW393329 TW458765:TW458865 TW524301:TW524401 TW589837:TW589937 TW655373:TW655473 TW720909:TW721009 TW786445:TW786545 TW851981:TW852081 TW917517:TW917617 TW983053:TW983153 ADS13:ADS62 ADS64:ADS113 ADS65549:ADS65649 ADS131085:ADS131185 ADS196621:ADS196721 ADS262157:ADS262257 ADS327693:ADS327793 ADS393229:ADS393329 ADS458765:ADS458865 ADS524301:ADS524401 ADS589837:ADS589937 ADS655373:ADS655473 ADS720909:ADS721009 ADS786445:ADS786545 ADS851981:ADS852081 ADS917517:ADS917617 ADS983053:ADS983153 ANO13:ANO62 ANO64:ANO113 ANO65549:ANO65649 ANO131085:ANO131185 ANO196621:ANO196721 ANO262157:ANO262257 ANO327693:ANO327793 ANO393229:ANO393329 ANO458765:ANO458865 ANO524301:ANO524401 ANO589837:ANO589937 ANO655373:ANO655473 ANO720909:ANO721009 ANO786445:ANO786545 ANO851981:ANO852081 ANO917517:ANO917617 ANO983053:ANO983153 AXK13:AXK62 AXK64:AXK113 AXK65549:AXK65649 AXK131085:AXK131185 AXK196621:AXK196721 AXK262157:AXK262257 AXK327693:AXK327793 AXK393229:AXK393329 AXK458765:AXK458865 AXK524301:AXK524401 AXK589837:AXK589937 AXK655373:AXK655473 AXK720909:AXK721009 AXK786445:AXK786545 AXK851981:AXK852081 AXK917517:AXK917617 AXK983053:AXK983153 BHG13:BHG62 BHG64:BHG113 BHG65549:BHG65649 BHG131085:BHG131185 BHG196621:BHG196721 BHG262157:BHG262257 BHG327693:BHG327793 BHG393229:BHG393329 BHG458765:BHG458865 BHG524301:BHG524401 BHG589837:BHG589937 BHG655373:BHG655473 BHG720909:BHG721009 BHG786445:BHG786545 BHG851981:BHG852081 BHG917517:BHG917617 BHG983053:BHG983153 BRC13:BRC62 BRC64:BRC113 BRC65549:BRC65649 BRC131085:BRC131185 BRC196621:BRC196721 BRC262157:BRC262257 BRC327693:BRC327793 BRC393229:BRC393329 BRC458765:BRC458865 BRC524301:BRC524401 BRC589837:BRC589937 BRC655373:BRC655473 BRC720909:BRC721009 BRC786445:BRC786545 BRC851981:BRC852081 BRC917517:BRC917617 BRC983053:BRC983153 CAY13:CAY62 CAY64:CAY113 CAY65549:CAY65649 CAY131085:CAY131185 CAY196621:CAY196721 CAY262157:CAY262257 CAY327693:CAY327793 CAY393229:CAY393329 CAY458765:CAY458865 CAY524301:CAY524401 CAY589837:CAY589937 CAY655373:CAY655473 CAY720909:CAY721009 CAY786445:CAY786545 CAY851981:CAY852081 CAY917517:CAY917617 CAY983053:CAY983153 CKU13:CKU62 CKU64:CKU113 CKU65549:CKU65649 CKU131085:CKU131185 CKU196621:CKU196721 CKU262157:CKU262257 CKU327693:CKU327793 CKU393229:CKU393329 CKU458765:CKU458865 CKU524301:CKU524401 CKU589837:CKU589937 CKU655373:CKU655473 CKU720909:CKU721009 CKU786445:CKU786545 CKU851981:CKU852081 CKU917517:CKU917617 CKU983053:CKU983153 CUQ13:CUQ62 CUQ64:CUQ113 CUQ65549:CUQ65649 CUQ131085:CUQ131185 CUQ196621:CUQ196721 CUQ262157:CUQ262257 CUQ327693:CUQ327793 CUQ393229:CUQ393329 CUQ458765:CUQ458865 CUQ524301:CUQ524401 CUQ589837:CUQ589937 CUQ655373:CUQ655473 CUQ720909:CUQ721009 CUQ786445:CUQ786545 CUQ851981:CUQ852081 CUQ917517:CUQ917617 CUQ983053:CUQ983153 DEM13:DEM62 DEM64:DEM113 DEM65549:DEM65649 DEM131085:DEM131185 DEM196621:DEM196721 DEM262157:DEM262257 DEM327693:DEM327793 DEM393229:DEM393329 DEM458765:DEM458865 DEM524301:DEM524401 DEM589837:DEM589937 DEM655373:DEM655473 DEM720909:DEM721009 DEM786445:DEM786545 DEM851981:DEM852081 DEM917517:DEM917617 DEM983053:DEM983153 DOI13:DOI62 DOI64:DOI113 DOI65549:DOI65649 DOI131085:DOI131185 DOI196621:DOI196721 DOI262157:DOI262257 DOI327693:DOI327793 DOI393229:DOI393329 DOI458765:DOI458865 DOI524301:DOI524401 DOI589837:DOI589937 DOI655373:DOI655473 DOI720909:DOI721009 DOI786445:DOI786545 DOI851981:DOI852081 DOI917517:DOI917617 DOI983053:DOI983153 DYE13:DYE62 DYE64:DYE113 DYE65549:DYE65649 DYE131085:DYE131185 DYE196621:DYE196721 DYE262157:DYE262257 DYE327693:DYE327793 DYE393229:DYE393329 DYE458765:DYE458865 DYE524301:DYE524401 DYE589837:DYE589937 DYE655373:DYE655473 DYE720909:DYE721009 DYE786445:DYE786545 DYE851981:DYE852081 DYE917517:DYE917617 DYE983053:DYE983153 EIA13:EIA62 EIA64:EIA113 EIA65549:EIA65649 EIA131085:EIA131185 EIA196621:EIA196721 EIA262157:EIA262257 EIA327693:EIA327793 EIA393229:EIA393329 EIA458765:EIA458865 EIA524301:EIA524401 EIA589837:EIA589937 EIA655373:EIA655473 EIA720909:EIA721009 EIA786445:EIA786545 EIA851981:EIA852081 EIA917517:EIA917617 EIA983053:EIA983153 ERW13:ERW62 ERW64:ERW113 ERW65549:ERW65649 ERW131085:ERW131185 ERW196621:ERW196721 ERW262157:ERW262257 ERW327693:ERW327793 ERW393229:ERW393329 ERW458765:ERW458865 ERW524301:ERW524401 ERW589837:ERW589937 ERW655373:ERW655473 ERW720909:ERW721009 ERW786445:ERW786545 ERW851981:ERW852081 ERW917517:ERW917617 ERW983053:ERW983153 FBS13:FBS62 FBS64:FBS113 FBS65549:FBS65649 FBS131085:FBS131185 FBS196621:FBS196721 FBS262157:FBS262257 FBS327693:FBS327793 FBS393229:FBS393329 FBS458765:FBS458865 FBS524301:FBS524401 FBS589837:FBS589937 FBS655373:FBS655473 FBS720909:FBS721009 FBS786445:FBS786545 FBS851981:FBS852081 FBS917517:FBS917617 FBS983053:FBS983153 FLO13:FLO62 FLO64:FLO113 FLO65549:FLO65649 FLO131085:FLO131185 FLO196621:FLO196721 FLO262157:FLO262257 FLO327693:FLO327793 FLO393229:FLO393329 FLO458765:FLO458865 FLO524301:FLO524401 FLO589837:FLO589937 FLO655373:FLO655473 FLO720909:FLO721009 FLO786445:FLO786545 FLO851981:FLO852081 FLO917517:FLO917617 FLO983053:FLO983153 FVK13:FVK62 FVK64:FVK113 FVK65549:FVK65649 FVK131085:FVK131185 FVK196621:FVK196721 FVK262157:FVK262257 FVK327693:FVK327793 FVK393229:FVK393329 FVK458765:FVK458865 FVK524301:FVK524401 FVK589837:FVK589937 FVK655373:FVK655473 FVK720909:FVK721009 FVK786445:FVK786545 FVK851981:FVK852081 FVK917517:FVK917617 FVK983053:FVK983153 GFG13:GFG62 GFG64:GFG113 GFG65549:GFG65649 GFG131085:GFG131185 GFG196621:GFG196721 GFG262157:GFG262257 GFG327693:GFG327793 GFG393229:GFG393329 GFG458765:GFG458865 GFG524301:GFG524401 GFG589837:GFG589937 GFG655373:GFG655473 GFG720909:GFG721009 GFG786445:GFG786545 GFG851981:GFG852081 GFG917517:GFG917617 GFG983053:GFG983153 GPC13:GPC62 GPC64:GPC113 GPC65549:GPC65649 GPC131085:GPC131185 GPC196621:GPC196721 GPC262157:GPC262257 GPC327693:GPC327793 GPC393229:GPC393329 GPC458765:GPC458865 GPC524301:GPC524401 GPC589837:GPC589937 GPC655373:GPC655473 GPC720909:GPC721009 GPC786445:GPC786545 GPC851981:GPC852081 GPC917517:GPC917617 GPC983053:GPC983153 GYY13:GYY62 GYY64:GYY113 GYY65549:GYY65649 GYY131085:GYY131185 GYY196621:GYY196721 GYY262157:GYY262257 GYY327693:GYY327793 GYY393229:GYY393329 GYY458765:GYY458865 GYY524301:GYY524401 GYY589837:GYY589937 GYY655373:GYY655473 GYY720909:GYY721009 GYY786445:GYY786545 GYY851981:GYY852081 GYY917517:GYY917617 GYY983053:GYY983153 HIU13:HIU62 HIU64:HIU113 HIU65549:HIU65649 HIU131085:HIU131185 HIU196621:HIU196721 HIU262157:HIU262257 HIU327693:HIU327793 HIU393229:HIU393329 HIU458765:HIU458865 HIU524301:HIU524401 HIU589837:HIU589937 HIU655373:HIU655473 HIU720909:HIU721009 HIU786445:HIU786545 HIU851981:HIU852081 HIU917517:HIU917617 HIU983053:HIU983153 HSQ13:HSQ62 HSQ64:HSQ113 HSQ65549:HSQ65649 HSQ131085:HSQ131185 HSQ196621:HSQ196721 HSQ262157:HSQ262257 HSQ327693:HSQ327793 HSQ393229:HSQ393329 HSQ458765:HSQ458865 HSQ524301:HSQ524401 HSQ589837:HSQ589937 HSQ655373:HSQ655473 HSQ720909:HSQ721009 HSQ786445:HSQ786545 HSQ851981:HSQ852081 HSQ917517:HSQ917617 HSQ983053:HSQ983153 ICM13:ICM62 ICM64:ICM113 ICM65549:ICM65649 ICM131085:ICM131185 ICM196621:ICM196721 ICM262157:ICM262257 ICM327693:ICM327793 ICM393229:ICM393329 ICM458765:ICM458865 ICM524301:ICM524401 ICM589837:ICM589937 ICM655373:ICM655473 ICM720909:ICM721009 ICM786445:ICM786545 ICM851981:ICM852081 ICM917517:ICM917617 ICM983053:ICM983153 IMI13:IMI62 IMI64:IMI113 IMI65549:IMI65649 IMI131085:IMI131185 IMI196621:IMI196721 IMI262157:IMI262257 IMI327693:IMI327793 IMI393229:IMI393329 IMI458765:IMI458865 IMI524301:IMI524401 IMI589837:IMI589937 IMI655373:IMI655473 IMI720909:IMI721009 IMI786445:IMI786545 IMI851981:IMI852081 IMI917517:IMI917617 IMI983053:IMI983153 IWE13:IWE62 IWE64:IWE113 IWE65549:IWE65649 IWE131085:IWE131185 IWE196621:IWE196721 IWE262157:IWE262257 IWE327693:IWE327793 IWE393229:IWE393329 IWE458765:IWE458865 IWE524301:IWE524401 IWE589837:IWE589937 IWE655373:IWE655473 IWE720909:IWE721009 IWE786445:IWE786545 IWE851981:IWE852081 IWE917517:IWE917617 IWE983053:IWE983153 JGA13:JGA62 JGA64:JGA113 JGA65549:JGA65649 JGA131085:JGA131185 JGA196621:JGA196721 JGA262157:JGA262257 JGA327693:JGA327793 JGA393229:JGA393329 JGA458765:JGA458865 JGA524301:JGA524401 JGA589837:JGA589937 JGA655373:JGA655473 JGA720909:JGA721009 JGA786445:JGA786545 JGA851981:JGA852081 JGA917517:JGA917617 JGA983053:JGA983153 JPW13:JPW62 JPW64:JPW113 JPW65549:JPW65649 JPW131085:JPW131185 JPW196621:JPW196721 JPW262157:JPW262257 JPW327693:JPW327793 JPW393229:JPW393329 JPW458765:JPW458865 JPW524301:JPW524401 JPW589837:JPW589937 JPW655373:JPW655473 JPW720909:JPW721009 JPW786445:JPW786545 JPW851981:JPW852081 JPW917517:JPW917617 JPW983053:JPW983153 JZS13:JZS62 JZS64:JZS113 JZS65549:JZS65649 JZS131085:JZS131185 JZS196621:JZS196721 JZS262157:JZS262257 JZS327693:JZS327793 JZS393229:JZS393329 JZS458765:JZS458865 JZS524301:JZS524401 JZS589837:JZS589937 JZS655373:JZS655473 JZS720909:JZS721009 JZS786445:JZS786545 JZS851981:JZS852081 JZS917517:JZS917617 JZS983053:JZS983153 KJO13:KJO62 KJO64:KJO113 KJO65549:KJO65649 KJO131085:KJO131185 KJO196621:KJO196721 KJO262157:KJO262257 KJO327693:KJO327793 KJO393229:KJO393329 KJO458765:KJO458865 KJO524301:KJO524401 KJO589837:KJO589937 KJO655373:KJO655473 KJO720909:KJO721009 KJO786445:KJO786545 KJO851981:KJO852081 KJO917517:KJO917617 KJO983053:KJO983153 KTK13:KTK62 KTK64:KTK113 KTK65549:KTK65649 KTK131085:KTK131185 KTK196621:KTK196721 KTK262157:KTK262257 KTK327693:KTK327793 KTK393229:KTK393329 KTK458765:KTK458865 KTK524301:KTK524401 KTK589837:KTK589937 KTK655373:KTK655473 KTK720909:KTK721009 KTK786445:KTK786545 KTK851981:KTK852081 KTK917517:KTK917617 KTK983053:KTK983153 LDG13:LDG62 LDG64:LDG113 LDG65549:LDG65649 LDG131085:LDG131185 LDG196621:LDG196721 LDG262157:LDG262257 LDG327693:LDG327793 LDG393229:LDG393329 LDG458765:LDG458865 LDG524301:LDG524401 LDG589837:LDG589937 LDG655373:LDG655473 LDG720909:LDG721009 LDG786445:LDG786545 LDG851981:LDG852081 LDG917517:LDG917617 LDG983053:LDG983153 LNC13:LNC62 LNC64:LNC113 LNC65549:LNC65649 LNC131085:LNC131185 LNC196621:LNC196721 LNC262157:LNC262257 LNC327693:LNC327793 LNC393229:LNC393329 LNC458765:LNC458865 LNC524301:LNC524401 LNC589837:LNC589937 LNC655373:LNC655473 LNC720909:LNC721009 LNC786445:LNC786545 LNC851981:LNC852081 LNC917517:LNC917617 LNC983053:LNC983153 LWY13:LWY62 LWY64:LWY113 LWY65549:LWY65649 LWY131085:LWY131185 LWY196621:LWY196721 LWY262157:LWY262257 LWY327693:LWY327793 LWY393229:LWY393329 LWY458765:LWY458865 LWY524301:LWY524401 LWY589837:LWY589937 LWY655373:LWY655473 LWY720909:LWY721009 LWY786445:LWY786545 LWY851981:LWY852081 LWY917517:LWY917617 LWY983053:LWY983153 MGU13:MGU62 MGU64:MGU113 MGU65549:MGU65649 MGU131085:MGU131185 MGU196621:MGU196721 MGU262157:MGU262257 MGU327693:MGU327793 MGU393229:MGU393329 MGU458765:MGU458865 MGU524301:MGU524401 MGU589837:MGU589937 MGU655373:MGU655473 MGU720909:MGU721009 MGU786445:MGU786545 MGU851981:MGU852081 MGU917517:MGU917617 MGU983053:MGU983153 MQQ13:MQQ62 MQQ64:MQQ113 MQQ65549:MQQ65649 MQQ131085:MQQ131185 MQQ196621:MQQ196721 MQQ262157:MQQ262257 MQQ327693:MQQ327793 MQQ393229:MQQ393329 MQQ458765:MQQ458865 MQQ524301:MQQ524401 MQQ589837:MQQ589937 MQQ655373:MQQ655473 MQQ720909:MQQ721009 MQQ786445:MQQ786545 MQQ851981:MQQ852081 MQQ917517:MQQ917617 MQQ983053:MQQ983153 NAM13:NAM62 NAM64:NAM113 NAM65549:NAM65649 NAM131085:NAM131185 NAM196621:NAM196721 NAM262157:NAM262257 NAM327693:NAM327793 NAM393229:NAM393329 NAM458765:NAM458865 NAM524301:NAM524401 NAM589837:NAM589937 NAM655373:NAM655473 NAM720909:NAM721009 NAM786445:NAM786545 NAM851981:NAM852081 NAM917517:NAM917617 NAM983053:NAM983153 NKI13:NKI62 NKI64:NKI113 NKI65549:NKI65649 NKI131085:NKI131185 NKI196621:NKI196721 NKI262157:NKI262257 NKI327693:NKI327793 NKI393229:NKI393329 NKI458765:NKI458865 NKI524301:NKI524401 NKI589837:NKI589937 NKI655373:NKI655473 NKI720909:NKI721009 NKI786445:NKI786545 NKI851981:NKI852081 NKI917517:NKI917617 NKI983053:NKI983153 NUE13:NUE62 NUE64:NUE113 NUE65549:NUE65649 NUE131085:NUE131185 NUE196621:NUE196721 NUE262157:NUE262257 NUE327693:NUE327793 NUE393229:NUE393329 NUE458765:NUE458865 NUE524301:NUE524401 NUE589837:NUE589937 NUE655373:NUE655473 NUE720909:NUE721009 NUE786445:NUE786545 NUE851981:NUE852081 NUE917517:NUE917617 NUE983053:NUE983153 OEA13:OEA62 OEA64:OEA113 OEA65549:OEA65649 OEA131085:OEA131185 OEA196621:OEA196721 OEA262157:OEA262257 OEA327693:OEA327793 OEA393229:OEA393329 OEA458765:OEA458865 OEA524301:OEA524401 OEA589837:OEA589937 OEA655373:OEA655473 OEA720909:OEA721009 OEA786445:OEA786545 OEA851981:OEA852081 OEA917517:OEA917617 OEA983053:OEA983153 ONW13:ONW62 ONW64:ONW113 ONW65549:ONW65649 ONW131085:ONW131185 ONW196621:ONW196721 ONW262157:ONW262257 ONW327693:ONW327793 ONW393229:ONW393329 ONW458765:ONW458865 ONW524301:ONW524401 ONW589837:ONW589937 ONW655373:ONW655473 ONW720909:ONW721009 ONW786445:ONW786545 ONW851981:ONW852081 ONW917517:ONW917617 ONW983053:ONW983153 OXS13:OXS62 OXS64:OXS113 OXS65549:OXS65649 OXS131085:OXS131185 OXS196621:OXS196721 OXS262157:OXS262257 OXS327693:OXS327793 OXS393229:OXS393329 OXS458765:OXS458865 OXS524301:OXS524401 OXS589837:OXS589937 OXS655373:OXS655473 OXS720909:OXS721009 OXS786445:OXS786545 OXS851981:OXS852081 OXS917517:OXS917617 OXS983053:OXS983153 PHO13:PHO62 PHO64:PHO113 PHO65549:PHO65649 PHO131085:PHO131185 PHO196621:PHO196721 PHO262157:PHO262257 PHO327693:PHO327793 PHO393229:PHO393329 PHO458765:PHO458865 PHO524301:PHO524401 PHO589837:PHO589937 PHO655373:PHO655473 PHO720909:PHO721009 PHO786445:PHO786545 PHO851981:PHO852081 PHO917517:PHO917617 PHO983053:PHO983153 PRK13:PRK62 PRK64:PRK113 PRK65549:PRK65649 PRK131085:PRK131185 PRK196621:PRK196721 PRK262157:PRK262257 PRK327693:PRK327793 PRK393229:PRK393329 PRK458765:PRK458865 PRK524301:PRK524401 PRK589837:PRK589937 PRK655373:PRK655473 PRK720909:PRK721009 PRK786445:PRK786545 PRK851981:PRK852081 PRK917517:PRK917617 PRK983053:PRK983153 QBG13:QBG62 QBG64:QBG113 QBG65549:QBG65649 QBG131085:QBG131185 QBG196621:QBG196721 QBG262157:QBG262257 QBG327693:QBG327793 QBG393229:QBG393329 QBG458765:QBG458865 QBG524301:QBG524401 QBG589837:QBG589937 QBG655373:QBG655473 QBG720909:QBG721009 QBG786445:QBG786545 QBG851981:QBG852081 QBG917517:QBG917617 QBG983053:QBG983153 QLC13:QLC62 QLC64:QLC113 QLC65549:QLC65649 QLC131085:QLC131185 QLC196621:QLC196721 QLC262157:QLC262257 QLC327693:QLC327793 QLC393229:QLC393329 QLC458765:QLC458865 QLC524301:QLC524401 QLC589837:QLC589937 QLC655373:QLC655473 QLC720909:QLC721009 QLC786445:QLC786545 QLC851981:QLC852081 QLC917517:QLC917617 QLC983053:QLC983153 QUY13:QUY62 QUY64:QUY113 QUY65549:QUY65649 QUY131085:QUY131185 QUY196621:QUY196721 QUY262157:QUY262257 QUY327693:QUY327793 QUY393229:QUY393329 QUY458765:QUY458865 QUY524301:QUY524401 QUY589837:QUY589937 QUY655373:QUY655473 QUY720909:QUY721009 QUY786445:QUY786545 QUY851981:QUY852081 QUY917517:QUY917617 QUY983053:QUY983153 REU13:REU62 REU64:REU113 REU65549:REU65649 REU131085:REU131185 REU196621:REU196721 REU262157:REU262257 REU327693:REU327793 REU393229:REU393329 REU458765:REU458865 REU524301:REU524401 REU589837:REU589937 REU655373:REU655473 REU720909:REU721009 REU786445:REU786545 REU851981:REU852081 REU917517:REU917617 REU983053:REU983153 ROQ13:ROQ62 ROQ64:ROQ113 ROQ65549:ROQ65649 ROQ131085:ROQ131185 ROQ196621:ROQ196721 ROQ262157:ROQ262257 ROQ327693:ROQ327793 ROQ393229:ROQ393329 ROQ458765:ROQ458865 ROQ524301:ROQ524401 ROQ589837:ROQ589937 ROQ655373:ROQ655473 ROQ720909:ROQ721009 ROQ786445:ROQ786545 ROQ851981:ROQ852081 ROQ917517:ROQ917617 ROQ983053:ROQ983153 RYM13:RYM62 RYM64:RYM113 RYM65549:RYM65649 RYM131085:RYM131185 RYM196621:RYM196721 RYM262157:RYM262257 RYM327693:RYM327793 RYM393229:RYM393329 RYM458765:RYM458865 RYM524301:RYM524401 RYM589837:RYM589937 RYM655373:RYM655473 RYM720909:RYM721009 RYM786445:RYM786545 RYM851981:RYM852081 RYM917517:RYM917617 RYM983053:RYM983153 SII13:SII62 SII64:SII113 SII65549:SII65649 SII131085:SII131185 SII196621:SII196721 SII262157:SII262257 SII327693:SII327793 SII393229:SII393329 SII458765:SII458865 SII524301:SII524401 SII589837:SII589937 SII655373:SII655473 SII720909:SII721009 SII786445:SII786545 SII851981:SII852081 SII917517:SII917617 SII983053:SII983153 SSE13:SSE62 SSE64:SSE113 SSE65549:SSE65649 SSE131085:SSE131185 SSE196621:SSE196721 SSE262157:SSE262257 SSE327693:SSE327793 SSE393229:SSE393329 SSE458765:SSE458865 SSE524301:SSE524401 SSE589837:SSE589937 SSE655373:SSE655473 SSE720909:SSE721009 SSE786445:SSE786545 SSE851981:SSE852081 SSE917517:SSE917617 SSE983053:SSE983153 TCA13:TCA62 TCA64:TCA113 TCA65549:TCA65649 TCA131085:TCA131185 TCA196621:TCA196721 TCA262157:TCA262257 TCA327693:TCA327793 TCA393229:TCA393329 TCA458765:TCA458865 TCA524301:TCA524401 TCA589837:TCA589937 TCA655373:TCA655473 TCA720909:TCA721009 TCA786445:TCA786545 TCA851981:TCA852081 TCA917517:TCA917617 TCA983053:TCA983153 TLW13:TLW62 TLW64:TLW113 TLW65549:TLW65649 TLW131085:TLW131185 TLW196621:TLW196721 TLW262157:TLW262257 TLW327693:TLW327793 TLW393229:TLW393329 TLW458765:TLW458865 TLW524301:TLW524401 TLW589837:TLW589937 TLW655373:TLW655473 TLW720909:TLW721009 TLW786445:TLW786545 TLW851981:TLW852081 TLW917517:TLW917617 TLW983053:TLW983153 TVS13:TVS62 TVS64:TVS113 TVS65549:TVS65649 TVS131085:TVS131185 TVS196621:TVS196721 TVS262157:TVS262257 TVS327693:TVS327793 TVS393229:TVS393329 TVS458765:TVS458865 TVS524301:TVS524401 TVS589837:TVS589937 TVS655373:TVS655473 TVS720909:TVS721009 TVS786445:TVS786545 TVS851981:TVS852081 TVS917517:TVS917617 TVS983053:TVS983153 UFO13:UFO62 UFO64:UFO113 UFO65549:UFO65649 UFO131085:UFO131185 UFO196621:UFO196721 UFO262157:UFO262257 UFO327693:UFO327793 UFO393229:UFO393329 UFO458765:UFO458865 UFO524301:UFO524401 UFO589837:UFO589937 UFO655373:UFO655473 UFO720909:UFO721009 UFO786445:UFO786545 UFO851981:UFO852081 UFO917517:UFO917617 UFO983053:UFO983153 UPK13:UPK62 UPK64:UPK113 UPK65549:UPK65649 UPK131085:UPK131185 UPK196621:UPK196721 UPK262157:UPK262257 UPK327693:UPK327793 UPK393229:UPK393329 UPK458765:UPK458865 UPK524301:UPK524401 UPK589837:UPK589937 UPK655373:UPK655473 UPK720909:UPK721009 UPK786445:UPK786545 UPK851981:UPK852081 UPK917517:UPK917617 UPK983053:UPK983153 UZG13:UZG62 UZG64:UZG113 UZG65549:UZG65649 UZG131085:UZG131185 UZG196621:UZG196721 UZG262157:UZG262257 UZG327693:UZG327793 UZG393229:UZG393329 UZG458765:UZG458865 UZG524301:UZG524401 UZG589837:UZG589937 UZG655373:UZG655473 UZG720909:UZG721009 UZG786445:UZG786545 UZG851981:UZG852081 UZG917517:UZG917617 UZG983053:UZG983153 VJC13:VJC62 VJC64:VJC113 VJC65549:VJC65649 VJC131085:VJC131185 VJC196621:VJC196721 VJC262157:VJC262257 VJC327693:VJC327793 VJC393229:VJC393329 VJC458765:VJC458865 VJC524301:VJC524401 VJC589837:VJC589937 VJC655373:VJC655473 VJC720909:VJC721009 VJC786445:VJC786545 VJC851981:VJC852081 VJC917517:VJC917617 VJC983053:VJC983153 VSY13:VSY62 VSY64:VSY113 VSY65549:VSY65649 VSY131085:VSY131185 VSY196621:VSY196721 VSY262157:VSY262257 VSY327693:VSY327793 VSY393229:VSY393329 VSY458765:VSY458865 VSY524301:VSY524401 VSY589837:VSY589937 VSY655373:VSY655473 VSY720909:VSY721009 VSY786445:VSY786545 VSY851981:VSY852081 VSY917517:VSY917617 VSY983053:VSY983153 WCU13:WCU62 WCU64:WCU113 WCU65549:WCU65649 WCU131085:WCU131185 WCU196621:WCU196721 WCU262157:WCU262257 WCU327693:WCU327793 WCU393229:WCU393329 WCU458765:WCU458865 WCU524301:WCU524401 WCU589837:WCU589937 WCU655373:WCU655473 WCU720909:WCU721009 WCU786445:WCU786545 WCU851981:WCU852081 WCU917517:WCU917617 WCU983053:WCU983153 WMQ13:WMQ62 WMQ64:WMQ113 WMQ65549:WMQ65649 WMQ131085:WMQ131185 WMQ196621:WMQ196721 WMQ262157:WMQ262257 WMQ327693:WMQ327793 WMQ393229:WMQ393329 WMQ458765:WMQ458865 WMQ524301:WMQ524401 WMQ589837:WMQ589937 WMQ655373:WMQ655473 WMQ720909:WMQ721009 WMQ786445:WMQ786545 WMQ851981:WMQ852081 WMQ917517:WMQ917617 WMQ983053:WMQ983153 WWM13:WWM62 WWM64:WWM113 WWM65549:WWM65649 WWM131085:WWM131185 WWM196621:WWM196721 WWM262157:WWM262257 WWM327693:WWM327793 WWM393229:WWM393329 WWM458765:WWM458865 WWM524301:WWM524401 WWM589837:WWM589937 WWM655373:WWM655473 WWM720909:WWM721009 WWM786445:WWM786545 WWM851981:WWM852081 WWM917517:WWM917617 WWM983053:WWM983153" xr:uid="{00000000-0002-0000-0400-000009000000}">
      <formula1>$AE$11</formula1>
    </dataValidation>
    <dataValidation allowBlank="1" showInputMessage="1" showErrorMessage="1" prompt="Quarterly Assessment Percentage Score" sqref="KB11 KB13:KB62 KB64:KB113 KB65547:KB65649 KB131083:KB131185 KB196619:KB196721 KB262155:KB262257 KB327691:KB327793 KB393227:KB393329 KB458763:KB458865 KB524299:KB524401 KB589835:KB589937 KB655371:KB655473 KB720907:KB721009 KB786443:KB786545 KB851979:KB852081 KB917515:KB917617 KB983051:KB983153 TX11 TX13:TX62 TX64:TX113 TX65547:TX65649 TX131083:TX131185 TX196619:TX196721 TX262155:TX262257 TX327691:TX327793 TX393227:TX393329 TX458763:TX458865 TX524299:TX524401 TX589835:TX589937 TX655371:TX655473 TX720907:TX721009 TX786443:TX786545 TX851979:TX852081 TX917515:TX917617 TX983051:TX983153 ADT11 ADT13:ADT62 ADT64:ADT113 ADT65547:ADT65649 ADT131083:ADT131185 ADT196619:ADT196721 ADT262155:ADT262257 ADT327691:ADT327793 ADT393227:ADT393329 ADT458763:ADT458865 ADT524299:ADT524401 ADT589835:ADT589937 ADT655371:ADT655473 ADT720907:ADT721009 ADT786443:ADT786545 ADT851979:ADT852081 ADT917515:ADT917617 ADT983051:ADT983153 ANP11 ANP13:ANP62 ANP64:ANP113 ANP65547:ANP65649 ANP131083:ANP131185 ANP196619:ANP196721 ANP262155:ANP262257 ANP327691:ANP327793 ANP393227:ANP393329 ANP458763:ANP458865 ANP524299:ANP524401 ANP589835:ANP589937 ANP655371:ANP655473 ANP720907:ANP721009 ANP786443:ANP786545 ANP851979:ANP852081 ANP917515:ANP917617 ANP983051:ANP983153 AXL11 AXL13:AXL62 AXL64:AXL113 AXL65547:AXL65649 AXL131083:AXL131185 AXL196619:AXL196721 AXL262155:AXL262257 AXL327691:AXL327793 AXL393227:AXL393329 AXL458763:AXL458865 AXL524299:AXL524401 AXL589835:AXL589937 AXL655371:AXL655473 AXL720907:AXL721009 AXL786443:AXL786545 AXL851979:AXL852081 AXL917515:AXL917617 AXL983051:AXL983153 BHH11 BHH13:BHH62 BHH64:BHH113 BHH65547:BHH65649 BHH131083:BHH131185 BHH196619:BHH196721 BHH262155:BHH262257 BHH327691:BHH327793 BHH393227:BHH393329 BHH458763:BHH458865 BHH524299:BHH524401 BHH589835:BHH589937 BHH655371:BHH655473 BHH720907:BHH721009 BHH786443:BHH786545 BHH851979:BHH852081 BHH917515:BHH917617 BHH983051:BHH983153 BRD11 BRD13:BRD62 BRD64:BRD113 BRD65547:BRD65649 BRD131083:BRD131185 BRD196619:BRD196721 BRD262155:BRD262257 BRD327691:BRD327793 BRD393227:BRD393329 BRD458763:BRD458865 BRD524299:BRD524401 BRD589835:BRD589937 BRD655371:BRD655473 BRD720907:BRD721009 BRD786443:BRD786545 BRD851979:BRD852081 BRD917515:BRD917617 BRD983051:BRD983153 CAZ11 CAZ13:CAZ62 CAZ64:CAZ113 CAZ65547:CAZ65649 CAZ131083:CAZ131185 CAZ196619:CAZ196721 CAZ262155:CAZ262257 CAZ327691:CAZ327793 CAZ393227:CAZ393329 CAZ458763:CAZ458865 CAZ524299:CAZ524401 CAZ589835:CAZ589937 CAZ655371:CAZ655473 CAZ720907:CAZ721009 CAZ786443:CAZ786545 CAZ851979:CAZ852081 CAZ917515:CAZ917617 CAZ983051:CAZ983153 CKV11 CKV13:CKV62 CKV64:CKV113 CKV65547:CKV65649 CKV131083:CKV131185 CKV196619:CKV196721 CKV262155:CKV262257 CKV327691:CKV327793 CKV393227:CKV393329 CKV458763:CKV458865 CKV524299:CKV524401 CKV589835:CKV589937 CKV655371:CKV655473 CKV720907:CKV721009 CKV786443:CKV786545 CKV851979:CKV852081 CKV917515:CKV917617 CKV983051:CKV983153 CUR11 CUR13:CUR62 CUR64:CUR113 CUR65547:CUR65649 CUR131083:CUR131185 CUR196619:CUR196721 CUR262155:CUR262257 CUR327691:CUR327793 CUR393227:CUR393329 CUR458763:CUR458865 CUR524299:CUR524401 CUR589835:CUR589937 CUR655371:CUR655473 CUR720907:CUR721009 CUR786443:CUR786545 CUR851979:CUR852081 CUR917515:CUR917617 CUR983051:CUR983153 DEN11 DEN13:DEN62 DEN64:DEN113 DEN65547:DEN65649 DEN131083:DEN131185 DEN196619:DEN196721 DEN262155:DEN262257 DEN327691:DEN327793 DEN393227:DEN393329 DEN458763:DEN458865 DEN524299:DEN524401 DEN589835:DEN589937 DEN655371:DEN655473 DEN720907:DEN721009 DEN786443:DEN786545 DEN851979:DEN852081 DEN917515:DEN917617 DEN983051:DEN983153 DOJ11 DOJ13:DOJ62 DOJ64:DOJ113 DOJ65547:DOJ65649 DOJ131083:DOJ131185 DOJ196619:DOJ196721 DOJ262155:DOJ262257 DOJ327691:DOJ327793 DOJ393227:DOJ393329 DOJ458763:DOJ458865 DOJ524299:DOJ524401 DOJ589835:DOJ589937 DOJ655371:DOJ655473 DOJ720907:DOJ721009 DOJ786443:DOJ786545 DOJ851979:DOJ852081 DOJ917515:DOJ917617 DOJ983051:DOJ983153 DYF11 DYF13:DYF62 DYF64:DYF113 DYF65547:DYF65649 DYF131083:DYF131185 DYF196619:DYF196721 DYF262155:DYF262257 DYF327691:DYF327793 DYF393227:DYF393329 DYF458763:DYF458865 DYF524299:DYF524401 DYF589835:DYF589937 DYF655371:DYF655473 DYF720907:DYF721009 DYF786443:DYF786545 DYF851979:DYF852081 DYF917515:DYF917617 DYF983051:DYF983153 EIB11 EIB13:EIB62 EIB64:EIB113 EIB65547:EIB65649 EIB131083:EIB131185 EIB196619:EIB196721 EIB262155:EIB262257 EIB327691:EIB327793 EIB393227:EIB393329 EIB458763:EIB458865 EIB524299:EIB524401 EIB589835:EIB589937 EIB655371:EIB655473 EIB720907:EIB721009 EIB786443:EIB786545 EIB851979:EIB852081 EIB917515:EIB917617 EIB983051:EIB983153 ERX11 ERX13:ERX62 ERX64:ERX113 ERX65547:ERX65649 ERX131083:ERX131185 ERX196619:ERX196721 ERX262155:ERX262257 ERX327691:ERX327793 ERX393227:ERX393329 ERX458763:ERX458865 ERX524299:ERX524401 ERX589835:ERX589937 ERX655371:ERX655473 ERX720907:ERX721009 ERX786443:ERX786545 ERX851979:ERX852081 ERX917515:ERX917617 ERX983051:ERX983153 FBT11 FBT13:FBT62 FBT64:FBT113 FBT65547:FBT65649 FBT131083:FBT131185 FBT196619:FBT196721 FBT262155:FBT262257 FBT327691:FBT327793 FBT393227:FBT393329 FBT458763:FBT458865 FBT524299:FBT524401 FBT589835:FBT589937 FBT655371:FBT655473 FBT720907:FBT721009 FBT786443:FBT786545 FBT851979:FBT852081 FBT917515:FBT917617 FBT983051:FBT983153 FLP11 FLP13:FLP62 FLP64:FLP113 FLP65547:FLP65649 FLP131083:FLP131185 FLP196619:FLP196721 FLP262155:FLP262257 FLP327691:FLP327793 FLP393227:FLP393329 FLP458763:FLP458865 FLP524299:FLP524401 FLP589835:FLP589937 FLP655371:FLP655473 FLP720907:FLP721009 FLP786443:FLP786545 FLP851979:FLP852081 FLP917515:FLP917617 FLP983051:FLP983153 FVL11 FVL13:FVL62 FVL64:FVL113 FVL65547:FVL65649 FVL131083:FVL131185 FVL196619:FVL196721 FVL262155:FVL262257 FVL327691:FVL327793 FVL393227:FVL393329 FVL458763:FVL458865 FVL524299:FVL524401 FVL589835:FVL589937 FVL655371:FVL655473 FVL720907:FVL721009 FVL786443:FVL786545 FVL851979:FVL852081 FVL917515:FVL917617 FVL983051:FVL983153 GFH11 GFH13:GFH62 GFH64:GFH113 GFH65547:GFH65649 GFH131083:GFH131185 GFH196619:GFH196721 GFH262155:GFH262257 GFH327691:GFH327793 GFH393227:GFH393329 GFH458763:GFH458865 GFH524299:GFH524401 GFH589835:GFH589937 GFH655371:GFH655473 GFH720907:GFH721009 GFH786443:GFH786545 GFH851979:GFH852081 GFH917515:GFH917617 GFH983051:GFH983153 GPD11 GPD13:GPD62 GPD64:GPD113 GPD65547:GPD65649 GPD131083:GPD131185 GPD196619:GPD196721 GPD262155:GPD262257 GPD327691:GPD327793 GPD393227:GPD393329 GPD458763:GPD458865 GPD524299:GPD524401 GPD589835:GPD589937 GPD655371:GPD655473 GPD720907:GPD721009 GPD786443:GPD786545 GPD851979:GPD852081 GPD917515:GPD917617 GPD983051:GPD983153 GYZ11 GYZ13:GYZ62 GYZ64:GYZ113 GYZ65547:GYZ65649 GYZ131083:GYZ131185 GYZ196619:GYZ196721 GYZ262155:GYZ262257 GYZ327691:GYZ327793 GYZ393227:GYZ393329 GYZ458763:GYZ458865 GYZ524299:GYZ524401 GYZ589835:GYZ589937 GYZ655371:GYZ655473 GYZ720907:GYZ721009 GYZ786443:GYZ786545 GYZ851979:GYZ852081 GYZ917515:GYZ917617 GYZ983051:GYZ983153 HIV11 HIV13:HIV62 HIV64:HIV113 HIV65547:HIV65649 HIV131083:HIV131185 HIV196619:HIV196721 HIV262155:HIV262257 HIV327691:HIV327793 HIV393227:HIV393329 HIV458763:HIV458865 HIV524299:HIV524401 HIV589835:HIV589937 HIV655371:HIV655473 HIV720907:HIV721009 HIV786443:HIV786545 HIV851979:HIV852081 HIV917515:HIV917617 HIV983051:HIV983153 HSR11 HSR13:HSR62 HSR64:HSR113 HSR65547:HSR65649 HSR131083:HSR131185 HSR196619:HSR196721 HSR262155:HSR262257 HSR327691:HSR327793 HSR393227:HSR393329 HSR458763:HSR458865 HSR524299:HSR524401 HSR589835:HSR589937 HSR655371:HSR655473 HSR720907:HSR721009 HSR786443:HSR786545 HSR851979:HSR852081 HSR917515:HSR917617 HSR983051:HSR983153 ICN11 ICN13:ICN62 ICN64:ICN113 ICN65547:ICN65649 ICN131083:ICN131185 ICN196619:ICN196721 ICN262155:ICN262257 ICN327691:ICN327793 ICN393227:ICN393329 ICN458763:ICN458865 ICN524299:ICN524401 ICN589835:ICN589937 ICN655371:ICN655473 ICN720907:ICN721009 ICN786443:ICN786545 ICN851979:ICN852081 ICN917515:ICN917617 ICN983051:ICN983153 IMJ11 IMJ13:IMJ62 IMJ64:IMJ113 IMJ65547:IMJ65649 IMJ131083:IMJ131185 IMJ196619:IMJ196721 IMJ262155:IMJ262257 IMJ327691:IMJ327793 IMJ393227:IMJ393329 IMJ458763:IMJ458865 IMJ524299:IMJ524401 IMJ589835:IMJ589937 IMJ655371:IMJ655473 IMJ720907:IMJ721009 IMJ786443:IMJ786545 IMJ851979:IMJ852081 IMJ917515:IMJ917617 IMJ983051:IMJ983153 IWF11 IWF13:IWF62 IWF64:IWF113 IWF65547:IWF65649 IWF131083:IWF131185 IWF196619:IWF196721 IWF262155:IWF262257 IWF327691:IWF327793 IWF393227:IWF393329 IWF458763:IWF458865 IWF524299:IWF524401 IWF589835:IWF589937 IWF655371:IWF655473 IWF720907:IWF721009 IWF786443:IWF786545 IWF851979:IWF852081 IWF917515:IWF917617 IWF983051:IWF983153 JGB11 JGB13:JGB62 JGB64:JGB113 JGB65547:JGB65649 JGB131083:JGB131185 JGB196619:JGB196721 JGB262155:JGB262257 JGB327691:JGB327793 JGB393227:JGB393329 JGB458763:JGB458865 JGB524299:JGB524401 JGB589835:JGB589937 JGB655371:JGB655473 JGB720907:JGB721009 JGB786443:JGB786545 JGB851979:JGB852081 JGB917515:JGB917617 JGB983051:JGB983153 JPX11 JPX13:JPX62 JPX64:JPX113 JPX65547:JPX65649 JPX131083:JPX131185 JPX196619:JPX196721 JPX262155:JPX262257 JPX327691:JPX327793 JPX393227:JPX393329 JPX458763:JPX458865 JPX524299:JPX524401 JPX589835:JPX589937 JPX655371:JPX655473 JPX720907:JPX721009 JPX786443:JPX786545 JPX851979:JPX852081 JPX917515:JPX917617 JPX983051:JPX983153 JZT11 JZT13:JZT62 JZT64:JZT113 JZT65547:JZT65649 JZT131083:JZT131185 JZT196619:JZT196721 JZT262155:JZT262257 JZT327691:JZT327793 JZT393227:JZT393329 JZT458763:JZT458865 JZT524299:JZT524401 JZT589835:JZT589937 JZT655371:JZT655473 JZT720907:JZT721009 JZT786443:JZT786545 JZT851979:JZT852081 JZT917515:JZT917617 JZT983051:JZT983153 KJP11 KJP13:KJP62 KJP64:KJP113 KJP65547:KJP65649 KJP131083:KJP131185 KJP196619:KJP196721 KJP262155:KJP262257 KJP327691:KJP327793 KJP393227:KJP393329 KJP458763:KJP458865 KJP524299:KJP524401 KJP589835:KJP589937 KJP655371:KJP655473 KJP720907:KJP721009 KJP786443:KJP786545 KJP851979:KJP852081 KJP917515:KJP917617 KJP983051:KJP983153 KTL11 KTL13:KTL62 KTL64:KTL113 KTL65547:KTL65649 KTL131083:KTL131185 KTL196619:KTL196721 KTL262155:KTL262257 KTL327691:KTL327793 KTL393227:KTL393329 KTL458763:KTL458865 KTL524299:KTL524401 KTL589835:KTL589937 KTL655371:KTL655473 KTL720907:KTL721009 KTL786443:KTL786545 KTL851979:KTL852081 KTL917515:KTL917617 KTL983051:KTL983153 LDH11 LDH13:LDH62 LDH64:LDH113 LDH65547:LDH65649 LDH131083:LDH131185 LDH196619:LDH196721 LDH262155:LDH262257 LDH327691:LDH327793 LDH393227:LDH393329 LDH458763:LDH458865 LDH524299:LDH524401 LDH589835:LDH589937 LDH655371:LDH655473 LDH720907:LDH721009 LDH786443:LDH786545 LDH851979:LDH852081 LDH917515:LDH917617 LDH983051:LDH983153 LND11 LND13:LND62 LND64:LND113 LND65547:LND65649 LND131083:LND131185 LND196619:LND196721 LND262155:LND262257 LND327691:LND327793 LND393227:LND393329 LND458763:LND458865 LND524299:LND524401 LND589835:LND589937 LND655371:LND655473 LND720907:LND721009 LND786443:LND786545 LND851979:LND852081 LND917515:LND917617 LND983051:LND983153 LWZ11 LWZ13:LWZ62 LWZ64:LWZ113 LWZ65547:LWZ65649 LWZ131083:LWZ131185 LWZ196619:LWZ196721 LWZ262155:LWZ262257 LWZ327691:LWZ327793 LWZ393227:LWZ393329 LWZ458763:LWZ458865 LWZ524299:LWZ524401 LWZ589835:LWZ589937 LWZ655371:LWZ655473 LWZ720907:LWZ721009 LWZ786443:LWZ786545 LWZ851979:LWZ852081 LWZ917515:LWZ917617 LWZ983051:LWZ983153 MGV11 MGV13:MGV62 MGV64:MGV113 MGV65547:MGV65649 MGV131083:MGV131185 MGV196619:MGV196721 MGV262155:MGV262257 MGV327691:MGV327793 MGV393227:MGV393329 MGV458763:MGV458865 MGV524299:MGV524401 MGV589835:MGV589937 MGV655371:MGV655473 MGV720907:MGV721009 MGV786443:MGV786545 MGV851979:MGV852081 MGV917515:MGV917617 MGV983051:MGV983153 MQR11 MQR13:MQR62 MQR64:MQR113 MQR65547:MQR65649 MQR131083:MQR131185 MQR196619:MQR196721 MQR262155:MQR262257 MQR327691:MQR327793 MQR393227:MQR393329 MQR458763:MQR458865 MQR524299:MQR524401 MQR589835:MQR589937 MQR655371:MQR655473 MQR720907:MQR721009 MQR786443:MQR786545 MQR851979:MQR852081 MQR917515:MQR917617 MQR983051:MQR983153 NAN11 NAN13:NAN62 NAN64:NAN113 NAN65547:NAN65649 NAN131083:NAN131185 NAN196619:NAN196721 NAN262155:NAN262257 NAN327691:NAN327793 NAN393227:NAN393329 NAN458763:NAN458865 NAN524299:NAN524401 NAN589835:NAN589937 NAN655371:NAN655473 NAN720907:NAN721009 NAN786443:NAN786545 NAN851979:NAN852081 NAN917515:NAN917617 NAN983051:NAN983153 NKJ11 NKJ13:NKJ62 NKJ64:NKJ113 NKJ65547:NKJ65649 NKJ131083:NKJ131185 NKJ196619:NKJ196721 NKJ262155:NKJ262257 NKJ327691:NKJ327793 NKJ393227:NKJ393329 NKJ458763:NKJ458865 NKJ524299:NKJ524401 NKJ589835:NKJ589937 NKJ655371:NKJ655473 NKJ720907:NKJ721009 NKJ786443:NKJ786545 NKJ851979:NKJ852081 NKJ917515:NKJ917617 NKJ983051:NKJ983153 NUF11 NUF13:NUF62 NUF64:NUF113 NUF65547:NUF65649 NUF131083:NUF131185 NUF196619:NUF196721 NUF262155:NUF262257 NUF327691:NUF327793 NUF393227:NUF393329 NUF458763:NUF458865 NUF524299:NUF524401 NUF589835:NUF589937 NUF655371:NUF655473 NUF720907:NUF721009 NUF786443:NUF786545 NUF851979:NUF852081 NUF917515:NUF917617 NUF983051:NUF983153 OEB11 OEB13:OEB62 OEB64:OEB113 OEB65547:OEB65649 OEB131083:OEB131185 OEB196619:OEB196721 OEB262155:OEB262257 OEB327691:OEB327793 OEB393227:OEB393329 OEB458763:OEB458865 OEB524299:OEB524401 OEB589835:OEB589937 OEB655371:OEB655473 OEB720907:OEB721009 OEB786443:OEB786545 OEB851979:OEB852081 OEB917515:OEB917617 OEB983051:OEB983153 ONX11 ONX13:ONX62 ONX64:ONX113 ONX65547:ONX65649 ONX131083:ONX131185 ONX196619:ONX196721 ONX262155:ONX262257 ONX327691:ONX327793 ONX393227:ONX393329 ONX458763:ONX458865 ONX524299:ONX524401 ONX589835:ONX589937 ONX655371:ONX655473 ONX720907:ONX721009 ONX786443:ONX786545 ONX851979:ONX852081 ONX917515:ONX917617 ONX983051:ONX983153 OXT11 OXT13:OXT62 OXT64:OXT113 OXT65547:OXT65649 OXT131083:OXT131185 OXT196619:OXT196721 OXT262155:OXT262257 OXT327691:OXT327793 OXT393227:OXT393329 OXT458763:OXT458865 OXT524299:OXT524401 OXT589835:OXT589937 OXT655371:OXT655473 OXT720907:OXT721009 OXT786443:OXT786545 OXT851979:OXT852081 OXT917515:OXT917617 OXT983051:OXT983153 PHP11 PHP13:PHP62 PHP64:PHP113 PHP65547:PHP65649 PHP131083:PHP131185 PHP196619:PHP196721 PHP262155:PHP262257 PHP327691:PHP327793 PHP393227:PHP393329 PHP458763:PHP458865 PHP524299:PHP524401 PHP589835:PHP589937 PHP655371:PHP655473 PHP720907:PHP721009 PHP786443:PHP786545 PHP851979:PHP852081 PHP917515:PHP917617 PHP983051:PHP983153 PRL11 PRL13:PRL62 PRL64:PRL113 PRL65547:PRL65649 PRL131083:PRL131185 PRL196619:PRL196721 PRL262155:PRL262257 PRL327691:PRL327793 PRL393227:PRL393329 PRL458763:PRL458865 PRL524299:PRL524401 PRL589835:PRL589937 PRL655371:PRL655473 PRL720907:PRL721009 PRL786443:PRL786545 PRL851979:PRL852081 PRL917515:PRL917617 PRL983051:PRL983153 QBH11 QBH13:QBH62 QBH64:QBH113 QBH65547:QBH65649 QBH131083:QBH131185 QBH196619:QBH196721 QBH262155:QBH262257 QBH327691:QBH327793 QBH393227:QBH393329 QBH458763:QBH458865 QBH524299:QBH524401 QBH589835:QBH589937 QBH655371:QBH655473 QBH720907:QBH721009 QBH786443:QBH786545 QBH851979:QBH852081 QBH917515:QBH917617 QBH983051:QBH983153 QLD11 QLD13:QLD62 QLD64:QLD113 QLD65547:QLD65649 QLD131083:QLD131185 QLD196619:QLD196721 QLD262155:QLD262257 QLD327691:QLD327793 QLD393227:QLD393329 QLD458763:QLD458865 QLD524299:QLD524401 QLD589835:QLD589937 QLD655371:QLD655473 QLD720907:QLD721009 QLD786443:QLD786545 QLD851979:QLD852081 QLD917515:QLD917617 QLD983051:QLD983153 QUZ11 QUZ13:QUZ62 QUZ64:QUZ113 QUZ65547:QUZ65649 QUZ131083:QUZ131185 QUZ196619:QUZ196721 QUZ262155:QUZ262257 QUZ327691:QUZ327793 QUZ393227:QUZ393329 QUZ458763:QUZ458865 QUZ524299:QUZ524401 QUZ589835:QUZ589937 QUZ655371:QUZ655473 QUZ720907:QUZ721009 QUZ786443:QUZ786545 QUZ851979:QUZ852081 QUZ917515:QUZ917617 QUZ983051:QUZ983153 REV11 REV13:REV62 REV64:REV113 REV65547:REV65649 REV131083:REV131185 REV196619:REV196721 REV262155:REV262257 REV327691:REV327793 REV393227:REV393329 REV458763:REV458865 REV524299:REV524401 REV589835:REV589937 REV655371:REV655473 REV720907:REV721009 REV786443:REV786545 REV851979:REV852081 REV917515:REV917617 REV983051:REV983153 ROR11 ROR13:ROR62 ROR64:ROR113 ROR65547:ROR65649 ROR131083:ROR131185 ROR196619:ROR196721 ROR262155:ROR262257 ROR327691:ROR327793 ROR393227:ROR393329 ROR458763:ROR458865 ROR524299:ROR524401 ROR589835:ROR589937 ROR655371:ROR655473 ROR720907:ROR721009 ROR786443:ROR786545 ROR851979:ROR852081 ROR917515:ROR917617 ROR983051:ROR983153 RYN11 RYN13:RYN62 RYN64:RYN113 RYN65547:RYN65649 RYN131083:RYN131185 RYN196619:RYN196721 RYN262155:RYN262257 RYN327691:RYN327793 RYN393227:RYN393329 RYN458763:RYN458865 RYN524299:RYN524401 RYN589835:RYN589937 RYN655371:RYN655473 RYN720907:RYN721009 RYN786443:RYN786545 RYN851979:RYN852081 RYN917515:RYN917617 RYN983051:RYN983153 SIJ11 SIJ13:SIJ62 SIJ64:SIJ113 SIJ65547:SIJ65649 SIJ131083:SIJ131185 SIJ196619:SIJ196721 SIJ262155:SIJ262257 SIJ327691:SIJ327793 SIJ393227:SIJ393329 SIJ458763:SIJ458865 SIJ524299:SIJ524401 SIJ589835:SIJ589937 SIJ655371:SIJ655473 SIJ720907:SIJ721009 SIJ786443:SIJ786545 SIJ851979:SIJ852081 SIJ917515:SIJ917617 SIJ983051:SIJ983153 SSF11 SSF13:SSF62 SSF64:SSF113 SSF65547:SSF65649 SSF131083:SSF131185 SSF196619:SSF196721 SSF262155:SSF262257 SSF327691:SSF327793 SSF393227:SSF393329 SSF458763:SSF458865 SSF524299:SSF524401 SSF589835:SSF589937 SSF655371:SSF655473 SSF720907:SSF721009 SSF786443:SSF786545 SSF851979:SSF852081 SSF917515:SSF917617 SSF983051:SSF983153 TCB11 TCB13:TCB62 TCB64:TCB113 TCB65547:TCB65649 TCB131083:TCB131185 TCB196619:TCB196721 TCB262155:TCB262257 TCB327691:TCB327793 TCB393227:TCB393329 TCB458763:TCB458865 TCB524299:TCB524401 TCB589835:TCB589937 TCB655371:TCB655473 TCB720907:TCB721009 TCB786443:TCB786545 TCB851979:TCB852081 TCB917515:TCB917617 TCB983051:TCB983153 TLX11 TLX13:TLX62 TLX64:TLX113 TLX65547:TLX65649 TLX131083:TLX131185 TLX196619:TLX196721 TLX262155:TLX262257 TLX327691:TLX327793 TLX393227:TLX393329 TLX458763:TLX458865 TLX524299:TLX524401 TLX589835:TLX589937 TLX655371:TLX655473 TLX720907:TLX721009 TLX786443:TLX786545 TLX851979:TLX852081 TLX917515:TLX917617 TLX983051:TLX983153 TVT11 TVT13:TVT62 TVT64:TVT113 TVT65547:TVT65649 TVT131083:TVT131185 TVT196619:TVT196721 TVT262155:TVT262257 TVT327691:TVT327793 TVT393227:TVT393329 TVT458763:TVT458865 TVT524299:TVT524401 TVT589835:TVT589937 TVT655371:TVT655473 TVT720907:TVT721009 TVT786443:TVT786545 TVT851979:TVT852081 TVT917515:TVT917617 TVT983051:TVT983153 UFP11 UFP13:UFP62 UFP64:UFP113 UFP65547:UFP65649 UFP131083:UFP131185 UFP196619:UFP196721 UFP262155:UFP262257 UFP327691:UFP327793 UFP393227:UFP393329 UFP458763:UFP458865 UFP524299:UFP524401 UFP589835:UFP589937 UFP655371:UFP655473 UFP720907:UFP721009 UFP786443:UFP786545 UFP851979:UFP852081 UFP917515:UFP917617 UFP983051:UFP983153 UPL11 UPL13:UPL62 UPL64:UPL113 UPL65547:UPL65649 UPL131083:UPL131185 UPL196619:UPL196721 UPL262155:UPL262257 UPL327691:UPL327793 UPL393227:UPL393329 UPL458763:UPL458865 UPL524299:UPL524401 UPL589835:UPL589937 UPL655371:UPL655473 UPL720907:UPL721009 UPL786443:UPL786545 UPL851979:UPL852081 UPL917515:UPL917617 UPL983051:UPL983153 UZH11 UZH13:UZH62 UZH64:UZH113 UZH65547:UZH65649 UZH131083:UZH131185 UZH196619:UZH196721 UZH262155:UZH262257 UZH327691:UZH327793 UZH393227:UZH393329 UZH458763:UZH458865 UZH524299:UZH524401 UZH589835:UZH589937 UZH655371:UZH655473 UZH720907:UZH721009 UZH786443:UZH786545 UZH851979:UZH852081 UZH917515:UZH917617 UZH983051:UZH983153 VJD11 VJD13:VJD62 VJD64:VJD113 VJD65547:VJD65649 VJD131083:VJD131185 VJD196619:VJD196721 VJD262155:VJD262257 VJD327691:VJD327793 VJD393227:VJD393329 VJD458763:VJD458865 VJD524299:VJD524401 VJD589835:VJD589937 VJD655371:VJD655473 VJD720907:VJD721009 VJD786443:VJD786545 VJD851979:VJD852081 VJD917515:VJD917617 VJD983051:VJD983153 VSZ11 VSZ13:VSZ62 VSZ64:VSZ113 VSZ65547:VSZ65649 VSZ131083:VSZ131185 VSZ196619:VSZ196721 VSZ262155:VSZ262257 VSZ327691:VSZ327793 VSZ393227:VSZ393329 VSZ458763:VSZ458865 VSZ524299:VSZ524401 VSZ589835:VSZ589937 VSZ655371:VSZ655473 VSZ720907:VSZ721009 VSZ786443:VSZ786545 VSZ851979:VSZ852081 VSZ917515:VSZ917617 VSZ983051:VSZ983153 WCV11 WCV13:WCV62 WCV64:WCV113 WCV65547:WCV65649 WCV131083:WCV131185 WCV196619:WCV196721 WCV262155:WCV262257 WCV327691:WCV327793 WCV393227:WCV393329 WCV458763:WCV458865 WCV524299:WCV524401 WCV589835:WCV589937 WCV655371:WCV655473 WCV720907:WCV721009 WCV786443:WCV786545 WCV851979:WCV852081 WCV917515:WCV917617 WCV983051:WCV983153 WMR11 WMR13:WMR62 WMR64:WMR113 WMR65547:WMR65649 WMR131083:WMR131185 WMR196619:WMR196721 WMR262155:WMR262257 WMR327691:WMR327793 WMR393227:WMR393329 WMR458763:WMR458865 WMR524299:WMR524401 WMR589835:WMR589937 WMR655371:WMR655473 WMR720907:WMR721009 WMR786443:WMR786545 WMR851979:WMR852081 WMR917515:WMR917617 WMR983051:WMR983153 WWN11 WWN13:WWN62 WWN64:WWN113 WWN65547:WWN65649 WWN131083:WWN131185 WWN196619:WWN196721 WWN262155:WWN262257 WWN327691:WWN327793 WWN393227:WWN393329 WWN458763:WWN458865 WWN524299:WWN524401 WWN589835:WWN589937 WWN655371:WWN655473 WWN720907:WWN721009 WWN786443:WWN786545 WWN851979:WWN852081 WWN917515:WWN917617 WWN983051:WWN983153" xr:uid="{00000000-0002-0000-0400-00000A000000}"/>
    <dataValidation allowBlank="1" showInputMessage="1" showErrorMessage="1" prompt="Quarterly Assessment Weighted Score" sqref="KC11 KC13:KC62 KC64:KC113 KC65547:KC65649 KC131083:KC131185 KC196619:KC196721 KC262155:KC262257 KC327691:KC327793 KC393227:KC393329 KC458763:KC458865 KC524299:KC524401 KC589835:KC589937 KC655371:KC655473 KC720907:KC721009 KC786443:KC786545 KC851979:KC852081 KC917515:KC917617 KC983051:KC983153 TY11 TY13:TY62 TY64:TY113 TY65547:TY65649 TY131083:TY131185 TY196619:TY196721 TY262155:TY262257 TY327691:TY327793 TY393227:TY393329 TY458763:TY458865 TY524299:TY524401 TY589835:TY589937 TY655371:TY655473 TY720907:TY721009 TY786443:TY786545 TY851979:TY852081 TY917515:TY917617 TY983051:TY983153 ADU11 ADU13:ADU62 ADU64:ADU113 ADU65547:ADU65649 ADU131083:ADU131185 ADU196619:ADU196721 ADU262155:ADU262257 ADU327691:ADU327793 ADU393227:ADU393329 ADU458763:ADU458865 ADU524299:ADU524401 ADU589835:ADU589937 ADU655371:ADU655473 ADU720907:ADU721009 ADU786443:ADU786545 ADU851979:ADU852081 ADU917515:ADU917617 ADU983051:ADU983153 ANQ11 ANQ13:ANQ62 ANQ64:ANQ113 ANQ65547:ANQ65649 ANQ131083:ANQ131185 ANQ196619:ANQ196721 ANQ262155:ANQ262257 ANQ327691:ANQ327793 ANQ393227:ANQ393329 ANQ458763:ANQ458865 ANQ524299:ANQ524401 ANQ589835:ANQ589937 ANQ655371:ANQ655473 ANQ720907:ANQ721009 ANQ786443:ANQ786545 ANQ851979:ANQ852081 ANQ917515:ANQ917617 ANQ983051:ANQ983153 AXM11 AXM13:AXM62 AXM64:AXM113 AXM65547:AXM65649 AXM131083:AXM131185 AXM196619:AXM196721 AXM262155:AXM262257 AXM327691:AXM327793 AXM393227:AXM393329 AXM458763:AXM458865 AXM524299:AXM524401 AXM589835:AXM589937 AXM655371:AXM655473 AXM720907:AXM721009 AXM786443:AXM786545 AXM851979:AXM852081 AXM917515:AXM917617 AXM983051:AXM983153 BHI11 BHI13:BHI62 BHI64:BHI113 BHI65547:BHI65649 BHI131083:BHI131185 BHI196619:BHI196721 BHI262155:BHI262257 BHI327691:BHI327793 BHI393227:BHI393329 BHI458763:BHI458865 BHI524299:BHI524401 BHI589835:BHI589937 BHI655371:BHI655473 BHI720907:BHI721009 BHI786443:BHI786545 BHI851979:BHI852081 BHI917515:BHI917617 BHI983051:BHI983153 BRE11 BRE13:BRE62 BRE64:BRE113 BRE65547:BRE65649 BRE131083:BRE131185 BRE196619:BRE196721 BRE262155:BRE262257 BRE327691:BRE327793 BRE393227:BRE393329 BRE458763:BRE458865 BRE524299:BRE524401 BRE589835:BRE589937 BRE655371:BRE655473 BRE720907:BRE721009 BRE786443:BRE786545 BRE851979:BRE852081 BRE917515:BRE917617 BRE983051:BRE983153 CBA11 CBA13:CBA62 CBA64:CBA113 CBA65547:CBA65649 CBA131083:CBA131185 CBA196619:CBA196721 CBA262155:CBA262257 CBA327691:CBA327793 CBA393227:CBA393329 CBA458763:CBA458865 CBA524299:CBA524401 CBA589835:CBA589937 CBA655371:CBA655473 CBA720907:CBA721009 CBA786443:CBA786545 CBA851979:CBA852081 CBA917515:CBA917617 CBA983051:CBA983153 CKW11 CKW13:CKW62 CKW64:CKW113 CKW65547:CKW65649 CKW131083:CKW131185 CKW196619:CKW196721 CKW262155:CKW262257 CKW327691:CKW327793 CKW393227:CKW393329 CKW458763:CKW458865 CKW524299:CKW524401 CKW589835:CKW589937 CKW655371:CKW655473 CKW720907:CKW721009 CKW786443:CKW786545 CKW851979:CKW852081 CKW917515:CKW917617 CKW983051:CKW983153 CUS11 CUS13:CUS62 CUS64:CUS113 CUS65547:CUS65649 CUS131083:CUS131185 CUS196619:CUS196721 CUS262155:CUS262257 CUS327691:CUS327793 CUS393227:CUS393329 CUS458763:CUS458865 CUS524299:CUS524401 CUS589835:CUS589937 CUS655371:CUS655473 CUS720907:CUS721009 CUS786443:CUS786545 CUS851979:CUS852081 CUS917515:CUS917617 CUS983051:CUS983153 DEO11 DEO13:DEO62 DEO64:DEO113 DEO65547:DEO65649 DEO131083:DEO131185 DEO196619:DEO196721 DEO262155:DEO262257 DEO327691:DEO327793 DEO393227:DEO393329 DEO458763:DEO458865 DEO524299:DEO524401 DEO589835:DEO589937 DEO655371:DEO655473 DEO720907:DEO721009 DEO786443:DEO786545 DEO851979:DEO852081 DEO917515:DEO917617 DEO983051:DEO983153 DOK11 DOK13:DOK62 DOK64:DOK113 DOK65547:DOK65649 DOK131083:DOK131185 DOK196619:DOK196721 DOK262155:DOK262257 DOK327691:DOK327793 DOK393227:DOK393329 DOK458763:DOK458865 DOK524299:DOK524401 DOK589835:DOK589937 DOK655371:DOK655473 DOK720907:DOK721009 DOK786443:DOK786545 DOK851979:DOK852081 DOK917515:DOK917617 DOK983051:DOK983153 DYG11 DYG13:DYG62 DYG64:DYG113 DYG65547:DYG65649 DYG131083:DYG131185 DYG196619:DYG196721 DYG262155:DYG262257 DYG327691:DYG327793 DYG393227:DYG393329 DYG458763:DYG458865 DYG524299:DYG524401 DYG589835:DYG589937 DYG655371:DYG655473 DYG720907:DYG721009 DYG786443:DYG786545 DYG851979:DYG852081 DYG917515:DYG917617 DYG983051:DYG983153 EIC11 EIC13:EIC62 EIC64:EIC113 EIC65547:EIC65649 EIC131083:EIC131185 EIC196619:EIC196721 EIC262155:EIC262257 EIC327691:EIC327793 EIC393227:EIC393329 EIC458763:EIC458865 EIC524299:EIC524401 EIC589835:EIC589937 EIC655371:EIC655473 EIC720907:EIC721009 EIC786443:EIC786545 EIC851979:EIC852081 EIC917515:EIC917617 EIC983051:EIC983153 ERY11 ERY13:ERY62 ERY64:ERY113 ERY65547:ERY65649 ERY131083:ERY131185 ERY196619:ERY196721 ERY262155:ERY262257 ERY327691:ERY327793 ERY393227:ERY393329 ERY458763:ERY458865 ERY524299:ERY524401 ERY589835:ERY589937 ERY655371:ERY655473 ERY720907:ERY721009 ERY786443:ERY786545 ERY851979:ERY852081 ERY917515:ERY917617 ERY983051:ERY983153 FBU11 FBU13:FBU62 FBU64:FBU113 FBU65547:FBU65649 FBU131083:FBU131185 FBU196619:FBU196721 FBU262155:FBU262257 FBU327691:FBU327793 FBU393227:FBU393329 FBU458763:FBU458865 FBU524299:FBU524401 FBU589835:FBU589937 FBU655371:FBU655473 FBU720907:FBU721009 FBU786443:FBU786545 FBU851979:FBU852081 FBU917515:FBU917617 FBU983051:FBU983153 FLQ11 FLQ13:FLQ62 FLQ64:FLQ113 FLQ65547:FLQ65649 FLQ131083:FLQ131185 FLQ196619:FLQ196721 FLQ262155:FLQ262257 FLQ327691:FLQ327793 FLQ393227:FLQ393329 FLQ458763:FLQ458865 FLQ524299:FLQ524401 FLQ589835:FLQ589937 FLQ655371:FLQ655473 FLQ720907:FLQ721009 FLQ786443:FLQ786545 FLQ851979:FLQ852081 FLQ917515:FLQ917617 FLQ983051:FLQ983153 FVM11 FVM13:FVM62 FVM64:FVM113 FVM65547:FVM65649 FVM131083:FVM131185 FVM196619:FVM196721 FVM262155:FVM262257 FVM327691:FVM327793 FVM393227:FVM393329 FVM458763:FVM458865 FVM524299:FVM524401 FVM589835:FVM589937 FVM655371:FVM655473 FVM720907:FVM721009 FVM786443:FVM786545 FVM851979:FVM852081 FVM917515:FVM917617 FVM983051:FVM983153 GFI11 GFI13:GFI62 GFI64:GFI113 GFI65547:GFI65649 GFI131083:GFI131185 GFI196619:GFI196721 GFI262155:GFI262257 GFI327691:GFI327793 GFI393227:GFI393329 GFI458763:GFI458865 GFI524299:GFI524401 GFI589835:GFI589937 GFI655371:GFI655473 GFI720907:GFI721009 GFI786443:GFI786545 GFI851979:GFI852081 GFI917515:GFI917617 GFI983051:GFI983153 GPE11 GPE13:GPE62 GPE64:GPE113 GPE65547:GPE65649 GPE131083:GPE131185 GPE196619:GPE196721 GPE262155:GPE262257 GPE327691:GPE327793 GPE393227:GPE393329 GPE458763:GPE458865 GPE524299:GPE524401 GPE589835:GPE589937 GPE655371:GPE655473 GPE720907:GPE721009 GPE786443:GPE786545 GPE851979:GPE852081 GPE917515:GPE917617 GPE983051:GPE983153 GZA11 GZA13:GZA62 GZA64:GZA113 GZA65547:GZA65649 GZA131083:GZA131185 GZA196619:GZA196721 GZA262155:GZA262257 GZA327691:GZA327793 GZA393227:GZA393329 GZA458763:GZA458865 GZA524299:GZA524401 GZA589835:GZA589937 GZA655371:GZA655473 GZA720907:GZA721009 GZA786443:GZA786545 GZA851979:GZA852081 GZA917515:GZA917617 GZA983051:GZA983153 HIW11 HIW13:HIW62 HIW64:HIW113 HIW65547:HIW65649 HIW131083:HIW131185 HIW196619:HIW196721 HIW262155:HIW262257 HIW327691:HIW327793 HIW393227:HIW393329 HIW458763:HIW458865 HIW524299:HIW524401 HIW589835:HIW589937 HIW655371:HIW655473 HIW720907:HIW721009 HIW786443:HIW786545 HIW851979:HIW852081 HIW917515:HIW917617 HIW983051:HIW983153 HSS11 HSS13:HSS62 HSS64:HSS113 HSS65547:HSS65649 HSS131083:HSS131185 HSS196619:HSS196721 HSS262155:HSS262257 HSS327691:HSS327793 HSS393227:HSS393329 HSS458763:HSS458865 HSS524299:HSS524401 HSS589835:HSS589937 HSS655371:HSS655473 HSS720907:HSS721009 HSS786443:HSS786545 HSS851979:HSS852081 HSS917515:HSS917617 HSS983051:HSS983153 ICO11 ICO13:ICO62 ICO64:ICO113 ICO65547:ICO65649 ICO131083:ICO131185 ICO196619:ICO196721 ICO262155:ICO262257 ICO327691:ICO327793 ICO393227:ICO393329 ICO458763:ICO458865 ICO524299:ICO524401 ICO589835:ICO589937 ICO655371:ICO655473 ICO720907:ICO721009 ICO786443:ICO786545 ICO851979:ICO852081 ICO917515:ICO917617 ICO983051:ICO983153 IMK11 IMK13:IMK62 IMK64:IMK113 IMK65547:IMK65649 IMK131083:IMK131185 IMK196619:IMK196721 IMK262155:IMK262257 IMK327691:IMK327793 IMK393227:IMK393329 IMK458763:IMK458865 IMK524299:IMK524401 IMK589835:IMK589937 IMK655371:IMK655473 IMK720907:IMK721009 IMK786443:IMK786545 IMK851979:IMK852081 IMK917515:IMK917617 IMK983051:IMK983153 IWG11 IWG13:IWG62 IWG64:IWG113 IWG65547:IWG65649 IWG131083:IWG131185 IWG196619:IWG196721 IWG262155:IWG262257 IWG327691:IWG327793 IWG393227:IWG393329 IWG458763:IWG458865 IWG524299:IWG524401 IWG589835:IWG589937 IWG655371:IWG655473 IWG720907:IWG721009 IWG786443:IWG786545 IWG851979:IWG852081 IWG917515:IWG917617 IWG983051:IWG983153 JGC11 JGC13:JGC62 JGC64:JGC113 JGC65547:JGC65649 JGC131083:JGC131185 JGC196619:JGC196721 JGC262155:JGC262257 JGC327691:JGC327793 JGC393227:JGC393329 JGC458763:JGC458865 JGC524299:JGC524401 JGC589835:JGC589937 JGC655371:JGC655473 JGC720907:JGC721009 JGC786443:JGC786545 JGC851979:JGC852081 JGC917515:JGC917617 JGC983051:JGC983153 JPY11 JPY13:JPY62 JPY64:JPY113 JPY65547:JPY65649 JPY131083:JPY131185 JPY196619:JPY196721 JPY262155:JPY262257 JPY327691:JPY327793 JPY393227:JPY393329 JPY458763:JPY458865 JPY524299:JPY524401 JPY589835:JPY589937 JPY655371:JPY655473 JPY720907:JPY721009 JPY786443:JPY786545 JPY851979:JPY852081 JPY917515:JPY917617 JPY983051:JPY983153 JZU11 JZU13:JZU62 JZU64:JZU113 JZU65547:JZU65649 JZU131083:JZU131185 JZU196619:JZU196721 JZU262155:JZU262257 JZU327691:JZU327793 JZU393227:JZU393329 JZU458763:JZU458865 JZU524299:JZU524401 JZU589835:JZU589937 JZU655371:JZU655473 JZU720907:JZU721009 JZU786443:JZU786545 JZU851979:JZU852081 JZU917515:JZU917617 JZU983051:JZU983153 KJQ11 KJQ13:KJQ62 KJQ64:KJQ113 KJQ65547:KJQ65649 KJQ131083:KJQ131185 KJQ196619:KJQ196721 KJQ262155:KJQ262257 KJQ327691:KJQ327793 KJQ393227:KJQ393329 KJQ458763:KJQ458865 KJQ524299:KJQ524401 KJQ589835:KJQ589937 KJQ655371:KJQ655473 KJQ720907:KJQ721009 KJQ786443:KJQ786545 KJQ851979:KJQ852081 KJQ917515:KJQ917617 KJQ983051:KJQ983153 KTM11 KTM13:KTM62 KTM64:KTM113 KTM65547:KTM65649 KTM131083:KTM131185 KTM196619:KTM196721 KTM262155:KTM262257 KTM327691:KTM327793 KTM393227:KTM393329 KTM458763:KTM458865 KTM524299:KTM524401 KTM589835:KTM589937 KTM655371:KTM655473 KTM720907:KTM721009 KTM786443:KTM786545 KTM851979:KTM852081 KTM917515:KTM917617 KTM983051:KTM983153 LDI11 LDI13:LDI62 LDI64:LDI113 LDI65547:LDI65649 LDI131083:LDI131185 LDI196619:LDI196721 LDI262155:LDI262257 LDI327691:LDI327793 LDI393227:LDI393329 LDI458763:LDI458865 LDI524299:LDI524401 LDI589835:LDI589937 LDI655371:LDI655473 LDI720907:LDI721009 LDI786443:LDI786545 LDI851979:LDI852081 LDI917515:LDI917617 LDI983051:LDI983153 LNE11 LNE13:LNE62 LNE64:LNE113 LNE65547:LNE65649 LNE131083:LNE131185 LNE196619:LNE196721 LNE262155:LNE262257 LNE327691:LNE327793 LNE393227:LNE393329 LNE458763:LNE458865 LNE524299:LNE524401 LNE589835:LNE589937 LNE655371:LNE655473 LNE720907:LNE721009 LNE786443:LNE786545 LNE851979:LNE852081 LNE917515:LNE917617 LNE983051:LNE983153 LXA11 LXA13:LXA62 LXA64:LXA113 LXA65547:LXA65649 LXA131083:LXA131185 LXA196619:LXA196721 LXA262155:LXA262257 LXA327691:LXA327793 LXA393227:LXA393329 LXA458763:LXA458865 LXA524299:LXA524401 LXA589835:LXA589937 LXA655371:LXA655473 LXA720907:LXA721009 LXA786443:LXA786545 LXA851979:LXA852081 LXA917515:LXA917617 LXA983051:LXA983153 MGW11 MGW13:MGW62 MGW64:MGW113 MGW65547:MGW65649 MGW131083:MGW131185 MGW196619:MGW196721 MGW262155:MGW262257 MGW327691:MGW327793 MGW393227:MGW393329 MGW458763:MGW458865 MGW524299:MGW524401 MGW589835:MGW589937 MGW655371:MGW655473 MGW720907:MGW721009 MGW786443:MGW786545 MGW851979:MGW852081 MGW917515:MGW917617 MGW983051:MGW983153 MQS11 MQS13:MQS62 MQS64:MQS113 MQS65547:MQS65649 MQS131083:MQS131185 MQS196619:MQS196721 MQS262155:MQS262257 MQS327691:MQS327793 MQS393227:MQS393329 MQS458763:MQS458865 MQS524299:MQS524401 MQS589835:MQS589937 MQS655371:MQS655473 MQS720907:MQS721009 MQS786443:MQS786545 MQS851979:MQS852081 MQS917515:MQS917617 MQS983051:MQS983153 NAO11 NAO13:NAO62 NAO64:NAO113 NAO65547:NAO65649 NAO131083:NAO131185 NAO196619:NAO196721 NAO262155:NAO262257 NAO327691:NAO327793 NAO393227:NAO393329 NAO458763:NAO458865 NAO524299:NAO524401 NAO589835:NAO589937 NAO655371:NAO655473 NAO720907:NAO721009 NAO786443:NAO786545 NAO851979:NAO852081 NAO917515:NAO917617 NAO983051:NAO983153 NKK11 NKK13:NKK62 NKK64:NKK113 NKK65547:NKK65649 NKK131083:NKK131185 NKK196619:NKK196721 NKK262155:NKK262257 NKK327691:NKK327793 NKK393227:NKK393329 NKK458763:NKK458865 NKK524299:NKK524401 NKK589835:NKK589937 NKK655371:NKK655473 NKK720907:NKK721009 NKK786443:NKK786545 NKK851979:NKK852081 NKK917515:NKK917617 NKK983051:NKK983153 NUG11 NUG13:NUG62 NUG64:NUG113 NUG65547:NUG65649 NUG131083:NUG131185 NUG196619:NUG196721 NUG262155:NUG262257 NUG327691:NUG327793 NUG393227:NUG393329 NUG458763:NUG458865 NUG524299:NUG524401 NUG589835:NUG589937 NUG655371:NUG655473 NUG720907:NUG721009 NUG786443:NUG786545 NUG851979:NUG852081 NUG917515:NUG917617 NUG983051:NUG983153 OEC11 OEC13:OEC62 OEC64:OEC113 OEC65547:OEC65649 OEC131083:OEC131185 OEC196619:OEC196721 OEC262155:OEC262257 OEC327691:OEC327793 OEC393227:OEC393329 OEC458763:OEC458865 OEC524299:OEC524401 OEC589835:OEC589937 OEC655371:OEC655473 OEC720907:OEC721009 OEC786443:OEC786545 OEC851979:OEC852081 OEC917515:OEC917617 OEC983051:OEC983153 ONY11 ONY13:ONY62 ONY64:ONY113 ONY65547:ONY65649 ONY131083:ONY131185 ONY196619:ONY196721 ONY262155:ONY262257 ONY327691:ONY327793 ONY393227:ONY393329 ONY458763:ONY458865 ONY524299:ONY524401 ONY589835:ONY589937 ONY655371:ONY655473 ONY720907:ONY721009 ONY786443:ONY786545 ONY851979:ONY852081 ONY917515:ONY917617 ONY983051:ONY983153 OXU11 OXU13:OXU62 OXU64:OXU113 OXU65547:OXU65649 OXU131083:OXU131185 OXU196619:OXU196721 OXU262155:OXU262257 OXU327691:OXU327793 OXU393227:OXU393329 OXU458763:OXU458865 OXU524299:OXU524401 OXU589835:OXU589937 OXU655371:OXU655473 OXU720907:OXU721009 OXU786443:OXU786545 OXU851979:OXU852081 OXU917515:OXU917617 OXU983051:OXU983153 PHQ11 PHQ13:PHQ62 PHQ64:PHQ113 PHQ65547:PHQ65649 PHQ131083:PHQ131185 PHQ196619:PHQ196721 PHQ262155:PHQ262257 PHQ327691:PHQ327793 PHQ393227:PHQ393329 PHQ458763:PHQ458865 PHQ524299:PHQ524401 PHQ589835:PHQ589937 PHQ655371:PHQ655473 PHQ720907:PHQ721009 PHQ786443:PHQ786545 PHQ851979:PHQ852081 PHQ917515:PHQ917617 PHQ983051:PHQ983153 PRM11 PRM13:PRM62 PRM64:PRM113 PRM65547:PRM65649 PRM131083:PRM131185 PRM196619:PRM196721 PRM262155:PRM262257 PRM327691:PRM327793 PRM393227:PRM393329 PRM458763:PRM458865 PRM524299:PRM524401 PRM589835:PRM589937 PRM655371:PRM655473 PRM720907:PRM721009 PRM786443:PRM786545 PRM851979:PRM852081 PRM917515:PRM917617 PRM983051:PRM983153 QBI11 QBI13:QBI62 QBI64:QBI113 QBI65547:QBI65649 QBI131083:QBI131185 QBI196619:QBI196721 QBI262155:QBI262257 QBI327691:QBI327793 QBI393227:QBI393329 QBI458763:QBI458865 QBI524299:QBI524401 QBI589835:QBI589937 QBI655371:QBI655473 QBI720907:QBI721009 QBI786443:QBI786545 QBI851979:QBI852081 QBI917515:QBI917617 QBI983051:QBI983153 QLE11 QLE13:QLE62 QLE64:QLE113 QLE65547:QLE65649 QLE131083:QLE131185 QLE196619:QLE196721 QLE262155:QLE262257 QLE327691:QLE327793 QLE393227:QLE393329 QLE458763:QLE458865 QLE524299:QLE524401 QLE589835:QLE589937 QLE655371:QLE655473 QLE720907:QLE721009 QLE786443:QLE786545 QLE851979:QLE852081 QLE917515:QLE917617 QLE983051:QLE983153 QVA11 QVA13:QVA62 QVA64:QVA113 QVA65547:QVA65649 QVA131083:QVA131185 QVA196619:QVA196721 QVA262155:QVA262257 QVA327691:QVA327793 QVA393227:QVA393329 QVA458763:QVA458865 QVA524299:QVA524401 QVA589835:QVA589937 QVA655371:QVA655473 QVA720907:QVA721009 QVA786443:QVA786545 QVA851979:QVA852081 QVA917515:QVA917617 QVA983051:QVA983153 REW11 REW13:REW62 REW64:REW113 REW65547:REW65649 REW131083:REW131185 REW196619:REW196721 REW262155:REW262257 REW327691:REW327793 REW393227:REW393329 REW458763:REW458865 REW524299:REW524401 REW589835:REW589937 REW655371:REW655473 REW720907:REW721009 REW786443:REW786545 REW851979:REW852081 REW917515:REW917617 REW983051:REW983153 ROS11 ROS13:ROS62 ROS64:ROS113 ROS65547:ROS65649 ROS131083:ROS131185 ROS196619:ROS196721 ROS262155:ROS262257 ROS327691:ROS327793 ROS393227:ROS393329 ROS458763:ROS458865 ROS524299:ROS524401 ROS589835:ROS589937 ROS655371:ROS655473 ROS720907:ROS721009 ROS786443:ROS786545 ROS851979:ROS852081 ROS917515:ROS917617 ROS983051:ROS983153 RYO11 RYO13:RYO62 RYO64:RYO113 RYO65547:RYO65649 RYO131083:RYO131185 RYO196619:RYO196721 RYO262155:RYO262257 RYO327691:RYO327793 RYO393227:RYO393329 RYO458763:RYO458865 RYO524299:RYO524401 RYO589835:RYO589937 RYO655371:RYO655473 RYO720907:RYO721009 RYO786443:RYO786545 RYO851979:RYO852081 RYO917515:RYO917617 RYO983051:RYO983153 SIK11 SIK13:SIK62 SIK64:SIK113 SIK65547:SIK65649 SIK131083:SIK131185 SIK196619:SIK196721 SIK262155:SIK262257 SIK327691:SIK327793 SIK393227:SIK393329 SIK458763:SIK458865 SIK524299:SIK524401 SIK589835:SIK589937 SIK655371:SIK655473 SIK720907:SIK721009 SIK786443:SIK786545 SIK851979:SIK852081 SIK917515:SIK917617 SIK983051:SIK983153 SSG11 SSG13:SSG62 SSG64:SSG113 SSG65547:SSG65649 SSG131083:SSG131185 SSG196619:SSG196721 SSG262155:SSG262257 SSG327691:SSG327793 SSG393227:SSG393329 SSG458763:SSG458865 SSG524299:SSG524401 SSG589835:SSG589937 SSG655371:SSG655473 SSG720907:SSG721009 SSG786443:SSG786545 SSG851979:SSG852081 SSG917515:SSG917617 SSG983051:SSG983153 TCC11 TCC13:TCC62 TCC64:TCC113 TCC65547:TCC65649 TCC131083:TCC131185 TCC196619:TCC196721 TCC262155:TCC262257 TCC327691:TCC327793 TCC393227:TCC393329 TCC458763:TCC458865 TCC524299:TCC524401 TCC589835:TCC589937 TCC655371:TCC655473 TCC720907:TCC721009 TCC786443:TCC786545 TCC851979:TCC852081 TCC917515:TCC917617 TCC983051:TCC983153 TLY11 TLY13:TLY62 TLY64:TLY113 TLY65547:TLY65649 TLY131083:TLY131185 TLY196619:TLY196721 TLY262155:TLY262257 TLY327691:TLY327793 TLY393227:TLY393329 TLY458763:TLY458865 TLY524299:TLY524401 TLY589835:TLY589937 TLY655371:TLY655473 TLY720907:TLY721009 TLY786443:TLY786545 TLY851979:TLY852081 TLY917515:TLY917617 TLY983051:TLY983153 TVU11 TVU13:TVU62 TVU64:TVU113 TVU65547:TVU65649 TVU131083:TVU131185 TVU196619:TVU196721 TVU262155:TVU262257 TVU327691:TVU327793 TVU393227:TVU393329 TVU458763:TVU458865 TVU524299:TVU524401 TVU589835:TVU589937 TVU655371:TVU655473 TVU720907:TVU721009 TVU786443:TVU786545 TVU851979:TVU852081 TVU917515:TVU917617 TVU983051:TVU983153 UFQ11 UFQ13:UFQ62 UFQ64:UFQ113 UFQ65547:UFQ65649 UFQ131083:UFQ131185 UFQ196619:UFQ196721 UFQ262155:UFQ262257 UFQ327691:UFQ327793 UFQ393227:UFQ393329 UFQ458763:UFQ458865 UFQ524299:UFQ524401 UFQ589835:UFQ589937 UFQ655371:UFQ655473 UFQ720907:UFQ721009 UFQ786443:UFQ786545 UFQ851979:UFQ852081 UFQ917515:UFQ917617 UFQ983051:UFQ983153 UPM11 UPM13:UPM62 UPM64:UPM113 UPM65547:UPM65649 UPM131083:UPM131185 UPM196619:UPM196721 UPM262155:UPM262257 UPM327691:UPM327793 UPM393227:UPM393329 UPM458763:UPM458865 UPM524299:UPM524401 UPM589835:UPM589937 UPM655371:UPM655473 UPM720907:UPM721009 UPM786443:UPM786545 UPM851979:UPM852081 UPM917515:UPM917617 UPM983051:UPM983153 UZI11 UZI13:UZI62 UZI64:UZI113 UZI65547:UZI65649 UZI131083:UZI131185 UZI196619:UZI196721 UZI262155:UZI262257 UZI327691:UZI327793 UZI393227:UZI393329 UZI458763:UZI458865 UZI524299:UZI524401 UZI589835:UZI589937 UZI655371:UZI655473 UZI720907:UZI721009 UZI786443:UZI786545 UZI851979:UZI852081 UZI917515:UZI917617 UZI983051:UZI983153 VJE11 VJE13:VJE62 VJE64:VJE113 VJE65547:VJE65649 VJE131083:VJE131185 VJE196619:VJE196721 VJE262155:VJE262257 VJE327691:VJE327793 VJE393227:VJE393329 VJE458763:VJE458865 VJE524299:VJE524401 VJE589835:VJE589937 VJE655371:VJE655473 VJE720907:VJE721009 VJE786443:VJE786545 VJE851979:VJE852081 VJE917515:VJE917617 VJE983051:VJE983153 VTA11 VTA13:VTA62 VTA64:VTA113 VTA65547:VTA65649 VTA131083:VTA131185 VTA196619:VTA196721 VTA262155:VTA262257 VTA327691:VTA327793 VTA393227:VTA393329 VTA458763:VTA458865 VTA524299:VTA524401 VTA589835:VTA589937 VTA655371:VTA655473 VTA720907:VTA721009 VTA786443:VTA786545 VTA851979:VTA852081 VTA917515:VTA917617 VTA983051:VTA983153 WCW11 WCW13:WCW62 WCW64:WCW113 WCW65547:WCW65649 WCW131083:WCW131185 WCW196619:WCW196721 WCW262155:WCW262257 WCW327691:WCW327793 WCW393227:WCW393329 WCW458763:WCW458865 WCW524299:WCW524401 WCW589835:WCW589937 WCW655371:WCW655473 WCW720907:WCW721009 WCW786443:WCW786545 WCW851979:WCW852081 WCW917515:WCW917617 WCW983051:WCW983153 WMS11 WMS13:WMS62 WMS64:WMS113 WMS65547:WMS65649 WMS131083:WMS131185 WMS196619:WMS196721 WMS262155:WMS262257 WMS327691:WMS327793 WMS393227:WMS393329 WMS458763:WMS458865 WMS524299:WMS524401 WMS589835:WMS589937 WMS655371:WMS655473 WMS720907:WMS721009 WMS786443:WMS786545 WMS851979:WMS852081 WMS917515:WMS917617 WMS983051:WMS983153 WWO11 WWO13:WWO62 WWO64:WWO113 WWO65547:WWO65649 WWO131083:WWO131185 WWO196619:WWO196721 WWO262155:WWO262257 WWO327691:WWO327793 WWO393227:WWO393329 WWO458763:WWO458865 WWO524299:WWO524401 WWO589835:WWO589937 WWO655371:WWO655473 WWO720907:WWO721009 WWO786443:WWO786545 WWO851979:WWO852081 WWO917515:WWO917617 WWO983051:WWO983153" xr:uid="{00000000-0002-0000-0400-00000B000000}"/>
    <dataValidation allowBlank="1" showInputMessage="1" showErrorMessage="1" prompt="Initial Grade" sqref="KD11 KD13:KD62 KD64:KD113 KD65547:KD65649 KD131083:KD131185 KD196619:KD196721 KD262155:KD262257 KD327691:KD327793 KD393227:KD393329 KD458763:KD458865 KD524299:KD524401 KD589835:KD589937 KD655371:KD655473 KD720907:KD721009 KD786443:KD786545 KD851979:KD852081 KD917515:KD917617 KD983051:KD983153 TZ11 TZ13:TZ62 TZ64:TZ113 TZ65547:TZ65649 TZ131083:TZ131185 TZ196619:TZ196721 TZ262155:TZ262257 TZ327691:TZ327793 TZ393227:TZ393329 TZ458763:TZ458865 TZ524299:TZ524401 TZ589835:TZ589937 TZ655371:TZ655473 TZ720907:TZ721009 TZ786443:TZ786545 TZ851979:TZ852081 TZ917515:TZ917617 TZ983051:TZ983153 ADV11 ADV13:ADV62 ADV64:ADV113 ADV65547:ADV65649 ADV131083:ADV131185 ADV196619:ADV196721 ADV262155:ADV262257 ADV327691:ADV327793 ADV393227:ADV393329 ADV458763:ADV458865 ADV524299:ADV524401 ADV589835:ADV589937 ADV655371:ADV655473 ADV720907:ADV721009 ADV786443:ADV786545 ADV851979:ADV852081 ADV917515:ADV917617 ADV983051:ADV983153 ANR11 ANR13:ANR62 ANR64:ANR113 ANR65547:ANR65649 ANR131083:ANR131185 ANR196619:ANR196721 ANR262155:ANR262257 ANR327691:ANR327793 ANR393227:ANR393329 ANR458763:ANR458865 ANR524299:ANR524401 ANR589835:ANR589937 ANR655371:ANR655473 ANR720907:ANR721009 ANR786443:ANR786545 ANR851979:ANR852081 ANR917515:ANR917617 ANR983051:ANR983153 AXN11 AXN13:AXN62 AXN64:AXN113 AXN65547:AXN65649 AXN131083:AXN131185 AXN196619:AXN196721 AXN262155:AXN262257 AXN327691:AXN327793 AXN393227:AXN393329 AXN458763:AXN458865 AXN524299:AXN524401 AXN589835:AXN589937 AXN655371:AXN655473 AXN720907:AXN721009 AXN786443:AXN786545 AXN851979:AXN852081 AXN917515:AXN917617 AXN983051:AXN983153 BHJ11 BHJ13:BHJ62 BHJ64:BHJ113 BHJ65547:BHJ65649 BHJ131083:BHJ131185 BHJ196619:BHJ196721 BHJ262155:BHJ262257 BHJ327691:BHJ327793 BHJ393227:BHJ393329 BHJ458763:BHJ458865 BHJ524299:BHJ524401 BHJ589835:BHJ589937 BHJ655371:BHJ655473 BHJ720907:BHJ721009 BHJ786443:BHJ786545 BHJ851979:BHJ852081 BHJ917515:BHJ917617 BHJ983051:BHJ983153 BRF11 BRF13:BRF62 BRF64:BRF113 BRF65547:BRF65649 BRF131083:BRF131185 BRF196619:BRF196721 BRF262155:BRF262257 BRF327691:BRF327793 BRF393227:BRF393329 BRF458763:BRF458865 BRF524299:BRF524401 BRF589835:BRF589937 BRF655371:BRF655473 BRF720907:BRF721009 BRF786443:BRF786545 BRF851979:BRF852081 BRF917515:BRF917617 BRF983051:BRF983153 CBB11 CBB13:CBB62 CBB64:CBB113 CBB65547:CBB65649 CBB131083:CBB131185 CBB196619:CBB196721 CBB262155:CBB262257 CBB327691:CBB327793 CBB393227:CBB393329 CBB458763:CBB458865 CBB524299:CBB524401 CBB589835:CBB589937 CBB655371:CBB655473 CBB720907:CBB721009 CBB786443:CBB786545 CBB851979:CBB852081 CBB917515:CBB917617 CBB983051:CBB983153 CKX11 CKX13:CKX62 CKX64:CKX113 CKX65547:CKX65649 CKX131083:CKX131185 CKX196619:CKX196721 CKX262155:CKX262257 CKX327691:CKX327793 CKX393227:CKX393329 CKX458763:CKX458865 CKX524299:CKX524401 CKX589835:CKX589937 CKX655371:CKX655473 CKX720907:CKX721009 CKX786443:CKX786545 CKX851979:CKX852081 CKX917515:CKX917617 CKX983051:CKX983153 CUT11 CUT13:CUT62 CUT64:CUT113 CUT65547:CUT65649 CUT131083:CUT131185 CUT196619:CUT196721 CUT262155:CUT262257 CUT327691:CUT327793 CUT393227:CUT393329 CUT458763:CUT458865 CUT524299:CUT524401 CUT589835:CUT589937 CUT655371:CUT655473 CUT720907:CUT721009 CUT786443:CUT786545 CUT851979:CUT852081 CUT917515:CUT917617 CUT983051:CUT983153 DEP11 DEP13:DEP62 DEP64:DEP113 DEP65547:DEP65649 DEP131083:DEP131185 DEP196619:DEP196721 DEP262155:DEP262257 DEP327691:DEP327793 DEP393227:DEP393329 DEP458763:DEP458865 DEP524299:DEP524401 DEP589835:DEP589937 DEP655371:DEP655473 DEP720907:DEP721009 DEP786443:DEP786545 DEP851979:DEP852081 DEP917515:DEP917617 DEP983051:DEP983153 DOL11 DOL13:DOL62 DOL64:DOL113 DOL65547:DOL65649 DOL131083:DOL131185 DOL196619:DOL196721 DOL262155:DOL262257 DOL327691:DOL327793 DOL393227:DOL393329 DOL458763:DOL458865 DOL524299:DOL524401 DOL589835:DOL589937 DOL655371:DOL655473 DOL720907:DOL721009 DOL786443:DOL786545 DOL851979:DOL852081 DOL917515:DOL917617 DOL983051:DOL983153 DYH11 DYH13:DYH62 DYH64:DYH113 DYH65547:DYH65649 DYH131083:DYH131185 DYH196619:DYH196721 DYH262155:DYH262257 DYH327691:DYH327793 DYH393227:DYH393329 DYH458763:DYH458865 DYH524299:DYH524401 DYH589835:DYH589937 DYH655371:DYH655473 DYH720907:DYH721009 DYH786443:DYH786545 DYH851979:DYH852081 DYH917515:DYH917617 DYH983051:DYH983153 EID11 EID13:EID62 EID64:EID113 EID65547:EID65649 EID131083:EID131185 EID196619:EID196721 EID262155:EID262257 EID327691:EID327793 EID393227:EID393329 EID458763:EID458865 EID524299:EID524401 EID589835:EID589937 EID655371:EID655473 EID720907:EID721009 EID786443:EID786545 EID851979:EID852081 EID917515:EID917617 EID983051:EID983153 ERZ11 ERZ13:ERZ62 ERZ64:ERZ113 ERZ65547:ERZ65649 ERZ131083:ERZ131185 ERZ196619:ERZ196721 ERZ262155:ERZ262257 ERZ327691:ERZ327793 ERZ393227:ERZ393329 ERZ458763:ERZ458865 ERZ524299:ERZ524401 ERZ589835:ERZ589937 ERZ655371:ERZ655473 ERZ720907:ERZ721009 ERZ786443:ERZ786545 ERZ851979:ERZ852081 ERZ917515:ERZ917617 ERZ983051:ERZ983153 FBV11 FBV13:FBV62 FBV64:FBV113 FBV65547:FBV65649 FBV131083:FBV131185 FBV196619:FBV196721 FBV262155:FBV262257 FBV327691:FBV327793 FBV393227:FBV393329 FBV458763:FBV458865 FBV524299:FBV524401 FBV589835:FBV589937 FBV655371:FBV655473 FBV720907:FBV721009 FBV786443:FBV786545 FBV851979:FBV852081 FBV917515:FBV917617 FBV983051:FBV983153 FLR11 FLR13:FLR62 FLR64:FLR113 FLR65547:FLR65649 FLR131083:FLR131185 FLR196619:FLR196721 FLR262155:FLR262257 FLR327691:FLR327793 FLR393227:FLR393329 FLR458763:FLR458865 FLR524299:FLR524401 FLR589835:FLR589937 FLR655371:FLR655473 FLR720907:FLR721009 FLR786443:FLR786545 FLR851979:FLR852081 FLR917515:FLR917617 FLR983051:FLR983153 FVN11 FVN13:FVN62 FVN64:FVN113 FVN65547:FVN65649 FVN131083:FVN131185 FVN196619:FVN196721 FVN262155:FVN262257 FVN327691:FVN327793 FVN393227:FVN393329 FVN458763:FVN458865 FVN524299:FVN524401 FVN589835:FVN589937 FVN655371:FVN655473 FVN720907:FVN721009 FVN786443:FVN786545 FVN851979:FVN852081 FVN917515:FVN917617 FVN983051:FVN983153 GFJ11 GFJ13:GFJ62 GFJ64:GFJ113 GFJ65547:GFJ65649 GFJ131083:GFJ131185 GFJ196619:GFJ196721 GFJ262155:GFJ262257 GFJ327691:GFJ327793 GFJ393227:GFJ393329 GFJ458763:GFJ458865 GFJ524299:GFJ524401 GFJ589835:GFJ589937 GFJ655371:GFJ655473 GFJ720907:GFJ721009 GFJ786443:GFJ786545 GFJ851979:GFJ852081 GFJ917515:GFJ917617 GFJ983051:GFJ983153 GPF11 GPF13:GPF62 GPF64:GPF113 GPF65547:GPF65649 GPF131083:GPF131185 GPF196619:GPF196721 GPF262155:GPF262257 GPF327691:GPF327793 GPF393227:GPF393329 GPF458763:GPF458865 GPF524299:GPF524401 GPF589835:GPF589937 GPF655371:GPF655473 GPF720907:GPF721009 GPF786443:GPF786545 GPF851979:GPF852081 GPF917515:GPF917617 GPF983051:GPF983153 GZB11 GZB13:GZB62 GZB64:GZB113 GZB65547:GZB65649 GZB131083:GZB131185 GZB196619:GZB196721 GZB262155:GZB262257 GZB327691:GZB327793 GZB393227:GZB393329 GZB458763:GZB458865 GZB524299:GZB524401 GZB589835:GZB589937 GZB655371:GZB655473 GZB720907:GZB721009 GZB786443:GZB786545 GZB851979:GZB852081 GZB917515:GZB917617 GZB983051:GZB983153 HIX11 HIX13:HIX62 HIX64:HIX113 HIX65547:HIX65649 HIX131083:HIX131185 HIX196619:HIX196721 HIX262155:HIX262257 HIX327691:HIX327793 HIX393227:HIX393329 HIX458763:HIX458865 HIX524299:HIX524401 HIX589835:HIX589937 HIX655371:HIX655473 HIX720907:HIX721009 HIX786443:HIX786545 HIX851979:HIX852081 HIX917515:HIX917617 HIX983051:HIX983153 HST11 HST13:HST62 HST64:HST113 HST65547:HST65649 HST131083:HST131185 HST196619:HST196721 HST262155:HST262257 HST327691:HST327793 HST393227:HST393329 HST458763:HST458865 HST524299:HST524401 HST589835:HST589937 HST655371:HST655473 HST720907:HST721009 HST786443:HST786545 HST851979:HST852081 HST917515:HST917617 HST983051:HST983153 ICP11 ICP13:ICP62 ICP64:ICP113 ICP65547:ICP65649 ICP131083:ICP131185 ICP196619:ICP196721 ICP262155:ICP262257 ICP327691:ICP327793 ICP393227:ICP393329 ICP458763:ICP458865 ICP524299:ICP524401 ICP589835:ICP589937 ICP655371:ICP655473 ICP720907:ICP721009 ICP786443:ICP786545 ICP851979:ICP852081 ICP917515:ICP917617 ICP983051:ICP983153 IML11 IML13:IML62 IML64:IML113 IML65547:IML65649 IML131083:IML131185 IML196619:IML196721 IML262155:IML262257 IML327691:IML327793 IML393227:IML393329 IML458763:IML458865 IML524299:IML524401 IML589835:IML589937 IML655371:IML655473 IML720907:IML721009 IML786443:IML786545 IML851979:IML852081 IML917515:IML917617 IML983051:IML983153 IWH11 IWH13:IWH62 IWH64:IWH113 IWH65547:IWH65649 IWH131083:IWH131185 IWH196619:IWH196721 IWH262155:IWH262257 IWH327691:IWH327793 IWH393227:IWH393329 IWH458763:IWH458865 IWH524299:IWH524401 IWH589835:IWH589937 IWH655371:IWH655473 IWH720907:IWH721009 IWH786443:IWH786545 IWH851979:IWH852081 IWH917515:IWH917617 IWH983051:IWH983153 JGD11 JGD13:JGD62 JGD64:JGD113 JGD65547:JGD65649 JGD131083:JGD131185 JGD196619:JGD196721 JGD262155:JGD262257 JGD327691:JGD327793 JGD393227:JGD393329 JGD458763:JGD458865 JGD524299:JGD524401 JGD589835:JGD589937 JGD655371:JGD655473 JGD720907:JGD721009 JGD786443:JGD786545 JGD851979:JGD852081 JGD917515:JGD917617 JGD983051:JGD983153 JPZ11 JPZ13:JPZ62 JPZ64:JPZ113 JPZ65547:JPZ65649 JPZ131083:JPZ131185 JPZ196619:JPZ196721 JPZ262155:JPZ262257 JPZ327691:JPZ327793 JPZ393227:JPZ393329 JPZ458763:JPZ458865 JPZ524299:JPZ524401 JPZ589835:JPZ589937 JPZ655371:JPZ655473 JPZ720907:JPZ721009 JPZ786443:JPZ786545 JPZ851979:JPZ852081 JPZ917515:JPZ917617 JPZ983051:JPZ983153 JZV11 JZV13:JZV62 JZV64:JZV113 JZV65547:JZV65649 JZV131083:JZV131185 JZV196619:JZV196721 JZV262155:JZV262257 JZV327691:JZV327793 JZV393227:JZV393329 JZV458763:JZV458865 JZV524299:JZV524401 JZV589835:JZV589937 JZV655371:JZV655473 JZV720907:JZV721009 JZV786443:JZV786545 JZV851979:JZV852081 JZV917515:JZV917617 JZV983051:JZV983153 KJR11 KJR13:KJR62 KJR64:KJR113 KJR65547:KJR65649 KJR131083:KJR131185 KJR196619:KJR196721 KJR262155:KJR262257 KJR327691:KJR327793 KJR393227:KJR393329 KJR458763:KJR458865 KJR524299:KJR524401 KJR589835:KJR589937 KJR655371:KJR655473 KJR720907:KJR721009 KJR786443:KJR786545 KJR851979:KJR852081 KJR917515:KJR917617 KJR983051:KJR983153 KTN11 KTN13:KTN62 KTN64:KTN113 KTN65547:KTN65649 KTN131083:KTN131185 KTN196619:KTN196721 KTN262155:KTN262257 KTN327691:KTN327793 KTN393227:KTN393329 KTN458763:KTN458865 KTN524299:KTN524401 KTN589835:KTN589937 KTN655371:KTN655473 KTN720907:KTN721009 KTN786443:KTN786545 KTN851979:KTN852081 KTN917515:KTN917617 KTN983051:KTN983153 LDJ11 LDJ13:LDJ62 LDJ64:LDJ113 LDJ65547:LDJ65649 LDJ131083:LDJ131185 LDJ196619:LDJ196721 LDJ262155:LDJ262257 LDJ327691:LDJ327793 LDJ393227:LDJ393329 LDJ458763:LDJ458865 LDJ524299:LDJ524401 LDJ589835:LDJ589937 LDJ655371:LDJ655473 LDJ720907:LDJ721009 LDJ786443:LDJ786545 LDJ851979:LDJ852081 LDJ917515:LDJ917617 LDJ983051:LDJ983153 LNF11 LNF13:LNF62 LNF64:LNF113 LNF65547:LNF65649 LNF131083:LNF131185 LNF196619:LNF196721 LNF262155:LNF262257 LNF327691:LNF327793 LNF393227:LNF393329 LNF458763:LNF458865 LNF524299:LNF524401 LNF589835:LNF589937 LNF655371:LNF655473 LNF720907:LNF721009 LNF786443:LNF786545 LNF851979:LNF852081 LNF917515:LNF917617 LNF983051:LNF983153 LXB11 LXB13:LXB62 LXB64:LXB113 LXB65547:LXB65649 LXB131083:LXB131185 LXB196619:LXB196721 LXB262155:LXB262257 LXB327691:LXB327793 LXB393227:LXB393329 LXB458763:LXB458865 LXB524299:LXB524401 LXB589835:LXB589937 LXB655371:LXB655473 LXB720907:LXB721009 LXB786443:LXB786545 LXB851979:LXB852081 LXB917515:LXB917617 LXB983051:LXB983153 MGX11 MGX13:MGX62 MGX64:MGX113 MGX65547:MGX65649 MGX131083:MGX131185 MGX196619:MGX196721 MGX262155:MGX262257 MGX327691:MGX327793 MGX393227:MGX393329 MGX458763:MGX458865 MGX524299:MGX524401 MGX589835:MGX589937 MGX655371:MGX655473 MGX720907:MGX721009 MGX786443:MGX786545 MGX851979:MGX852081 MGX917515:MGX917617 MGX983051:MGX983153 MQT11 MQT13:MQT62 MQT64:MQT113 MQT65547:MQT65649 MQT131083:MQT131185 MQT196619:MQT196721 MQT262155:MQT262257 MQT327691:MQT327793 MQT393227:MQT393329 MQT458763:MQT458865 MQT524299:MQT524401 MQT589835:MQT589937 MQT655371:MQT655473 MQT720907:MQT721009 MQT786443:MQT786545 MQT851979:MQT852081 MQT917515:MQT917617 MQT983051:MQT983153 NAP11 NAP13:NAP62 NAP64:NAP113 NAP65547:NAP65649 NAP131083:NAP131185 NAP196619:NAP196721 NAP262155:NAP262257 NAP327691:NAP327793 NAP393227:NAP393329 NAP458763:NAP458865 NAP524299:NAP524401 NAP589835:NAP589937 NAP655371:NAP655473 NAP720907:NAP721009 NAP786443:NAP786545 NAP851979:NAP852081 NAP917515:NAP917617 NAP983051:NAP983153 NKL11 NKL13:NKL62 NKL64:NKL113 NKL65547:NKL65649 NKL131083:NKL131185 NKL196619:NKL196721 NKL262155:NKL262257 NKL327691:NKL327793 NKL393227:NKL393329 NKL458763:NKL458865 NKL524299:NKL524401 NKL589835:NKL589937 NKL655371:NKL655473 NKL720907:NKL721009 NKL786443:NKL786545 NKL851979:NKL852081 NKL917515:NKL917617 NKL983051:NKL983153 NUH11 NUH13:NUH62 NUH64:NUH113 NUH65547:NUH65649 NUH131083:NUH131185 NUH196619:NUH196721 NUH262155:NUH262257 NUH327691:NUH327793 NUH393227:NUH393329 NUH458763:NUH458865 NUH524299:NUH524401 NUH589835:NUH589937 NUH655371:NUH655473 NUH720907:NUH721009 NUH786443:NUH786545 NUH851979:NUH852081 NUH917515:NUH917617 NUH983051:NUH983153 OED11 OED13:OED62 OED64:OED113 OED65547:OED65649 OED131083:OED131185 OED196619:OED196721 OED262155:OED262257 OED327691:OED327793 OED393227:OED393329 OED458763:OED458865 OED524299:OED524401 OED589835:OED589937 OED655371:OED655473 OED720907:OED721009 OED786443:OED786545 OED851979:OED852081 OED917515:OED917617 OED983051:OED983153 ONZ11 ONZ13:ONZ62 ONZ64:ONZ113 ONZ65547:ONZ65649 ONZ131083:ONZ131185 ONZ196619:ONZ196721 ONZ262155:ONZ262257 ONZ327691:ONZ327793 ONZ393227:ONZ393329 ONZ458763:ONZ458865 ONZ524299:ONZ524401 ONZ589835:ONZ589937 ONZ655371:ONZ655473 ONZ720907:ONZ721009 ONZ786443:ONZ786545 ONZ851979:ONZ852081 ONZ917515:ONZ917617 ONZ983051:ONZ983153 OXV11 OXV13:OXV62 OXV64:OXV113 OXV65547:OXV65649 OXV131083:OXV131185 OXV196619:OXV196721 OXV262155:OXV262257 OXV327691:OXV327793 OXV393227:OXV393329 OXV458763:OXV458865 OXV524299:OXV524401 OXV589835:OXV589937 OXV655371:OXV655473 OXV720907:OXV721009 OXV786443:OXV786545 OXV851979:OXV852081 OXV917515:OXV917617 OXV983051:OXV983153 PHR11 PHR13:PHR62 PHR64:PHR113 PHR65547:PHR65649 PHR131083:PHR131185 PHR196619:PHR196721 PHR262155:PHR262257 PHR327691:PHR327793 PHR393227:PHR393329 PHR458763:PHR458865 PHR524299:PHR524401 PHR589835:PHR589937 PHR655371:PHR655473 PHR720907:PHR721009 PHR786443:PHR786545 PHR851979:PHR852081 PHR917515:PHR917617 PHR983051:PHR983153 PRN11 PRN13:PRN62 PRN64:PRN113 PRN65547:PRN65649 PRN131083:PRN131185 PRN196619:PRN196721 PRN262155:PRN262257 PRN327691:PRN327793 PRN393227:PRN393329 PRN458763:PRN458865 PRN524299:PRN524401 PRN589835:PRN589937 PRN655371:PRN655473 PRN720907:PRN721009 PRN786443:PRN786545 PRN851979:PRN852081 PRN917515:PRN917617 PRN983051:PRN983153 QBJ11 QBJ13:QBJ62 QBJ64:QBJ113 QBJ65547:QBJ65649 QBJ131083:QBJ131185 QBJ196619:QBJ196721 QBJ262155:QBJ262257 QBJ327691:QBJ327793 QBJ393227:QBJ393329 QBJ458763:QBJ458865 QBJ524299:QBJ524401 QBJ589835:QBJ589937 QBJ655371:QBJ655473 QBJ720907:QBJ721009 QBJ786443:QBJ786545 QBJ851979:QBJ852081 QBJ917515:QBJ917617 QBJ983051:QBJ983153 QLF11 QLF13:QLF62 QLF64:QLF113 QLF65547:QLF65649 QLF131083:QLF131185 QLF196619:QLF196721 QLF262155:QLF262257 QLF327691:QLF327793 QLF393227:QLF393329 QLF458763:QLF458865 QLF524299:QLF524401 QLF589835:QLF589937 QLF655371:QLF655473 QLF720907:QLF721009 QLF786443:QLF786545 QLF851979:QLF852081 QLF917515:QLF917617 QLF983051:QLF983153 QVB11 QVB13:QVB62 QVB64:QVB113 QVB65547:QVB65649 QVB131083:QVB131185 QVB196619:QVB196721 QVB262155:QVB262257 QVB327691:QVB327793 QVB393227:QVB393329 QVB458763:QVB458865 QVB524299:QVB524401 QVB589835:QVB589937 QVB655371:QVB655473 QVB720907:QVB721009 QVB786443:QVB786545 QVB851979:QVB852081 QVB917515:QVB917617 QVB983051:QVB983153 REX11 REX13:REX62 REX64:REX113 REX65547:REX65649 REX131083:REX131185 REX196619:REX196721 REX262155:REX262257 REX327691:REX327793 REX393227:REX393329 REX458763:REX458865 REX524299:REX524401 REX589835:REX589937 REX655371:REX655473 REX720907:REX721009 REX786443:REX786545 REX851979:REX852081 REX917515:REX917617 REX983051:REX983153 ROT11 ROT13:ROT62 ROT64:ROT113 ROT65547:ROT65649 ROT131083:ROT131185 ROT196619:ROT196721 ROT262155:ROT262257 ROT327691:ROT327793 ROT393227:ROT393329 ROT458763:ROT458865 ROT524299:ROT524401 ROT589835:ROT589937 ROT655371:ROT655473 ROT720907:ROT721009 ROT786443:ROT786545 ROT851979:ROT852081 ROT917515:ROT917617 ROT983051:ROT983153 RYP11 RYP13:RYP62 RYP64:RYP113 RYP65547:RYP65649 RYP131083:RYP131185 RYP196619:RYP196721 RYP262155:RYP262257 RYP327691:RYP327793 RYP393227:RYP393329 RYP458763:RYP458865 RYP524299:RYP524401 RYP589835:RYP589937 RYP655371:RYP655473 RYP720907:RYP721009 RYP786443:RYP786545 RYP851979:RYP852081 RYP917515:RYP917617 RYP983051:RYP983153 SIL11 SIL13:SIL62 SIL64:SIL113 SIL65547:SIL65649 SIL131083:SIL131185 SIL196619:SIL196721 SIL262155:SIL262257 SIL327691:SIL327793 SIL393227:SIL393329 SIL458763:SIL458865 SIL524299:SIL524401 SIL589835:SIL589937 SIL655371:SIL655473 SIL720907:SIL721009 SIL786443:SIL786545 SIL851979:SIL852081 SIL917515:SIL917617 SIL983051:SIL983153 SSH11 SSH13:SSH62 SSH64:SSH113 SSH65547:SSH65649 SSH131083:SSH131185 SSH196619:SSH196721 SSH262155:SSH262257 SSH327691:SSH327793 SSH393227:SSH393329 SSH458763:SSH458865 SSH524299:SSH524401 SSH589835:SSH589937 SSH655371:SSH655473 SSH720907:SSH721009 SSH786443:SSH786545 SSH851979:SSH852081 SSH917515:SSH917617 SSH983051:SSH983153 TCD11 TCD13:TCD62 TCD64:TCD113 TCD65547:TCD65649 TCD131083:TCD131185 TCD196619:TCD196721 TCD262155:TCD262257 TCD327691:TCD327793 TCD393227:TCD393329 TCD458763:TCD458865 TCD524299:TCD524401 TCD589835:TCD589937 TCD655371:TCD655473 TCD720907:TCD721009 TCD786443:TCD786545 TCD851979:TCD852081 TCD917515:TCD917617 TCD983051:TCD983153 TLZ11 TLZ13:TLZ62 TLZ64:TLZ113 TLZ65547:TLZ65649 TLZ131083:TLZ131185 TLZ196619:TLZ196721 TLZ262155:TLZ262257 TLZ327691:TLZ327793 TLZ393227:TLZ393329 TLZ458763:TLZ458865 TLZ524299:TLZ524401 TLZ589835:TLZ589937 TLZ655371:TLZ655473 TLZ720907:TLZ721009 TLZ786443:TLZ786545 TLZ851979:TLZ852081 TLZ917515:TLZ917617 TLZ983051:TLZ983153 TVV11 TVV13:TVV62 TVV64:TVV113 TVV65547:TVV65649 TVV131083:TVV131185 TVV196619:TVV196721 TVV262155:TVV262257 TVV327691:TVV327793 TVV393227:TVV393329 TVV458763:TVV458865 TVV524299:TVV524401 TVV589835:TVV589937 TVV655371:TVV655473 TVV720907:TVV721009 TVV786443:TVV786545 TVV851979:TVV852081 TVV917515:TVV917617 TVV983051:TVV983153 UFR11 UFR13:UFR62 UFR64:UFR113 UFR65547:UFR65649 UFR131083:UFR131185 UFR196619:UFR196721 UFR262155:UFR262257 UFR327691:UFR327793 UFR393227:UFR393329 UFR458763:UFR458865 UFR524299:UFR524401 UFR589835:UFR589937 UFR655371:UFR655473 UFR720907:UFR721009 UFR786443:UFR786545 UFR851979:UFR852081 UFR917515:UFR917617 UFR983051:UFR983153 UPN11 UPN13:UPN62 UPN64:UPN113 UPN65547:UPN65649 UPN131083:UPN131185 UPN196619:UPN196721 UPN262155:UPN262257 UPN327691:UPN327793 UPN393227:UPN393329 UPN458763:UPN458865 UPN524299:UPN524401 UPN589835:UPN589937 UPN655371:UPN655473 UPN720907:UPN721009 UPN786443:UPN786545 UPN851979:UPN852081 UPN917515:UPN917617 UPN983051:UPN983153 UZJ11 UZJ13:UZJ62 UZJ64:UZJ113 UZJ65547:UZJ65649 UZJ131083:UZJ131185 UZJ196619:UZJ196721 UZJ262155:UZJ262257 UZJ327691:UZJ327793 UZJ393227:UZJ393329 UZJ458763:UZJ458865 UZJ524299:UZJ524401 UZJ589835:UZJ589937 UZJ655371:UZJ655473 UZJ720907:UZJ721009 UZJ786443:UZJ786545 UZJ851979:UZJ852081 UZJ917515:UZJ917617 UZJ983051:UZJ983153 VJF11 VJF13:VJF62 VJF64:VJF113 VJF65547:VJF65649 VJF131083:VJF131185 VJF196619:VJF196721 VJF262155:VJF262257 VJF327691:VJF327793 VJF393227:VJF393329 VJF458763:VJF458865 VJF524299:VJF524401 VJF589835:VJF589937 VJF655371:VJF655473 VJF720907:VJF721009 VJF786443:VJF786545 VJF851979:VJF852081 VJF917515:VJF917617 VJF983051:VJF983153 VTB11 VTB13:VTB62 VTB64:VTB113 VTB65547:VTB65649 VTB131083:VTB131185 VTB196619:VTB196721 VTB262155:VTB262257 VTB327691:VTB327793 VTB393227:VTB393329 VTB458763:VTB458865 VTB524299:VTB524401 VTB589835:VTB589937 VTB655371:VTB655473 VTB720907:VTB721009 VTB786443:VTB786545 VTB851979:VTB852081 VTB917515:VTB917617 VTB983051:VTB983153 WCX11 WCX13:WCX62 WCX64:WCX113 WCX65547:WCX65649 WCX131083:WCX131185 WCX196619:WCX196721 WCX262155:WCX262257 WCX327691:WCX327793 WCX393227:WCX393329 WCX458763:WCX458865 WCX524299:WCX524401 WCX589835:WCX589937 WCX655371:WCX655473 WCX720907:WCX721009 WCX786443:WCX786545 WCX851979:WCX852081 WCX917515:WCX917617 WCX983051:WCX983153 WMT11 WMT13:WMT62 WMT64:WMT113 WMT65547:WMT65649 WMT131083:WMT131185 WMT196619:WMT196721 WMT262155:WMT262257 WMT327691:WMT327793 WMT393227:WMT393329 WMT458763:WMT458865 WMT524299:WMT524401 WMT589835:WMT589937 WMT655371:WMT655473 WMT720907:WMT721009 WMT786443:WMT786545 WMT851979:WMT852081 WMT917515:WMT917617 WMT983051:WMT983153 WWP11 WWP13:WWP62 WWP64:WWP113 WWP65547:WWP65649 WWP131083:WWP131185 WWP196619:WWP196721 WWP262155:WWP262257 WWP327691:WWP327793 WWP393227:WWP393329 WWP458763:WWP458865 WWP524299:WWP524401 WWP589835:WWP589937 WWP655371:WWP655473 WWP720907:WWP721009 WWP786443:WWP786545 WWP851979:WWP852081 WWP917515:WWP917617 WWP983051:WWP983153" xr:uid="{00000000-0002-0000-0400-00000C000000}"/>
    <dataValidation allowBlank="1" showInputMessage="1" showErrorMessage="1" prompt="Quarterly Grade/Transmuted Grade" sqref="KE11 KE13:KE62 KE64:KE113 KE65547:KE65649 KE131083:KE131185 KE196619:KE196721 KE262155:KE262257 KE327691:KE327793 KE393227:KE393329 KE458763:KE458865 KE524299:KE524401 KE589835:KE589937 KE655371:KE655473 KE720907:KE721009 KE786443:KE786545 KE851979:KE852081 KE917515:KE917617 KE983051:KE983153 UA11 UA13:UA62 UA64:UA113 UA65547:UA65649 UA131083:UA131185 UA196619:UA196721 UA262155:UA262257 UA327691:UA327793 UA393227:UA393329 UA458763:UA458865 UA524299:UA524401 UA589835:UA589937 UA655371:UA655473 UA720907:UA721009 UA786443:UA786545 UA851979:UA852081 UA917515:UA917617 UA983051:UA983153 ADW11 ADW13:ADW62 ADW64:ADW113 ADW65547:ADW65649 ADW131083:ADW131185 ADW196619:ADW196721 ADW262155:ADW262257 ADW327691:ADW327793 ADW393227:ADW393329 ADW458763:ADW458865 ADW524299:ADW524401 ADW589835:ADW589937 ADW655371:ADW655473 ADW720907:ADW721009 ADW786443:ADW786545 ADW851979:ADW852081 ADW917515:ADW917617 ADW983051:ADW983153 ANS11 ANS13:ANS62 ANS64:ANS113 ANS65547:ANS65649 ANS131083:ANS131185 ANS196619:ANS196721 ANS262155:ANS262257 ANS327691:ANS327793 ANS393227:ANS393329 ANS458763:ANS458865 ANS524299:ANS524401 ANS589835:ANS589937 ANS655371:ANS655473 ANS720907:ANS721009 ANS786443:ANS786545 ANS851979:ANS852081 ANS917515:ANS917617 ANS983051:ANS983153 AXO11 AXO13:AXO62 AXO64:AXO113 AXO65547:AXO65649 AXO131083:AXO131185 AXO196619:AXO196721 AXO262155:AXO262257 AXO327691:AXO327793 AXO393227:AXO393329 AXO458763:AXO458865 AXO524299:AXO524401 AXO589835:AXO589937 AXO655371:AXO655473 AXO720907:AXO721009 AXO786443:AXO786545 AXO851979:AXO852081 AXO917515:AXO917617 AXO983051:AXO983153 BHK11 BHK13:BHK62 BHK64:BHK113 BHK65547:BHK65649 BHK131083:BHK131185 BHK196619:BHK196721 BHK262155:BHK262257 BHK327691:BHK327793 BHK393227:BHK393329 BHK458763:BHK458865 BHK524299:BHK524401 BHK589835:BHK589937 BHK655371:BHK655473 BHK720907:BHK721009 BHK786443:BHK786545 BHK851979:BHK852081 BHK917515:BHK917617 BHK983051:BHK983153 BRG11 BRG13:BRG62 BRG64:BRG113 BRG65547:BRG65649 BRG131083:BRG131185 BRG196619:BRG196721 BRG262155:BRG262257 BRG327691:BRG327793 BRG393227:BRG393329 BRG458763:BRG458865 BRG524299:BRG524401 BRG589835:BRG589937 BRG655371:BRG655473 BRG720907:BRG721009 BRG786443:BRG786545 BRG851979:BRG852081 BRG917515:BRG917617 BRG983051:BRG983153 CBC11 CBC13:CBC62 CBC64:CBC113 CBC65547:CBC65649 CBC131083:CBC131185 CBC196619:CBC196721 CBC262155:CBC262257 CBC327691:CBC327793 CBC393227:CBC393329 CBC458763:CBC458865 CBC524299:CBC524401 CBC589835:CBC589937 CBC655371:CBC655473 CBC720907:CBC721009 CBC786443:CBC786545 CBC851979:CBC852081 CBC917515:CBC917617 CBC983051:CBC983153 CKY11 CKY13:CKY62 CKY64:CKY113 CKY65547:CKY65649 CKY131083:CKY131185 CKY196619:CKY196721 CKY262155:CKY262257 CKY327691:CKY327793 CKY393227:CKY393329 CKY458763:CKY458865 CKY524299:CKY524401 CKY589835:CKY589937 CKY655371:CKY655473 CKY720907:CKY721009 CKY786443:CKY786545 CKY851979:CKY852081 CKY917515:CKY917617 CKY983051:CKY983153 CUU11 CUU13:CUU62 CUU64:CUU113 CUU65547:CUU65649 CUU131083:CUU131185 CUU196619:CUU196721 CUU262155:CUU262257 CUU327691:CUU327793 CUU393227:CUU393329 CUU458763:CUU458865 CUU524299:CUU524401 CUU589835:CUU589937 CUU655371:CUU655473 CUU720907:CUU721009 CUU786443:CUU786545 CUU851979:CUU852081 CUU917515:CUU917617 CUU983051:CUU983153 DEQ11 DEQ13:DEQ62 DEQ64:DEQ113 DEQ65547:DEQ65649 DEQ131083:DEQ131185 DEQ196619:DEQ196721 DEQ262155:DEQ262257 DEQ327691:DEQ327793 DEQ393227:DEQ393329 DEQ458763:DEQ458865 DEQ524299:DEQ524401 DEQ589835:DEQ589937 DEQ655371:DEQ655473 DEQ720907:DEQ721009 DEQ786443:DEQ786545 DEQ851979:DEQ852081 DEQ917515:DEQ917617 DEQ983051:DEQ983153 DOM11 DOM13:DOM62 DOM64:DOM113 DOM65547:DOM65649 DOM131083:DOM131185 DOM196619:DOM196721 DOM262155:DOM262257 DOM327691:DOM327793 DOM393227:DOM393329 DOM458763:DOM458865 DOM524299:DOM524401 DOM589835:DOM589937 DOM655371:DOM655473 DOM720907:DOM721009 DOM786443:DOM786545 DOM851979:DOM852081 DOM917515:DOM917617 DOM983051:DOM983153 DYI11 DYI13:DYI62 DYI64:DYI113 DYI65547:DYI65649 DYI131083:DYI131185 DYI196619:DYI196721 DYI262155:DYI262257 DYI327691:DYI327793 DYI393227:DYI393329 DYI458763:DYI458865 DYI524299:DYI524401 DYI589835:DYI589937 DYI655371:DYI655473 DYI720907:DYI721009 DYI786443:DYI786545 DYI851979:DYI852081 DYI917515:DYI917617 DYI983051:DYI983153 EIE11 EIE13:EIE62 EIE64:EIE113 EIE65547:EIE65649 EIE131083:EIE131185 EIE196619:EIE196721 EIE262155:EIE262257 EIE327691:EIE327793 EIE393227:EIE393329 EIE458763:EIE458865 EIE524299:EIE524401 EIE589835:EIE589937 EIE655371:EIE655473 EIE720907:EIE721009 EIE786443:EIE786545 EIE851979:EIE852081 EIE917515:EIE917617 EIE983051:EIE983153 ESA11 ESA13:ESA62 ESA64:ESA113 ESA65547:ESA65649 ESA131083:ESA131185 ESA196619:ESA196721 ESA262155:ESA262257 ESA327691:ESA327793 ESA393227:ESA393329 ESA458763:ESA458865 ESA524299:ESA524401 ESA589835:ESA589937 ESA655371:ESA655473 ESA720907:ESA721009 ESA786443:ESA786545 ESA851979:ESA852081 ESA917515:ESA917617 ESA983051:ESA983153 FBW11 FBW13:FBW62 FBW64:FBW113 FBW65547:FBW65649 FBW131083:FBW131185 FBW196619:FBW196721 FBW262155:FBW262257 FBW327691:FBW327793 FBW393227:FBW393329 FBW458763:FBW458865 FBW524299:FBW524401 FBW589835:FBW589937 FBW655371:FBW655473 FBW720907:FBW721009 FBW786443:FBW786545 FBW851979:FBW852081 FBW917515:FBW917617 FBW983051:FBW983153 FLS11 FLS13:FLS62 FLS64:FLS113 FLS65547:FLS65649 FLS131083:FLS131185 FLS196619:FLS196721 FLS262155:FLS262257 FLS327691:FLS327793 FLS393227:FLS393329 FLS458763:FLS458865 FLS524299:FLS524401 FLS589835:FLS589937 FLS655371:FLS655473 FLS720907:FLS721009 FLS786443:FLS786545 FLS851979:FLS852081 FLS917515:FLS917617 FLS983051:FLS983153 FVO11 FVO13:FVO62 FVO64:FVO113 FVO65547:FVO65649 FVO131083:FVO131185 FVO196619:FVO196721 FVO262155:FVO262257 FVO327691:FVO327793 FVO393227:FVO393329 FVO458763:FVO458865 FVO524299:FVO524401 FVO589835:FVO589937 FVO655371:FVO655473 FVO720907:FVO721009 FVO786443:FVO786545 FVO851979:FVO852081 FVO917515:FVO917617 FVO983051:FVO983153 GFK11 GFK13:GFK62 GFK64:GFK113 GFK65547:GFK65649 GFK131083:GFK131185 GFK196619:GFK196721 GFK262155:GFK262257 GFK327691:GFK327793 GFK393227:GFK393329 GFK458763:GFK458865 GFK524299:GFK524401 GFK589835:GFK589937 GFK655371:GFK655473 GFK720907:GFK721009 GFK786443:GFK786545 GFK851979:GFK852081 GFK917515:GFK917617 GFK983051:GFK983153 GPG11 GPG13:GPG62 GPG64:GPG113 GPG65547:GPG65649 GPG131083:GPG131185 GPG196619:GPG196721 GPG262155:GPG262257 GPG327691:GPG327793 GPG393227:GPG393329 GPG458763:GPG458865 GPG524299:GPG524401 GPG589835:GPG589937 GPG655371:GPG655473 GPG720907:GPG721009 GPG786443:GPG786545 GPG851979:GPG852081 GPG917515:GPG917617 GPG983051:GPG983153 GZC11 GZC13:GZC62 GZC64:GZC113 GZC65547:GZC65649 GZC131083:GZC131185 GZC196619:GZC196721 GZC262155:GZC262257 GZC327691:GZC327793 GZC393227:GZC393329 GZC458763:GZC458865 GZC524299:GZC524401 GZC589835:GZC589937 GZC655371:GZC655473 GZC720907:GZC721009 GZC786443:GZC786545 GZC851979:GZC852081 GZC917515:GZC917617 GZC983051:GZC983153 HIY11 HIY13:HIY62 HIY64:HIY113 HIY65547:HIY65649 HIY131083:HIY131185 HIY196619:HIY196721 HIY262155:HIY262257 HIY327691:HIY327793 HIY393227:HIY393329 HIY458763:HIY458865 HIY524299:HIY524401 HIY589835:HIY589937 HIY655371:HIY655473 HIY720907:HIY721009 HIY786443:HIY786545 HIY851979:HIY852081 HIY917515:HIY917617 HIY983051:HIY983153 HSU11 HSU13:HSU62 HSU64:HSU113 HSU65547:HSU65649 HSU131083:HSU131185 HSU196619:HSU196721 HSU262155:HSU262257 HSU327691:HSU327793 HSU393227:HSU393329 HSU458763:HSU458865 HSU524299:HSU524401 HSU589835:HSU589937 HSU655371:HSU655473 HSU720907:HSU721009 HSU786443:HSU786545 HSU851979:HSU852081 HSU917515:HSU917617 HSU983051:HSU983153 ICQ11 ICQ13:ICQ62 ICQ64:ICQ113 ICQ65547:ICQ65649 ICQ131083:ICQ131185 ICQ196619:ICQ196721 ICQ262155:ICQ262257 ICQ327691:ICQ327793 ICQ393227:ICQ393329 ICQ458763:ICQ458865 ICQ524299:ICQ524401 ICQ589835:ICQ589937 ICQ655371:ICQ655473 ICQ720907:ICQ721009 ICQ786443:ICQ786545 ICQ851979:ICQ852081 ICQ917515:ICQ917617 ICQ983051:ICQ983153 IMM11 IMM13:IMM62 IMM64:IMM113 IMM65547:IMM65649 IMM131083:IMM131185 IMM196619:IMM196721 IMM262155:IMM262257 IMM327691:IMM327793 IMM393227:IMM393329 IMM458763:IMM458865 IMM524299:IMM524401 IMM589835:IMM589937 IMM655371:IMM655473 IMM720907:IMM721009 IMM786443:IMM786545 IMM851979:IMM852081 IMM917515:IMM917617 IMM983051:IMM983153 IWI11 IWI13:IWI62 IWI64:IWI113 IWI65547:IWI65649 IWI131083:IWI131185 IWI196619:IWI196721 IWI262155:IWI262257 IWI327691:IWI327793 IWI393227:IWI393329 IWI458763:IWI458865 IWI524299:IWI524401 IWI589835:IWI589937 IWI655371:IWI655473 IWI720907:IWI721009 IWI786443:IWI786545 IWI851979:IWI852081 IWI917515:IWI917617 IWI983051:IWI983153 JGE11 JGE13:JGE62 JGE64:JGE113 JGE65547:JGE65649 JGE131083:JGE131185 JGE196619:JGE196721 JGE262155:JGE262257 JGE327691:JGE327793 JGE393227:JGE393329 JGE458763:JGE458865 JGE524299:JGE524401 JGE589835:JGE589937 JGE655371:JGE655473 JGE720907:JGE721009 JGE786443:JGE786545 JGE851979:JGE852081 JGE917515:JGE917617 JGE983051:JGE983153 JQA11 JQA13:JQA62 JQA64:JQA113 JQA65547:JQA65649 JQA131083:JQA131185 JQA196619:JQA196721 JQA262155:JQA262257 JQA327691:JQA327793 JQA393227:JQA393329 JQA458763:JQA458865 JQA524299:JQA524401 JQA589835:JQA589937 JQA655371:JQA655473 JQA720907:JQA721009 JQA786443:JQA786545 JQA851979:JQA852081 JQA917515:JQA917617 JQA983051:JQA983153 JZW11 JZW13:JZW62 JZW64:JZW113 JZW65547:JZW65649 JZW131083:JZW131185 JZW196619:JZW196721 JZW262155:JZW262257 JZW327691:JZW327793 JZW393227:JZW393329 JZW458763:JZW458865 JZW524299:JZW524401 JZW589835:JZW589937 JZW655371:JZW655473 JZW720907:JZW721009 JZW786443:JZW786545 JZW851979:JZW852081 JZW917515:JZW917617 JZW983051:JZW983153 KJS11 KJS13:KJS62 KJS64:KJS113 KJS65547:KJS65649 KJS131083:KJS131185 KJS196619:KJS196721 KJS262155:KJS262257 KJS327691:KJS327793 KJS393227:KJS393329 KJS458763:KJS458865 KJS524299:KJS524401 KJS589835:KJS589937 KJS655371:KJS655473 KJS720907:KJS721009 KJS786443:KJS786545 KJS851979:KJS852081 KJS917515:KJS917617 KJS983051:KJS983153 KTO11 KTO13:KTO62 KTO64:KTO113 KTO65547:KTO65649 KTO131083:KTO131185 KTO196619:KTO196721 KTO262155:KTO262257 KTO327691:KTO327793 KTO393227:KTO393329 KTO458763:KTO458865 KTO524299:KTO524401 KTO589835:KTO589937 KTO655371:KTO655473 KTO720907:KTO721009 KTO786443:KTO786545 KTO851979:KTO852081 KTO917515:KTO917617 KTO983051:KTO983153 LDK11 LDK13:LDK62 LDK64:LDK113 LDK65547:LDK65649 LDK131083:LDK131185 LDK196619:LDK196721 LDK262155:LDK262257 LDK327691:LDK327793 LDK393227:LDK393329 LDK458763:LDK458865 LDK524299:LDK524401 LDK589835:LDK589937 LDK655371:LDK655473 LDK720907:LDK721009 LDK786443:LDK786545 LDK851979:LDK852081 LDK917515:LDK917617 LDK983051:LDK983153 LNG11 LNG13:LNG62 LNG64:LNG113 LNG65547:LNG65649 LNG131083:LNG131185 LNG196619:LNG196721 LNG262155:LNG262257 LNG327691:LNG327793 LNG393227:LNG393329 LNG458763:LNG458865 LNG524299:LNG524401 LNG589835:LNG589937 LNG655371:LNG655473 LNG720907:LNG721009 LNG786443:LNG786545 LNG851979:LNG852081 LNG917515:LNG917617 LNG983051:LNG983153 LXC11 LXC13:LXC62 LXC64:LXC113 LXC65547:LXC65649 LXC131083:LXC131185 LXC196619:LXC196721 LXC262155:LXC262257 LXC327691:LXC327793 LXC393227:LXC393329 LXC458763:LXC458865 LXC524299:LXC524401 LXC589835:LXC589937 LXC655371:LXC655473 LXC720907:LXC721009 LXC786443:LXC786545 LXC851979:LXC852081 LXC917515:LXC917617 LXC983051:LXC983153 MGY11 MGY13:MGY62 MGY64:MGY113 MGY65547:MGY65649 MGY131083:MGY131185 MGY196619:MGY196721 MGY262155:MGY262257 MGY327691:MGY327793 MGY393227:MGY393329 MGY458763:MGY458865 MGY524299:MGY524401 MGY589835:MGY589937 MGY655371:MGY655473 MGY720907:MGY721009 MGY786443:MGY786545 MGY851979:MGY852081 MGY917515:MGY917617 MGY983051:MGY983153 MQU11 MQU13:MQU62 MQU64:MQU113 MQU65547:MQU65649 MQU131083:MQU131185 MQU196619:MQU196721 MQU262155:MQU262257 MQU327691:MQU327793 MQU393227:MQU393329 MQU458763:MQU458865 MQU524299:MQU524401 MQU589835:MQU589937 MQU655371:MQU655473 MQU720907:MQU721009 MQU786443:MQU786545 MQU851979:MQU852081 MQU917515:MQU917617 MQU983051:MQU983153 NAQ11 NAQ13:NAQ62 NAQ64:NAQ113 NAQ65547:NAQ65649 NAQ131083:NAQ131185 NAQ196619:NAQ196721 NAQ262155:NAQ262257 NAQ327691:NAQ327793 NAQ393227:NAQ393329 NAQ458763:NAQ458865 NAQ524299:NAQ524401 NAQ589835:NAQ589937 NAQ655371:NAQ655473 NAQ720907:NAQ721009 NAQ786443:NAQ786545 NAQ851979:NAQ852081 NAQ917515:NAQ917617 NAQ983051:NAQ983153 NKM11 NKM13:NKM62 NKM64:NKM113 NKM65547:NKM65649 NKM131083:NKM131185 NKM196619:NKM196721 NKM262155:NKM262257 NKM327691:NKM327793 NKM393227:NKM393329 NKM458763:NKM458865 NKM524299:NKM524401 NKM589835:NKM589937 NKM655371:NKM655473 NKM720907:NKM721009 NKM786443:NKM786545 NKM851979:NKM852081 NKM917515:NKM917617 NKM983051:NKM983153 NUI11 NUI13:NUI62 NUI64:NUI113 NUI65547:NUI65649 NUI131083:NUI131185 NUI196619:NUI196721 NUI262155:NUI262257 NUI327691:NUI327793 NUI393227:NUI393329 NUI458763:NUI458865 NUI524299:NUI524401 NUI589835:NUI589937 NUI655371:NUI655473 NUI720907:NUI721009 NUI786443:NUI786545 NUI851979:NUI852081 NUI917515:NUI917617 NUI983051:NUI983153 OEE11 OEE13:OEE62 OEE64:OEE113 OEE65547:OEE65649 OEE131083:OEE131185 OEE196619:OEE196721 OEE262155:OEE262257 OEE327691:OEE327793 OEE393227:OEE393329 OEE458763:OEE458865 OEE524299:OEE524401 OEE589835:OEE589937 OEE655371:OEE655473 OEE720907:OEE721009 OEE786443:OEE786545 OEE851979:OEE852081 OEE917515:OEE917617 OEE983051:OEE983153 OOA11 OOA13:OOA62 OOA64:OOA113 OOA65547:OOA65649 OOA131083:OOA131185 OOA196619:OOA196721 OOA262155:OOA262257 OOA327691:OOA327793 OOA393227:OOA393329 OOA458763:OOA458865 OOA524299:OOA524401 OOA589835:OOA589937 OOA655371:OOA655473 OOA720907:OOA721009 OOA786443:OOA786545 OOA851979:OOA852081 OOA917515:OOA917617 OOA983051:OOA983153 OXW11 OXW13:OXW62 OXW64:OXW113 OXW65547:OXW65649 OXW131083:OXW131185 OXW196619:OXW196721 OXW262155:OXW262257 OXW327691:OXW327793 OXW393227:OXW393329 OXW458763:OXW458865 OXW524299:OXW524401 OXW589835:OXW589937 OXW655371:OXW655473 OXW720907:OXW721009 OXW786443:OXW786545 OXW851979:OXW852081 OXW917515:OXW917617 OXW983051:OXW983153 PHS11 PHS13:PHS62 PHS64:PHS113 PHS65547:PHS65649 PHS131083:PHS131185 PHS196619:PHS196721 PHS262155:PHS262257 PHS327691:PHS327793 PHS393227:PHS393329 PHS458763:PHS458865 PHS524299:PHS524401 PHS589835:PHS589937 PHS655371:PHS655473 PHS720907:PHS721009 PHS786443:PHS786545 PHS851979:PHS852081 PHS917515:PHS917617 PHS983051:PHS983153 PRO11 PRO13:PRO62 PRO64:PRO113 PRO65547:PRO65649 PRO131083:PRO131185 PRO196619:PRO196721 PRO262155:PRO262257 PRO327691:PRO327793 PRO393227:PRO393329 PRO458763:PRO458865 PRO524299:PRO524401 PRO589835:PRO589937 PRO655371:PRO655473 PRO720907:PRO721009 PRO786443:PRO786545 PRO851979:PRO852081 PRO917515:PRO917617 PRO983051:PRO983153 QBK11 QBK13:QBK62 QBK64:QBK113 QBK65547:QBK65649 QBK131083:QBK131185 QBK196619:QBK196721 QBK262155:QBK262257 QBK327691:QBK327793 QBK393227:QBK393329 QBK458763:QBK458865 QBK524299:QBK524401 QBK589835:QBK589937 QBK655371:QBK655473 QBK720907:QBK721009 QBK786443:QBK786545 QBK851979:QBK852081 QBK917515:QBK917617 QBK983051:QBK983153 QLG11 QLG13:QLG62 QLG64:QLG113 QLG65547:QLG65649 QLG131083:QLG131185 QLG196619:QLG196721 QLG262155:QLG262257 QLG327691:QLG327793 QLG393227:QLG393329 QLG458763:QLG458865 QLG524299:QLG524401 QLG589835:QLG589937 QLG655371:QLG655473 QLG720907:QLG721009 QLG786443:QLG786545 QLG851979:QLG852081 QLG917515:QLG917617 QLG983051:QLG983153 QVC11 QVC13:QVC62 QVC64:QVC113 QVC65547:QVC65649 QVC131083:QVC131185 QVC196619:QVC196721 QVC262155:QVC262257 QVC327691:QVC327793 QVC393227:QVC393329 QVC458763:QVC458865 QVC524299:QVC524401 QVC589835:QVC589937 QVC655371:QVC655473 QVC720907:QVC721009 QVC786443:QVC786545 QVC851979:QVC852081 QVC917515:QVC917617 QVC983051:QVC983153 REY11 REY13:REY62 REY64:REY113 REY65547:REY65649 REY131083:REY131185 REY196619:REY196721 REY262155:REY262257 REY327691:REY327793 REY393227:REY393329 REY458763:REY458865 REY524299:REY524401 REY589835:REY589937 REY655371:REY655473 REY720907:REY721009 REY786443:REY786545 REY851979:REY852081 REY917515:REY917617 REY983051:REY983153 ROU11 ROU13:ROU62 ROU64:ROU113 ROU65547:ROU65649 ROU131083:ROU131185 ROU196619:ROU196721 ROU262155:ROU262257 ROU327691:ROU327793 ROU393227:ROU393329 ROU458763:ROU458865 ROU524299:ROU524401 ROU589835:ROU589937 ROU655371:ROU655473 ROU720907:ROU721009 ROU786443:ROU786545 ROU851979:ROU852081 ROU917515:ROU917617 ROU983051:ROU983153 RYQ11 RYQ13:RYQ62 RYQ64:RYQ113 RYQ65547:RYQ65649 RYQ131083:RYQ131185 RYQ196619:RYQ196721 RYQ262155:RYQ262257 RYQ327691:RYQ327793 RYQ393227:RYQ393329 RYQ458763:RYQ458865 RYQ524299:RYQ524401 RYQ589835:RYQ589937 RYQ655371:RYQ655473 RYQ720907:RYQ721009 RYQ786443:RYQ786545 RYQ851979:RYQ852081 RYQ917515:RYQ917617 RYQ983051:RYQ983153 SIM11 SIM13:SIM62 SIM64:SIM113 SIM65547:SIM65649 SIM131083:SIM131185 SIM196619:SIM196721 SIM262155:SIM262257 SIM327691:SIM327793 SIM393227:SIM393329 SIM458763:SIM458865 SIM524299:SIM524401 SIM589835:SIM589937 SIM655371:SIM655473 SIM720907:SIM721009 SIM786443:SIM786545 SIM851979:SIM852081 SIM917515:SIM917617 SIM983051:SIM983153 SSI11 SSI13:SSI62 SSI64:SSI113 SSI65547:SSI65649 SSI131083:SSI131185 SSI196619:SSI196721 SSI262155:SSI262257 SSI327691:SSI327793 SSI393227:SSI393329 SSI458763:SSI458865 SSI524299:SSI524401 SSI589835:SSI589937 SSI655371:SSI655473 SSI720907:SSI721009 SSI786443:SSI786545 SSI851979:SSI852081 SSI917515:SSI917617 SSI983051:SSI983153 TCE11 TCE13:TCE62 TCE64:TCE113 TCE65547:TCE65649 TCE131083:TCE131185 TCE196619:TCE196721 TCE262155:TCE262257 TCE327691:TCE327793 TCE393227:TCE393329 TCE458763:TCE458865 TCE524299:TCE524401 TCE589835:TCE589937 TCE655371:TCE655473 TCE720907:TCE721009 TCE786443:TCE786545 TCE851979:TCE852081 TCE917515:TCE917617 TCE983051:TCE983153 TMA11 TMA13:TMA62 TMA64:TMA113 TMA65547:TMA65649 TMA131083:TMA131185 TMA196619:TMA196721 TMA262155:TMA262257 TMA327691:TMA327793 TMA393227:TMA393329 TMA458763:TMA458865 TMA524299:TMA524401 TMA589835:TMA589937 TMA655371:TMA655473 TMA720907:TMA721009 TMA786443:TMA786545 TMA851979:TMA852081 TMA917515:TMA917617 TMA983051:TMA983153 TVW11 TVW13:TVW62 TVW64:TVW113 TVW65547:TVW65649 TVW131083:TVW131185 TVW196619:TVW196721 TVW262155:TVW262257 TVW327691:TVW327793 TVW393227:TVW393329 TVW458763:TVW458865 TVW524299:TVW524401 TVW589835:TVW589937 TVW655371:TVW655473 TVW720907:TVW721009 TVW786443:TVW786545 TVW851979:TVW852081 TVW917515:TVW917617 TVW983051:TVW983153 UFS11 UFS13:UFS62 UFS64:UFS113 UFS65547:UFS65649 UFS131083:UFS131185 UFS196619:UFS196721 UFS262155:UFS262257 UFS327691:UFS327793 UFS393227:UFS393329 UFS458763:UFS458865 UFS524299:UFS524401 UFS589835:UFS589937 UFS655371:UFS655473 UFS720907:UFS721009 UFS786443:UFS786545 UFS851979:UFS852081 UFS917515:UFS917617 UFS983051:UFS983153 UPO11 UPO13:UPO62 UPO64:UPO113 UPO65547:UPO65649 UPO131083:UPO131185 UPO196619:UPO196721 UPO262155:UPO262257 UPO327691:UPO327793 UPO393227:UPO393329 UPO458763:UPO458865 UPO524299:UPO524401 UPO589835:UPO589937 UPO655371:UPO655473 UPO720907:UPO721009 UPO786443:UPO786545 UPO851979:UPO852081 UPO917515:UPO917617 UPO983051:UPO983153 UZK11 UZK13:UZK62 UZK64:UZK113 UZK65547:UZK65649 UZK131083:UZK131185 UZK196619:UZK196721 UZK262155:UZK262257 UZK327691:UZK327793 UZK393227:UZK393329 UZK458763:UZK458865 UZK524299:UZK524401 UZK589835:UZK589937 UZK655371:UZK655473 UZK720907:UZK721009 UZK786443:UZK786545 UZK851979:UZK852081 UZK917515:UZK917617 UZK983051:UZK983153 VJG11 VJG13:VJG62 VJG64:VJG113 VJG65547:VJG65649 VJG131083:VJG131185 VJG196619:VJG196721 VJG262155:VJG262257 VJG327691:VJG327793 VJG393227:VJG393329 VJG458763:VJG458865 VJG524299:VJG524401 VJG589835:VJG589937 VJG655371:VJG655473 VJG720907:VJG721009 VJG786443:VJG786545 VJG851979:VJG852081 VJG917515:VJG917617 VJG983051:VJG983153 VTC11 VTC13:VTC62 VTC64:VTC113 VTC65547:VTC65649 VTC131083:VTC131185 VTC196619:VTC196721 VTC262155:VTC262257 VTC327691:VTC327793 VTC393227:VTC393329 VTC458763:VTC458865 VTC524299:VTC524401 VTC589835:VTC589937 VTC655371:VTC655473 VTC720907:VTC721009 VTC786443:VTC786545 VTC851979:VTC852081 VTC917515:VTC917617 VTC983051:VTC983153 WCY11 WCY13:WCY62 WCY64:WCY113 WCY65547:WCY65649 WCY131083:WCY131185 WCY196619:WCY196721 WCY262155:WCY262257 WCY327691:WCY327793 WCY393227:WCY393329 WCY458763:WCY458865 WCY524299:WCY524401 WCY589835:WCY589937 WCY655371:WCY655473 WCY720907:WCY721009 WCY786443:WCY786545 WCY851979:WCY852081 WCY917515:WCY917617 WCY983051:WCY983153 WMU11 WMU13:WMU62 WMU64:WMU113 WMU65547:WMU65649 WMU131083:WMU131185 WMU196619:WMU196721 WMU262155:WMU262257 WMU327691:WMU327793 WMU393227:WMU393329 WMU458763:WMU458865 WMU524299:WMU524401 WMU589835:WMU589937 WMU655371:WMU655473 WMU720907:WMU721009 WMU786443:WMU786545 WMU851979:WMU852081 WMU917515:WMU917617 WMU983051:WMU983153 WWQ11 WWQ13:WWQ62 WWQ64:WWQ113 WWQ65547:WWQ65649 WWQ131083:WWQ131185 WWQ196619:WWQ196721 WWQ262155:WWQ262257 WWQ327691:WWQ327793 WWQ393227:WWQ393329 WWQ458763:WWQ458865 WWQ524299:WWQ524401 WWQ589835:WWQ589937 WWQ655371:WWQ655473 WWQ720907:WWQ721009 WWQ786443:WWQ786545 WWQ851979:WWQ852081 WWQ917515:WWQ917617 WWQ983051:WWQ983153" xr:uid="{00000000-0002-0000-0400-00000D000000}"/>
    <dataValidation allowBlank="1" showInputMessage="1" showErrorMessage="1" prompt="Percentage" sqref="Q65546 Q131082 Q196618 Q262154 Q327690 Q393226 Q458762 Q524298 Q589834 Q655370 Q720906 Q786442 Q851978 Q917514 Q983050 JL10 JL65546 JL131082 JL196618 JL262154 JL327690 JL393226 JL458762 JL524298 JL589834 JL655370 JL720906 JL786442 JL851978 JL917514 JL983050 JY10 JY65546 JY131082 JY196618 JY262154 JY327690 JY393226 JY458762 JY524298 JY589834 JY655370 JY720906 JY786442 JY851978 JY917514 JY983050 KB10 KB65546 KB131082 KB196618 KB262154 KB327690 KB393226 KB458762 KB524298 KB589834 KB655370 KB720906 KB786442 KB851978 KB917514 KB983050 TH10 TH65546 TH131082 TH196618 TH262154 TH327690 TH393226 TH458762 TH524298 TH589834 TH655370 TH720906 TH786442 TH851978 TH917514 TH983050 TU10 TU65546 TU131082 TU196618 TU262154 TU327690 TU393226 TU458762 TU524298 TU589834 TU655370 TU720906 TU786442 TU851978 TU917514 TU983050 TX10 TX65546 TX131082 TX196618 TX262154 TX327690 TX393226 TX458762 TX524298 TX589834 TX655370 TX720906 TX786442 TX851978 TX917514 TX983050 ADD10 ADD65546 ADD131082 ADD196618 ADD262154 ADD327690 ADD393226 ADD458762 ADD524298 ADD589834 ADD655370 ADD720906 ADD786442 ADD851978 ADD917514 ADD983050 ADQ10 ADQ65546 ADQ131082 ADQ196618 ADQ262154 ADQ327690 ADQ393226 ADQ458762 ADQ524298 ADQ589834 ADQ655370 ADQ720906 ADQ786442 ADQ851978 ADQ917514 ADQ983050 ADT10 ADT65546 ADT131082 ADT196618 ADT262154 ADT327690 ADT393226 ADT458762 ADT524298 ADT589834 ADT655370 ADT720906 ADT786442 ADT851978 ADT917514 ADT983050 AMZ10 AMZ65546 AMZ131082 AMZ196618 AMZ262154 AMZ327690 AMZ393226 AMZ458762 AMZ524298 AMZ589834 AMZ655370 AMZ720906 AMZ786442 AMZ851978 AMZ917514 AMZ983050 ANM10 ANM65546 ANM131082 ANM196618 ANM262154 ANM327690 ANM393226 ANM458762 ANM524298 ANM589834 ANM655370 ANM720906 ANM786442 ANM851978 ANM917514 ANM983050 ANP10 ANP65546 ANP131082 ANP196618 ANP262154 ANP327690 ANP393226 ANP458762 ANP524298 ANP589834 ANP655370 ANP720906 ANP786442 ANP851978 ANP917514 ANP983050 AWV10 AWV65546 AWV131082 AWV196618 AWV262154 AWV327690 AWV393226 AWV458762 AWV524298 AWV589834 AWV655370 AWV720906 AWV786442 AWV851978 AWV917514 AWV983050 AXI10 AXI65546 AXI131082 AXI196618 AXI262154 AXI327690 AXI393226 AXI458762 AXI524298 AXI589834 AXI655370 AXI720906 AXI786442 AXI851978 AXI917514 AXI983050 AXL10 AXL65546 AXL131082 AXL196618 AXL262154 AXL327690 AXL393226 AXL458762 AXL524298 AXL589834 AXL655370 AXL720906 AXL786442 AXL851978 AXL917514 AXL983050 BGR10 BGR65546 BGR131082 BGR196618 BGR262154 BGR327690 BGR393226 BGR458762 BGR524298 BGR589834 BGR655370 BGR720906 BGR786442 BGR851978 BGR917514 BGR983050 BHE10 BHE65546 BHE131082 BHE196618 BHE262154 BHE327690 BHE393226 BHE458762 BHE524298 BHE589834 BHE655370 BHE720906 BHE786442 BHE851978 BHE917514 BHE983050 BHH10 BHH65546 BHH131082 BHH196618 BHH262154 BHH327690 BHH393226 BHH458762 BHH524298 BHH589834 BHH655370 BHH720906 BHH786442 BHH851978 BHH917514 BHH983050 BQN10 BQN65546 BQN131082 BQN196618 BQN262154 BQN327690 BQN393226 BQN458762 BQN524298 BQN589834 BQN655370 BQN720906 BQN786442 BQN851978 BQN917514 BQN983050 BRA10 BRA65546 BRA131082 BRA196618 BRA262154 BRA327690 BRA393226 BRA458762 BRA524298 BRA589834 BRA655370 BRA720906 BRA786442 BRA851978 BRA917514 BRA983050 BRD10 BRD65546 BRD131082 BRD196618 BRD262154 BRD327690 BRD393226 BRD458762 BRD524298 BRD589834 BRD655370 BRD720906 BRD786442 BRD851978 BRD917514 BRD983050 CAJ10 CAJ65546 CAJ131082 CAJ196618 CAJ262154 CAJ327690 CAJ393226 CAJ458762 CAJ524298 CAJ589834 CAJ655370 CAJ720906 CAJ786442 CAJ851978 CAJ917514 CAJ983050 CAW10 CAW65546 CAW131082 CAW196618 CAW262154 CAW327690 CAW393226 CAW458762 CAW524298 CAW589834 CAW655370 CAW720906 CAW786442 CAW851978 CAW917514 CAW983050 CAZ10 CAZ65546 CAZ131082 CAZ196618 CAZ262154 CAZ327690 CAZ393226 CAZ458762 CAZ524298 CAZ589834 CAZ655370 CAZ720906 CAZ786442 CAZ851978 CAZ917514 CAZ983050 CKF10 CKF65546 CKF131082 CKF196618 CKF262154 CKF327690 CKF393226 CKF458762 CKF524298 CKF589834 CKF655370 CKF720906 CKF786442 CKF851978 CKF917514 CKF983050 CKS10 CKS65546 CKS131082 CKS196618 CKS262154 CKS327690 CKS393226 CKS458762 CKS524298 CKS589834 CKS655370 CKS720906 CKS786442 CKS851978 CKS917514 CKS983050 CKV10 CKV65546 CKV131082 CKV196618 CKV262154 CKV327690 CKV393226 CKV458762 CKV524298 CKV589834 CKV655370 CKV720906 CKV786442 CKV851978 CKV917514 CKV983050 CUB10 CUB65546 CUB131082 CUB196618 CUB262154 CUB327690 CUB393226 CUB458762 CUB524298 CUB589834 CUB655370 CUB720906 CUB786442 CUB851978 CUB917514 CUB983050 CUO10 CUO65546 CUO131082 CUO196618 CUO262154 CUO327690 CUO393226 CUO458762 CUO524298 CUO589834 CUO655370 CUO720906 CUO786442 CUO851978 CUO917514 CUO983050 CUR10 CUR65546 CUR131082 CUR196618 CUR262154 CUR327690 CUR393226 CUR458762 CUR524298 CUR589834 CUR655370 CUR720906 CUR786442 CUR851978 CUR917514 CUR983050 DDX10 DDX65546 DDX131082 DDX196618 DDX262154 DDX327690 DDX393226 DDX458762 DDX524298 DDX589834 DDX655370 DDX720906 DDX786442 DDX851978 DDX917514 DDX983050 DEK10 DEK65546 DEK131082 DEK196618 DEK262154 DEK327690 DEK393226 DEK458762 DEK524298 DEK589834 DEK655370 DEK720906 DEK786442 DEK851978 DEK917514 DEK983050 DEN10 DEN65546 DEN131082 DEN196618 DEN262154 DEN327690 DEN393226 DEN458762 DEN524298 DEN589834 DEN655370 DEN720906 DEN786442 DEN851978 DEN917514 DEN983050 DNT10 DNT65546 DNT131082 DNT196618 DNT262154 DNT327690 DNT393226 DNT458762 DNT524298 DNT589834 DNT655370 DNT720906 DNT786442 DNT851978 DNT917514 DNT983050 DOG10 DOG65546 DOG131082 DOG196618 DOG262154 DOG327690 DOG393226 DOG458762 DOG524298 DOG589834 DOG655370 DOG720906 DOG786442 DOG851978 DOG917514 DOG983050 DOJ10 DOJ65546 DOJ131082 DOJ196618 DOJ262154 DOJ327690 DOJ393226 DOJ458762 DOJ524298 DOJ589834 DOJ655370 DOJ720906 DOJ786442 DOJ851978 DOJ917514 DOJ983050 DXP10 DXP65546 DXP131082 DXP196618 DXP262154 DXP327690 DXP393226 DXP458762 DXP524298 DXP589834 DXP655370 DXP720906 DXP786442 DXP851978 DXP917514 DXP983050 DYC10 DYC65546 DYC131082 DYC196618 DYC262154 DYC327690 DYC393226 DYC458762 DYC524298 DYC589834 DYC655370 DYC720906 DYC786442 DYC851978 DYC917514 DYC983050 DYF10 DYF65546 DYF131082 DYF196618 DYF262154 DYF327690 DYF393226 DYF458762 DYF524298 DYF589834 DYF655370 DYF720906 DYF786442 DYF851978 DYF917514 DYF983050 EHL10 EHL65546 EHL131082 EHL196618 EHL262154 EHL327690 EHL393226 EHL458762 EHL524298 EHL589834 EHL655370 EHL720906 EHL786442 EHL851978 EHL917514 EHL983050 EHY10 EHY65546 EHY131082 EHY196618 EHY262154 EHY327690 EHY393226 EHY458762 EHY524298 EHY589834 EHY655370 EHY720906 EHY786442 EHY851978 EHY917514 EHY983050 EIB10 EIB65546 EIB131082 EIB196618 EIB262154 EIB327690 EIB393226 EIB458762 EIB524298 EIB589834 EIB655370 EIB720906 EIB786442 EIB851978 EIB917514 EIB983050 ERH10 ERH65546 ERH131082 ERH196618 ERH262154 ERH327690 ERH393226 ERH458762 ERH524298 ERH589834 ERH655370 ERH720906 ERH786442 ERH851978 ERH917514 ERH983050 ERU10 ERU65546 ERU131082 ERU196618 ERU262154 ERU327690 ERU393226 ERU458762 ERU524298 ERU589834 ERU655370 ERU720906 ERU786442 ERU851978 ERU917514 ERU983050 ERX10 ERX65546 ERX131082 ERX196618 ERX262154 ERX327690 ERX393226 ERX458762 ERX524298 ERX589834 ERX655370 ERX720906 ERX786442 ERX851978 ERX917514 ERX983050 FBD10 FBD65546 FBD131082 FBD196618 FBD262154 FBD327690 FBD393226 FBD458762 FBD524298 FBD589834 FBD655370 FBD720906 FBD786442 FBD851978 FBD917514 FBD983050 FBQ10 FBQ65546 FBQ131082 FBQ196618 FBQ262154 FBQ327690 FBQ393226 FBQ458762 FBQ524298 FBQ589834 FBQ655370 FBQ720906 FBQ786442 FBQ851978 FBQ917514 FBQ983050 FBT10 FBT65546 FBT131082 FBT196618 FBT262154 FBT327690 FBT393226 FBT458762 FBT524298 FBT589834 FBT655370 FBT720906 FBT786442 FBT851978 FBT917514 FBT983050 FKZ10 FKZ65546 FKZ131082 FKZ196618 FKZ262154 FKZ327690 FKZ393226 FKZ458762 FKZ524298 FKZ589834 FKZ655370 FKZ720906 FKZ786442 FKZ851978 FKZ917514 FKZ983050 FLM10 FLM65546 FLM131082 FLM196618 FLM262154 FLM327690 FLM393226 FLM458762 FLM524298 FLM589834 FLM655370 FLM720906 FLM786442 FLM851978 FLM917514 FLM983050 FLP10 FLP65546 FLP131082 FLP196618 FLP262154 FLP327690 FLP393226 FLP458762 FLP524298 FLP589834 FLP655370 FLP720906 FLP786442 FLP851978 FLP917514 FLP983050 FUV10 FUV65546 FUV131082 FUV196618 FUV262154 FUV327690 FUV393226 FUV458762 FUV524298 FUV589834 FUV655370 FUV720906 FUV786442 FUV851978 FUV917514 FUV983050 FVI10 FVI65546 FVI131082 FVI196618 FVI262154 FVI327690 FVI393226 FVI458762 FVI524298 FVI589834 FVI655370 FVI720906 FVI786442 FVI851978 FVI917514 FVI983050 FVL10 FVL65546 FVL131082 FVL196618 FVL262154 FVL327690 FVL393226 FVL458762 FVL524298 FVL589834 FVL655370 FVL720906 FVL786442 FVL851978 FVL917514 FVL983050 GER10 GER65546 GER131082 GER196618 GER262154 GER327690 GER393226 GER458762 GER524298 GER589834 GER655370 GER720906 GER786442 GER851978 GER917514 GER983050 GFE10 GFE65546 GFE131082 GFE196618 GFE262154 GFE327690 GFE393226 GFE458762 GFE524298 GFE589834 GFE655370 GFE720906 GFE786442 GFE851978 GFE917514 GFE983050 GFH10 GFH65546 GFH131082 GFH196618 GFH262154 GFH327690 GFH393226 GFH458762 GFH524298 GFH589834 GFH655370 GFH720906 GFH786442 GFH851978 GFH917514 GFH983050 GON10 GON65546 GON131082 GON196618 GON262154 GON327690 GON393226 GON458762 GON524298 GON589834 GON655370 GON720906 GON786442 GON851978 GON917514 GON983050 GPA10 GPA65546 GPA131082 GPA196618 GPA262154 GPA327690 GPA393226 GPA458762 GPA524298 GPA589834 GPA655370 GPA720906 GPA786442 GPA851978 GPA917514 GPA983050 GPD10 GPD65546 GPD131082 GPD196618 GPD262154 GPD327690 GPD393226 GPD458762 GPD524298 GPD589834 GPD655370 GPD720906 GPD786442 GPD851978 GPD917514 GPD983050 GYJ10 GYJ65546 GYJ131082 GYJ196618 GYJ262154 GYJ327690 GYJ393226 GYJ458762 GYJ524298 GYJ589834 GYJ655370 GYJ720906 GYJ786442 GYJ851978 GYJ917514 GYJ983050 GYW10 GYW65546 GYW131082 GYW196618 GYW262154 GYW327690 GYW393226 GYW458762 GYW524298 GYW589834 GYW655370 GYW720906 GYW786442 GYW851978 GYW917514 GYW983050 GYZ10 GYZ65546 GYZ131082 GYZ196618 GYZ262154 GYZ327690 GYZ393226 GYZ458762 GYZ524298 GYZ589834 GYZ655370 GYZ720906 GYZ786442 GYZ851978 GYZ917514 GYZ983050 HIF10 HIF65546 HIF131082 HIF196618 HIF262154 HIF327690 HIF393226 HIF458762 HIF524298 HIF589834 HIF655370 HIF720906 HIF786442 HIF851978 HIF917514 HIF983050 HIS10 HIS65546 HIS131082 HIS196618 HIS262154 HIS327690 HIS393226 HIS458762 HIS524298 HIS589834 HIS655370 HIS720906 HIS786442 HIS851978 HIS917514 HIS983050 HIV10 HIV65546 HIV131082 HIV196618 HIV262154 HIV327690 HIV393226 HIV458762 HIV524298 HIV589834 HIV655370 HIV720906 HIV786442 HIV851978 HIV917514 HIV983050 HSB10 HSB65546 HSB131082 HSB196618 HSB262154 HSB327690 HSB393226 HSB458762 HSB524298 HSB589834 HSB655370 HSB720906 HSB786442 HSB851978 HSB917514 HSB983050 HSO10 HSO65546 HSO131082 HSO196618 HSO262154 HSO327690 HSO393226 HSO458762 HSO524298 HSO589834 HSO655370 HSO720906 HSO786442 HSO851978 HSO917514 HSO983050 HSR10 HSR65546 HSR131082 HSR196618 HSR262154 HSR327690 HSR393226 HSR458762 HSR524298 HSR589834 HSR655370 HSR720906 HSR786442 HSR851978 HSR917514 HSR983050 IBX10 IBX65546 IBX131082 IBX196618 IBX262154 IBX327690 IBX393226 IBX458762 IBX524298 IBX589834 IBX655370 IBX720906 IBX786442 IBX851978 IBX917514 IBX983050 ICK10 ICK65546 ICK131082 ICK196618 ICK262154 ICK327690 ICK393226 ICK458762 ICK524298 ICK589834 ICK655370 ICK720906 ICK786442 ICK851978 ICK917514 ICK983050 ICN10 ICN65546 ICN131082 ICN196618 ICN262154 ICN327690 ICN393226 ICN458762 ICN524298 ICN589834 ICN655370 ICN720906 ICN786442 ICN851978 ICN917514 ICN983050 ILT10 ILT65546 ILT131082 ILT196618 ILT262154 ILT327690 ILT393226 ILT458762 ILT524298 ILT589834 ILT655370 ILT720906 ILT786442 ILT851978 ILT917514 ILT983050 IMG10 IMG65546 IMG131082 IMG196618 IMG262154 IMG327690 IMG393226 IMG458762 IMG524298 IMG589834 IMG655370 IMG720906 IMG786442 IMG851978 IMG917514 IMG983050 IMJ10 IMJ65546 IMJ131082 IMJ196618 IMJ262154 IMJ327690 IMJ393226 IMJ458762 IMJ524298 IMJ589834 IMJ655370 IMJ720906 IMJ786442 IMJ851978 IMJ917514 IMJ983050 IVP10 IVP65546 IVP131082 IVP196618 IVP262154 IVP327690 IVP393226 IVP458762 IVP524298 IVP589834 IVP655370 IVP720906 IVP786442 IVP851978 IVP917514 IVP983050 IWC10 IWC65546 IWC131082 IWC196618 IWC262154 IWC327690 IWC393226 IWC458762 IWC524298 IWC589834 IWC655370 IWC720906 IWC786442 IWC851978 IWC917514 IWC983050 IWF10 IWF65546 IWF131082 IWF196618 IWF262154 IWF327690 IWF393226 IWF458762 IWF524298 IWF589834 IWF655370 IWF720906 IWF786442 IWF851978 IWF917514 IWF983050 JFL10 JFL65546 JFL131082 JFL196618 JFL262154 JFL327690 JFL393226 JFL458762 JFL524298 JFL589834 JFL655370 JFL720906 JFL786442 JFL851978 JFL917514 JFL983050 JFY10 JFY65546 JFY131082 JFY196618 JFY262154 JFY327690 JFY393226 JFY458762 JFY524298 JFY589834 JFY655370 JFY720906 JFY786442 JFY851978 JFY917514 JFY983050 JGB10 JGB65546 JGB131082 JGB196618 JGB262154 JGB327690 JGB393226 JGB458762 JGB524298 JGB589834 JGB655370 JGB720906 JGB786442 JGB851978 JGB917514 JGB983050 JPH10 JPH65546 JPH131082 JPH196618 JPH262154 JPH327690 JPH393226 JPH458762 JPH524298 JPH589834 JPH655370 JPH720906 JPH786442 JPH851978 JPH917514 JPH983050 JPU10 JPU65546 JPU131082 JPU196618 JPU262154 JPU327690 JPU393226 JPU458762 JPU524298 JPU589834 JPU655370 JPU720906 JPU786442 JPU851978 JPU917514 JPU983050 JPX10 JPX65546 JPX131082 JPX196618 JPX262154 JPX327690 JPX393226 JPX458762 JPX524298 JPX589834 JPX655370 JPX720906 JPX786442 JPX851978 JPX917514 JPX983050 JZD10 JZD65546 JZD131082 JZD196618 JZD262154 JZD327690 JZD393226 JZD458762 JZD524298 JZD589834 JZD655370 JZD720906 JZD786442 JZD851978 JZD917514 JZD983050 JZQ10 JZQ65546 JZQ131082 JZQ196618 JZQ262154 JZQ327690 JZQ393226 JZQ458762 JZQ524298 JZQ589834 JZQ655370 JZQ720906 JZQ786442 JZQ851978 JZQ917514 JZQ983050 JZT10 JZT65546 JZT131082 JZT196618 JZT262154 JZT327690 JZT393226 JZT458762 JZT524298 JZT589834 JZT655370 JZT720906 JZT786442 JZT851978 JZT917514 JZT983050 KIZ10 KIZ65546 KIZ131082 KIZ196618 KIZ262154 KIZ327690 KIZ393226 KIZ458762 KIZ524298 KIZ589834 KIZ655370 KIZ720906 KIZ786442 KIZ851978 KIZ917514 KIZ983050 KJM10 KJM65546 KJM131082 KJM196618 KJM262154 KJM327690 KJM393226 KJM458762 KJM524298 KJM589834 KJM655370 KJM720906 KJM786442 KJM851978 KJM917514 KJM983050 KJP10 KJP65546 KJP131082 KJP196618 KJP262154 KJP327690 KJP393226 KJP458762 KJP524298 KJP589834 KJP655370 KJP720906 KJP786442 KJP851978 KJP917514 KJP983050 KSV10 KSV65546 KSV131082 KSV196618 KSV262154 KSV327690 KSV393226 KSV458762 KSV524298 KSV589834 KSV655370 KSV720906 KSV786442 KSV851978 KSV917514 KSV983050 KTI10 KTI65546 KTI131082 KTI196618 KTI262154 KTI327690 KTI393226 KTI458762 KTI524298 KTI589834 KTI655370 KTI720906 KTI786442 KTI851978 KTI917514 KTI983050 KTL10 KTL65546 KTL131082 KTL196618 KTL262154 KTL327690 KTL393226 KTL458762 KTL524298 KTL589834 KTL655370 KTL720906 KTL786442 KTL851978 KTL917514 KTL983050 LCR10 LCR65546 LCR131082 LCR196618 LCR262154 LCR327690 LCR393226 LCR458762 LCR524298 LCR589834 LCR655370 LCR720906 LCR786442 LCR851978 LCR917514 LCR983050 LDE10 LDE65546 LDE131082 LDE196618 LDE262154 LDE327690 LDE393226 LDE458762 LDE524298 LDE589834 LDE655370 LDE720906 LDE786442 LDE851978 LDE917514 LDE983050 LDH10 LDH65546 LDH131082 LDH196618 LDH262154 LDH327690 LDH393226 LDH458762 LDH524298 LDH589834 LDH655370 LDH720906 LDH786442 LDH851978 LDH917514 LDH983050 LMN10 LMN65546 LMN131082 LMN196618 LMN262154 LMN327690 LMN393226 LMN458762 LMN524298 LMN589834 LMN655370 LMN720906 LMN786442 LMN851978 LMN917514 LMN983050 LNA10 LNA65546 LNA131082 LNA196618 LNA262154 LNA327690 LNA393226 LNA458762 LNA524298 LNA589834 LNA655370 LNA720906 LNA786442 LNA851978 LNA917514 LNA983050 LND10 LND65546 LND131082 LND196618 LND262154 LND327690 LND393226 LND458762 LND524298 LND589834 LND655370 LND720906 LND786442 LND851978 LND917514 LND983050 LWJ10 LWJ65546 LWJ131082 LWJ196618 LWJ262154 LWJ327690 LWJ393226 LWJ458762 LWJ524298 LWJ589834 LWJ655370 LWJ720906 LWJ786442 LWJ851978 LWJ917514 LWJ983050 LWW10 LWW65546 LWW131082 LWW196618 LWW262154 LWW327690 LWW393226 LWW458762 LWW524298 LWW589834 LWW655370 LWW720906 LWW786442 LWW851978 LWW917514 LWW983050 LWZ10 LWZ65546 LWZ131082 LWZ196618 LWZ262154 LWZ327690 LWZ393226 LWZ458762 LWZ524298 LWZ589834 LWZ655370 LWZ720906 LWZ786442 LWZ851978 LWZ917514 LWZ983050 MGF10 MGF65546 MGF131082 MGF196618 MGF262154 MGF327690 MGF393226 MGF458762 MGF524298 MGF589834 MGF655370 MGF720906 MGF786442 MGF851978 MGF917514 MGF983050 MGS10 MGS65546 MGS131082 MGS196618 MGS262154 MGS327690 MGS393226 MGS458762 MGS524298 MGS589834 MGS655370 MGS720906 MGS786442 MGS851978 MGS917514 MGS983050 MGV10 MGV65546 MGV131082 MGV196618 MGV262154 MGV327690 MGV393226 MGV458762 MGV524298 MGV589834 MGV655370 MGV720906 MGV786442 MGV851978 MGV917514 MGV983050 MQB10 MQB65546 MQB131082 MQB196618 MQB262154 MQB327690 MQB393226 MQB458762 MQB524298 MQB589834 MQB655370 MQB720906 MQB786442 MQB851978 MQB917514 MQB983050 MQO10 MQO65546 MQO131082 MQO196618 MQO262154 MQO327690 MQO393226 MQO458762 MQO524298 MQO589834 MQO655370 MQO720906 MQO786442 MQO851978 MQO917514 MQO983050 MQR10 MQR65546 MQR131082 MQR196618 MQR262154 MQR327690 MQR393226 MQR458762 MQR524298 MQR589834 MQR655370 MQR720906 MQR786442 MQR851978 MQR917514 MQR983050 MZX10 MZX65546 MZX131082 MZX196618 MZX262154 MZX327690 MZX393226 MZX458762 MZX524298 MZX589834 MZX655370 MZX720906 MZX786442 MZX851978 MZX917514 MZX983050 NAK10 NAK65546 NAK131082 NAK196618 NAK262154 NAK327690 NAK393226 NAK458762 NAK524298 NAK589834 NAK655370 NAK720906 NAK786442 NAK851978 NAK917514 NAK983050 NAN10 NAN65546 NAN131082 NAN196618 NAN262154 NAN327690 NAN393226 NAN458762 NAN524298 NAN589834 NAN655370 NAN720906 NAN786442 NAN851978 NAN917514 NAN983050 NJT10 NJT65546 NJT131082 NJT196618 NJT262154 NJT327690 NJT393226 NJT458762 NJT524298 NJT589834 NJT655370 NJT720906 NJT786442 NJT851978 NJT917514 NJT983050 NKG10 NKG65546 NKG131082 NKG196618 NKG262154 NKG327690 NKG393226 NKG458762 NKG524298 NKG589834 NKG655370 NKG720906 NKG786442 NKG851978 NKG917514 NKG983050 NKJ10 NKJ65546 NKJ131082 NKJ196618 NKJ262154 NKJ327690 NKJ393226 NKJ458762 NKJ524298 NKJ589834 NKJ655370 NKJ720906 NKJ786442 NKJ851978 NKJ917514 NKJ983050 NTP10 NTP65546 NTP131082 NTP196618 NTP262154 NTP327690 NTP393226 NTP458762 NTP524298 NTP589834 NTP655370 NTP720906 NTP786442 NTP851978 NTP917514 NTP983050 NUC10 NUC65546 NUC131082 NUC196618 NUC262154 NUC327690 NUC393226 NUC458762 NUC524298 NUC589834 NUC655370 NUC720906 NUC786442 NUC851978 NUC917514 NUC983050 NUF10 NUF65546 NUF131082 NUF196618 NUF262154 NUF327690 NUF393226 NUF458762 NUF524298 NUF589834 NUF655370 NUF720906 NUF786442 NUF851978 NUF917514 NUF983050 ODL10 ODL65546 ODL131082 ODL196618 ODL262154 ODL327690 ODL393226 ODL458762 ODL524298 ODL589834 ODL655370 ODL720906 ODL786442 ODL851978 ODL917514 ODL983050 ODY10 ODY65546 ODY131082 ODY196618 ODY262154 ODY327690 ODY393226 ODY458762 ODY524298 ODY589834 ODY655370 ODY720906 ODY786442 ODY851978 ODY917514 ODY983050 OEB10 OEB65546 OEB131082 OEB196618 OEB262154 OEB327690 OEB393226 OEB458762 OEB524298 OEB589834 OEB655370 OEB720906 OEB786442 OEB851978 OEB917514 OEB983050 ONH10 ONH65546 ONH131082 ONH196618 ONH262154 ONH327690 ONH393226 ONH458762 ONH524298 ONH589834 ONH655370 ONH720906 ONH786442 ONH851978 ONH917514 ONH983050 ONU10 ONU65546 ONU131082 ONU196618 ONU262154 ONU327690 ONU393226 ONU458762 ONU524298 ONU589834 ONU655370 ONU720906 ONU786442 ONU851978 ONU917514 ONU983050 ONX10 ONX65546 ONX131082 ONX196618 ONX262154 ONX327690 ONX393226 ONX458762 ONX524298 ONX589834 ONX655370 ONX720906 ONX786442 ONX851978 ONX917514 ONX983050 OXD10 OXD65546 OXD131082 OXD196618 OXD262154 OXD327690 OXD393226 OXD458762 OXD524298 OXD589834 OXD655370 OXD720906 OXD786442 OXD851978 OXD917514 OXD983050 OXQ10 OXQ65546 OXQ131082 OXQ196618 OXQ262154 OXQ327690 OXQ393226 OXQ458762 OXQ524298 OXQ589834 OXQ655370 OXQ720906 OXQ786442 OXQ851978 OXQ917514 OXQ983050 OXT10 OXT65546 OXT131082 OXT196618 OXT262154 OXT327690 OXT393226 OXT458762 OXT524298 OXT589834 OXT655370 OXT720906 OXT786442 OXT851978 OXT917514 OXT983050 PGZ10 PGZ65546 PGZ131082 PGZ196618 PGZ262154 PGZ327690 PGZ393226 PGZ458762 PGZ524298 PGZ589834 PGZ655370 PGZ720906 PGZ786442 PGZ851978 PGZ917514 PGZ983050 PHM10 PHM65546 PHM131082 PHM196618 PHM262154 PHM327690 PHM393226 PHM458762 PHM524298 PHM589834 PHM655370 PHM720906 PHM786442 PHM851978 PHM917514 PHM983050 PHP10 PHP65546 PHP131082 PHP196618 PHP262154 PHP327690 PHP393226 PHP458762 PHP524298 PHP589834 PHP655370 PHP720906 PHP786442 PHP851978 PHP917514 PHP983050 PQV10 PQV65546 PQV131082 PQV196618 PQV262154 PQV327690 PQV393226 PQV458762 PQV524298 PQV589834 PQV655370 PQV720906 PQV786442 PQV851978 PQV917514 PQV983050 PRI10 PRI65546 PRI131082 PRI196618 PRI262154 PRI327690 PRI393226 PRI458762 PRI524298 PRI589834 PRI655370 PRI720906 PRI786442 PRI851978 PRI917514 PRI983050 PRL10 PRL65546 PRL131082 PRL196618 PRL262154 PRL327690 PRL393226 PRL458762 PRL524298 PRL589834 PRL655370 PRL720906 PRL786442 PRL851978 PRL917514 PRL983050 QAR10 QAR65546 QAR131082 QAR196618 QAR262154 QAR327690 QAR393226 QAR458762 QAR524298 QAR589834 QAR655370 QAR720906 QAR786442 QAR851978 QAR917514 QAR983050 QBE10 QBE65546 QBE131082 QBE196618 QBE262154 QBE327690 QBE393226 QBE458762 QBE524298 QBE589834 QBE655370 QBE720906 QBE786442 QBE851978 QBE917514 QBE983050 QBH10 QBH65546 QBH131082 QBH196618 QBH262154 QBH327690 QBH393226 QBH458762 QBH524298 QBH589834 QBH655370 QBH720906 QBH786442 QBH851978 QBH917514 QBH983050 QKN10 QKN65546 QKN131082 QKN196618 QKN262154 QKN327690 QKN393226 QKN458762 QKN524298 QKN589834 QKN655370 QKN720906 QKN786442 QKN851978 QKN917514 QKN983050 QLA10 QLA65546 QLA131082 QLA196618 QLA262154 QLA327690 QLA393226 QLA458762 QLA524298 QLA589834 QLA655370 QLA720906 QLA786442 QLA851978 QLA917514 QLA983050 QLD10 QLD65546 QLD131082 QLD196618 QLD262154 QLD327690 QLD393226 QLD458762 QLD524298 QLD589834 QLD655370 QLD720906 QLD786442 QLD851978 QLD917514 QLD983050 QUJ10 QUJ65546 QUJ131082 QUJ196618 QUJ262154 QUJ327690 QUJ393226 QUJ458762 QUJ524298 QUJ589834 QUJ655370 QUJ720906 QUJ786442 QUJ851978 QUJ917514 QUJ983050 QUW10 QUW65546 QUW131082 QUW196618 QUW262154 QUW327690 QUW393226 QUW458762 QUW524298 QUW589834 QUW655370 QUW720906 QUW786442 QUW851978 QUW917514 QUW983050 QUZ10 QUZ65546 QUZ131082 QUZ196618 QUZ262154 QUZ327690 QUZ393226 QUZ458762 QUZ524298 QUZ589834 QUZ655370 QUZ720906 QUZ786442 QUZ851978 QUZ917514 QUZ983050 REF10 REF65546 REF131082 REF196618 REF262154 REF327690 REF393226 REF458762 REF524298 REF589834 REF655370 REF720906 REF786442 REF851978 REF917514 REF983050 RES10 RES65546 RES131082 RES196618 RES262154 RES327690 RES393226 RES458762 RES524298 RES589834 RES655370 RES720906 RES786442 RES851978 RES917514 RES983050 REV10 REV65546 REV131082 REV196618 REV262154 REV327690 REV393226 REV458762 REV524298 REV589834 REV655370 REV720906 REV786442 REV851978 REV917514 REV983050 ROB10 ROB65546 ROB131082 ROB196618 ROB262154 ROB327690 ROB393226 ROB458762 ROB524298 ROB589834 ROB655370 ROB720906 ROB786442 ROB851978 ROB917514 ROB983050 ROO10 ROO65546 ROO131082 ROO196618 ROO262154 ROO327690 ROO393226 ROO458762 ROO524298 ROO589834 ROO655370 ROO720906 ROO786442 ROO851978 ROO917514 ROO983050 ROR10 ROR65546 ROR131082 ROR196618 ROR262154 ROR327690 ROR393226 ROR458762 ROR524298 ROR589834 ROR655370 ROR720906 ROR786442 ROR851978 ROR917514 ROR983050 RXX10 RXX65546 RXX131082 RXX196618 RXX262154 RXX327690 RXX393226 RXX458762 RXX524298 RXX589834 RXX655370 RXX720906 RXX786442 RXX851978 RXX917514 RXX983050 RYK10 RYK65546 RYK131082 RYK196618 RYK262154 RYK327690 RYK393226 RYK458762 RYK524298 RYK589834 RYK655370 RYK720906 RYK786442 RYK851978 RYK917514 RYK983050 RYN10 RYN65546 RYN131082 RYN196618 RYN262154 RYN327690 RYN393226 RYN458762 RYN524298 RYN589834 RYN655370 RYN720906 RYN786442 RYN851978 RYN917514 RYN983050 SHT10 SHT65546 SHT131082 SHT196618 SHT262154 SHT327690 SHT393226 SHT458762 SHT524298 SHT589834 SHT655370 SHT720906 SHT786442 SHT851978 SHT917514 SHT983050 SIG10 SIG65546 SIG131082 SIG196618 SIG262154 SIG327690 SIG393226 SIG458762 SIG524298 SIG589834 SIG655370 SIG720906 SIG786442 SIG851978 SIG917514 SIG983050 SIJ10 SIJ65546 SIJ131082 SIJ196618 SIJ262154 SIJ327690 SIJ393226 SIJ458762 SIJ524298 SIJ589834 SIJ655370 SIJ720906 SIJ786442 SIJ851978 SIJ917514 SIJ983050 SRP10 SRP65546 SRP131082 SRP196618 SRP262154 SRP327690 SRP393226 SRP458762 SRP524298 SRP589834 SRP655370 SRP720906 SRP786442 SRP851978 SRP917514 SRP983050 SSC10 SSC65546 SSC131082 SSC196618 SSC262154 SSC327690 SSC393226 SSC458762 SSC524298 SSC589834 SSC655370 SSC720906 SSC786442 SSC851978 SSC917514 SSC983050 SSF10 SSF65546 SSF131082 SSF196618 SSF262154 SSF327690 SSF393226 SSF458762 SSF524298 SSF589834 SSF655370 SSF720906 SSF786442 SSF851978 SSF917514 SSF983050 TBL10 TBL65546 TBL131082 TBL196618 TBL262154 TBL327690 TBL393226 TBL458762 TBL524298 TBL589834 TBL655370 TBL720906 TBL786442 TBL851978 TBL917514 TBL983050 TBY10 TBY65546 TBY131082 TBY196618 TBY262154 TBY327690 TBY393226 TBY458762 TBY524298 TBY589834 TBY655370 TBY720906 TBY786442 TBY851978 TBY917514 TBY983050 TCB10 TCB65546 TCB131082 TCB196618 TCB262154 TCB327690 TCB393226 TCB458762 TCB524298 TCB589834 TCB655370 TCB720906 TCB786442 TCB851978 TCB917514 TCB983050 TLH10 TLH65546 TLH131082 TLH196618 TLH262154 TLH327690 TLH393226 TLH458762 TLH524298 TLH589834 TLH655370 TLH720906 TLH786442 TLH851978 TLH917514 TLH983050 TLU10 TLU65546 TLU131082 TLU196618 TLU262154 TLU327690 TLU393226 TLU458762 TLU524298 TLU589834 TLU655370 TLU720906 TLU786442 TLU851978 TLU917514 TLU983050 TLX10 TLX65546 TLX131082 TLX196618 TLX262154 TLX327690 TLX393226 TLX458762 TLX524298 TLX589834 TLX655370 TLX720906 TLX786442 TLX851978 TLX917514 TLX983050 TVD10 TVD65546 TVD131082 TVD196618 TVD262154 TVD327690 TVD393226 TVD458762 TVD524298 TVD589834 TVD655370 TVD720906 TVD786442 TVD851978 TVD917514 TVD983050 TVQ10 TVQ65546 TVQ131082 TVQ196618 TVQ262154 TVQ327690 TVQ393226 TVQ458762 TVQ524298 TVQ589834 TVQ655370 TVQ720906 TVQ786442 TVQ851978 TVQ917514 TVQ983050 TVT10 TVT65546 TVT131082 TVT196618 TVT262154 TVT327690 TVT393226 TVT458762 TVT524298 TVT589834 TVT655370 TVT720906 TVT786442 TVT851978 TVT917514 TVT983050 UEZ10 UEZ65546 UEZ131082 UEZ196618 UEZ262154 UEZ327690 UEZ393226 UEZ458762 UEZ524298 UEZ589834 UEZ655370 UEZ720906 UEZ786442 UEZ851978 UEZ917514 UEZ983050 UFM10 UFM65546 UFM131082 UFM196618 UFM262154 UFM327690 UFM393226 UFM458762 UFM524298 UFM589834 UFM655370 UFM720906 UFM786442 UFM851978 UFM917514 UFM983050 UFP10 UFP65546 UFP131082 UFP196618 UFP262154 UFP327690 UFP393226 UFP458762 UFP524298 UFP589834 UFP655370 UFP720906 UFP786442 UFP851978 UFP917514 UFP983050 UOV10 UOV65546 UOV131082 UOV196618 UOV262154 UOV327690 UOV393226 UOV458762 UOV524298 UOV589834 UOV655370 UOV720906 UOV786442 UOV851978 UOV917514 UOV983050 UPI10 UPI65546 UPI131082 UPI196618 UPI262154 UPI327690 UPI393226 UPI458762 UPI524298 UPI589834 UPI655370 UPI720906 UPI786442 UPI851978 UPI917514 UPI983050 UPL10 UPL65546 UPL131082 UPL196618 UPL262154 UPL327690 UPL393226 UPL458762 UPL524298 UPL589834 UPL655370 UPL720906 UPL786442 UPL851978 UPL917514 UPL983050 UYR10 UYR65546 UYR131082 UYR196618 UYR262154 UYR327690 UYR393226 UYR458762 UYR524298 UYR589834 UYR655370 UYR720906 UYR786442 UYR851978 UYR917514 UYR983050 UZE10 UZE65546 UZE131082 UZE196618 UZE262154 UZE327690 UZE393226 UZE458762 UZE524298 UZE589834 UZE655370 UZE720906 UZE786442 UZE851978 UZE917514 UZE983050 UZH10 UZH65546 UZH131082 UZH196618 UZH262154 UZH327690 UZH393226 UZH458762 UZH524298 UZH589834 UZH655370 UZH720906 UZH786442 UZH851978 UZH917514 UZH983050 VIN10 VIN65546 VIN131082 VIN196618 VIN262154 VIN327690 VIN393226 VIN458762 VIN524298 VIN589834 VIN655370 VIN720906 VIN786442 VIN851978 VIN917514 VIN983050 VJA10 VJA65546 VJA131082 VJA196618 VJA262154 VJA327690 VJA393226 VJA458762 VJA524298 VJA589834 VJA655370 VJA720906 VJA786442 VJA851978 VJA917514 VJA983050 VJD10 VJD65546 VJD131082 VJD196618 VJD262154 VJD327690 VJD393226 VJD458762 VJD524298 VJD589834 VJD655370 VJD720906 VJD786442 VJD851978 VJD917514 VJD983050 VSJ10 VSJ65546 VSJ131082 VSJ196618 VSJ262154 VSJ327690 VSJ393226 VSJ458762 VSJ524298 VSJ589834 VSJ655370 VSJ720906 VSJ786442 VSJ851978 VSJ917514 VSJ983050 VSW10 VSW65546 VSW131082 VSW196618 VSW262154 VSW327690 VSW393226 VSW458762 VSW524298 VSW589834 VSW655370 VSW720906 VSW786442 VSW851978 VSW917514 VSW983050 VSZ10 VSZ65546 VSZ131082 VSZ196618 VSZ262154 VSZ327690 VSZ393226 VSZ458762 VSZ524298 VSZ589834 VSZ655370 VSZ720906 VSZ786442 VSZ851978 VSZ917514 VSZ983050 WCF10 WCF65546 WCF131082 WCF196618 WCF262154 WCF327690 WCF393226 WCF458762 WCF524298 WCF589834 WCF655370 WCF720906 WCF786442 WCF851978 WCF917514 WCF983050 WCS10 WCS65546 WCS131082 WCS196618 WCS262154 WCS327690 WCS393226 WCS458762 WCS524298 WCS589834 WCS655370 WCS720906 WCS786442 WCS851978 WCS917514 WCS983050 WCV10 WCV65546 WCV131082 WCV196618 WCV262154 WCV327690 WCV393226 WCV458762 WCV524298 WCV589834 WCV655370 WCV720906 WCV786442 WCV851978 WCV917514 WCV983050 WMB10 WMB65546 WMB131082 WMB196618 WMB262154 WMB327690 WMB393226 WMB458762 WMB524298 WMB589834 WMB655370 WMB720906 WMB786442 WMB851978 WMB917514 WMB983050 WMO10 WMO65546 WMO131082 WMO196618 WMO262154 WMO327690 WMO393226 WMO458762 WMO524298 WMO589834 WMO655370 WMO720906 WMO786442 WMO851978 WMO917514 WMO983050 WMR10 WMR65546 WMR131082 WMR196618 WMR262154 WMR327690 WMR393226 WMR458762 WMR524298 WMR589834 WMR655370 WMR720906 WMR786442 WMR851978 WMR917514 WMR983050 WVX10 WVX65546 WVX131082 WVX196618 WVX262154 WVX327690 WVX393226 WVX458762 WVX524298 WVX589834 WVX655370 WVX720906 WVX786442 WVX851978 WVX917514 WVX983050 WWK10 WWK65546 WWK131082 WWK196618 WWK262154 WWK327690 WWK393226 WWK458762 WWK524298 WWK589834 WWK655370 WWK720906 WWK786442 WWK851978 WWK917514 WWK983050 WWN10 WWN65546 WWN131082 WWN196618 WWN262154 WWN327690 WWN393226 WWN458762 WWN524298 WWN589834 WWN655370 WWN720906 WWN786442 WWN851978 WWN917514 WWN983050" xr:uid="{00000000-0002-0000-0400-00000E000000}"/>
    <dataValidation allowBlank="1" showInputMessage="1" showErrorMessage="1" prompt="TYPE IN INPUT INFOS" sqref="B65549:B65598 B65600:B65649 B131085:B131134 B131136:B131185 B196621:B196670 B196672:B196721 B262157:B262206 B262208:B262257 B327693:B327742 B327744:B327793 B393229:B393278 B393280:B393329 B458765:B458814 B458816:B458865 B524301:B524350 B524352:B524401 B589837:B589886 B589888:B589937 B655373:B655422 B655424:B655473 B720909:B720958 B720960:B721009 B786445:B786494 B786496:B786545 B851981:B852030 B852032:B852081 B917517:B917566 B917568:B917617 B983053:B983102 B983104:B983153 IW13:IW62 IW64:IW113 IW65549:IW65598 IW65600:IW65649 IW131085:IW131134 IW131136:IW131185 IW196621:IW196670 IW196672:IW196721 IW262157:IW262206 IW262208:IW262257 IW327693:IW327742 IW327744:IW327793 IW393229:IW393278 IW393280:IW393329 IW458765:IW458814 IW458816:IW458865 IW524301:IW524350 IW524352:IW524401 IW589837:IW589886 IW589888:IW589937 IW655373:IW655422 IW655424:IW655473 IW720909:IW720958 IW720960:IW721009 IW786445:IW786494 IW786496:IW786545 IW851981:IW852030 IW852032:IW852081 IW917517:IW917566 IW917568:IW917617 IW983053:IW983102 IW983104:IW983153 SS13:SS62 SS64:SS113 SS65549:SS65598 SS65600:SS65649 SS131085:SS131134 SS131136:SS131185 SS196621:SS196670 SS196672:SS196721 SS262157:SS262206 SS262208:SS262257 SS327693:SS327742 SS327744:SS327793 SS393229:SS393278 SS393280:SS393329 SS458765:SS458814 SS458816:SS458865 SS524301:SS524350 SS524352:SS524401 SS589837:SS589886 SS589888:SS589937 SS655373:SS655422 SS655424:SS655473 SS720909:SS720958 SS720960:SS721009 SS786445:SS786494 SS786496:SS786545 SS851981:SS852030 SS852032:SS852081 SS917517:SS917566 SS917568:SS917617 SS983053:SS983102 SS983104:SS983153 ACO13:ACO62 ACO64:ACO113 ACO65549:ACO65598 ACO65600:ACO65649 ACO131085:ACO131134 ACO131136:ACO131185 ACO196621:ACO196670 ACO196672:ACO196721 ACO262157:ACO262206 ACO262208:ACO262257 ACO327693:ACO327742 ACO327744:ACO327793 ACO393229:ACO393278 ACO393280:ACO393329 ACO458765:ACO458814 ACO458816:ACO458865 ACO524301:ACO524350 ACO524352:ACO524401 ACO589837:ACO589886 ACO589888:ACO589937 ACO655373:ACO655422 ACO655424:ACO655473 ACO720909:ACO720958 ACO720960:ACO721009 ACO786445:ACO786494 ACO786496:ACO786545 ACO851981:ACO852030 ACO852032:ACO852081 ACO917517:ACO917566 ACO917568:ACO917617 ACO983053:ACO983102 ACO983104:ACO983153 AMK13:AMK62 AMK64:AMK113 AMK65549:AMK65598 AMK65600:AMK65649 AMK131085:AMK131134 AMK131136:AMK131185 AMK196621:AMK196670 AMK196672:AMK196721 AMK262157:AMK262206 AMK262208:AMK262257 AMK327693:AMK327742 AMK327744:AMK327793 AMK393229:AMK393278 AMK393280:AMK393329 AMK458765:AMK458814 AMK458816:AMK458865 AMK524301:AMK524350 AMK524352:AMK524401 AMK589837:AMK589886 AMK589888:AMK589937 AMK655373:AMK655422 AMK655424:AMK655473 AMK720909:AMK720958 AMK720960:AMK721009 AMK786445:AMK786494 AMK786496:AMK786545 AMK851981:AMK852030 AMK852032:AMK852081 AMK917517:AMK917566 AMK917568:AMK917617 AMK983053:AMK983102 AMK983104:AMK983153 AWG13:AWG62 AWG64:AWG113 AWG65549:AWG65598 AWG65600:AWG65649 AWG131085:AWG131134 AWG131136:AWG131185 AWG196621:AWG196670 AWG196672:AWG196721 AWG262157:AWG262206 AWG262208:AWG262257 AWG327693:AWG327742 AWG327744:AWG327793 AWG393229:AWG393278 AWG393280:AWG393329 AWG458765:AWG458814 AWG458816:AWG458865 AWG524301:AWG524350 AWG524352:AWG524401 AWG589837:AWG589886 AWG589888:AWG589937 AWG655373:AWG655422 AWG655424:AWG655473 AWG720909:AWG720958 AWG720960:AWG721009 AWG786445:AWG786494 AWG786496:AWG786545 AWG851981:AWG852030 AWG852032:AWG852081 AWG917517:AWG917566 AWG917568:AWG917617 AWG983053:AWG983102 AWG983104:AWG983153 BGC13:BGC62 BGC64:BGC113 BGC65549:BGC65598 BGC65600:BGC65649 BGC131085:BGC131134 BGC131136:BGC131185 BGC196621:BGC196670 BGC196672:BGC196721 BGC262157:BGC262206 BGC262208:BGC262257 BGC327693:BGC327742 BGC327744:BGC327793 BGC393229:BGC393278 BGC393280:BGC393329 BGC458765:BGC458814 BGC458816:BGC458865 BGC524301:BGC524350 BGC524352:BGC524401 BGC589837:BGC589886 BGC589888:BGC589937 BGC655373:BGC655422 BGC655424:BGC655473 BGC720909:BGC720958 BGC720960:BGC721009 BGC786445:BGC786494 BGC786496:BGC786545 BGC851981:BGC852030 BGC852032:BGC852081 BGC917517:BGC917566 BGC917568:BGC917617 BGC983053:BGC983102 BGC983104:BGC983153 BPY13:BPY62 BPY64:BPY113 BPY65549:BPY65598 BPY65600:BPY65649 BPY131085:BPY131134 BPY131136:BPY131185 BPY196621:BPY196670 BPY196672:BPY196721 BPY262157:BPY262206 BPY262208:BPY262257 BPY327693:BPY327742 BPY327744:BPY327793 BPY393229:BPY393278 BPY393280:BPY393329 BPY458765:BPY458814 BPY458816:BPY458865 BPY524301:BPY524350 BPY524352:BPY524401 BPY589837:BPY589886 BPY589888:BPY589937 BPY655373:BPY655422 BPY655424:BPY655473 BPY720909:BPY720958 BPY720960:BPY721009 BPY786445:BPY786494 BPY786496:BPY786545 BPY851981:BPY852030 BPY852032:BPY852081 BPY917517:BPY917566 BPY917568:BPY917617 BPY983053:BPY983102 BPY983104:BPY983153 BZU13:BZU62 BZU64:BZU113 BZU65549:BZU65598 BZU65600:BZU65649 BZU131085:BZU131134 BZU131136:BZU131185 BZU196621:BZU196670 BZU196672:BZU196721 BZU262157:BZU262206 BZU262208:BZU262257 BZU327693:BZU327742 BZU327744:BZU327793 BZU393229:BZU393278 BZU393280:BZU393329 BZU458765:BZU458814 BZU458816:BZU458865 BZU524301:BZU524350 BZU524352:BZU524401 BZU589837:BZU589886 BZU589888:BZU589937 BZU655373:BZU655422 BZU655424:BZU655473 BZU720909:BZU720958 BZU720960:BZU721009 BZU786445:BZU786494 BZU786496:BZU786545 BZU851981:BZU852030 BZU852032:BZU852081 BZU917517:BZU917566 BZU917568:BZU917617 BZU983053:BZU983102 BZU983104:BZU983153 CJQ13:CJQ62 CJQ64:CJQ113 CJQ65549:CJQ65598 CJQ65600:CJQ65649 CJQ131085:CJQ131134 CJQ131136:CJQ131185 CJQ196621:CJQ196670 CJQ196672:CJQ196721 CJQ262157:CJQ262206 CJQ262208:CJQ262257 CJQ327693:CJQ327742 CJQ327744:CJQ327793 CJQ393229:CJQ393278 CJQ393280:CJQ393329 CJQ458765:CJQ458814 CJQ458816:CJQ458865 CJQ524301:CJQ524350 CJQ524352:CJQ524401 CJQ589837:CJQ589886 CJQ589888:CJQ589937 CJQ655373:CJQ655422 CJQ655424:CJQ655473 CJQ720909:CJQ720958 CJQ720960:CJQ721009 CJQ786445:CJQ786494 CJQ786496:CJQ786545 CJQ851981:CJQ852030 CJQ852032:CJQ852081 CJQ917517:CJQ917566 CJQ917568:CJQ917617 CJQ983053:CJQ983102 CJQ983104:CJQ983153 CTM13:CTM62 CTM64:CTM113 CTM65549:CTM65598 CTM65600:CTM65649 CTM131085:CTM131134 CTM131136:CTM131185 CTM196621:CTM196670 CTM196672:CTM196721 CTM262157:CTM262206 CTM262208:CTM262257 CTM327693:CTM327742 CTM327744:CTM327793 CTM393229:CTM393278 CTM393280:CTM393329 CTM458765:CTM458814 CTM458816:CTM458865 CTM524301:CTM524350 CTM524352:CTM524401 CTM589837:CTM589886 CTM589888:CTM589937 CTM655373:CTM655422 CTM655424:CTM655473 CTM720909:CTM720958 CTM720960:CTM721009 CTM786445:CTM786494 CTM786496:CTM786545 CTM851981:CTM852030 CTM852032:CTM852081 CTM917517:CTM917566 CTM917568:CTM917617 CTM983053:CTM983102 CTM983104:CTM983153 DDI13:DDI62 DDI64:DDI113 DDI65549:DDI65598 DDI65600:DDI65649 DDI131085:DDI131134 DDI131136:DDI131185 DDI196621:DDI196670 DDI196672:DDI196721 DDI262157:DDI262206 DDI262208:DDI262257 DDI327693:DDI327742 DDI327744:DDI327793 DDI393229:DDI393278 DDI393280:DDI393329 DDI458765:DDI458814 DDI458816:DDI458865 DDI524301:DDI524350 DDI524352:DDI524401 DDI589837:DDI589886 DDI589888:DDI589937 DDI655373:DDI655422 DDI655424:DDI655473 DDI720909:DDI720958 DDI720960:DDI721009 DDI786445:DDI786494 DDI786496:DDI786545 DDI851981:DDI852030 DDI852032:DDI852081 DDI917517:DDI917566 DDI917568:DDI917617 DDI983053:DDI983102 DDI983104:DDI983153 DNE13:DNE62 DNE64:DNE113 DNE65549:DNE65598 DNE65600:DNE65649 DNE131085:DNE131134 DNE131136:DNE131185 DNE196621:DNE196670 DNE196672:DNE196721 DNE262157:DNE262206 DNE262208:DNE262257 DNE327693:DNE327742 DNE327744:DNE327793 DNE393229:DNE393278 DNE393280:DNE393329 DNE458765:DNE458814 DNE458816:DNE458865 DNE524301:DNE524350 DNE524352:DNE524401 DNE589837:DNE589886 DNE589888:DNE589937 DNE655373:DNE655422 DNE655424:DNE655473 DNE720909:DNE720958 DNE720960:DNE721009 DNE786445:DNE786494 DNE786496:DNE786545 DNE851981:DNE852030 DNE852032:DNE852081 DNE917517:DNE917566 DNE917568:DNE917617 DNE983053:DNE983102 DNE983104:DNE983153 DXA13:DXA62 DXA64:DXA113 DXA65549:DXA65598 DXA65600:DXA65649 DXA131085:DXA131134 DXA131136:DXA131185 DXA196621:DXA196670 DXA196672:DXA196721 DXA262157:DXA262206 DXA262208:DXA262257 DXA327693:DXA327742 DXA327744:DXA327793 DXA393229:DXA393278 DXA393280:DXA393329 DXA458765:DXA458814 DXA458816:DXA458865 DXA524301:DXA524350 DXA524352:DXA524401 DXA589837:DXA589886 DXA589888:DXA589937 DXA655373:DXA655422 DXA655424:DXA655473 DXA720909:DXA720958 DXA720960:DXA721009 DXA786445:DXA786494 DXA786496:DXA786545 DXA851981:DXA852030 DXA852032:DXA852081 DXA917517:DXA917566 DXA917568:DXA917617 DXA983053:DXA983102 DXA983104:DXA983153 EGW13:EGW62 EGW64:EGW113 EGW65549:EGW65598 EGW65600:EGW65649 EGW131085:EGW131134 EGW131136:EGW131185 EGW196621:EGW196670 EGW196672:EGW196721 EGW262157:EGW262206 EGW262208:EGW262257 EGW327693:EGW327742 EGW327744:EGW327793 EGW393229:EGW393278 EGW393280:EGW393329 EGW458765:EGW458814 EGW458816:EGW458865 EGW524301:EGW524350 EGW524352:EGW524401 EGW589837:EGW589886 EGW589888:EGW589937 EGW655373:EGW655422 EGW655424:EGW655473 EGW720909:EGW720958 EGW720960:EGW721009 EGW786445:EGW786494 EGW786496:EGW786545 EGW851981:EGW852030 EGW852032:EGW852081 EGW917517:EGW917566 EGW917568:EGW917617 EGW983053:EGW983102 EGW983104:EGW983153 EQS13:EQS62 EQS64:EQS113 EQS65549:EQS65598 EQS65600:EQS65649 EQS131085:EQS131134 EQS131136:EQS131185 EQS196621:EQS196670 EQS196672:EQS196721 EQS262157:EQS262206 EQS262208:EQS262257 EQS327693:EQS327742 EQS327744:EQS327793 EQS393229:EQS393278 EQS393280:EQS393329 EQS458765:EQS458814 EQS458816:EQS458865 EQS524301:EQS524350 EQS524352:EQS524401 EQS589837:EQS589886 EQS589888:EQS589937 EQS655373:EQS655422 EQS655424:EQS655473 EQS720909:EQS720958 EQS720960:EQS721009 EQS786445:EQS786494 EQS786496:EQS786545 EQS851981:EQS852030 EQS852032:EQS852081 EQS917517:EQS917566 EQS917568:EQS917617 EQS983053:EQS983102 EQS983104:EQS983153 FAO13:FAO62 FAO64:FAO113 FAO65549:FAO65598 FAO65600:FAO65649 FAO131085:FAO131134 FAO131136:FAO131185 FAO196621:FAO196670 FAO196672:FAO196721 FAO262157:FAO262206 FAO262208:FAO262257 FAO327693:FAO327742 FAO327744:FAO327793 FAO393229:FAO393278 FAO393280:FAO393329 FAO458765:FAO458814 FAO458816:FAO458865 FAO524301:FAO524350 FAO524352:FAO524401 FAO589837:FAO589886 FAO589888:FAO589937 FAO655373:FAO655422 FAO655424:FAO655473 FAO720909:FAO720958 FAO720960:FAO721009 FAO786445:FAO786494 FAO786496:FAO786545 FAO851981:FAO852030 FAO852032:FAO852081 FAO917517:FAO917566 FAO917568:FAO917617 FAO983053:FAO983102 FAO983104:FAO983153 FKK13:FKK62 FKK64:FKK113 FKK65549:FKK65598 FKK65600:FKK65649 FKK131085:FKK131134 FKK131136:FKK131185 FKK196621:FKK196670 FKK196672:FKK196721 FKK262157:FKK262206 FKK262208:FKK262257 FKK327693:FKK327742 FKK327744:FKK327793 FKK393229:FKK393278 FKK393280:FKK393329 FKK458765:FKK458814 FKK458816:FKK458865 FKK524301:FKK524350 FKK524352:FKK524401 FKK589837:FKK589886 FKK589888:FKK589937 FKK655373:FKK655422 FKK655424:FKK655473 FKK720909:FKK720958 FKK720960:FKK721009 FKK786445:FKK786494 FKK786496:FKK786545 FKK851981:FKK852030 FKK852032:FKK852081 FKK917517:FKK917566 FKK917568:FKK917617 FKK983053:FKK983102 FKK983104:FKK983153 FUG13:FUG62 FUG64:FUG113 FUG65549:FUG65598 FUG65600:FUG65649 FUG131085:FUG131134 FUG131136:FUG131185 FUG196621:FUG196670 FUG196672:FUG196721 FUG262157:FUG262206 FUG262208:FUG262257 FUG327693:FUG327742 FUG327744:FUG327793 FUG393229:FUG393278 FUG393280:FUG393329 FUG458765:FUG458814 FUG458816:FUG458865 FUG524301:FUG524350 FUG524352:FUG524401 FUG589837:FUG589886 FUG589888:FUG589937 FUG655373:FUG655422 FUG655424:FUG655473 FUG720909:FUG720958 FUG720960:FUG721009 FUG786445:FUG786494 FUG786496:FUG786545 FUG851981:FUG852030 FUG852032:FUG852081 FUG917517:FUG917566 FUG917568:FUG917617 FUG983053:FUG983102 FUG983104:FUG983153 GEC13:GEC62 GEC64:GEC113 GEC65549:GEC65598 GEC65600:GEC65649 GEC131085:GEC131134 GEC131136:GEC131185 GEC196621:GEC196670 GEC196672:GEC196721 GEC262157:GEC262206 GEC262208:GEC262257 GEC327693:GEC327742 GEC327744:GEC327793 GEC393229:GEC393278 GEC393280:GEC393329 GEC458765:GEC458814 GEC458816:GEC458865 GEC524301:GEC524350 GEC524352:GEC524401 GEC589837:GEC589886 GEC589888:GEC589937 GEC655373:GEC655422 GEC655424:GEC655473 GEC720909:GEC720958 GEC720960:GEC721009 GEC786445:GEC786494 GEC786496:GEC786545 GEC851981:GEC852030 GEC852032:GEC852081 GEC917517:GEC917566 GEC917568:GEC917617 GEC983053:GEC983102 GEC983104:GEC983153 GNY13:GNY62 GNY64:GNY113 GNY65549:GNY65598 GNY65600:GNY65649 GNY131085:GNY131134 GNY131136:GNY131185 GNY196621:GNY196670 GNY196672:GNY196721 GNY262157:GNY262206 GNY262208:GNY262257 GNY327693:GNY327742 GNY327744:GNY327793 GNY393229:GNY393278 GNY393280:GNY393329 GNY458765:GNY458814 GNY458816:GNY458865 GNY524301:GNY524350 GNY524352:GNY524401 GNY589837:GNY589886 GNY589888:GNY589937 GNY655373:GNY655422 GNY655424:GNY655473 GNY720909:GNY720958 GNY720960:GNY721009 GNY786445:GNY786494 GNY786496:GNY786545 GNY851981:GNY852030 GNY852032:GNY852081 GNY917517:GNY917566 GNY917568:GNY917617 GNY983053:GNY983102 GNY983104:GNY983153 GXU13:GXU62 GXU64:GXU113 GXU65549:GXU65598 GXU65600:GXU65649 GXU131085:GXU131134 GXU131136:GXU131185 GXU196621:GXU196670 GXU196672:GXU196721 GXU262157:GXU262206 GXU262208:GXU262257 GXU327693:GXU327742 GXU327744:GXU327793 GXU393229:GXU393278 GXU393280:GXU393329 GXU458765:GXU458814 GXU458816:GXU458865 GXU524301:GXU524350 GXU524352:GXU524401 GXU589837:GXU589886 GXU589888:GXU589937 GXU655373:GXU655422 GXU655424:GXU655473 GXU720909:GXU720958 GXU720960:GXU721009 GXU786445:GXU786494 GXU786496:GXU786545 GXU851981:GXU852030 GXU852032:GXU852081 GXU917517:GXU917566 GXU917568:GXU917617 GXU983053:GXU983102 GXU983104:GXU983153 HHQ13:HHQ62 HHQ64:HHQ113 HHQ65549:HHQ65598 HHQ65600:HHQ65649 HHQ131085:HHQ131134 HHQ131136:HHQ131185 HHQ196621:HHQ196670 HHQ196672:HHQ196721 HHQ262157:HHQ262206 HHQ262208:HHQ262257 HHQ327693:HHQ327742 HHQ327744:HHQ327793 HHQ393229:HHQ393278 HHQ393280:HHQ393329 HHQ458765:HHQ458814 HHQ458816:HHQ458865 HHQ524301:HHQ524350 HHQ524352:HHQ524401 HHQ589837:HHQ589886 HHQ589888:HHQ589937 HHQ655373:HHQ655422 HHQ655424:HHQ655473 HHQ720909:HHQ720958 HHQ720960:HHQ721009 HHQ786445:HHQ786494 HHQ786496:HHQ786545 HHQ851981:HHQ852030 HHQ852032:HHQ852081 HHQ917517:HHQ917566 HHQ917568:HHQ917617 HHQ983053:HHQ983102 HHQ983104:HHQ983153 HRM13:HRM62 HRM64:HRM113 HRM65549:HRM65598 HRM65600:HRM65649 HRM131085:HRM131134 HRM131136:HRM131185 HRM196621:HRM196670 HRM196672:HRM196721 HRM262157:HRM262206 HRM262208:HRM262257 HRM327693:HRM327742 HRM327744:HRM327793 HRM393229:HRM393278 HRM393280:HRM393329 HRM458765:HRM458814 HRM458816:HRM458865 HRM524301:HRM524350 HRM524352:HRM524401 HRM589837:HRM589886 HRM589888:HRM589937 HRM655373:HRM655422 HRM655424:HRM655473 HRM720909:HRM720958 HRM720960:HRM721009 HRM786445:HRM786494 HRM786496:HRM786545 HRM851981:HRM852030 HRM852032:HRM852081 HRM917517:HRM917566 HRM917568:HRM917617 HRM983053:HRM983102 HRM983104:HRM983153 IBI13:IBI62 IBI64:IBI113 IBI65549:IBI65598 IBI65600:IBI65649 IBI131085:IBI131134 IBI131136:IBI131185 IBI196621:IBI196670 IBI196672:IBI196721 IBI262157:IBI262206 IBI262208:IBI262257 IBI327693:IBI327742 IBI327744:IBI327793 IBI393229:IBI393278 IBI393280:IBI393329 IBI458765:IBI458814 IBI458816:IBI458865 IBI524301:IBI524350 IBI524352:IBI524401 IBI589837:IBI589886 IBI589888:IBI589937 IBI655373:IBI655422 IBI655424:IBI655473 IBI720909:IBI720958 IBI720960:IBI721009 IBI786445:IBI786494 IBI786496:IBI786545 IBI851981:IBI852030 IBI852032:IBI852081 IBI917517:IBI917566 IBI917568:IBI917617 IBI983053:IBI983102 IBI983104:IBI983153 ILE13:ILE62 ILE64:ILE113 ILE65549:ILE65598 ILE65600:ILE65649 ILE131085:ILE131134 ILE131136:ILE131185 ILE196621:ILE196670 ILE196672:ILE196721 ILE262157:ILE262206 ILE262208:ILE262257 ILE327693:ILE327742 ILE327744:ILE327793 ILE393229:ILE393278 ILE393280:ILE393329 ILE458765:ILE458814 ILE458816:ILE458865 ILE524301:ILE524350 ILE524352:ILE524401 ILE589837:ILE589886 ILE589888:ILE589937 ILE655373:ILE655422 ILE655424:ILE655473 ILE720909:ILE720958 ILE720960:ILE721009 ILE786445:ILE786494 ILE786496:ILE786545 ILE851981:ILE852030 ILE852032:ILE852081 ILE917517:ILE917566 ILE917568:ILE917617 ILE983053:ILE983102 ILE983104:ILE983153 IVA13:IVA62 IVA64:IVA113 IVA65549:IVA65598 IVA65600:IVA65649 IVA131085:IVA131134 IVA131136:IVA131185 IVA196621:IVA196670 IVA196672:IVA196721 IVA262157:IVA262206 IVA262208:IVA262257 IVA327693:IVA327742 IVA327744:IVA327793 IVA393229:IVA393278 IVA393280:IVA393329 IVA458765:IVA458814 IVA458816:IVA458865 IVA524301:IVA524350 IVA524352:IVA524401 IVA589837:IVA589886 IVA589888:IVA589937 IVA655373:IVA655422 IVA655424:IVA655473 IVA720909:IVA720958 IVA720960:IVA721009 IVA786445:IVA786494 IVA786496:IVA786545 IVA851981:IVA852030 IVA852032:IVA852081 IVA917517:IVA917566 IVA917568:IVA917617 IVA983053:IVA983102 IVA983104:IVA983153 JEW13:JEW62 JEW64:JEW113 JEW65549:JEW65598 JEW65600:JEW65649 JEW131085:JEW131134 JEW131136:JEW131185 JEW196621:JEW196670 JEW196672:JEW196721 JEW262157:JEW262206 JEW262208:JEW262257 JEW327693:JEW327742 JEW327744:JEW327793 JEW393229:JEW393278 JEW393280:JEW393329 JEW458765:JEW458814 JEW458816:JEW458865 JEW524301:JEW524350 JEW524352:JEW524401 JEW589837:JEW589886 JEW589888:JEW589937 JEW655373:JEW655422 JEW655424:JEW655473 JEW720909:JEW720958 JEW720960:JEW721009 JEW786445:JEW786494 JEW786496:JEW786545 JEW851981:JEW852030 JEW852032:JEW852081 JEW917517:JEW917566 JEW917568:JEW917617 JEW983053:JEW983102 JEW983104:JEW983153 JOS13:JOS62 JOS64:JOS113 JOS65549:JOS65598 JOS65600:JOS65649 JOS131085:JOS131134 JOS131136:JOS131185 JOS196621:JOS196670 JOS196672:JOS196721 JOS262157:JOS262206 JOS262208:JOS262257 JOS327693:JOS327742 JOS327744:JOS327793 JOS393229:JOS393278 JOS393280:JOS393329 JOS458765:JOS458814 JOS458816:JOS458865 JOS524301:JOS524350 JOS524352:JOS524401 JOS589837:JOS589886 JOS589888:JOS589937 JOS655373:JOS655422 JOS655424:JOS655473 JOS720909:JOS720958 JOS720960:JOS721009 JOS786445:JOS786494 JOS786496:JOS786545 JOS851981:JOS852030 JOS852032:JOS852081 JOS917517:JOS917566 JOS917568:JOS917617 JOS983053:JOS983102 JOS983104:JOS983153 JYO13:JYO62 JYO64:JYO113 JYO65549:JYO65598 JYO65600:JYO65649 JYO131085:JYO131134 JYO131136:JYO131185 JYO196621:JYO196670 JYO196672:JYO196721 JYO262157:JYO262206 JYO262208:JYO262257 JYO327693:JYO327742 JYO327744:JYO327793 JYO393229:JYO393278 JYO393280:JYO393329 JYO458765:JYO458814 JYO458816:JYO458865 JYO524301:JYO524350 JYO524352:JYO524401 JYO589837:JYO589886 JYO589888:JYO589937 JYO655373:JYO655422 JYO655424:JYO655473 JYO720909:JYO720958 JYO720960:JYO721009 JYO786445:JYO786494 JYO786496:JYO786545 JYO851981:JYO852030 JYO852032:JYO852081 JYO917517:JYO917566 JYO917568:JYO917617 JYO983053:JYO983102 JYO983104:JYO983153 KIK13:KIK62 KIK64:KIK113 KIK65549:KIK65598 KIK65600:KIK65649 KIK131085:KIK131134 KIK131136:KIK131185 KIK196621:KIK196670 KIK196672:KIK196721 KIK262157:KIK262206 KIK262208:KIK262257 KIK327693:KIK327742 KIK327744:KIK327793 KIK393229:KIK393278 KIK393280:KIK393329 KIK458765:KIK458814 KIK458816:KIK458865 KIK524301:KIK524350 KIK524352:KIK524401 KIK589837:KIK589886 KIK589888:KIK589937 KIK655373:KIK655422 KIK655424:KIK655473 KIK720909:KIK720958 KIK720960:KIK721009 KIK786445:KIK786494 KIK786496:KIK786545 KIK851981:KIK852030 KIK852032:KIK852081 KIK917517:KIK917566 KIK917568:KIK917617 KIK983053:KIK983102 KIK983104:KIK983153 KSG13:KSG62 KSG64:KSG113 KSG65549:KSG65598 KSG65600:KSG65649 KSG131085:KSG131134 KSG131136:KSG131185 KSG196621:KSG196670 KSG196672:KSG196721 KSG262157:KSG262206 KSG262208:KSG262257 KSG327693:KSG327742 KSG327744:KSG327793 KSG393229:KSG393278 KSG393280:KSG393329 KSG458765:KSG458814 KSG458816:KSG458865 KSG524301:KSG524350 KSG524352:KSG524401 KSG589837:KSG589886 KSG589888:KSG589937 KSG655373:KSG655422 KSG655424:KSG655473 KSG720909:KSG720958 KSG720960:KSG721009 KSG786445:KSG786494 KSG786496:KSG786545 KSG851981:KSG852030 KSG852032:KSG852081 KSG917517:KSG917566 KSG917568:KSG917617 KSG983053:KSG983102 KSG983104:KSG983153 LCC13:LCC62 LCC64:LCC113 LCC65549:LCC65598 LCC65600:LCC65649 LCC131085:LCC131134 LCC131136:LCC131185 LCC196621:LCC196670 LCC196672:LCC196721 LCC262157:LCC262206 LCC262208:LCC262257 LCC327693:LCC327742 LCC327744:LCC327793 LCC393229:LCC393278 LCC393280:LCC393329 LCC458765:LCC458814 LCC458816:LCC458865 LCC524301:LCC524350 LCC524352:LCC524401 LCC589837:LCC589886 LCC589888:LCC589937 LCC655373:LCC655422 LCC655424:LCC655473 LCC720909:LCC720958 LCC720960:LCC721009 LCC786445:LCC786494 LCC786496:LCC786545 LCC851981:LCC852030 LCC852032:LCC852081 LCC917517:LCC917566 LCC917568:LCC917617 LCC983053:LCC983102 LCC983104:LCC983153 LLY13:LLY62 LLY64:LLY113 LLY65549:LLY65598 LLY65600:LLY65649 LLY131085:LLY131134 LLY131136:LLY131185 LLY196621:LLY196670 LLY196672:LLY196721 LLY262157:LLY262206 LLY262208:LLY262257 LLY327693:LLY327742 LLY327744:LLY327793 LLY393229:LLY393278 LLY393280:LLY393329 LLY458765:LLY458814 LLY458816:LLY458865 LLY524301:LLY524350 LLY524352:LLY524401 LLY589837:LLY589886 LLY589888:LLY589937 LLY655373:LLY655422 LLY655424:LLY655473 LLY720909:LLY720958 LLY720960:LLY721009 LLY786445:LLY786494 LLY786496:LLY786545 LLY851981:LLY852030 LLY852032:LLY852081 LLY917517:LLY917566 LLY917568:LLY917617 LLY983053:LLY983102 LLY983104:LLY983153 LVU13:LVU62 LVU64:LVU113 LVU65549:LVU65598 LVU65600:LVU65649 LVU131085:LVU131134 LVU131136:LVU131185 LVU196621:LVU196670 LVU196672:LVU196721 LVU262157:LVU262206 LVU262208:LVU262257 LVU327693:LVU327742 LVU327744:LVU327793 LVU393229:LVU393278 LVU393280:LVU393329 LVU458765:LVU458814 LVU458816:LVU458865 LVU524301:LVU524350 LVU524352:LVU524401 LVU589837:LVU589886 LVU589888:LVU589937 LVU655373:LVU655422 LVU655424:LVU655473 LVU720909:LVU720958 LVU720960:LVU721009 LVU786445:LVU786494 LVU786496:LVU786545 LVU851981:LVU852030 LVU852032:LVU852081 LVU917517:LVU917566 LVU917568:LVU917617 LVU983053:LVU983102 LVU983104:LVU983153 MFQ13:MFQ62 MFQ64:MFQ113 MFQ65549:MFQ65598 MFQ65600:MFQ65649 MFQ131085:MFQ131134 MFQ131136:MFQ131185 MFQ196621:MFQ196670 MFQ196672:MFQ196721 MFQ262157:MFQ262206 MFQ262208:MFQ262257 MFQ327693:MFQ327742 MFQ327744:MFQ327793 MFQ393229:MFQ393278 MFQ393280:MFQ393329 MFQ458765:MFQ458814 MFQ458816:MFQ458865 MFQ524301:MFQ524350 MFQ524352:MFQ524401 MFQ589837:MFQ589886 MFQ589888:MFQ589937 MFQ655373:MFQ655422 MFQ655424:MFQ655473 MFQ720909:MFQ720958 MFQ720960:MFQ721009 MFQ786445:MFQ786494 MFQ786496:MFQ786545 MFQ851981:MFQ852030 MFQ852032:MFQ852081 MFQ917517:MFQ917566 MFQ917568:MFQ917617 MFQ983053:MFQ983102 MFQ983104:MFQ983153 MPM13:MPM62 MPM64:MPM113 MPM65549:MPM65598 MPM65600:MPM65649 MPM131085:MPM131134 MPM131136:MPM131185 MPM196621:MPM196670 MPM196672:MPM196721 MPM262157:MPM262206 MPM262208:MPM262257 MPM327693:MPM327742 MPM327744:MPM327793 MPM393229:MPM393278 MPM393280:MPM393329 MPM458765:MPM458814 MPM458816:MPM458865 MPM524301:MPM524350 MPM524352:MPM524401 MPM589837:MPM589886 MPM589888:MPM589937 MPM655373:MPM655422 MPM655424:MPM655473 MPM720909:MPM720958 MPM720960:MPM721009 MPM786445:MPM786494 MPM786496:MPM786545 MPM851981:MPM852030 MPM852032:MPM852081 MPM917517:MPM917566 MPM917568:MPM917617 MPM983053:MPM983102 MPM983104:MPM983153 MZI13:MZI62 MZI64:MZI113 MZI65549:MZI65598 MZI65600:MZI65649 MZI131085:MZI131134 MZI131136:MZI131185 MZI196621:MZI196670 MZI196672:MZI196721 MZI262157:MZI262206 MZI262208:MZI262257 MZI327693:MZI327742 MZI327744:MZI327793 MZI393229:MZI393278 MZI393280:MZI393329 MZI458765:MZI458814 MZI458816:MZI458865 MZI524301:MZI524350 MZI524352:MZI524401 MZI589837:MZI589886 MZI589888:MZI589937 MZI655373:MZI655422 MZI655424:MZI655473 MZI720909:MZI720958 MZI720960:MZI721009 MZI786445:MZI786494 MZI786496:MZI786545 MZI851981:MZI852030 MZI852032:MZI852081 MZI917517:MZI917566 MZI917568:MZI917617 MZI983053:MZI983102 MZI983104:MZI983153 NJE13:NJE62 NJE64:NJE113 NJE65549:NJE65598 NJE65600:NJE65649 NJE131085:NJE131134 NJE131136:NJE131185 NJE196621:NJE196670 NJE196672:NJE196721 NJE262157:NJE262206 NJE262208:NJE262257 NJE327693:NJE327742 NJE327744:NJE327793 NJE393229:NJE393278 NJE393280:NJE393329 NJE458765:NJE458814 NJE458816:NJE458865 NJE524301:NJE524350 NJE524352:NJE524401 NJE589837:NJE589886 NJE589888:NJE589937 NJE655373:NJE655422 NJE655424:NJE655473 NJE720909:NJE720958 NJE720960:NJE721009 NJE786445:NJE786494 NJE786496:NJE786545 NJE851981:NJE852030 NJE852032:NJE852081 NJE917517:NJE917566 NJE917568:NJE917617 NJE983053:NJE983102 NJE983104:NJE983153 NTA13:NTA62 NTA64:NTA113 NTA65549:NTA65598 NTA65600:NTA65649 NTA131085:NTA131134 NTA131136:NTA131185 NTA196621:NTA196670 NTA196672:NTA196721 NTA262157:NTA262206 NTA262208:NTA262257 NTA327693:NTA327742 NTA327744:NTA327793 NTA393229:NTA393278 NTA393280:NTA393329 NTA458765:NTA458814 NTA458816:NTA458865 NTA524301:NTA524350 NTA524352:NTA524401 NTA589837:NTA589886 NTA589888:NTA589937 NTA655373:NTA655422 NTA655424:NTA655473 NTA720909:NTA720958 NTA720960:NTA721009 NTA786445:NTA786494 NTA786496:NTA786545 NTA851981:NTA852030 NTA852032:NTA852081 NTA917517:NTA917566 NTA917568:NTA917617 NTA983053:NTA983102 NTA983104:NTA983153 OCW13:OCW62 OCW64:OCW113 OCW65549:OCW65598 OCW65600:OCW65649 OCW131085:OCW131134 OCW131136:OCW131185 OCW196621:OCW196670 OCW196672:OCW196721 OCW262157:OCW262206 OCW262208:OCW262257 OCW327693:OCW327742 OCW327744:OCW327793 OCW393229:OCW393278 OCW393280:OCW393329 OCW458765:OCW458814 OCW458816:OCW458865 OCW524301:OCW524350 OCW524352:OCW524401 OCW589837:OCW589886 OCW589888:OCW589937 OCW655373:OCW655422 OCW655424:OCW655473 OCW720909:OCW720958 OCW720960:OCW721009 OCW786445:OCW786494 OCW786496:OCW786545 OCW851981:OCW852030 OCW852032:OCW852081 OCW917517:OCW917566 OCW917568:OCW917617 OCW983053:OCW983102 OCW983104:OCW983153 OMS13:OMS62 OMS64:OMS113 OMS65549:OMS65598 OMS65600:OMS65649 OMS131085:OMS131134 OMS131136:OMS131185 OMS196621:OMS196670 OMS196672:OMS196721 OMS262157:OMS262206 OMS262208:OMS262257 OMS327693:OMS327742 OMS327744:OMS327793 OMS393229:OMS393278 OMS393280:OMS393329 OMS458765:OMS458814 OMS458816:OMS458865 OMS524301:OMS524350 OMS524352:OMS524401 OMS589837:OMS589886 OMS589888:OMS589937 OMS655373:OMS655422 OMS655424:OMS655473 OMS720909:OMS720958 OMS720960:OMS721009 OMS786445:OMS786494 OMS786496:OMS786545 OMS851981:OMS852030 OMS852032:OMS852081 OMS917517:OMS917566 OMS917568:OMS917617 OMS983053:OMS983102 OMS983104:OMS983153 OWO13:OWO62 OWO64:OWO113 OWO65549:OWO65598 OWO65600:OWO65649 OWO131085:OWO131134 OWO131136:OWO131185 OWO196621:OWO196670 OWO196672:OWO196721 OWO262157:OWO262206 OWO262208:OWO262257 OWO327693:OWO327742 OWO327744:OWO327793 OWO393229:OWO393278 OWO393280:OWO393329 OWO458765:OWO458814 OWO458816:OWO458865 OWO524301:OWO524350 OWO524352:OWO524401 OWO589837:OWO589886 OWO589888:OWO589937 OWO655373:OWO655422 OWO655424:OWO655473 OWO720909:OWO720958 OWO720960:OWO721009 OWO786445:OWO786494 OWO786496:OWO786545 OWO851981:OWO852030 OWO852032:OWO852081 OWO917517:OWO917566 OWO917568:OWO917617 OWO983053:OWO983102 OWO983104:OWO983153 PGK13:PGK62 PGK64:PGK113 PGK65549:PGK65598 PGK65600:PGK65649 PGK131085:PGK131134 PGK131136:PGK131185 PGK196621:PGK196670 PGK196672:PGK196721 PGK262157:PGK262206 PGK262208:PGK262257 PGK327693:PGK327742 PGK327744:PGK327793 PGK393229:PGK393278 PGK393280:PGK393329 PGK458765:PGK458814 PGK458816:PGK458865 PGK524301:PGK524350 PGK524352:PGK524401 PGK589837:PGK589886 PGK589888:PGK589937 PGK655373:PGK655422 PGK655424:PGK655473 PGK720909:PGK720958 PGK720960:PGK721009 PGK786445:PGK786494 PGK786496:PGK786545 PGK851981:PGK852030 PGK852032:PGK852081 PGK917517:PGK917566 PGK917568:PGK917617 PGK983053:PGK983102 PGK983104:PGK983153 PQG13:PQG62 PQG64:PQG113 PQG65549:PQG65598 PQG65600:PQG65649 PQG131085:PQG131134 PQG131136:PQG131185 PQG196621:PQG196670 PQG196672:PQG196721 PQG262157:PQG262206 PQG262208:PQG262257 PQG327693:PQG327742 PQG327744:PQG327793 PQG393229:PQG393278 PQG393280:PQG393329 PQG458765:PQG458814 PQG458816:PQG458865 PQG524301:PQG524350 PQG524352:PQG524401 PQG589837:PQG589886 PQG589888:PQG589937 PQG655373:PQG655422 PQG655424:PQG655473 PQG720909:PQG720958 PQG720960:PQG721009 PQG786445:PQG786494 PQG786496:PQG786545 PQG851981:PQG852030 PQG852032:PQG852081 PQG917517:PQG917566 PQG917568:PQG917617 PQG983053:PQG983102 PQG983104:PQG983153 QAC13:QAC62 QAC64:QAC113 QAC65549:QAC65598 QAC65600:QAC65649 QAC131085:QAC131134 QAC131136:QAC131185 QAC196621:QAC196670 QAC196672:QAC196721 QAC262157:QAC262206 QAC262208:QAC262257 QAC327693:QAC327742 QAC327744:QAC327793 QAC393229:QAC393278 QAC393280:QAC393329 QAC458765:QAC458814 QAC458816:QAC458865 QAC524301:QAC524350 QAC524352:QAC524401 QAC589837:QAC589886 QAC589888:QAC589937 QAC655373:QAC655422 QAC655424:QAC655473 QAC720909:QAC720958 QAC720960:QAC721009 QAC786445:QAC786494 QAC786496:QAC786545 QAC851981:QAC852030 QAC852032:QAC852081 QAC917517:QAC917566 QAC917568:QAC917617 QAC983053:QAC983102 QAC983104:QAC983153 QJY13:QJY62 QJY64:QJY113 QJY65549:QJY65598 QJY65600:QJY65649 QJY131085:QJY131134 QJY131136:QJY131185 QJY196621:QJY196670 QJY196672:QJY196721 QJY262157:QJY262206 QJY262208:QJY262257 QJY327693:QJY327742 QJY327744:QJY327793 QJY393229:QJY393278 QJY393280:QJY393329 QJY458765:QJY458814 QJY458816:QJY458865 QJY524301:QJY524350 QJY524352:QJY524401 QJY589837:QJY589886 QJY589888:QJY589937 QJY655373:QJY655422 QJY655424:QJY655473 QJY720909:QJY720958 QJY720960:QJY721009 QJY786445:QJY786494 QJY786496:QJY786545 QJY851981:QJY852030 QJY852032:QJY852081 QJY917517:QJY917566 QJY917568:QJY917617 QJY983053:QJY983102 QJY983104:QJY983153 QTU13:QTU62 QTU64:QTU113 QTU65549:QTU65598 QTU65600:QTU65649 QTU131085:QTU131134 QTU131136:QTU131185 QTU196621:QTU196670 QTU196672:QTU196721 QTU262157:QTU262206 QTU262208:QTU262257 QTU327693:QTU327742 QTU327744:QTU327793 QTU393229:QTU393278 QTU393280:QTU393329 QTU458765:QTU458814 QTU458816:QTU458865 QTU524301:QTU524350 QTU524352:QTU524401 QTU589837:QTU589886 QTU589888:QTU589937 QTU655373:QTU655422 QTU655424:QTU655473 QTU720909:QTU720958 QTU720960:QTU721009 QTU786445:QTU786494 QTU786496:QTU786545 QTU851981:QTU852030 QTU852032:QTU852081 QTU917517:QTU917566 QTU917568:QTU917617 QTU983053:QTU983102 QTU983104:QTU983153 RDQ13:RDQ62 RDQ64:RDQ113 RDQ65549:RDQ65598 RDQ65600:RDQ65649 RDQ131085:RDQ131134 RDQ131136:RDQ131185 RDQ196621:RDQ196670 RDQ196672:RDQ196721 RDQ262157:RDQ262206 RDQ262208:RDQ262257 RDQ327693:RDQ327742 RDQ327744:RDQ327793 RDQ393229:RDQ393278 RDQ393280:RDQ393329 RDQ458765:RDQ458814 RDQ458816:RDQ458865 RDQ524301:RDQ524350 RDQ524352:RDQ524401 RDQ589837:RDQ589886 RDQ589888:RDQ589937 RDQ655373:RDQ655422 RDQ655424:RDQ655473 RDQ720909:RDQ720958 RDQ720960:RDQ721009 RDQ786445:RDQ786494 RDQ786496:RDQ786545 RDQ851981:RDQ852030 RDQ852032:RDQ852081 RDQ917517:RDQ917566 RDQ917568:RDQ917617 RDQ983053:RDQ983102 RDQ983104:RDQ983153 RNM13:RNM62 RNM64:RNM113 RNM65549:RNM65598 RNM65600:RNM65649 RNM131085:RNM131134 RNM131136:RNM131185 RNM196621:RNM196670 RNM196672:RNM196721 RNM262157:RNM262206 RNM262208:RNM262257 RNM327693:RNM327742 RNM327744:RNM327793 RNM393229:RNM393278 RNM393280:RNM393329 RNM458765:RNM458814 RNM458816:RNM458865 RNM524301:RNM524350 RNM524352:RNM524401 RNM589837:RNM589886 RNM589888:RNM589937 RNM655373:RNM655422 RNM655424:RNM655473 RNM720909:RNM720958 RNM720960:RNM721009 RNM786445:RNM786494 RNM786496:RNM786545 RNM851981:RNM852030 RNM852032:RNM852081 RNM917517:RNM917566 RNM917568:RNM917617 RNM983053:RNM983102 RNM983104:RNM983153 RXI13:RXI62 RXI64:RXI113 RXI65549:RXI65598 RXI65600:RXI65649 RXI131085:RXI131134 RXI131136:RXI131185 RXI196621:RXI196670 RXI196672:RXI196721 RXI262157:RXI262206 RXI262208:RXI262257 RXI327693:RXI327742 RXI327744:RXI327793 RXI393229:RXI393278 RXI393280:RXI393329 RXI458765:RXI458814 RXI458816:RXI458865 RXI524301:RXI524350 RXI524352:RXI524401 RXI589837:RXI589886 RXI589888:RXI589937 RXI655373:RXI655422 RXI655424:RXI655473 RXI720909:RXI720958 RXI720960:RXI721009 RXI786445:RXI786494 RXI786496:RXI786545 RXI851981:RXI852030 RXI852032:RXI852081 RXI917517:RXI917566 RXI917568:RXI917617 RXI983053:RXI983102 RXI983104:RXI983153 SHE13:SHE62 SHE64:SHE113 SHE65549:SHE65598 SHE65600:SHE65649 SHE131085:SHE131134 SHE131136:SHE131185 SHE196621:SHE196670 SHE196672:SHE196721 SHE262157:SHE262206 SHE262208:SHE262257 SHE327693:SHE327742 SHE327744:SHE327793 SHE393229:SHE393278 SHE393280:SHE393329 SHE458765:SHE458814 SHE458816:SHE458865 SHE524301:SHE524350 SHE524352:SHE524401 SHE589837:SHE589886 SHE589888:SHE589937 SHE655373:SHE655422 SHE655424:SHE655473 SHE720909:SHE720958 SHE720960:SHE721009 SHE786445:SHE786494 SHE786496:SHE786545 SHE851981:SHE852030 SHE852032:SHE852081 SHE917517:SHE917566 SHE917568:SHE917617 SHE983053:SHE983102 SHE983104:SHE983153 SRA13:SRA62 SRA64:SRA113 SRA65549:SRA65598 SRA65600:SRA65649 SRA131085:SRA131134 SRA131136:SRA131185 SRA196621:SRA196670 SRA196672:SRA196721 SRA262157:SRA262206 SRA262208:SRA262257 SRA327693:SRA327742 SRA327744:SRA327793 SRA393229:SRA393278 SRA393280:SRA393329 SRA458765:SRA458814 SRA458816:SRA458865 SRA524301:SRA524350 SRA524352:SRA524401 SRA589837:SRA589886 SRA589888:SRA589937 SRA655373:SRA655422 SRA655424:SRA655473 SRA720909:SRA720958 SRA720960:SRA721009 SRA786445:SRA786494 SRA786496:SRA786545 SRA851981:SRA852030 SRA852032:SRA852081 SRA917517:SRA917566 SRA917568:SRA917617 SRA983053:SRA983102 SRA983104:SRA983153 TAW13:TAW62 TAW64:TAW113 TAW65549:TAW65598 TAW65600:TAW65649 TAW131085:TAW131134 TAW131136:TAW131185 TAW196621:TAW196670 TAW196672:TAW196721 TAW262157:TAW262206 TAW262208:TAW262257 TAW327693:TAW327742 TAW327744:TAW327793 TAW393229:TAW393278 TAW393280:TAW393329 TAW458765:TAW458814 TAW458816:TAW458865 TAW524301:TAW524350 TAW524352:TAW524401 TAW589837:TAW589886 TAW589888:TAW589937 TAW655373:TAW655422 TAW655424:TAW655473 TAW720909:TAW720958 TAW720960:TAW721009 TAW786445:TAW786494 TAW786496:TAW786545 TAW851981:TAW852030 TAW852032:TAW852081 TAW917517:TAW917566 TAW917568:TAW917617 TAW983053:TAW983102 TAW983104:TAW983153 TKS13:TKS62 TKS64:TKS113 TKS65549:TKS65598 TKS65600:TKS65649 TKS131085:TKS131134 TKS131136:TKS131185 TKS196621:TKS196670 TKS196672:TKS196721 TKS262157:TKS262206 TKS262208:TKS262257 TKS327693:TKS327742 TKS327744:TKS327793 TKS393229:TKS393278 TKS393280:TKS393329 TKS458765:TKS458814 TKS458816:TKS458865 TKS524301:TKS524350 TKS524352:TKS524401 TKS589837:TKS589886 TKS589888:TKS589937 TKS655373:TKS655422 TKS655424:TKS655473 TKS720909:TKS720958 TKS720960:TKS721009 TKS786445:TKS786494 TKS786496:TKS786545 TKS851981:TKS852030 TKS852032:TKS852081 TKS917517:TKS917566 TKS917568:TKS917617 TKS983053:TKS983102 TKS983104:TKS983153 TUO13:TUO62 TUO64:TUO113 TUO65549:TUO65598 TUO65600:TUO65649 TUO131085:TUO131134 TUO131136:TUO131185 TUO196621:TUO196670 TUO196672:TUO196721 TUO262157:TUO262206 TUO262208:TUO262257 TUO327693:TUO327742 TUO327744:TUO327793 TUO393229:TUO393278 TUO393280:TUO393329 TUO458765:TUO458814 TUO458816:TUO458865 TUO524301:TUO524350 TUO524352:TUO524401 TUO589837:TUO589886 TUO589888:TUO589937 TUO655373:TUO655422 TUO655424:TUO655473 TUO720909:TUO720958 TUO720960:TUO721009 TUO786445:TUO786494 TUO786496:TUO786545 TUO851981:TUO852030 TUO852032:TUO852081 TUO917517:TUO917566 TUO917568:TUO917617 TUO983053:TUO983102 TUO983104:TUO983153 UEK13:UEK62 UEK64:UEK113 UEK65549:UEK65598 UEK65600:UEK65649 UEK131085:UEK131134 UEK131136:UEK131185 UEK196621:UEK196670 UEK196672:UEK196721 UEK262157:UEK262206 UEK262208:UEK262257 UEK327693:UEK327742 UEK327744:UEK327793 UEK393229:UEK393278 UEK393280:UEK393329 UEK458765:UEK458814 UEK458816:UEK458865 UEK524301:UEK524350 UEK524352:UEK524401 UEK589837:UEK589886 UEK589888:UEK589937 UEK655373:UEK655422 UEK655424:UEK655473 UEK720909:UEK720958 UEK720960:UEK721009 UEK786445:UEK786494 UEK786496:UEK786545 UEK851981:UEK852030 UEK852032:UEK852081 UEK917517:UEK917566 UEK917568:UEK917617 UEK983053:UEK983102 UEK983104:UEK983153 UOG13:UOG62 UOG64:UOG113 UOG65549:UOG65598 UOG65600:UOG65649 UOG131085:UOG131134 UOG131136:UOG131185 UOG196621:UOG196670 UOG196672:UOG196721 UOG262157:UOG262206 UOG262208:UOG262257 UOG327693:UOG327742 UOG327744:UOG327793 UOG393229:UOG393278 UOG393280:UOG393329 UOG458765:UOG458814 UOG458816:UOG458865 UOG524301:UOG524350 UOG524352:UOG524401 UOG589837:UOG589886 UOG589888:UOG589937 UOG655373:UOG655422 UOG655424:UOG655473 UOG720909:UOG720958 UOG720960:UOG721009 UOG786445:UOG786494 UOG786496:UOG786545 UOG851981:UOG852030 UOG852032:UOG852081 UOG917517:UOG917566 UOG917568:UOG917617 UOG983053:UOG983102 UOG983104:UOG983153 UYC13:UYC62 UYC64:UYC113 UYC65549:UYC65598 UYC65600:UYC65649 UYC131085:UYC131134 UYC131136:UYC131185 UYC196621:UYC196670 UYC196672:UYC196721 UYC262157:UYC262206 UYC262208:UYC262257 UYC327693:UYC327742 UYC327744:UYC327793 UYC393229:UYC393278 UYC393280:UYC393329 UYC458765:UYC458814 UYC458816:UYC458865 UYC524301:UYC524350 UYC524352:UYC524401 UYC589837:UYC589886 UYC589888:UYC589937 UYC655373:UYC655422 UYC655424:UYC655473 UYC720909:UYC720958 UYC720960:UYC721009 UYC786445:UYC786494 UYC786496:UYC786545 UYC851981:UYC852030 UYC852032:UYC852081 UYC917517:UYC917566 UYC917568:UYC917617 UYC983053:UYC983102 UYC983104:UYC983153 VHY13:VHY62 VHY64:VHY113 VHY65549:VHY65598 VHY65600:VHY65649 VHY131085:VHY131134 VHY131136:VHY131185 VHY196621:VHY196670 VHY196672:VHY196721 VHY262157:VHY262206 VHY262208:VHY262257 VHY327693:VHY327742 VHY327744:VHY327793 VHY393229:VHY393278 VHY393280:VHY393329 VHY458765:VHY458814 VHY458816:VHY458865 VHY524301:VHY524350 VHY524352:VHY524401 VHY589837:VHY589886 VHY589888:VHY589937 VHY655373:VHY655422 VHY655424:VHY655473 VHY720909:VHY720958 VHY720960:VHY721009 VHY786445:VHY786494 VHY786496:VHY786545 VHY851981:VHY852030 VHY852032:VHY852081 VHY917517:VHY917566 VHY917568:VHY917617 VHY983053:VHY983102 VHY983104:VHY983153 VRU13:VRU62 VRU64:VRU113 VRU65549:VRU65598 VRU65600:VRU65649 VRU131085:VRU131134 VRU131136:VRU131185 VRU196621:VRU196670 VRU196672:VRU196721 VRU262157:VRU262206 VRU262208:VRU262257 VRU327693:VRU327742 VRU327744:VRU327793 VRU393229:VRU393278 VRU393280:VRU393329 VRU458765:VRU458814 VRU458816:VRU458865 VRU524301:VRU524350 VRU524352:VRU524401 VRU589837:VRU589886 VRU589888:VRU589937 VRU655373:VRU655422 VRU655424:VRU655473 VRU720909:VRU720958 VRU720960:VRU721009 VRU786445:VRU786494 VRU786496:VRU786545 VRU851981:VRU852030 VRU852032:VRU852081 VRU917517:VRU917566 VRU917568:VRU917617 VRU983053:VRU983102 VRU983104:VRU983153 WBQ13:WBQ62 WBQ64:WBQ113 WBQ65549:WBQ65598 WBQ65600:WBQ65649 WBQ131085:WBQ131134 WBQ131136:WBQ131185 WBQ196621:WBQ196670 WBQ196672:WBQ196721 WBQ262157:WBQ262206 WBQ262208:WBQ262257 WBQ327693:WBQ327742 WBQ327744:WBQ327793 WBQ393229:WBQ393278 WBQ393280:WBQ393329 WBQ458765:WBQ458814 WBQ458816:WBQ458865 WBQ524301:WBQ524350 WBQ524352:WBQ524401 WBQ589837:WBQ589886 WBQ589888:WBQ589937 WBQ655373:WBQ655422 WBQ655424:WBQ655473 WBQ720909:WBQ720958 WBQ720960:WBQ721009 WBQ786445:WBQ786494 WBQ786496:WBQ786545 WBQ851981:WBQ852030 WBQ852032:WBQ852081 WBQ917517:WBQ917566 WBQ917568:WBQ917617 WBQ983053:WBQ983102 WBQ983104:WBQ983153 WLM13:WLM62 WLM64:WLM113 WLM65549:WLM65598 WLM65600:WLM65649 WLM131085:WLM131134 WLM131136:WLM131185 WLM196621:WLM196670 WLM196672:WLM196721 WLM262157:WLM262206 WLM262208:WLM262257 WLM327693:WLM327742 WLM327744:WLM327793 WLM393229:WLM393278 WLM393280:WLM393329 WLM458765:WLM458814 WLM458816:WLM458865 WLM524301:WLM524350 WLM524352:WLM524401 WLM589837:WLM589886 WLM589888:WLM589937 WLM655373:WLM655422 WLM655424:WLM655473 WLM720909:WLM720958 WLM720960:WLM721009 WLM786445:WLM786494 WLM786496:WLM786545 WLM851981:WLM852030 WLM852032:WLM852081 WLM917517:WLM917566 WLM917568:WLM917617 WLM983053:WLM983102 WLM983104:WLM983153 WVI13:WVI62 WVI64:WVI113 WVI65549:WVI65598 WVI65600:WVI65649 WVI131085:WVI131134 WVI131136:WVI131185 WVI196621:WVI196670 WVI196672:WVI196721 WVI262157:WVI262206 WVI262208:WVI262257 WVI327693:WVI327742 WVI327744:WVI327793 WVI393229:WVI393278 WVI393280:WVI393329 WVI458765:WVI458814 WVI458816:WVI458865 WVI524301:WVI524350 WVI524352:WVI524401 WVI589837:WVI589886 WVI589888:WVI589937 WVI655373:WVI655422 WVI655424:WVI655473 WVI720909:WVI720958 WVI720960:WVI721009 WVI786445:WVI786494 WVI786496:WVI786545 WVI851981:WVI852030 WVI852032:WVI852081 WVI917517:WVI917566 WVI917568:WVI917617 WVI983053:WVI983102 WVI983104:WVI983153" xr:uid="{00000000-0002-0000-0400-00000F000000}"/>
    <dataValidation type="whole" operator="lessThanOrEqual" allowBlank="1" showInputMessage="1" showErrorMessage="1" error="INPUT NUMBER LESS THAN OR EQUAL THE HIGHEST POSSIBLE SCORE" prompt="Input Raw Score" sqref="AA65549:AA65649 AA131085:AA131185 AA196621:AA196721 AA262157:AA262257 AA327693:AA327793 AA393229:AA393329 AA458765:AA458865 AA524301:AA524401 AA589837:AA589937 AA655373:AA655473 AA720909:AA721009 AA786445:AA786545 AA851981:AA852081 AA917517:AA917617 AA983053:AA983153 JW13:JW62 JW64:JW113 JW65549:JW65649 JW131085:JW131185 JW196621:JW196721 JW262157:JW262257 JW327693:JW327793 JW393229:JW393329 JW458765:JW458865 JW524301:JW524401 JW589837:JW589937 JW655373:JW655473 JW720909:JW721009 JW786445:JW786545 JW851981:JW852081 JW917517:JW917617 JW983053:JW983153 TS13:TS62 TS64:TS113 TS65549:TS65649 TS131085:TS131185 TS196621:TS196721 TS262157:TS262257 TS327693:TS327793 TS393229:TS393329 TS458765:TS458865 TS524301:TS524401 TS589837:TS589937 TS655373:TS655473 TS720909:TS721009 TS786445:TS786545 TS851981:TS852081 TS917517:TS917617 TS983053:TS983153 ADO13:ADO62 ADO64:ADO113 ADO65549:ADO65649 ADO131085:ADO131185 ADO196621:ADO196721 ADO262157:ADO262257 ADO327693:ADO327793 ADO393229:ADO393329 ADO458765:ADO458865 ADO524301:ADO524401 ADO589837:ADO589937 ADO655373:ADO655473 ADO720909:ADO721009 ADO786445:ADO786545 ADO851981:ADO852081 ADO917517:ADO917617 ADO983053:ADO983153 ANK13:ANK62 ANK64:ANK113 ANK65549:ANK65649 ANK131085:ANK131185 ANK196621:ANK196721 ANK262157:ANK262257 ANK327693:ANK327793 ANK393229:ANK393329 ANK458765:ANK458865 ANK524301:ANK524401 ANK589837:ANK589937 ANK655373:ANK655473 ANK720909:ANK721009 ANK786445:ANK786545 ANK851981:ANK852081 ANK917517:ANK917617 ANK983053:ANK983153 AXG13:AXG62 AXG64:AXG113 AXG65549:AXG65649 AXG131085:AXG131185 AXG196621:AXG196721 AXG262157:AXG262257 AXG327693:AXG327793 AXG393229:AXG393329 AXG458765:AXG458865 AXG524301:AXG524401 AXG589837:AXG589937 AXG655373:AXG655473 AXG720909:AXG721009 AXG786445:AXG786545 AXG851981:AXG852081 AXG917517:AXG917617 AXG983053:AXG983153 BHC13:BHC62 BHC64:BHC113 BHC65549:BHC65649 BHC131085:BHC131185 BHC196621:BHC196721 BHC262157:BHC262257 BHC327693:BHC327793 BHC393229:BHC393329 BHC458765:BHC458865 BHC524301:BHC524401 BHC589837:BHC589937 BHC655373:BHC655473 BHC720909:BHC721009 BHC786445:BHC786545 BHC851981:BHC852081 BHC917517:BHC917617 BHC983053:BHC983153 BQY13:BQY62 BQY64:BQY113 BQY65549:BQY65649 BQY131085:BQY131185 BQY196621:BQY196721 BQY262157:BQY262257 BQY327693:BQY327793 BQY393229:BQY393329 BQY458765:BQY458865 BQY524301:BQY524401 BQY589837:BQY589937 BQY655373:BQY655473 BQY720909:BQY721009 BQY786445:BQY786545 BQY851981:BQY852081 BQY917517:BQY917617 BQY983053:BQY983153 CAU13:CAU62 CAU64:CAU113 CAU65549:CAU65649 CAU131085:CAU131185 CAU196621:CAU196721 CAU262157:CAU262257 CAU327693:CAU327793 CAU393229:CAU393329 CAU458765:CAU458865 CAU524301:CAU524401 CAU589837:CAU589937 CAU655373:CAU655473 CAU720909:CAU721009 CAU786445:CAU786545 CAU851981:CAU852081 CAU917517:CAU917617 CAU983053:CAU983153 CKQ13:CKQ62 CKQ64:CKQ113 CKQ65549:CKQ65649 CKQ131085:CKQ131185 CKQ196621:CKQ196721 CKQ262157:CKQ262257 CKQ327693:CKQ327793 CKQ393229:CKQ393329 CKQ458765:CKQ458865 CKQ524301:CKQ524401 CKQ589837:CKQ589937 CKQ655373:CKQ655473 CKQ720909:CKQ721009 CKQ786445:CKQ786545 CKQ851981:CKQ852081 CKQ917517:CKQ917617 CKQ983053:CKQ983153 CUM13:CUM62 CUM64:CUM113 CUM65549:CUM65649 CUM131085:CUM131185 CUM196621:CUM196721 CUM262157:CUM262257 CUM327693:CUM327793 CUM393229:CUM393329 CUM458765:CUM458865 CUM524301:CUM524401 CUM589837:CUM589937 CUM655373:CUM655473 CUM720909:CUM721009 CUM786445:CUM786545 CUM851981:CUM852081 CUM917517:CUM917617 CUM983053:CUM983153 DEI13:DEI62 DEI64:DEI113 DEI65549:DEI65649 DEI131085:DEI131185 DEI196621:DEI196721 DEI262157:DEI262257 DEI327693:DEI327793 DEI393229:DEI393329 DEI458765:DEI458865 DEI524301:DEI524401 DEI589837:DEI589937 DEI655373:DEI655473 DEI720909:DEI721009 DEI786445:DEI786545 DEI851981:DEI852081 DEI917517:DEI917617 DEI983053:DEI983153 DOE13:DOE62 DOE64:DOE113 DOE65549:DOE65649 DOE131085:DOE131185 DOE196621:DOE196721 DOE262157:DOE262257 DOE327693:DOE327793 DOE393229:DOE393329 DOE458765:DOE458865 DOE524301:DOE524401 DOE589837:DOE589937 DOE655373:DOE655473 DOE720909:DOE721009 DOE786445:DOE786545 DOE851981:DOE852081 DOE917517:DOE917617 DOE983053:DOE983153 DYA13:DYA62 DYA64:DYA113 DYA65549:DYA65649 DYA131085:DYA131185 DYA196621:DYA196721 DYA262157:DYA262257 DYA327693:DYA327793 DYA393229:DYA393329 DYA458765:DYA458865 DYA524301:DYA524401 DYA589837:DYA589937 DYA655373:DYA655473 DYA720909:DYA721009 DYA786445:DYA786545 DYA851981:DYA852081 DYA917517:DYA917617 DYA983053:DYA983153 EHW13:EHW62 EHW64:EHW113 EHW65549:EHW65649 EHW131085:EHW131185 EHW196621:EHW196721 EHW262157:EHW262257 EHW327693:EHW327793 EHW393229:EHW393329 EHW458765:EHW458865 EHW524301:EHW524401 EHW589837:EHW589937 EHW655373:EHW655473 EHW720909:EHW721009 EHW786445:EHW786545 EHW851981:EHW852081 EHW917517:EHW917617 EHW983053:EHW983153 ERS13:ERS62 ERS64:ERS113 ERS65549:ERS65649 ERS131085:ERS131185 ERS196621:ERS196721 ERS262157:ERS262257 ERS327693:ERS327793 ERS393229:ERS393329 ERS458765:ERS458865 ERS524301:ERS524401 ERS589837:ERS589937 ERS655373:ERS655473 ERS720909:ERS721009 ERS786445:ERS786545 ERS851981:ERS852081 ERS917517:ERS917617 ERS983053:ERS983153 FBO13:FBO62 FBO64:FBO113 FBO65549:FBO65649 FBO131085:FBO131185 FBO196621:FBO196721 FBO262157:FBO262257 FBO327693:FBO327793 FBO393229:FBO393329 FBO458765:FBO458865 FBO524301:FBO524401 FBO589837:FBO589937 FBO655373:FBO655473 FBO720909:FBO721009 FBO786445:FBO786545 FBO851981:FBO852081 FBO917517:FBO917617 FBO983053:FBO983153 FLK13:FLK62 FLK64:FLK113 FLK65549:FLK65649 FLK131085:FLK131185 FLK196621:FLK196721 FLK262157:FLK262257 FLK327693:FLK327793 FLK393229:FLK393329 FLK458765:FLK458865 FLK524301:FLK524401 FLK589837:FLK589937 FLK655373:FLK655473 FLK720909:FLK721009 FLK786445:FLK786545 FLK851981:FLK852081 FLK917517:FLK917617 FLK983053:FLK983153 FVG13:FVG62 FVG64:FVG113 FVG65549:FVG65649 FVG131085:FVG131185 FVG196621:FVG196721 FVG262157:FVG262257 FVG327693:FVG327793 FVG393229:FVG393329 FVG458765:FVG458865 FVG524301:FVG524401 FVG589837:FVG589937 FVG655373:FVG655473 FVG720909:FVG721009 FVG786445:FVG786545 FVG851981:FVG852081 FVG917517:FVG917617 FVG983053:FVG983153 GFC13:GFC62 GFC64:GFC113 GFC65549:GFC65649 GFC131085:GFC131185 GFC196621:GFC196721 GFC262157:GFC262257 GFC327693:GFC327793 GFC393229:GFC393329 GFC458765:GFC458865 GFC524301:GFC524401 GFC589837:GFC589937 GFC655373:GFC655473 GFC720909:GFC721009 GFC786445:GFC786545 GFC851981:GFC852081 GFC917517:GFC917617 GFC983053:GFC983153 GOY13:GOY62 GOY64:GOY113 GOY65549:GOY65649 GOY131085:GOY131185 GOY196621:GOY196721 GOY262157:GOY262257 GOY327693:GOY327793 GOY393229:GOY393329 GOY458765:GOY458865 GOY524301:GOY524401 GOY589837:GOY589937 GOY655373:GOY655473 GOY720909:GOY721009 GOY786445:GOY786545 GOY851981:GOY852081 GOY917517:GOY917617 GOY983053:GOY983153 GYU13:GYU62 GYU64:GYU113 GYU65549:GYU65649 GYU131085:GYU131185 GYU196621:GYU196721 GYU262157:GYU262257 GYU327693:GYU327793 GYU393229:GYU393329 GYU458765:GYU458865 GYU524301:GYU524401 GYU589837:GYU589937 GYU655373:GYU655473 GYU720909:GYU721009 GYU786445:GYU786545 GYU851981:GYU852081 GYU917517:GYU917617 GYU983053:GYU983153 HIQ13:HIQ62 HIQ64:HIQ113 HIQ65549:HIQ65649 HIQ131085:HIQ131185 HIQ196621:HIQ196721 HIQ262157:HIQ262257 HIQ327693:HIQ327793 HIQ393229:HIQ393329 HIQ458765:HIQ458865 HIQ524301:HIQ524401 HIQ589837:HIQ589937 HIQ655373:HIQ655473 HIQ720909:HIQ721009 HIQ786445:HIQ786545 HIQ851981:HIQ852081 HIQ917517:HIQ917617 HIQ983053:HIQ983153 HSM13:HSM62 HSM64:HSM113 HSM65549:HSM65649 HSM131085:HSM131185 HSM196621:HSM196721 HSM262157:HSM262257 HSM327693:HSM327793 HSM393229:HSM393329 HSM458765:HSM458865 HSM524301:HSM524401 HSM589837:HSM589937 HSM655373:HSM655473 HSM720909:HSM721009 HSM786445:HSM786545 HSM851981:HSM852081 HSM917517:HSM917617 HSM983053:HSM983153 ICI13:ICI62 ICI64:ICI113 ICI65549:ICI65649 ICI131085:ICI131185 ICI196621:ICI196721 ICI262157:ICI262257 ICI327693:ICI327793 ICI393229:ICI393329 ICI458765:ICI458865 ICI524301:ICI524401 ICI589837:ICI589937 ICI655373:ICI655473 ICI720909:ICI721009 ICI786445:ICI786545 ICI851981:ICI852081 ICI917517:ICI917617 ICI983053:ICI983153 IME13:IME62 IME64:IME113 IME65549:IME65649 IME131085:IME131185 IME196621:IME196721 IME262157:IME262257 IME327693:IME327793 IME393229:IME393329 IME458765:IME458865 IME524301:IME524401 IME589837:IME589937 IME655373:IME655473 IME720909:IME721009 IME786445:IME786545 IME851981:IME852081 IME917517:IME917617 IME983053:IME983153 IWA13:IWA62 IWA64:IWA113 IWA65549:IWA65649 IWA131085:IWA131185 IWA196621:IWA196721 IWA262157:IWA262257 IWA327693:IWA327793 IWA393229:IWA393329 IWA458765:IWA458865 IWA524301:IWA524401 IWA589837:IWA589937 IWA655373:IWA655473 IWA720909:IWA721009 IWA786445:IWA786545 IWA851981:IWA852081 IWA917517:IWA917617 IWA983053:IWA983153 JFW13:JFW62 JFW64:JFW113 JFW65549:JFW65649 JFW131085:JFW131185 JFW196621:JFW196721 JFW262157:JFW262257 JFW327693:JFW327793 JFW393229:JFW393329 JFW458765:JFW458865 JFW524301:JFW524401 JFW589837:JFW589937 JFW655373:JFW655473 JFW720909:JFW721009 JFW786445:JFW786545 JFW851981:JFW852081 JFW917517:JFW917617 JFW983053:JFW983153 JPS13:JPS62 JPS64:JPS113 JPS65549:JPS65649 JPS131085:JPS131185 JPS196621:JPS196721 JPS262157:JPS262257 JPS327693:JPS327793 JPS393229:JPS393329 JPS458765:JPS458865 JPS524301:JPS524401 JPS589837:JPS589937 JPS655373:JPS655473 JPS720909:JPS721009 JPS786445:JPS786545 JPS851981:JPS852081 JPS917517:JPS917617 JPS983053:JPS983153 JZO13:JZO62 JZO64:JZO113 JZO65549:JZO65649 JZO131085:JZO131185 JZO196621:JZO196721 JZO262157:JZO262257 JZO327693:JZO327793 JZO393229:JZO393329 JZO458765:JZO458865 JZO524301:JZO524401 JZO589837:JZO589937 JZO655373:JZO655473 JZO720909:JZO721009 JZO786445:JZO786545 JZO851981:JZO852081 JZO917517:JZO917617 JZO983053:JZO983153 KJK13:KJK62 KJK64:KJK113 KJK65549:KJK65649 KJK131085:KJK131185 KJK196621:KJK196721 KJK262157:KJK262257 KJK327693:KJK327793 KJK393229:KJK393329 KJK458765:KJK458865 KJK524301:KJK524401 KJK589837:KJK589937 KJK655373:KJK655473 KJK720909:KJK721009 KJK786445:KJK786545 KJK851981:KJK852081 KJK917517:KJK917617 KJK983053:KJK983153 KTG13:KTG62 KTG64:KTG113 KTG65549:KTG65649 KTG131085:KTG131185 KTG196621:KTG196721 KTG262157:KTG262257 KTG327693:KTG327793 KTG393229:KTG393329 KTG458765:KTG458865 KTG524301:KTG524401 KTG589837:KTG589937 KTG655373:KTG655473 KTG720909:KTG721009 KTG786445:KTG786545 KTG851981:KTG852081 KTG917517:KTG917617 KTG983053:KTG983153 LDC13:LDC62 LDC64:LDC113 LDC65549:LDC65649 LDC131085:LDC131185 LDC196621:LDC196721 LDC262157:LDC262257 LDC327693:LDC327793 LDC393229:LDC393329 LDC458765:LDC458865 LDC524301:LDC524401 LDC589837:LDC589937 LDC655373:LDC655473 LDC720909:LDC721009 LDC786445:LDC786545 LDC851981:LDC852081 LDC917517:LDC917617 LDC983053:LDC983153 LMY13:LMY62 LMY64:LMY113 LMY65549:LMY65649 LMY131085:LMY131185 LMY196621:LMY196721 LMY262157:LMY262257 LMY327693:LMY327793 LMY393229:LMY393329 LMY458765:LMY458865 LMY524301:LMY524401 LMY589837:LMY589937 LMY655373:LMY655473 LMY720909:LMY721009 LMY786445:LMY786545 LMY851981:LMY852081 LMY917517:LMY917617 LMY983053:LMY983153 LWU13:LWU62 LWU64:LWU113 LWU65549:LWU65649 LWU131085:LWU131185 LWU196621:LWU196721 LWU262157:LWU262257 LWU327693:LWU327793 LWU393229:LWU393329 LWU458765:LWU458865 LWU524301:LWU524401 LWU589837:LWU589937 LWU655373:LWU655473 LWU720909:LWU721009 LWU786445:LWU786545 LWU851981:LWU852081 LWU917517:LWU917617 LWU983053:LWU983153 MGQ13:MGQ62 MGQ64:MGQ113 MGQ65549:MGQ65649 MGQ131085:MGQ131185 MGQ196621:MGQ196721 MGQ262157:MGQ262257 MGQ327693:MGQ327793 MGQ393229:MGQ393329 MGQ458765:MGQ458865 MGQ524301:MGQ524401 MGQ589837:MGQ589937 MGQ655373:MGQ655473 MGQ720909:MGQ721009 MGQ786445:MGQ786545 MGQ851981:MGQ852081 MGQ917517:MGQ917617 MGQ983053:MGQ983153 MQM13:MQM62 MQM64:MQM113 MQM65549:MQM65649 MQM131085:MQM131185 MQM196621:MQM196721 MQM262157:MQM262257 MQM327693:MQM327793 MQM393229:MQM393329 MQM458765:MQM458865 MQM524301:MQM524401 MQM589837:MQM589937 MQM655373:MQM655473 MQM720909:MQM721009 MQM786445:MQM786545 MQM851981:MQM852081 MQM917517:MQM917617 MQM983053:MQM983153 NAI13:NAI62 NAI64:NAI113 NAI65549:NAI65649 NAI131085:NAI131185 NAI196621:NAI196721 NAI262157:NAI262257 NAI327693:NAI327793 NAI393229:NAI393329 NAI458765:NAI458865 NAI524301:NAI524401 NAI589837:NAI589937 NAI655373:NAI655473 NAI720909:NAI721009 NAI786445:NAI786545 NAI851981:NAI852081 NAI917517:NAI917617 NAI983053:NAI983153 NKE13:NKE62 NKE64:NKE113 NKE65549:NKE65649 NKE131085:NKE131185 NKE196621:NKE196721 NKE262157:NKE262257 NKE327693:NKE327793 NKE393229:NKE393329 NKE458765:NKE458865 NKE524301:NKE524401 NKE589837:NKE589937 NKE655373:NKE655473 NKE720909:NKE721009 NKE786445:NKE786545 NKE851981:NKE852081 NKE917517:NKE917617 NKE983053:NKE983153 NUA13:NUA62 NUA64:NUA113 NUA65549:NUA65649 NUA131085:NUA131185 NUA196621:NUA196721 NUA262157:NUA262257 NUA327693:NUA327793 NUA393229:NUA393329 NUA458765:NUA458865 NUA524301:NUA524401 NUA589837:NUA589937 NUA655373:NUA655473 NUA720909:NUA721009 NUA786445:NUA786545 NUA851981:NUA852081 NUA917517:NUA917617 NUA983053:NUA983153 ODW13:ODW62 ODW64:ODW113 ODW65549:ODW65649 ODW131085:ODW131185 ODW196621:ODW196721 ODW262157:ODW262257 ODW327693:ODW327793 ODW393229:ODW393329 ODW458765:ODW458865 ODW524301:ODW524401 ODW589837:ODW589937 ODW655373:ODW655473 ODW720909:ODW721009 ODW786445:ODW786545 ODW851981:ODW852081 ODW917517:ODW917617 ODW983053:ODW983153 ONS13:ONS62 ONS64:ONS113 ONS65549:ONS65649 ONS131085:ONS131185 ONS196621:ONS196721 ONS262157:ONS262257 ONS327693:ONS327793 ONS393229:ONS393329 ONS458765:ONS458865 ONS524301:ONS524401 ONS589837:ONS589937 ONS655373:ONS655473 ONS720909:ONS721009 ONS786445:ONS786545 ONS851981:ONS852081 ONS917517:ONS917617 ONS983053:ONS983153 OXO13:OXO62 OXO64:OXO113 OXO65549:OXO65649 OXO131085:OXO131185 OXO196621:OXO196721 OXO262157:OXO262257 OXO327693:OXO327793 OXO393229:OXO393329 OXO458765:OXO458865 OXO524301:OXO524401 OXO589837:OXO589937 OXO655373:OXO655473 OXO720909:OXO721009 OXO786445:OXO786545 OXO851981:OXO852081 OXO917517:OXO917617 OXO983053:OXO983153 PHK13:PHK62 PHK64:PHK113 PHK65549:PHK65649 PHK131085:PHK131185 PHK196621:PHK196721 PHK262157:PHK262257 PHK327693:PHK327793 PHK393229:PHK393329 PHK458765:PHK458865 PHK524301:PHK524401 PHK589837:PHK589937 PHK655373:PHK655473 PHK720909:PHK721009 PHK786445:PHK786545 PHK851981:PHK852081 PHK917517:PHK917617 PHK983053:PHK983153 PRG13:PRG62 PRG64:PRG113 PRG65549:PRG65649 PRG131085:PRG131185 PRG196621:PRG196721 PRG262157:PRG262257 PRG327693:PRG327793 PRG393229:PRG393329 PRG458765:PRG458865 PRG524301:PRG524401 PRG589837:PRG589937 PRG655373:PRG655473 PRG720909:PRG721009 PRG786445:PRG786545 PRG851981:PRG852081 PRG917517:PRG917617 PRG983053:PRG983153 QBC13:QBC62 QBC64:QBC113 QBC65549:QBC65649 QBC131085:QBC131185 QBC196621:QBC196721 QBC262157:QBC262257 QBC327693:QBC327793 QBC393229:QBC393329 QBC458765:QBC458865 QBC524301:QBC524401 QBC589837:QBC589937 QBC655373:QBC655473 QBC720909:QBC721009 QBC786445:QBC786545 QBC851981:QBC852081 QBC917517:QBC917617 QBC983053:QBC983153 QKY13:QKY62 QKY64:QKY113 QKY65549:QKY65649 QKY131085:QKY131185 QKY196621:QKY196721 QKY262157:QKY262257 QKY327693:QKY327793 QKY393229:QKY393329 QKY458765:QKY458865 QKY524301:QKY524401 QKY589837:QKY589937 QKY655373:QKY655473 QKY720909:QKY721009 QKY786445:QKY786545 QKY851981:QKY852081 QKY917517:QKY917617 QKY983053:QKY983153 QUU13:QUU62 QUU64:QUU113 QUU65549:QUU65649 QUU131085:QUU131185 QUU196621:QUU196721 QUU262157:QUU262257 QUU327693:QUU327793 QUU393229:QUU393329 QUU458765:QUU458865 QUU524301:QUU524401 QUU589837:QUU589937 QUU655373:QUU655473 QUU720909:QUU721009 QUU786445:QUU786545 QUU851981:QUU852081 QUU917517:QUU917617 QUU983053:QUU983153 REQ13:REQ62 REQ64:REQ113 REQ65549:REQ65649 REQ131085:REQ131185 REQ196621:REQ196721 REQ262157:REQ262257 REQ327693:REQ327793 REQ393229:REQ393329 REQ458765:REQ458865 REQ524301:REQ524401 REQ589837:REQ589937 REQ655373:REQ655473 REQ720909:REQ721009 REQ786445:REQ786545 REQ851981:REQ852081 REQ917517:REQ917617 REQ983053:REQ983153 ROM13:ROM62 ROM64:ROM113 ROM65549:ROM65649 ROM131085:ROM131185 ROM196621:ROM196721 ROM262157:ROM262257 ROM327693:ROM327793 ROM393229:ROM393329 ROM458765:ROM458865 ROM524301:ROM524401 ROM589837:ROM589937 ROM655373:ROM655473 ROM720909:ROM721009 ROM786445:ROM786545 ROM851981:ROM852081 ROM917517:ROM917617 ROM983053:ROM983153 RYI13:RYI62 RYI64:RYI113 RYI65549:RYI65649 RYI131085:RYI131185 RYI196621:RYI196721 RYI262157:RYI262257 RYI327693:RYI327793 RYI393229:RYI393329 RYI458765:RYI458865 RYI524301:RYI524401 RYI589837:RYI589937 RYI655373:RYI655473 RYI720909:RYI721009 RYI786445:RYI786545 RYI851981:RYI852081 RYI917517:RYI917617 RYI983053:RYI983153 SIE13:SIE62 SIE64:SIE113 SIE65549:SIE65649 SIE131085:SIE131185 SIE196621:SIE196721 SIE262157:SIE262257 SIE327693:SIE327793 SIE393229:SIE393329 SIE458765:SIE458865 SIE524301:SIE524401 SIE589837:SIE589937 SIE655373:SIE655473 SIE720909:SIE721009 SIE786445:SIE786545 SIE851981:SIE852081 SIE917517:SIE917617 SIE983053:SIE983153 SSA13:SSA62 SSA64:SSA113 SSA65549:SSA65649 SSA131085:SSA131185 SSA196621:SSA196721 SSA262157:SSA262257 SSA327693:SSA327793 SSA393229:SSA393329 SSA458765:SSA458865 SSA524301:SSA524401 SSA589837:SSA589937 SSA655373:SSA655473 SSA720909:SSA721009 SSA786445:SSA786545 SSA851981:SSA852081 SSA917517:SSA917617 SSA983053:SSA983153 TBW13:TBW62 TBW64:TBW113 TBW65549:TBW65649 TBW131085:TBW131185 TBW196621:TBW196721 TBW262157:TBW262257 TBW327693:TBW327793 TBW393229:TBW393329 TBW458765:TBW458865 TBW524301:TBW524401 TBW589837:TBW589937 TBW655373:TBW655473 TBW720909:TBW721009 TBW786445:TBW786545 TBW851981:TBW852081 TBW917517:TBW917617 TBW983053:TBW983153 TLS13:TLS62 TLS64:TLS113 TLS65549:TLS65649 TLS131085:TLS131185 TLS196621:TLS196721 TLS262157:TLS262257 TLS327693:TLS327793 TLS393229:TLS393329 TLS458765:TLS458865 TLS524301:TLS524401 TLS589837:TLS589937 TLS655373:TLS655473 TLS720909:TLS721009 TLS786445:TLS786545 TLS851981:TLS852081 TLS917517:TLS917617 TLS983053:TLS983153 TVO13:TVO62 TVO64:TVO113 TVO65549:TVO65649 TVO131085:TVO131185 TVO196621:TVO196721 TVO262157:TVO262257 TVO327693:TVO327793 TVO393229:TVO393329 TVO458765:TVO458865 TVO524301:TVO524401 TVO589837:TVO589937 TVO655373:TVO655473 TVO720909:TVO721009 TVO786445:TVO786545 TVO851981:TVO852081 TVO917517:TVO917617 TVO983053:TVO983153 UFK13:UFK62 UFK64:UFK113 UFK65549:UFK65649 UFK131085:UFK131185 UFK196621:UFK196721 UFK262157:UFK262257 UFK327693:UFK327793 UFK393229:UFK393329 UFK458765:UFK458865 UFK524301:UFK524401 UFK589837:UFK589937 UFK655373:UFK655473 UFK720909:UFK721009 UFK786445:UFK786545 UFK851981:UFK852081 UFK917517:UFK917617 UFK983053:UFK983153 UPG13:UPG62 UPG64:UPG113 UPG65549:UPG65649 UPG131085:UPG131185 UPG196621:UPG196721 UPG262157:UPG262257 UPG327693:UPG327793 UPG393229:UPG393329 UPG458765:UPG458865 UPG524301:UPG524401 UPG589837:UPG589937 UPG655373:UPG655473 UPG720909:UPG721009 UPG786445:UPG786545 UPG851981:UPG852081 UPG917517:UPG917617 UPG983053:UPG983153 UZC13:UZC62 UZC64:UZC113 UZC65549:UZC65649 UZC131085:UZC131185 UZC196621:UZC196721 UZC262157:UZC262257 UZC327693:UZC327793 UZC393229:UZC393329 UZC458765:UZC458865 UZC524301:UZC524401 UZC589837:UZC589937 UZC655373:UZC655473 UZC720909:UZC721009 UZC786445:UZC786545 UZC851981:UZC852081 UZC917517:UZC917617 UZC983053:UZC983153 VIY13:VIY62 VIY64:VIY113 VIY65549:VIY65649 VIY131085:VIY131185 VIY196621:VIY196721 VIY262157:VIY262257 VIY327693:VIY327793 VIY393229:VIY393329 VIY458765:VIY458865 VIY524301:VIY524401 VIY589837:VIY589937 VIY655373:VIY655473 VIY720909:VIY721009 VIY786445:VIY786545 VIY851981:VIY852081 VIY917517:VIY917617 VIY983053:VIY983153 VSU13:VSU62 VSU64:VSU113 VSU65549:VSU65649 VSU131085:VSU131185 VSU196621:VSU196721 VSU262157:VSU262257 VSU327693:VSU327793 VSU393229:VSU393329 VSU458765:VSU458865 VSU524301:VSU524401 VSU589837:VSU589937 VSU655373:VSU655473 VSU720909:VSU721009 VSU786445:VSU786545 VSU851981:VSU852081 VSU917517:VSU917617 VSU983053:VSU983153 WCQ13:WCQ62 WCQ64:WCQ113 WCQ65549:WCQ65649 WCQ131085:WCQ131185 WCQ196621:WCQ196721 WCQ262157:WCQ262257 WCQ327693:WCQ327793 WCQ393229:WCQ393329 WCQ458765:WCQ458865 WCQ524301:WCQ524401 WCQ589837:WCQ589937 WCQ655373:WCQ655473 WCQ720909:WCQ721009 WCQ786445:WCQ786545 WCQ851981:WCQ852081 WCQ917517:WCQ917617 WCQ983053:WCQ983153 WMM13:WMM62 WMM64:WMM113 WMM65549:WMM65649 WMM131085:WMM131185 WMM196621:WMM196721 WMM262157:WMM262257 WMM327693:WMM327793 WMM393229:WMM393329 WMM458765:WMM458865 WMM524301:WMM524401 WMM589837:WMM589937 WMM655373:WMM655473 WMM720909:WMM721009 WMM786445:WMM786545 WMM851981:WMM852081 WMM917517:WMM917617 WMM983053:WMM983153 WWI13:WWI62 WWI64:WWI113 WWI65549:WWI65649 WWI131085:WWI131185 WWI196621:WWI196721 WWI262157:WWI262257 WWI327693:WWI327793 WWI393229:WWI393329 WWI458765:WWI458865 WWI524301:WWI524401 WWI589837:WWI589937 WWI655373:WWI655473 WWI720909:WWI721009 WWI786445:WWI786545 WWI851981:WWI852081 WWI917517:WWI917617 WWI983053:WWI983153" xr:uid="{00000000-0002-0000-0400-000010000000}">
      <formula1>$AA$11</formula1>
    </dataValidation>
    <dataValidation type="whole" operator="lessThanOrEqual" allowBlank="1" showInputMessage="1" showErrorMessage="1" error="INPUT NUMBER LESS THAN OR EQUAL THE HIGHEST POSSIBLE SCORE" prompt="Input Raw Score" sqref="F65549:F65649 F131085:F131185 F196621:F196721 F262157:F262257 F327693:F327793 F393229:F393329 F458765:F458865 F524301:F524401 F589837:F589937 F655373:F655473 F720909:F721009 F786445:F786545 F851981:F852081 F917517:F917617 F983053:F983153 JA13:JA62 JA64:JA113 JA65549:JA65649 JA131085:JA131185 JA196621:JA196721 JA262157:JA262257 JA327693:JA327793 JA393229:JA393329 JA458765:JA458865 JA524301:JA524401 JA589837:JA589937 JA655373:JA655473 JA720909:JA721009 JA786445:JA786545 JA851981:JA852081 JA917517:JA917617 JA983053:JA983153 SW13:SW62 SW64:SW113 SW65549:SW65649 SW131085:SW131185 SW196621:SW196721 SW262157:SW262257 SW327693:SW327793 SW393229:SW393329 SW458765:SW458865 SW524301:SW524401 SW589837:SW589937 SW655373:SW655473 SW720909:SW721009 SW786445:SW786545 SW851981:SW852081 SW917517:SW917617 SW983053:SW983153 ACS13:ACS62 ACS64:ACS113 ACS65549:ACS65649 ACS131085:ACS131185 ACS196621:ACS196721 ACS262157:ACS262257 ACS327693:ACS327793 ACS393229:ACS393329 ACS458765:ACS458865 ACS524301:ACS524401 ACS589837:ACS589937 ACS655373:ACS655473 ACS720909:ACS721009 ACS786445:ACS786545 ACS851981:ACS852081 ACS917517:ACS917617 ACS983053:ACS983153 AMO13:AMO62 AMO64:AMO113 AMO65549:AMO65649 AMO131085:AMO131185 AMO196621:AMO196721 AMO262157:AMO262257 AMO327693:AMO327793 AMO393229:AMO393329 AMO458765:AMO458865 AMO524301:AMO524401 AMO589837:AMO589937 AMO655373:AMO655473 AMO720909:AMO721009 AMO786445:AMO786545 AMO851981:AMO852081 AMO917517:AMO917617 AMO983053:AMO983153 AWK13:AWK62 AWK64:AWK113 AWK65549:AWK65649 AWK131085:AWK131185 AWK196621:AWK196721 AWK262157:AWK262257 AWK327693:AWK327793 AWK393229:AWK393329 AWK458765:AWK458865 AWK524301:AWK524401 AWK589837:AWK589937 AWK655373:AWK655473 AWK720909:AWK721009 AWK786445:AWK786545 AWK851981:AWK852081 AWK917517:AWK917617 AWK983053:AWK983153 BGG13:BGG62 BGG64:BGG113 BGG65549:BGG65649 BGG131085:BGG131185 BGG196621:BGG196721 BGG262157:BGG262257 BGG327693:BGG327793 BGG393229:BGG393329 BGG458765:BGG458865 BGG524301:BGG524401 BGG589837:BGG589937 BGG655373:BGG655473 BGG720909:BGG721009 BGG786445:BGG786545 BGG851981:BGG852081 BGG917517:BGG917617 BGG983053:BGG983153 BQC13:BQC62 BQC64:BQC113 BQC65549:BQC65649 BQC131085:BQC131185 BQC196621:BQC196721 BQC262157:BQC262257 BQC327693:BQC327793 BQC393229:BQC393329 BQC458765:BQC458865 BQC524301:BQC524401 BQC589837:BQC589937 BQC655373:BQC655473 BQC720909:BQC721009 BQC786445:BQC786545 BQC851981:BQC852081 BQC917517:BQC917617 BQC983053:BQC983153 BZY13:BZY62 BZY64:BZY113 BZY65549:BZY65649 BZY131085:BZY131185 BZY196621:BZY196721 BZY262157:BZY262257 BZY327693:BZY327793 BZY393229:BZY393329 BZY458765:BZY458865 BZY524301:BZY524401 BZY589837:BZY589937 BZY655373:BZY655473 BZY720909:BZY721009 BZY786445:BZY786545 BZY851981:BZY852081 BZY917517:BZY917617 BZY983053:BZY983153 CJU13:CJU62 CJU64:CJU113 CJU65549:CJU65649 CJU131085:CJU131185 CJU196621:CJU196721 CJU262157:CJU262257 CJU327693:CJU327793 CJU393229:CJU393329 CJU458765:CJU458865 CJU524301:CJU524401 CJU589837:CJU589937 CJU655373:CJU655473 CJU720909:CJU721009 CJU786445:CJU786545 CJU851981:CJU852081 CJU917517:CJU917617 CJU983053:CJU983153 CTQ13:CTQ62 CTQ64:CTQ113 CTQ65549:CTQ65649 CTQ131085:CTQ131185 CTQ196621:CTQ196721 CTQ262157:CTQ262257 CTQ327693:CTQ327793 CTQ393229:CTQ393329 CTQ458765:CTQ458865 CTQ524301:CTQ524401 CTQ589837:CTQ589937 CTQ655373:CTQ655473 CTQ720909:CTQ721009 CTQ786445:CTQ786545 CTQ851981:CTQ852081 CTQ917517:CTQ917617 CTQ983053:CTQ983153 DDM13:DDM62 DDM64:DDM113 DDM65549:DDM65649 DDM131085:DDM131185 DDM196621:DDM196721 DDM262157:DDM262257 DDM327693:DDM327793 DDM393229:DDM393329 DDM458765:DDM458865 DDM524301:DDM524401 DDM589837:DDM589937 DDM655373:DDM655473 DDM720909:DDM721009 DDM786445:DDM786545 DDM851981:DDM852081 DDM917517:DDM917617 DDM983053:DDM983153 DNI13:DNI62 DNI64:DNI113 DNI65549:DNI65649 DNI131085:DNI131185 DNI196621:DNI196721 DNI262157:DNI262257 DNI327693:DNI327793 DNI393229:DNI393329 DNI458765:DNI458865 DNI524301:DNI524401 DNI589837:DNI589937 DNI655373:DNI655473 DNI720909:DNI721009 DNI786445:DNI786545 DNI851981:DNI852081 DNI917517:DNI917617 DNI983053:DNI983153 DXE13:DXE62 DXE64:DXE113 DXE65549:DXE65649 DXE131085:DXE131185 DXE196621:DXE196721 DXE262157:DXE262257 DXE327693:DXE327793 DXE393229:DXE393329 DXE458765:DXE458865 DXE524301:DXE524401 DXE589837:DXE589937 DXE655373:DXE655473 DXE720909:DXE721009 DXE786445:DXE786545 DXE851981:DXE852081 DXE917517:DXE917617 DXE983053:DXE983153 EHA13:EHA62 EHA64:EHA113 EHA65549:EHA65649 EHA131085:EHA131185 EHA196621:EHA196721 EHA262157:EHA262257 EHA327693:EHA327793 EHA393229:EHA393329 EHA458765:EHA458865 EHA524301:EHA524401 EHA589837:EHA589937 EHA655373:EHA655473 EHA720909:EHA721009 EHA786445:EHA786545 EHA851981:EHA852081 EHA917517:EHA917617 EHA983053:EHA983153 EQW13:EQW62 EQW64:EQW113 EQW65549:EQW65649 EQW131085:EQW131185 EQW196621:EQW196721 EQW262157:EQW262257 EQW327693:EQW327793 EQW393229:EQW393329 EQW458765:EQW458865 EQW524301:EQW524401 EQW589837:EQW589937 EQW655373:EQW655473 EQW720909:EQW721009 EQW786445:EQW786545 EQW851981:EQW852081 EQW917517:EQW917617 EQW983053:EQW983153 FAS13:FAS62 FAS64:FAS113 FAS65549:FAS65649 FAS131085:FAS131185 FAS196621:FAS196721 FAS262157:FAS262257 FAS327693:FAS327793 FAS393229:FAS393329 FAS458765:FAS458865 FAS524301:FAS524401 FAS589837:FAS589937 FAS655373:FAS655473 FAS720909:FAS721009 FAS786445:FAS786545 FAS851981:FAS852081 FAS917517:FAS917617 FAS983053:FAS983153 FKO13:FKO62 FKO64:FKO113 FKO65549:FKO65649 FKO131085:FKO131185 FKO196621:FKO196721 FKO262157:FKO262257 FKO327693:FKO327793 FKO393229:FKO393329 FKO458765:FKO458865 FKO524301:FKO524401 FKO589837:FKO589937 FKO655373:FKO655473 FKO720909:FKO721009 FKO786445:FKO786545 FKO851981:FKO852081 FKO917517:FKO917617 FKO983053:FKO983153 FUK13:FUK62 FUK64:FUK113 FUK65549:FUK65649 FUK131085:FUK131185 FUK196621:FUK196721 FUK262157:FUK262257 FUK327693:FUK327793 FUK393229:FUK393329 FUK458765:FUK458865 FUK524301:FUK524401 FUK589837:FUK589937 FUK655373:FUK655473 FUK720909:FUK721009 FUK786445:FUK786545 FUK851981:FUK852081 FUK917517:FUK917617 FUK983053:FUK983153 GEG13:GEG62 GEG64:GEG113 GEG65549:GEG65649 GEG131085:GEG131185 GEG196621:GEG196721 GEG262157:GEG262257 GEG327693:GEG327793 GEG393229:GEG393329 GEG458765:GEG458865 GEG524301:GEG524401 GEG589837:GEG589937 GEG655373:GEG655473 GEG720909:GEG721009 GEG786445:GEG786545 GEG851981:GEG852081 GEG917517:GEG917617 GEG983053:GEG983153 GOC13:GOC62 GOC64:GOC113 GOC65549:GOC65649 GOC131085:GOC131185 GOC196621:GOC196721 GOC262157:GOC262257 GOC327693:GOC327793 GOC393229:GOC393329 GOC458765:GOC458865 GOC524301:GOC524401 GOC589837:GOC589937 GOC655373:GOC655473 GOC720909:GOC721009 GOC786445:GOC786545 GOC851981:GOC852081 GOC917517:GOC917617 GOC983053:GOC983153 GXY13:GXY62 GXY64:GXY113 GXY65549:GXY65649 GXY131085:GXY131185 GXY196621:GXY196721 GXY262157:GXY262257 GXY327693:GXY327793 GXY393229:GXY393329 GXY458765:GXY458865 GXY524301:GXY524401 GXY589837:GXY589937 GXY655373:GXY655473 GXY720909:GXY721009 GXY786445:GXY786545 GXY851981:GXY852081 GXY917517:GXY917617 GXY983053:GXY983153 HHU13:HHU62 HHU64:HHU113 HHU65549:HHU65649 HHU131085:HHU131185 HHU196621:HHU196721 HHU262157:HHU262257 HHU327693:HHU327793 HHU393229:HHU393329 HHU458765:HHU458865 HHU524301:HHU524401 HHU589837:HHU589937 HHU655373:HHU655473 HHU720909:HHU721009 HHU786445:HHU786545 HHU851981:HHU852081 HHU917517:HHU917617 HHU983053:HHU983153 HRQ13:HRQ62 HRQ64:HRQ113 HRQ65549:HRQ65649 HRQ131085:HRQ131185 HRQ196621:HRQ196721 HRQ262157:HRQ262257 HRQ327693:HRQ327793 HRQ393229:HRQ393329 HRQ458765:HRQ458865 HRQ524301:HRQ524401 HRQ589837:HRQ589937 HRQ655373:HRQ655473 HRQ720909:HRQ721009 HRQ786445:HRQ786545 HRQ851981:HRQ852081 HRQ917517:HRQ917617 HRQ983053:HRQ983153 IBM13:IBM62 IBM64:IBM113 IBM65549:IBM65649 IBM131085:IBM131185 IBM196621:IBM196721 IBM262157:IBM262257 IBM327693:IBM327793 IBM393229:IBM393329 IBM458765:IBM458865 IBM524301:IBM524401 IBM589837:IBM589937 IBM655373:IBM655473 IBM720909:IBM721009 IBM786445:IBM786545 IBM851981:IBM852081 IBM917517:IBM917617 IBM983053:IBM983153 ILI13:ILI62 ILI64:ILI113 ILI65549:ILI65649 ILI131085:ILI131185 ILI196621:ILI196721 ILI262157:ILI262257 ILI327693:ILI327793 ILI393229:ILI393329 ILI458765:ILI458865 ILI524301:ILI524401 ILI589837:ILI589937 ILI655373:ILI655473 ILI720909:ILI721009 ILI786445:ILI786545 ILI851981:ILI852081 ILI917517:ILI917617 ILI983053:ILI983153 IVE13:IVE62 IVE64:IVE113 IVE65549:IVE65649 IVE131085:IVE131185 IVE196621:IVE196721 IVE262157:IVE262257 IVE327693:IVE327793 IVE393229:IVE393329 IVE458765:IVE458865 IVE524301:IVE524401 IVE589837:IVE589937 IVE655373:IVE655473 IVE720909:IVE721009 IVE786445:IVE786545 IVE851981:IVE852081 IVE917517:IVE917617 IVE983053:IVE983153 JFA13:JFA62 JFA64:JFA113 JFA65549:JFA65649 JFA131085:JFA131185 JFA196621:JFA196721 JFA262157:JFA262257 JFA327693:JFA327793 JFA393229:JFA393329 JFA458765:JFA458865 JFA524301:JFA524401 JFA589837:JFA589937 JFA655373:JFA655473 JFA720909:JFA721009 JFA786445:JFA786545 JFA851981:JFA852081 JFA917517:JFA917617 JFA983053:JFA983153 JOW13:JOW62 JOW64:JOW113 JOW65549:JOW65649 JOW131085:JOW131185 JOW196621:JOW196721 JOW262157:JOW262257 JOW327693:JOW327793 JOW393229:JOW393329 JOW458765:JOW458865 JOW524301:JOW524401 JOW589837:JOW589937 JOW655373:JOW655473 JOW720909:JOW721009 JOW786445:JOW786545 JOW851981:JOW852081 JOW917517:JOW917617 JOW983053:JOW983153 JYS13:JYS62 JYS64:JYS113 JYS65549:JYS65649 JYS131085:JYS131185 JYS196621:JYS196721 JYS262157:JYS262257 JYS327693:JYS327793 JYS393229:JYS393329 JYS458765:JYS458865 JYS524301:JYS524401 JYS589837:JYS589937 JYS655373:JYS655473 JYS720909:JYS721009 JYS786445:JYS786545 JYS851981:JYS852081 JYS917517:JYS917617 JYS983053:JYS983153 KIO13:KIO62 KIO64:KIO113 KIO65549:KIO65649 KIO131085:KIO131185 KIO196621:KIO196721 KIO262157:KIO262257 KIO327693:KIO327793 KIO393229:KIO393329 KIO458765:KIO458865 KIO524301:KIO524401 KIO589837:KIO589937 KIO655373:KIO655473 KIO720909:KIO721009 KIO786445:KIO786545 KIO851981:KIO852081 KIO917517:KIO917617 KIO983053:KIO983153 KSK13:KSK62 KSK64:KSK113 KSK65549:KSK65649 KSK131085:KSK131185 KSK196621:KSK196721 KSK262157:KSK262257 KSK327693:KSK327793 KSK393229:KSK393329 KSK458765:KSK458865 KSK524301:KSK524401 KSK589837:KSK589937 KSK655373:KSK655473 KSK720909:KSK721009 KSK786445:KSK786545 KSK851981:KSK852081 KSK917517:KSK917617 KSK983053:KSK983153 LCG13:LCG62 LCG64:LCG113 LCG65549:LCG65649 LCG131085:LCG131185 LCG196621:LCG196721 LCG262157:LCG262257 LCG327693:LCG327793 LCG393229:LCG393329 LCG458765:LCG458865 LCG524301:LCG524401 LCG589837:LCG589937 LCG655373:LCG655473 LCG720909:LCG721009 LCG786445:LCG786545 LCG851981:LCG852081 LCG917517:LCG917617 LCG983053:LCG983153 LMC13:LMC62 LMC64:LMC113 LMC65549:LMC65649 LMC131085:LMC131185 LMC196621:LMC196721 LMC262157:LMC262257 LMC327693:LMC327793 LMC393229:LMC393329 LMC458765:LMC458865 LMC524301:LMC524401 LMC589837:LMC589937 LMC655373:LMC655473 LMC720909:LMC721009 LMC786445:LMC786545 LMC851981:LMC852081 LMC917517:LMC917617 LMC983053:LMC983153 LVY13:LVY62 LVY64:LVY113 LVY65549:LVY65649 LVY131085:LVY131185 LVY196621:LVY196721 LVY262157:LVY262257 LVY327693:LVY327793 LVY393229:LVY393329 LVY458765:LVY458865 LVY524301:LVY524401 LVY589837:LVY589937 LVY655373:LVY655473 LVY720909:LVY721009 LVY786445:LVY786545 LVY851981:LVY852081 LVY917517:LVY917617 LVY983053:LVY983153 MFU13:MFU62 MFU64:MFU113 MFU65549:MFU65649 MFU131085:MFU131185 MFU196621:MFU196721 MFU262157:MFU262257 MFU327693:MFU327793 MFU393229:MFU393329 MFU458765:MFU458865 MFU524301:MFU524401 MFU589837:MFU589937 MFU655373:MFU655473 MFU720909:MFU721009 MFU786445:MFU786545 MFU851981:MFU852081 MFU917517:MFU917617 MFU983053:MFU983153 MPQ13:MPQ62 MPQ64:MPQ113 MPQ65549:MPQ65649 MPQ131085:MPQ131185 MPQ196621:MPQ196721 MPQ262157:MPQ262257 MPQ327693:MPQ327793 MPQ393229:MPQ393329 MPQ458765:MPQ458865 MPQ524301:MPQ524401 MPQ589837:MPQ589937 MPQ655373:MPQ655473 MPQ720909:MPQ721009 MPQ786445:MPQ786545 MPQ851981:MPQ852081 MPQ917517:MPQ917617 MPQ983053:MPQ983153 MZM13:MZM62 MZM64:MZM113 MZM65549:MZM65649 MZM131085:MZM131185 MZM196621:MZM196721 MZM262157:MZM262257 MZM327693:MZM327793 MZM393229:MZM393329 MZM458765:MZM458865 MZM524301:MZM524401 MZM589837:MZM589937 MZM655373:MZM655473 MZM720909:MZM721009 MZM786445:MZM786545 MZM851981:MZM852081 MZM917517:MZM917617 MZM983053:MZM983153 NJI13:NJI62 NJI64:NJI113 NJI65549:NJI65649 NJI131085:NJI131185 NJI196621:NJI196721 NJI262157:NJI262257 NJI327693:NJI327793 NJI393229:NJI393329 NJI458765:NJI458865 NJI524301:NJI524401 NJI589837:NJI589937 NJI655373:NJI655473 NJI720909:NJI721009 NJI786445:NJI786545 NJI851981:NJI852081 NJI917517:NJI917617 NJI983053:NJI983153 NTE13:NTE62 NTE64:NTE113 NTE65549:NTE65649 NTE131085:NTE131185 NTE196621:NTE196721 NTE262157:NTE262257 NTE327693:NTE327793 NTE393229:NTE393329 NTE458765:NTE458865 NTE524301:NTE524401 NTE589837:NTE589937 NTE655373:NTE655473 NTE720909:NTE721009 NTE786445:NTE786545 NTE851981:NTE852081 NTE917517:NTE917617 NTE983053:NTE983153 ODA13:ODA62 ODA64:ODA113 ODA65549:ODA65649 ODA131085:ODA131185 ODA196621:ODA196721 ODA262157:ODA262257 ODA327693:ODA327793 ODA393229:ODA393329 ODA458765:ODA458865 ODA524301:ODA524401 ODA589837:ODA589937 ODA655373:ODA655473 ODA720909:ODA721009 ODA786445:ODA786545 ODA851981:ODA852081 ODA917517:ODA917617 ODA983053:ODA983153 OMW13:OMW62 OMW64:OMW113 OMW65549:OMW65649 OMW131085:OMW131185 OMW196621:OMW196721 OMW262157:OMW262257 OMW327693:OMW327793 OMW393229:OMW393329 OMW458765:OMW458865 OMW524301:OMW524401 OMW589837:OMW589937 OMW655373:OMW655473 OMW720909:OMW721009 OMW786445:OMW786545 OMW851981:OMW852081 OMW917517:OMW917617 OMW983053:OMW983153 OWS13:OWS62 OWS64:OWS113 OWS65549:OWS65649 OWS131085:OWS131185 OWS196621:OWS196721 OWS262157:OWS262257 OWS327693:OWS327793 OWS393229:OWS393329 OWS458765:OWS458865 OWS524301:OWS524401 OWS589837:OWS589937 OWS655373:OWS655473 OWS720909:OWS721009 OWS786445:OWS786545 OWS851981:OWS852081 OWS917517:OWS917617 OWS983053:OWS983153 PGO13:PGO62 PGO64:PGO113 PGO65549:PGO65649 PGO131085:PGO131185 PGO196621:PGO196721 PGO262157:PGO262257 PGO327693:PGO327793 PGO393229:PGO393329 PGO458765:PGO458865 PGO524301:PGO524401 PGO589837:PGO589937 PGO655373:PGO655473 PGO720909:PGO721009 PGO786445:PGO786545 PGO851981:PGO852081 PGO917517:PGO917617 PGO983053:PGO983153 PQK13:PQK62 PQK64:PQK113 PQK65549:PQK65649 PQK131085:PQK131185 PQK196621:PQK196721 PQK262157:PQK262257 PQK327693:PQK327793 PQK393229:PQK393329 PQK458765:PQK458865 PQK524301:PQK524401 PQK589837:PQK589937 PQK655373:PQK655473 PQK720909:PQK721009 PQK786445:PQK786545 PQK851981:PQK852081 PQK917517:PQK917617 PQK983053:PQK983153 QAG13:QAG62 QAG64:QAG113 QAG65549:QAG65649 QAG131085:QAG131185 QAG196621:QAG196721 QAG262157:QAG262257 QAG327693:QAG327793 QAG393229:QAG393329 QAG458765:QAG458865 QAG524301:QAG524401 QAG589837:QAG589937 QAG655373:QAG655473 QAG720909:QAG721009 QAG786445:QAG786545 QAG851981:QAG852081 QAG917517:QAG917617 QAG983053:QAG983153 QKC13:QKC62 QKC64:QKC113 QKC65549:QKC65649 QKC131085:QKC131185 QKC196621:QKC196721 QKC262157:QKC262257 QKC327693:QKC327793 QKC393229:QKC393329 QKC458765:QKC458865 QKC524301:QKC524401 QKC589837:QKC589937 QKC655373:QKC655473 QKC720909:QKC721009 QKC786445:QKC786545 QKC851981:QKC852081 QKC917517:QKC917617 QKC983053:QKC983153 QTY13:QTY62 QTY64:QTY113 QTY65549:QTY65649 QTY131085:QTY131185 QTY196621:QTY196721 QTY262157:QTY262257 QTY327693:QTY327793 QTY393229:QTY393329 QTY458765:QTY458865 QTY524301:QTY524401 QTY589837:QTY589937 QTY655373:QTY655473 QTY720909:QTY721009 QTY786445:QTY786545 QTY851981:QTY852081 QTY917517:QTY917617 QTY983053:QTY983153 RDU13:RDU62 RDU64:RDU113 RDU65549:RDU65649 RDU131085:RDU131185 RDU196621:RDU196721 RDU262157:RDU262257 RDU327693:RDU327793 RDU393229:RDU393329 RDU458765:RDU458865 RDU524301:RDU524401 RDU589837:RDU589937 RDU655373:RDU655473 RDU720909:RDU721009 RDU786445:RDU786545 RDU851981:RDU852081 RDU917517:RDU917617 RDU983053:RDU983153 RNQ13:RNQ62 RNQ64:RNQ113 RNQ65549:RNQ65649 RNQ131085:RNQ131185 RNQ196621:RNQ196721 RNQ262157:RNQ262257 RNQ327693:RNQ327793 RNQ393229:RNQ393329 RNQ458765:RNQ458865 RNQ524301:RNQ524401 RNQ589837:RNQ589937 RNQ655373:RNQ655473 RNQ720909:RNQ721009 RNQ786445:RNQ786545 RNQ851981:RNQ852081 RNQ917517:RNQ917617 RNQ983053:RNQ983153 RXM13:RXM62 RXM64:RXM113 RXM65549:RXM65649 RXM131085:RXM131185 RXM196621:RXM196721 RXM262157:RXM262257 RXM327693:RXM327793 RXM393229:RXM393329 RXM458765:RXM458865 RXM524301:RXM524401 RXM589837:RXM589937 RXM655373:RXM655473 RXM720909:RXM721009 RXM786445:RXM786545 RXM851981:RXM852081 RXM917517:RXM917617 RXM983053:RXM983153 SHI13:SHI62 SHI64:SHI113 SHI65549:SHI65649 SHI131085:SHI131185 SHI196621:SHI196721 SHI262157:SHI262257 SHI327693:SHI327793 SHI393229:SHI393329 SHI458765:SHI458865 SHI524301:SHI524401 SHI589837:SHI589937 SHI655373:SHI655473 SHI720909:SHI721009 SHI786445:SHI786545 SHI851981:SHI852081 SHI917517:SHI917617 SHI983053:SHI983153 SRE13:SRE62 SRE64:SRE113 SRE65549:SRE65649 SRE131085:SRE131185 SRE196621:SRE196721 SRE262157:SRE262257 SRE327693:SRE327793 SRE393229:SRE393329 SRE458765:SRE458865 SRE524301:SRE524401 SRE589837:SRE589937 SRE655373:SRE655473 SRE720909:SRE721009 SRE786445:SRE786545 SRE851981:SRE852081 SRE917517:SRE917617 SRE983053:SRE983153 TBA13:TBA62 TBA64:TBA113 TBA65549:TBA65649 TBA131085:TBA131185 TBA196621:TBA196721 TBA262157:TBA262257 TBA327693:TBA327793 TBA393229:TBA393329 TBA458765:TBA458865 TBA524301:TBA524401 TBA589837:TBA589937 TBA655373:TBA655473 TBA720909:TBA721009 TBA786445:TBA786545 TBA851981:TBA852081 TBA917517:TBA917617 TBA983053:TBA983153 TKW13:TKW62 TKW64:TKW113 TKW65549:TKW65649 TKW131085:TKW131185 TKW196621:TKW196721 TKW262157:TKW262257 TKW327693:TKW327793 TKW393229:TKW393329 TKW458765:TKW458865 TKW524301:TKW524401 TKW589837:TKW589937 TKW655373:TKW655473 TKW720909:TKW721009 TKW786445:TKW786545 TKW851981:TKW852081 TKW917517:TKW917617 TKW983053:TKW983153 TUS13:TUS62 TUS64:TUS113 TUS65549:TUS65649 TUS131085:TUS131185 TUS196621:TUS196721 TUS262157:TUS262257 TUS327693:TUS327793 TUS393229:TUS393329 TUS458765:TUS458865 TUS524301:TUS524401 TUS589837:TUS589937 TUS655373:TUS655473 TUS720909:TUS721009 TUS786445:TUS786545 TUS851981:TUS852081 TUS917517:TUS917617 TUS983053:TUS983153 UEO13:UEO62 UEO64:UEO113 UEO65549:UEO65649 UEO131085:UEO131185 UEO196621:UEO196721 UEO262157:UEO262257 UEO327693:UEO327793 UEO393229:UEO393329 UEO458765:UEO458865 UEO524301:UEO524401 UEO589837:UEO589937 UEO655373:UEO655473 UEO720909:UEO721009 UEO786445:UEO786545 UEO851981:UEO852081 UEO917517:UEO917617 UEO983053:UEO983153 UOK13:UOK62 UOK64:UOK113 UOK65549:UOK65649 UOK131085:UOK131185 UOK196621:UOK196721 UOK262157:UOK262257 UOK327693:UOK327793 UOK393229:UOK393329 UOK458765:UOK458865 UOK524301:UOK524401 UOK589837:UOK589937 UOK655373:UOK655473 UOK720909:UOK721009 UOK786445:UOK786545 UOK851981:UOK852081 UOK917517:UOK917617 UOK983053:UOK983153 UYG13:UYG62 UYG64:UYG113 UYG65549:UYG65649 UYG131085:UYG131185 UYG196621:UYG196721 UYG262157:UYG262257 UYG327693:UYG327793 UYG393229:UYG393329 UYG458765:UYG458865 UYG524301:UYG524401 UYG589837:UYG589937 UYG655373:UYG655473 UYG720909:UYG721009 UYG786445:UYG786545 UYG851981:UYG852081 UYG917517:UYG917617 UYG983053:UYG983153 VIC13:VIC62 VIC64:VIC113 VIC65549:VIC65649 VIC131085:VIC131185 VIC196621:VIC196721 VIC262157:VIC262257 VIC327693:VIC327793 VIC393229:VIC393329 VIC458765:VIC458865 VIC524301:VIC524401 VIC589837:VIC589937 VIC655373:VIC655473 VIC720909:VIC721009 VIC786445:VIC786545 VIC851981:VIC852081 VIC917517:VIC917617 VIC983053:VIC983153 VRY13:VRY62 VRY64:VRY113 VRY65549:VRY65649 VRY131085:VRY131185 VRY196621:VRY196721 VRY262157:VRY262257 VRY327693:VRY327793 VRY393229:VRY393329 VRY458765:VRY458865 VRY524301:VRY524401 VRY589837:VRY589937 VRY655373:VRY655473 VRY720909:VRY721009 VRY786445:VRY786545 VRY851981:VRY852081 VRY917517:VRY917617 VRY983053:VRY983153 WBU13:WBU62 WBU64:WBU113 WBU65549:WBU65649 WBU131085:WBU131185 WBU196621:WBU196721 WBU262157:WBU262257 WBU327693:WBU327793 WBU393229:WBU393329 WBU458765:WBU458865 WBU524301:WBU524401 WBU589837:WBU589937 WBU655373:WBU655473 WBU720909:WBU721009 WBU786445:WBU786545 WBU851981:WBU852081 WBU917517:WBU917617 WBU983053:WBU983153 WLQ13:WLQ62 WLQ64:WLQ113 WLQ65549:WLQ65649 WLQ131085:WLQ131185 WLQ196621:WLQ196721 WLQ262157:WLQ262257 WLQ327693:WLQ327793 WLQ393229:WLQ393329 WLQ458765:WLQ458865 WLQ524301:WLQ524401 WLQ589837:WLQ589937 WLQ655373:WLQ655473 WLQ720909:WLQ721009 WLQ786445:WLQ786545 WLQ851981:WLQ852081 WLQ917517:WLQ917617 WLQ983053:WLQ983153 WVM13:WVM62 WVM64:WVM113 WVM65549:WVM65649 WVM131085:WVM131185 WVM196621:WVM196721 WVM262157:WVM262257 WVM327693:WVM327793 WVM393229:WVM393329 WVM458765:WVM458865 WVM524301:WVM524401 WVM589837:WVM589937 WVM655373:WVM655473 WVM720909:WVM721009 WVM786445:WVM786545 WVM851981:WVM852081 WVM917517:WVM917617 WVM983053:WVM983153" xr:uid="{00000000-0002-0000-0400-000011000000}">
      <formula1>$F$11</formula1>
    </dataValidation>
    <dataValidation type="whole" operator="lessThanOrEqual" allowBlank="1" showInputMessage="1" showErrorMessage="1" error="INPUT NUMBER LESS THAN OR EQUAL THE HIGHEST POSSIBLE SCORE" prompt="Input Raw Score" sqref="G65549:G65649 G131085:G131185 G196621:G196721 G262157:G262257 G327693:G327793 G393229:G393329 G458765:G458865 G524301:G524401 G589837:G589937 G655373:G655473 G720909:G721009 G786445:G786545 G851981:G852081 G917517:G917617 G983053:G983153 JB13:JB62 JB64:JB113 JB65549:JB65649 JB131085:JB131185 JB196621:JB196721 JB262157:JB262257 JB327693:JB327793 JB393229:JB393329 JB458765:JB458865 JB524301:JB524401 JB589837:JB589937 JB655373:JB655473 JB720909:JB721009 JB786445:JB786545 JB851981:JB852081 JB917517:JB917617 JB983053:JB983153 SX13:SX62 SX64:SX113 SX65549:SX65649 SX131085:SX131185 SX196621:SX196721 SX262157:SX262257 SX327693:SX327793 SX393229:SX393329 SX458765:SX458865 SX524301:SX524401 SX589837:SX589937 SX655373:SX655473 SX720909:SX721009 SX786445:SX786545 SX851981:SX852081 SX917517:SX917617 SX983053:SX983153 ACT13:ACT62 ACT64:ACT113 ACT65549:ACT65649 ACT131085:ACT131185 ACT196621:ACT196721 ACT262157:ACT262257 ACT327693:ACT327793 ACT393229:ACT393329 ACT458765:ACT458865 ACT524301:ACT524401 ACT589837:ACT589937 ACT655373:ACT655473 ACT720909:ACT721009 ACT786445:ACT786545 ACT851981:ACT852081 ACT917517:ACT917617 ACT983053:ACT983153 AMP13:AMP62 AMP64:AMP113 AMP65549:AMP65649 AMP131085:AMP131185 AMP196621:AMP196721 AMP262157:AMP262257 AMP327693:AMP327793 AMP393229:AMP393329 AMP458765:AMP458865 AMP524301:AMP524401 AMP589837:AMP589937 AMP655373:AMP655473 AMP720909:AMP721009 AMP786445:AMP786545 AMP851981:AMP852081 AMP917517:AMP917617 AMP983053:AMP983153 AWL13:AWL62 AWL64:AWL113 AWL65549:AWL65649 AWL131085:AWL131185 AWL196621:AWL196721 AWL262157:AWL262257 AWL327693:AWL327793 AWL393229:AWL393329 AWL458765:AWL458865 AWL524301:AWL524401 AWL589837:AWL589937 AWL655373:AWL655473 AWL720909:AWL721009 AWL786445:AWL786545 AWL851981:AWL852081 AWL917517:AWL917617 AWL983053:AWL983153 BGH13:BGH62 BGH64:BGH113 BGH65549:BGH65649 BGH131085:BGH131185 BGH196621:BGH196721 BGH262157:BGH262257 BGH327693:BGH327793 BGH393229:BGH393329 BGH458765:BGH458865 BGH524301:BGH524401 BGH589837:BGH589937 BGH655373:BGH655473 BGH720909:BGH721009 BGH786445:BGH786545 BGH851981:BGH852081 BGH917517:BGH917617 BGH983053:BGH983153 BQD13:BQD62 BQD64:BQD113 BQD65549:BQD65649 BQD131085:BQD131185 BQD196621:BQD196721 BQD262157:BQD262257 BQD327693:BQD327793 BQD393229:BQD393329 BQD458765:BQD458865 BQD524301:BQD524401 BQD589837:BQD589937 BQD655373:BQD655473 BQD720909:BQD721009 BQD786445:BQD786545 BQD851981:BQD852081 BQD917517:BQD917617 BQD983053:BQD983153 BZZ13:BZZ62 BZZ64:BZZ113 BZZ65549:BZZ65649 BZZ131085:BZZ131185 BZZ196621:BZZ196721 BZZ262157:BZZ262257 BZZ327693:BZZ327793 BZZ393229:BZZ393329 BZZ458765:BZZ458865 BZZ524301:BZZ524401 BZZ589837:BZZ589937 BZZ655373:BZZ655473 BZZ720909:BZZ721009 BZZ786445:BZZ786545 BZZ851981:BZZ852081 BZZ917517:BZZ917617 BZZ983053:BZZ983153 CJV13:CJV62 CJV64:CJV113 CJV65549:CJV65649 CJV131085:CJV131185 CJV196621:CJV196721 CJV262157:CJV262257 CJV327693:CJV327793 CJV393229:CJV393329 CJV458765:CJV458865 CJV524301:CJV524401 CJV589837:CJV589937 CJV655373:CJV655473 CJV720909:CJV721009 CJV786445:CJV786545 CJV851981:CJV852081 CJV917517:CJV917617 CJV983053:CJV983153 CTR13:CTR62 CTR64:CTR113 CTR65549:CTR65649 CTR131085:CTR131185 CTR196621:CTR196721 CTR262157:CTR262257 CTR327693:CTR327793 CTR393229:CTR393329 CTR458765:CTR458865 CTR524301:CTR524401 CTR589837:CTR589937 CTR655373:CTR655473 CTR720909:CTR721009 CTR786445:CTR786545 CTR851981:CTR852081 CTR917517:CTR917617 CTR983053:CTR983153 DDN13:DDN62 DDN64:DDN113 DDN65549:DDN65649 DDN131085:DDN131185 DDN196621:DDN196721 DDN262157:DDN262257 DDN327693:DDN327793 DDN393229:DDN393329 DDN458765:DDN458865 DDN524301:DDN524401 DDN589837:DDN589937 DDN655373:DDN655473 DDN720909:DDN721009 DDN786445:DDN786545 DDN851981:DDN852081 DDN917517:DDN917617 DDN983053:DDN983153 DNJ13:DNJ62 DNJ64:DNJ113 DNJ65549:DNJ65649 DNJ131085:DNJ131185 DNJ196621:DNJ196721 DNJ262157:DNJ262257 DNJ327693:DNJ327793 DNJ393229:DNJ393329 DNJ458765:DNJ458865 DNJ524301:DNJ524401 DNJ589837:DNJ589937 DNJ655373:DNJ655473 DNJ720909:DNJ721009 DNJ786445:DNJ786545 DNJ851981:DNJ852081 DNJ917517:DNJ917617 DNJ983053:DNJ983153 DXF13:DXF62 DXF64:DXF113 DXF65549:DXF65649 DXF131085:DXF131185 DXF196621:DXF196721 DXF262157:DXF262257 DXF327693:DXF327793 DXF393229:DXF393329 DXF458765:DXF458865 DXF524301:DXF524401 DXF589837:DXF589937 DXF655373:DXF655473 DXF720909:DXF721009 DXF786445:DXF786545 DXF851981:DXF852081 DXF917517:DXF917617 DXF983053:DXF983153 EHB13:EHB62 EHB64:EHB113 EHB65549:EHB65649 EHB131085:EHB131185 EHB196621:EHB196721 EHB262157:EHB262257 EHB327693:EHB327793 EHB393229:EHB393329 EHB458765:EHB458865 EHB524301:EHB524401 EHB589837:EHB589937 EHB655373:EHB655473 EHB720909:EHB721009 EHB786445:EHB786545 EHB851981:EHB852081 EHB917517:EHB917617 EHB983053:EHB983153 EQX13:EQX62 EQX64:EQX113 EQX65549:EQX65649 EQX131085:EQX131185 EQX196621:EQX196721 EQX262157:EQX262257 EQX327693:EQX327793 EQX393229:EQX393329 EQX458765:EQX458865 EQX524301:EQX524401 EQX589837:EQX589937 EQX655373:EQX655473 EQX720909:EQX721009 EQX786445:EQX786545 EQX851981:EQX852081 EQX917517:EQX917617 EQX983053:EQX983153 FAT13:FAT62 FAT64:FAT113 FAT65549:FAT65649 FAT131085:FAT131185 FAT196621:FAT196721 FAT262157:FAT262257 FAT327693:FAT327793 FAT393229:FAT393329 FAT458765:FAT458865 FAT524301:FAT524401 FAT589837:FAT589937 FAT655373:FAT655473 FAT720909:FAT721009 FAT786445:FAT786545 FAT851981:FAT852081 FAT917517:FAT917617 FAT983053:FAT983153 FKP13:FKP62 FKP64:FKP113 FKP65549:FKP65649 FKP131085:FKP131185 FKP196621:FKP196721 FKP262157:FKP262257 FKP327693:FKP327793 FKP393229:FKP393329 FKP458765:FKP458865 FKP524301:FKP524401 FKP589837:FKP589937 FKP655373:FKP655473 FKP720909:FKP721009 FKP786445:FKP786545 FKP851981:FKP852081 FKP917517:FKP917617 FKP983053:FKP983153 FUL13:FUL62 FUL64:FUL113 FUL65549:FUL65649 FUL131085:FUL131185 FUL196621:FUL196721 FUL262157:FUL262257 FUL327693:FUL327793 FUL393229:FUL393329 FUL458765:FUL458865 FUL524301:FUL524401 FUL589837:FUL589937 FUL655373:FUL655473 FUL720909:FUL721009 FUL786445:FUL786545 FUL851981:FUL852081 FUL917517:FUL917617 FUL983053:FUL983153 GEH13:GEH62 GEH64:GEH113 GEH65549:GEH65649 GEH131085:GEH131185 GEH196621:GEH196721 GEH262157:GEH262257 GEH327693:GEH327793 GEH393229:GEH393329 GEH458765:GEH458865 GEH524301:GEH524401 GEH589837:GEH589937 GEH655373:GEH655473 GEH720909:GEH721009 GEH786445:GEH786545 GEH851981:GEH852081 GEH917517:GEH917617 GEH983053:GEH983153 GOD13:GOD62 GOD64:GOD113 GOD65549:GOD65649 GOD131085:GOD131185 GOD196621:GOD196721 GOD262157:GOD262257 GOD327693:GOD327793 GOD393229:GOD393329 GOD458765:GOD458865 GOD524301:GOD524401 GOD589837:GOD589937 GOD655373:GOD655473 GOD720909:GOD721009 GOD786445:GOD786545 GOD851981:GOD852081 GOD917517:GOD917617 GOD983053:GOD983153 GXZ13:GXZ62 GXZ64:GXZ113 GXZ65549:GXZ65649 GXZ131085:GXZ131185 GXZ196621:GXZ196721 GXZ262157:GXZ262257 GXZ327693:GXZ327793 GXZ393229:GXZ393329 GXZ458765:GXZ458865 GXZ524301:GXZ524401 GXZ589837:GXZ589937 GXZ655373:GXZ655473 GXZ720909:GXZ721009 GXZ786445:GXZ786545 GXZ851981:GXZ852081 GXZ917517:GXZ917617 GXZ983053:GXZ983153 HHV13:HHV62 HHV64:HHV113 HHV65549:HHV65649 HHV131085:HHV131185 HHV196621:HHV196721 HHV262157:HHV262257 HHV327693:HHV327793 HHV393229:HHV393329 HHV458765:HHV458865 HHV524301:HHV524401 HHV589837:HHV589937 HHV655373:HHV655473 HHV720909:HHV721009 HHV786445:HHV786545 HHV851981:HHV852081 HHV917517:HHV917617 HHV983053:HHV983153 HRR13:HRR62 HRR64:HRR113 HRR65549:HRR65649 HRR131085:HRR131185 HRR196621:HRR196721 HRR262157:HRR262257 HRR327693:HRR327793 HRR393229:HRR393329 HRR458765:HRR458865 HRR524301:HRR524401 HRR589837:HRR589937 HRR655373:HRR655473 HRR720909:HRR721009 HRR786445:HRR786545 HRR851981:HRR852081 HRR917517:HRR917617 HRR983053:HRR983153 IBN13:IBN62 IBN64:IBN113 IBN65549:IBN65649 IBN131085:IBN131185 IBN196621:IBN196721 IBN262157:IBN262257 IBN327693:IBN327793 IBN393229:IBN393329 IBN458765:IBN458865 IBN524301:IBN524401 IBN589837:IBN589937 IBN655373:IBN655473 IBN720909:IBN721009 IBN786445:IBN786545 IBN851981:IBN852081 IBN917517:IBN917617 IBN983053:IBN983153 ILJ13:ILJ62 ILJ64:ILJ113 ILJ65549:ILJ65649 ILJ131085:ILJ131185 ILJ196621:ILJ196721 ILJ262157:ILJ262257 ILJ327693:ILJ327793 ILJ393229:ILJ393329 ILJ458765:ILJ458865 ILJ524301:ILJ524401 ILJ589837:ILJ589937 ILJ655373:ILJ655473 ILJ720909:ILJ721009 ILJ786445:ILJ786545 ILJ851981:ILJ852081 ILJ917517:ILJ917617 ILJ983053:ILJ983153 IVF13:IVF62 IVF64:IVF113 IVF65549:IVF65649 IVF131085:IVF131185 IVF196621:IVF196721 IVF262157:IVF262257 IVF327693:IVF327793 IVF393229:IVF393329 IVF458765:IVF458865 IVF524301:IVF524401 IVF589837:IVF589937 IVF655373:IVF655473 IVF720909:IVF721009 IVF786445:IVF786545 IVF851981:IVF852081 IVF917517:IVF917617 IVF983053:IVF983153 JFB13:JFB62 JFB64:JFB113 JFB65549:JFB65649 JFB131085:JFB131185 JFB196621:JFB196721 JFB262157:JFB262257 JFB327693:JFB327793 JFB393229:JFB393329 JFB458765:JFB458865 JFB524301:JFB524401 JFB589837:JFB589937 JFB655373:JFB655473 JFB720909:JFB721009 JFB786445:JFB786545 JFB851981:JFB852081 JFB917517:JFB917617 JFB983053:JFB983153 JOX13:JOX62 JOX64:JOX113 JOX65549:JOX65649 JOX131085:JOX131185 JOX196621:JOX196721 JOX262157:JOX262257 JOX327693:JOX327793 JOX393229:JOX393329 JOX458765:JOX458865 JOX524301:JOX524401 JOX589837:JOX589937 JOX655373:JOX655473 JOX720909:JOX721009 JOX786445:JOX786545 JOX851981:JOX852081 JOX917517:JOX917617 JOX983053:JOX983153 JYT13:JYT62 JYT64:JYT113 JYT65549:JYT65649 JYT131085:JYT131185 JYT196621:JYT196721 JYT262157:JYT262257 JYT327693:JYT327793 JYT393229:JYT393329 JYT458765:JYT458865 JYT524301:JYT524401 JYT589837:JYT589937 JYT655373:JYT655473 JYT720909:JYT721009 JYT786445:JYT786545 JYT851981:JYT852081 JYT917517:JYT917617 JYT983053:JYT983153 KIP13:KIP62 KIP64:KIP113 KIP65549:KIP65649 KIP131085:KIP131185 KIP196621:KIP196721 KIP262157:KIP262257 KIP327693:KIP327793 KIP393229:KIP393329 KIP458765:KIP458865 KIP524301:KIP524401 KIP589837:KIP589937 KIP655373:KIP655473 KIP720909:KIP721009 KIP786445:KIP786545 KIP851981:KIP852081 KIP917517:KIP917617 KIP983053:KIP983153 KSL13:KSL62 KSL64:KSL113 KSL65549:KSL65649 KSL131085:KSL131185 KSL196621:KSL196721 KSL262157:KSL262257 KSL327693:KSL327793 KSL393229:KSL393329 KSL458765:KSL458865 KSL524301:KSL524401 KSL589837:KSL589937 KSL655373:KSL655473 KSL720909:KSL721009 KSL786445:KSL786545 KSL851981:KSL852081 KSL917517:KSL917617 KSL983053:KSL983153 LCH13:LCH62 LCH64:LCH113 LCH65549:LCH65649 LCH131085:LCH131185 LCH196621:LCH196721 LCH262157:LCH262257 LCH327693:LCH327793 LCH393229:LCH393329 LCH458765:LCH458865 LCH524301:LCH524401 LCH589837:LCH589937 LCH655373:LCH655473 LCH720909:LCH721009 LCH786445:LCH786545 LCH851981:LCH852081 LCH917517:LCH917617 LCH983053:LCH983153 LMD13:LMD62 LMD64:LMD113 LMD65549:LMD65649 LMD131085:LMD131185 LMD196621:LMD196721 LMD262157:LMD262257 LMD327693:LMD327793 LMD393229:LMD393329 LMD458765:LMD458865 LMD524301:LMD524401 LMD589837:LMD589937 LMD655373:LMD655473 LMD720909:LMD721009 LMD786445:LMD786545 LMD851981:LMD852081 LMD917517:LMD917617 LMD983053:LMD983153 LVZ13:LVZ62 LVZ64:LVZ113 LVZ65549:LVZ65649 LVZ131085:LVZ131185 LVZ196621:LVZ196721 LVZ262157:LVZ262257 LVZ327693:LVZ327793 LVZ393229:LVZ393329 LVZ458765:LVZ458865 LVZ524301:LVZ524401 LVZ589837:LVZ589937 LVZ655373:LVZ655473 LVZ720909:LVZ721009 LVZ786445:LVZ786545 LVZ851981:LVZ852081 LVZ917517:LVZ917617 LVZ983053:LVZ983153 MFV13:MFV62 MFV64:MFV113 MFV65549:MFV65649 MFV131085:MFV131185 MFV196621:MFV196721 MFV262157:MFV262257 MFV327693:MFV327793 MFV393229:MFV393329 MFV458765:MFV458865 MFV524301:MFV524401 MFV589837:MFV589937 MFV655373:MFV655473 MFV720909:MFV721009 MFV786445:MFV786545 MFV851981:MFV852081 MFV917517:MFV917617 MFV983053:MFV983153 MPR13:MPR62 MPR64:MPR113 MPR65549:MPR65649 MPR131085:MPR131185 MPR196621:MPR196721 MPR262157:MPR262257 MPR327693:MPR327793 MPR393229:MPR393329 MPR458765:MPR458865 MPR524301:MPR524401 MPR589837:MPR589937 MPR655373:MPR655473 MPR720909:MPR721009 MPR786445:MPR786545 MPR851981:MPR852081 MPR917517:MPR917617 MPR983053:MPR983153 MZN13:MZN62 MZN64:MZN113 MZN65549:MZN65649 MZN131085:MZN131185 MZN196621:MZN196721 MZN262157:MZN262257 MZN327693:MZN327793 MZN393229:MZN393329 MZN458765:MZN458865 MZN524301:MZN524401 MZN589837:MZN589937 MZN655373:MZN655473 MZN720909:MZN721009 MZN786445:MZN786545 MZN851981:MZN852081 MZN917517:MZN917617 MZN983053:MZN983153 NJJ13:NJJ62 NJJ64:NJJ113 NJJ65549:NJJ65649 NJJ131085:NJJ131185 NJJ196621:NJJ196721 NJJ262157:NJJ262257 NJJ327693:NJJ327793 NJJ393229:NJJ393329 NJJ458765:NJJ458865 NJJ524301:NJJ524401 NJJ589837:NJJ589937 NJJ655373:NJJ655473 NJJ720909:NJJ721009 NJJ786445:NJJ786545 NJJ851981:NJJ852081 NJJ917517:NJJ917617 NJJ983053:NJJ983153 NTF13:NTF62 NTF64:NTF113 NTF65549:NTF65649 NTF131085:NTF131185 NTF196621:NTF196721 NTF262157:NTF262257 NTF327693:NTF327793 NTF393229:NTF393329 NTF458765:NTF458865 NTF524301:NTF524401 NTF589837:NTF589937 NTF655373:NTF655473 NTF720909:NTF721009 NTF786445:NTF786545 NTF851981:NTF852081 NTF917517:NTF917617 NTF983053:NTF983153 ODB13:ODB62 ODB64:ODB113 ODB65549:ODB65649 ODB131085:ODB131185 ODB196621:ODB196721 ODB262157:ODB262257 ODB327693:ODB327793 ODB393229:ODB393329 ODB458765:ODB458865 ODB524301:ODB524401 ODB589837:ODB589937 ODB655373:ODB655473 ODB720909:ODB721009 ODB786445:ODB786545 ODB851981:ODB852081 ODB917517:ODB917617 ODB983053:ODB983153 OMX13:OMX62 OMX64:OMX113 OMX65549:OMX65649 OMX131085:OMX131185 OMX196621:OMX196721 OMX262157:OMX262257 OMX327693:OMX327793 OMX393229:OMX393329 OMX458765:OMX458865 OMX524301:OMX524401 OMX589837:OMX589937 OMX655373:OMX655473 OMX720909:OMX721009 OMX786445:OMX786545 OMX851981:OMX852081 OMX917517:OMX917617 OMX983053:OMX983153 OWT13:OWT62 OWT64:OWT113 OWT65549:OWT65649 OWT131085:OWT131185 OWT196621:OWT196721 OWT262157:OWT262257 OWT327693:OWT327793 OWT393229:OWT393329 OWT458765:OWT458865 OWT524301:OWT524401 OWT589837:OWT589937 OWT655373:OWT655473 OWT720909:OWT721009 OWT786445:OWT786545 OWT851981:OWT852081 OWT917517:OWT917617 OWT983053:OWT983153 PGP13:PGP62 PGP64:PGP113 PGP65549:PGP65649 PGP131085:PGP131185 PGP196621:PGP196721 PGP262157:PGP262257 PGP327693:PGP327793 PGP393229:PGP393329 PGP458765:PGP458865 PGP524301:PGP524401 PGP589837:PGP589937 PGP655373:PGP655473 PGP720909:PGP721009 PGP786445:PGP786545 PGP851981:PGP852081 PGP917517:PGP917617 PGP983053:PGP983153 PQL13:PQL62 PQL64:PQL113 PQL65549:PQL65649 PQL131085:PQL131185 PQL196621:PQL196721 PQL262157:PQL262257 PQL327693:PQL327793 PQL393229:PQL393329 PQL458765:PQL458865 PQL524301:PQL524401 PQL589837:PQL589937 PQL655373:PQL655473 PQL720909:PQL721009 PQL786445:PQL786545 PQL851981:PQL852081 PQL917517:PQL917617 PQL983053:PQL983153 QAH13:QAH62 QAH64:QAH113 QAH65549:QAH65649 QAH131085:QAH131185 QAH196621:QAH196721 QAH262157:QAH262257 QAH327693:QAH327793 QAH393229:QAH393329 QAH458765:QAH458865 QAH524301:QAH524401 QAH589837:QAH589937 QAH655373:QAH655473 QAH720909:QAH721009 QAH786445:QAH786545 QAH851981:QAH852081 QAH917517:QAH917617 QAH983053:QAH983153 QKD13:QKD62 QKD64:QKD113 QKD65549:QKD65649 QKD131085:QKD131185 QKD196621:QKD196721 QKD262157:QKD262257 QKD327693:QKD327793 QKD393229:QKD393329 QKD458765:QKD458865 QKD524301:QKD524401 QKD589837:QKD589937 QKD655373:QKD655473 QKD720909:QKD721009 QKD786445:QKD786545 QKD851981:QKD852081 QKD917517:QKD917617 QKD983053:QKD983153 QTZ13:QTZ62 QTZ64:QTZ113 QTZ65549:QTZ65649 QTZ131085:QTZ131185 QTZ196621:QTZ196721 QTZ262157:QTZ262257 QTZ327693:QTZ327793 QTZ393229:QTZ393329 QTZ458765:QTZ458865 QTZ524301:QTZ524401 QTZ589837:QTZ589937 QTZ655373:QTZ655473 QTZ720909:QTZ721009 QTZ786445:QTZ786545 QTZ851981:QTZ852081 QTZ917517:QTZ917617 QTZ983053:QTZ983153 RDV13:RDV62 RDV64:RDV113 RDV65549:RDV65649 RDV131085:RDV131185 RDV196621:RDV196721 RDV262157:RDV262257 RDV327693:RDV327793 RDV393229:RDV393329 RDV458765:RDV458865 RDV524301:RDV524401 RDV589837:RDV589937 RDV655373:RDV655473 RDV720909:RDV721009 RDV786445:RDV786545 RDV851981:RDV852081 RDV917517:RDV917617 RDV983053:RDV983153 RNR13:RNR62 RNR64:RNR113 RNR65549:RNR65649 RNR131085:RNR131185 RNR196621:RNR196721 RNR262157:RNR262257 RNR327693:RNR327793 RNR393229:RNR393329 RNR458765:RNR458865 RNR524301:RNR524401 RNR589837:RNR589937 RNR655373:RNR655473 RNR720909:RNR721009 RNR786445:RNR786545 RNR851981:RNR852081 RNR917517:RNR917617 RNR983053:RNR983153 RXN13:RXN62 RXN64:RXN113 RXN65549:RXN65649 RXN131085:RXN131185 RXN196621:RXN196721 RXN262157:RXN262257 RXN327693:RXN327793 RXN393229:RXN393329 RXN458765:RXN458865 RXN524301:RXN524401 RXN589837:RXN589937 RXN655373:RXN655473 RXN720909:RXN721009 RXN786445:RXN786545 RXN851981:RXN852081 RXN917517:RXN917617 RXN983053:RXN983153 SHJ13:SHJ62 SHJ64:SHJ113 SHJ65549:SHJ65649 SHJ131085:SHJ131185 SHJ196621:SHJ196721 SHJ262157:SHJ262257 SHJ327693:SHJ327793 SHJ393229:SHJ393329 SHJ458765:SHJ458865 SHJ524301:SHJ524401 SHJ589837:SHJ589937 SHJ655373:SHJ655473 SHJ720909:SHJ721009 SHJ786445:SHJ786545 SHJ851981:SHJ852081 SHJ917517:SHJ917617 SHJ983053:SHJ983153 SRF13:SRF62 SRF64:SRF113 SRF65549:SRF65649 SRF131085:SRF131185 SRF196621:SRF196721 SRF262157:SRF262257 SRF327693:SRF327793 SRF393229:SRF393329 SRF458765:SRF458865 SRF524301:SRF524401 SRF589837:SRF589937 SRF655373:SRF655473 SRF720909:SRF721009 SRF786445:SRF786545 SRF851981:SRF852081 SRF917517:SRF917617 SRF983053:SRF983153 TBB13:TBB62 TBB64:TBB113 TBB65549:TBB65649 TBB131085:TBB131185 TBB196621:TBB196721 TBB262157:TBB262257 TBB327693:TBB327793 TBB393229:TBB393329 TBB458765:TBB458865 TBB524301:TBB524401 TBB589837:TBB589937 TBB655373:TBB655473 TBB720909:TBB721009 TBB786445:TBB786545 TBB851981:TBB852081 TBB917517:TBB917617 TBB983053:TBB983153 TKX13:TKX62 TKX64:TKX113 TKX65549:TKX65649 TKX131085:TKX131185 TKX196621:TKX196721 TKX262157:TKX262257 TKX327693:TKX327793 TKX393229:TKX393329 TKX458765:TKX458865 TKX524301:TKX524401 TKX589837:TKX589937 TKX655373:TKX655473 TKX720909:TKX721009 TKX786445:TKX786545 TKX851981:TKX852081 TKX917517:TKX917617 TKX983053:TKX983153 TUT13:TUT62 TUT64:TUT113 TUT65549:TUT65649 TUT131085:TUT131185 TUT196621:TUT196721 TUT262157:TUT262257 TUT327693:TUT327793 TUT393229:TUT393329 TUT458765:TUT458865 TUT524301:TUT524401 TUT589837:TUT589937 TUT655373:TUT655473 TUT720909:TUT721009 TUT786445:TUT786545 TUT851981:TUT852081 TUT917517:TUT917617 TUT983053:TUT983153 UEP13:UEP62 UEP64:UEP113 UEP65549:UEP65649 UEP131085:UEP131185 UEP196621:UEP196721 UEP262157:UEP262257 UEP327693:UEP327793 UEP393229:UEP393329 UEP458765:UEP458865 UEP524301:UEP524401 UEP589837:UEP589937 UEP655373:UEP655473 UEP720909:UEP721009 UEP786445:UEP786545 UEP851981:UEP852081 UEP917517:UEP917617 UEP983053:UEP983153 UOL13:UOL62 UOL64:UOL113 UOL65549:UOL65649 UOL131085:UOL131185 UOL196621:UOL196721 UOL262157:UOL262257 UOL327693:UOL327793 UOL393229:UOL393329 UOL458765:UOL458865 UOL524301:UOL524401 UOL589837:UOL589937 UOL655373:UOL655473 UOL720909:UOL721009 UOL786445:UOL786545 UOL851981:UOL852081 UOL917517:UOL917617 UOL983053:UOL983153 UYH13:UYH62 UYH64:UYH113 UYH65549:UYH65649 UYH131085:UYH131185 UYH196621:UYH196721 UYH262157:UYH262257 UYH327693:UYH327793 UYH393229:UYH393329 UYH458765:UYH458865 UYH524301:UYH524401 UYH589837:UYH589937 UYH655373:UYH655473 UYH720909:UYH721009 UYH786445:UYH786545 UYH851981:UYH852081 UYH917517:UYH917617 UYH983053:UYH983153 VID13:VID62 VID64:VID113 VID65549:VID65649 VID131085:VID131185 VID196621:VID196721 VID262157:VID262257 VID327693:VID327793 VID393229:VID393329 VID458765:VID458865 VID524301:VID524401 VID589837:VID589937 VID655373:VID655473 VID720909:VID721009 VID786445:VID786545 VID851981:VID852081 VID917517:VID917617 VID983053:VID983153 VRZ13:VRZ62 VRZ64:VRZ113 VRZ65549:VRZ65649 VRZ131085:VRZ131185 VRZ196621:VRZ196721 VRZ262157:VRZ262257 VRZ327693:VRZ327793 VRZ393229:VRZ393329 VRZ458765:VRZ458865 VRZ524301:VRZ524401 VRZ589837:VRZ589937 VRZ655373:VRZ655473 VRZ720909:VRZ721009 VRZ786445:VRZ786545 VRZ851981:VRZ852081 VRZ917517:VRZ917617 VRZ983053:VRZ983153 WBV13:WBV62 WBV64:WBV113 WBV65549:WBV65649 WBV131085:WBV131185 WBV196621:WBV196721 WBV262157:WBV262257 WBV327693:WBV327793 WBV393229:WBV393329 WBV458765:WBV458865 WBV524301:WBV524401 WBV589837:WBV589937 WBV655373:WBV655473 WBV720909:WBV721009 WBV786445:WBV786545 WBV851981:WBV852081 WBV917517:WBV917617 WBV983053:WBV983153 WLR13:WLR62 WLR64:WLR113 WLR65549:WLR65649 WLR131085:WLR131185 WLR196621:WLR196721 WLR262157:WLR262257 WLR327693:WLR327793 WLR393229:WLR393329 WLR458765:WLR458865 WLR524301:WLR524401 WLR589837:WLR589937 WLR655373:WLR655473 WLR720909:WLR721009 WLR786445:WLR786545 WLR851981:WLR852081 WLR917517:WLR917617 WLR983053:WLR983153 WVN13:WVN62 WVN64:WVN113 WVN65549:WVN65649 WVN131085:WVN131185 WVN196621:WVN196721 WVN262157:WVN262257 WVN327693:WVN327793 WVN393229:WVN393329 WVN458765:WVN458865 WVN524301:WVN524401 WVN589837:WVN589937 WVN655373:WVN655473 WVN720909:WVN721009 WVN786445:WVN786545 WVN851981:WVN852081 WVN917517:WVN917617 WVN983053:WVN983153" xr:uid="{00000000-0002-0000-0400-000012000000}">
      <formula1>$G$11</formula1>
    </dataValidation>
    <dataValidation type="whole" operator="lessThanOrEqual" allowBlank="1" showInputMessage="1" showErrorMessage="1" error="INPUT NUMBER LESS THAN OR EQUAL THE HIGHEST POSSIBLE SCORE" prompt="Input Raw Score" sqref="H65549:H65649 H131085:H131185 H196621:H196721 H262157:H262257 H327693:H327793 H393229:H393329 H458765:H458865 H524301:H524401 H589837:H589937 H655373:H655473 H720909:H721009 H786445:H786545 H851981:H852081 H917517:H917617 H983053:H983153 JC13:JC62 JC64:JC113 JC65549:JC65649 JC131085:JC131185 JC196621:JC196721 JC262157:JC262257 JC327693:JC327793 JC393229:JC393329 JC458765:JC458865 JC524301:JC524401 JC589837:JC589937 JC655373:JC655473 JC720909:JC721009 JC786445:JC786545 JC851981:JC852081 JC917517:JC917617 JC983053:JC983153 SY13:SY62 SY64:SY113 SY65549:SY65649 SY131085:SY131185 SY196621:SY196721 SY262157:SY262257 SY327693:SY327793 SY393229:SY393329 SY458765:SY458865 SY524301:SY524401 SY589837:SY589937 SY655373:SY655473 SY720909:SY721009 SY786445:SY786545 SY851981:SY852081 SY917517:SY917617 SY983053:SY983153 ACU13:ACU62 ACU64:ACU113 ACU65549:ACU65649 ACU131085:ACU131185 ACU196621:ACU196721 ACU262157:ACU262257 ACU327693:ACU327793 ACU393229:ACU393329 ACU458765:ACU458865 ACU524301:ACU524401 ACU589837:ACU589937 ACU655373:ACU655473 ACU720909:ACU721009 ACU786445:ACU786545 ACU851981:ACU852081 ACU917517:ACU917617 ACU983053:ACU983153 AMQ13:AMQ62 AMQ64:AMQ113 AMQ65549:AMQ65649 AMQ131085:AMQ131185 AMQ196621:AMQ196721 AMQ262157:AMQ262257 AMQ327693:AMQ327793 AMQ393229:AMQ393329 AMQ458765:AMQ458865 AMQ524301:AMQ524401 AMQ589837:AMQ589937 AMQ655373:AMQ655473 AMQ720909:AMQ721009 AMQ786445:AMQ786545 AMQ851981:AMQ852081 AMQ917517:AMQ917617 AMQ983053:AMQ983153 AWM13:AWM62 AWM64:AWM113 AWM65549:AWM65649 AWM131085:AWM131185 AWM196621:AWM196721 AWM262157:AWM262257 AWM327693:AWM327793 AWM393229:AWM393329 AWM458765:AWM458865 AWM524301:AWM524401 AWM589837:AWM589937 AWM655373:AWM655473 AWM720909:AWM721009 AWM786445:AWM786545 AWM851981:AWM852081 AWM917517:AWM917617 AWM983053:AWM983153 BGI13:BGI62 BGI64:BGI113 BGI65549:BGI65649 BGI131085:BGI131185 BGI196621:BGI196721 BGI262157:BGI262257 BGI327693:BGI327793 BGI393229:BGI393329 BGI458765:BGI458865 BGI524301:BGI524401 BGI589837:BGI589937 BGI655373:BGI655473 BGI720909:BGI721009 BGI786445:BGI786545 BGI851981:BGI852081 BGI917517:BGI917617 BGI983053:BGI983153 BQE13:BQE62 BQE64:BQE113 BQE65549:BQE65649 BQE131085:BQE131185 BQE196621:BQE196721 BQE262157:BQE262257 BQE327693:BQE327793 BQE393229:BQE393329 BQE458765:BQE458865 BQE524301:BQE524401 BQE589837:BQE589937 BQE655373:BQE655473 BQE720909:BQE721009 BQE786445:BQE786545 BQE851981:BQE852081 BQE917517:BQE917617 BQE983053:BQE983153 CAA13:CAA62 CAA64:CAA113 CAA65549:CAA65649 CAA131085:CAA131185 CAA196621:CAA196721 CAA262157:CAA262257 CAA327693:CAA327793 CAA393229:CAA393329 CAA458765:CAA458865 CAA524301:CAA524401 CAA589837:CAA589937 CAA655373:CAA655473 CAA720909:CAA721009 CAA786445:CAA786545 CAA851981:CAA852081 CAA917517:CAA917617 CAA983053:CAA983153 CJW13:CJW62 CJW64:CJW113 CJW65549:CJW65649 CJW131085:CJW131185 CJW196621:CJW196721 CJW262157:CJW262257 CJW327693:CJW327793 CJW393229:CJW393329 CJW458765:CJW458865 CJW524301:CJW524401 CJW589837:CJW589937 CJW655373:CJW655473 CJW720909:CJW721009 CJW786445:CJW786545 CJW851981:CJW852081 CJW917517:CJW917617 CJW983053:CJW983153 CTS13:CTS62 CTS64:CTS113 CTS65549:CTS65649 CTS131085:CTS131185 CTS196621:CTS196721 CTS262157:CTS262257 CTS327693:CTS327793 CTS393229:CTS393329 CTS458765:CTS458865 CTS524301:CTS524401 CTS589837:CTS589937 CTS655373:CTS655473 CTS720909:CTS721009 CTS786445:CTS786545 CTS851981:CTS852081 CTS917517:CTS917617 CTS983053:CTS983153 DDO13:DDO62 DDO64:DDO113 DDO65549:DDO65649 DDO131085:DDO131185 DDO196621:DDO196721 DDO262157:DDO262257 DDO327693:DDO327793 DDO393229:DDO393329 DDO458765:DDO458865 DDO524301:DDO524401 DDO589837:DDO589937 DDO655373:DDO655473 DDO720909:DDO721009 DDO786445:DDO786545 DDO851981:DDO852081 DDO917517:DDO917617 DDO983053:DDO983153 DNK13:DNK62 DNK64:DNK113 DNK65549:DNK65649 DNK131085:DNK131185 DNK196621:DNK196721 DNK262157:DNK262257 DNK327693:DNK327793 DNK393229:DNK393329 DNK458765:DNK458865 DNK524301:DNK524401 DNK589837:DNK589937 DNK655373:DNK655473 DNK720909:DNK721009 DNK786445:DNK786545 DNK851981:DNK852081 DNK917517:DNK917617 DNK983053:DNK983153 DXG13:DXG62 DXG64:DXG113 DXG65549:DXG65649 DXG131085:DXG131185 DXG196621:DXG196721 DXG262157:DXG262257 DXG327693:DXG327793 DXG393229:DXG393329 DXG458765:DXG458865 DXG524301:DXG524401 DXG589837:DXG589937 DXG655373:DXG655473 DXG720909:DXG721009 DXG786445:DXG786545 DXG851981:DXG852081 DXG917517:DXG917617 DXG983053:DXG983153 EHC13:EHC62 EHC64:EHC113 EHC65549:EHC65649 EHC131085:EHC131185 EHC196621:EHC196721 EHC262157:EHC262257 EHC327693:EHC327793 EHC393229:EHC393329 EHC458765:EHC458865 EHC524301:EHC524401 EHC589837:EHC589937 EHC655373:EHC655473 EHC720909:EHC721009 EHC786445:EHC786545 EHC851981:EHC852081 EHC917517:EHC917617 EHC983053:EHC983153 EQY13:EQY62 EQY64:EQY113 EQY65549:EQY65649 EQY131085:EQY131185 EQY196621:EQY196721 EQY262157:EQY262257 EQY327693:EQY327793 EQY393229:EQY393329 EQY458765:EQY458865 EQY524301:EQY524401 EQY589837:EQY589937 EQY655373:EQY655473 EQY720909:EQY721009 EQY786445:EQY786545 EQY851981:EQY852081 EQY917517:EQY917617 EQY983053:EQY983153 FAU13:FAU62 FAU64:FAU113 FAU65549:FAU65649 FAU131085:FAU131185 FAU196621:FAU196721 FAU262157:FAU262257 FAU327693:FAU327793 FAU393229:FAU393329 FAU458765:FAU458865 FAU524301:FAU524401 FAU589837:FAU589937 FAU655373:FAU655473 FAU720909:FAU721009 FAU786445:FAU786545 FAU851981:FAU852081 FAU917517:FAU917617 FAU983053:FAU983153 FKQ13:FKQ62 FKQ64:FKQ113 FKQ65549:FKQ65649 FKQ131085:FKQ131185 FKQ196621:FKQ196721 FKQ262157:FKQ262257 FKQ327693:FKQ327793 FKQ393229:FKQ393329 FKQ458765:FKQ458865 FKQ524301:FKQ524401 FKQ589837:FKQ589937 FKQ655373:FKQ655473 FKQ720909:FKQ721009 FKQ786445:FKQ786545 FKQ851981:FKQ852081 FKQ917517:FKQ917617 FKQ983053:FKQ983153 FUM13:FUM62 FUM64:FUM113 FUM65549:FUM65649 FUM131085:FUM131185 FUM196621:FUM196721 FUM262157:FUM262257 FUM327693:FUM327793 FUM393229:FUM393329 FUM458765:FUM458865 FUM524301:FUM524401 FUM589837:FUM589937 FUM655373:FUM655473 FUM720909:FUM721009 FUM786445:FUM786545 FUM851981:FUM852081 FUM917517:FUM917617 FUM983053:FUM983153 GEI13:GEI62 GEI64:GEI113 GEI65549:GEI65649 GEI131085:GEI131185 GEI196621:GEI196721 GEI262157:GEI262257 GEI327693:GEI327793 GEI393229:GEI393329 GEI458765:GEI458865 GEI524301:GEI524401 GEI589837:GEI589937 GEI655373:GEI655473 GEI720909:GEI721009 GEI786445:GEI786545 GEI851981:GEI852081 GEI917517:GEI917617 GEI983053:GEI983153 GOE13:GOE62 GOE64:GOE113 GOE65549:GOE65649 GOE131085:GOE131185 GOE196621:GOE196721 GOE262157:GOE262257 GOE327693:GOE327793 GOE393229:GOE393329 GOE458765:GOE458865 GOE524301:GOE524401 GOE589837:GOE589937 GOE655373:GOE655473 GOE720909:GOE721009 GOE786445:GOE786545 GOE851981:GOE852081 GOE917517:GOE917617 GOE983053:GOE983153 GYA13:GYA62 GYA64:GYA113 GYA65549:GYA65649 GYA131085:GYA131185 GYA196621:GYA196721 GYA262157:GYA262257 GYA327693:GYA327793 GYA393229:GYA393329 GYA458765:GYA458865 GYA524301:GYA524401 GYA589837:GYA589937 GYA655373:GYA655473 GYA720909:GYA721009 GYA786445:GYA786545 GYA851981:GYA852081 GYA917517:GYA917617 GYA983053:GYA983153 HHW13:HHW62 HHW64:HHW113 HHW65549:HHW65649 HHW131085:HHW131185 HHW196621:HHW196721 HHW262157:HHW262257 HHW327693:HHW327793 HHW393229:HHW393329 HHW458765:HHW458865 HHW524301:HHW524401 HHW589837:HHW589937 HHW655373:HHW655473 HHW720909:HHW721009 HHW786445:HHW786545 HHW851981:HHW852081 HHW917517:HHW917617 HHW983053:HHW983153 HRS13:HRS62 HRS64:HRS113 HRS65549:HRS65649 HRS131085:HRS131185 HRS196621:HRS196721 HRS262157:HRS262257 HRS327693:HRS327793 HRS393229:HRS393329 HRS458765:HRS458865 HRS524301:HRS524401 HRS589837:HRS589937 HRS655373:HRS655473 HRS720909:HRS721009 HRS786445:HRS786545 HRS851981:HRS852081 HRS917517:HRS917617 HRS983053:HRS983153 IBO13:IBO62 IBO64:IBO113 IBO65549:IBO65649 IBO131085:IBO131185 IBO196621:IBO196721 IBO262157:IBO262257 IBO327693:IBO327793 IBO393229:IBO393329 IBO458765:IBO458865 IBO524301:IBO524401 IBO589837:IBO589937 IBO655373:IBO655473 IBO720909:IBO721009 IBO786445:IBO786545 IBO851981:IBO852081 IBO917517:IBO917617 IBO983053:IBO983153 ILK13:ILK62 ILK64:ILK113 ILK65549:ILK65649 ILK131085:ILK131185 ILK196621:ILK196721 ILK262157:ILK262257 ILK327693:ILK327793 ILK393229:ILK393329 ILK458765:ILK458865 ILK524301:ILK524401 ILK589837:ILK589937 ILK655373:ILK655473 ILK720909:ILK721009 ILK786445:ILK786545 ILK851981:ILK852081 ILK917517:ILK917617 ILK983053:ILK983153 IVG13:IVG62 IVG64:IVG113 IVG65549:IVG65649 IVG131085:IVG131185 IVG196621:IVG196721 IVG262157:IVG262257 IVG327693:IVG327793 IVG393229:IVG393329 IVG458765:IVG458865 IVG524301:IVG524401 IVG589837:IVG589937 IVG655373:IVG655473 IVG720909:IVG721009 IVG786445:IVG786545 IVG851981:IVG852081 IVG917517:IVG917617 IVG983053:IVG983153 JFC13:JFC62 JFC64:JFC113 JFC65549:JFC65649 JFC131085:JFC131185 JFC196621:JFC196721 JFC262157:JFC262257 JFC327693:JFC327793 JFC393229:JFC393329 JFC458765:JFC458865 JFC524301:JFC524401 JFC589837:JFC589937 JFC655373:JFC655473 JFC720909:JFC721009 JFC786445:JFC786545 JFC851981:JFC852081 JFC917517:JFC917617 JFC983053:JFC983153 JOY13:JOY62 JOY64:JOY113 JOY65549:JOY65649 JOY131085:JOY131185 JOY196621:JOY196721 JOY262157:JOY262257 JOY327693:JOY327793 JOY393229:JOY393329 JOY458765:JOY458865 JOY524301:JOY524401 JOY589837:JOY589937 JOY655373:JOY655473 JOY720909:JOY721009 JOY786445:JOY786545 JOY851981:JOY852081 JOY917517:JOY917617 JOY983053:JOY983153 JYU13:JYU62 JYU64:JYU113 JYU65549:JYU65649 JYU131085:JYU131185 JYU196621:JYU196721 JYU262157:JYU262257 JYU327693:JYU327793 JYU393229:JYU393329 JYU458765:JYU458865 JYU524301:JYU524401 JYU589837:JYU589937 JYU655373:JYU655473 JYU720909:JYU721009 JYU786445:JYU786545 JYU851981:JYU852081 JYU917517:JYU917617 JYU983053:JYU983153 KIQ13:KIQ62 KIQ64:KIQ113 KIQ65549:KIQ65649 KIQ131085:KIQ131185 KIQ196621:KIQ196721 KIQ262157:KIQ262257 KIQ327693:KIQ327793 KIQ393229:KIQ393329 KIQ458765:KIQ458865 KIQ524301:KIQ524401 KIQ589837:KIQ589937 KIQ655373:KIQ655473 KIQ720909:KIQ721009 KIQ786445:KIQ786545 KIQ851981:KIQ852081 KIQ917517:KIQ917617 KIQ983053:KIQ983153 KSM13:KSM62 KSM64:KSM113 KSM65549:KSM65649 KSM131085:KSM131185 KSM196621:KSM196721 KSM262157:KSM262257 KSM327693:KSM327793 KSM393229:KSM393329 KSM458765:KSM458865 KSM524301:KSM524401 KSM589837:KSM589937 KSM655373:KSM655473 KSM720909:KSM721009 KSM786445:KSM786545 KSM851981:KSM852081 KSM917517:KSM917617 KSM983053:KSM983153 LCI13:LCI62 LCI64:LCI113 LCI65549:LCI65649 LCI131085:LCI131185 LCI196621:LCI196721 LCI262157:LCI262257 LCI327693:LCI327793 LCI393229:LCI393329 LCI458765:LCI458865 LCI524301:LCI524401 LCI589837:LCI589937 LCI655373:LCI655473 LCI720909:LCI721009 LCI786445:LCI786545 LCI851981:LCI852081 LCI917517:LCI917617 LCI983053:LCI983153 LME13:LME62 LME64:LME113 LME65549:LME65649 LME131085:LME131185 LME196621:LME196721 LME262157:LME262257 LME327693:LME327793 LME393229:LME393329 LME458765:LME458865 LME524301:LME524401 LME589837:LME589937 LME655373:LME655473 LME720909:LME721009 LME786445:LME786545 LME851981:LME852081 LME917517:LME917617 LME983053:LME983153 LWA13:LWA62 LWA64:LWA113 LWA65549:LWA65649 LWA131085:LWA131185 LWA196621:LWA196721 LWA262157:LWA262257 LWA327693:LWA327793 LWA393229:LWA393329 LWA458765:LWA458865 LWA524301:LWA524401 LWA589837:LWA589937 LWA655373:LWA655473 LWA720909:LWA721009 LWA786445:LWA786545 LWA851981:LWA852081 LWA917517:LWA917617 LWA983053:LWA983153 MFW13:MFW62 MFW64:MFW113 MFW65549:MFW65649 MFW131085:MFW131185 MFW196621:MFW196721 MFW262157:MFW262257 MFW327693:MFW327793 MFW393229:MFW393329 MFW458765:MFW458865 MFW524301:MFW524401 MFW589837:MFW589937 MFW655373:MFW655473 MFW720909:MFW721009 MFW786445:MFW786545 MFW851981:MFW852081 MFW917517:MFW917617 MFW983053:MFW983153 MPS13:MPS62 MPS64:MPS113 MPS65549:MPS65649 MPS131085:MPS131185 MPS196621:MPS196721 MPS262157:MPS262257 MPS327693:MPS327793 MPS393229:MPS393329 MPS458765:MPS458865 MPS524301:MPS524401 MPS589837:MPS589937 MPS655373:MPS655473 MPS720909:MPS721009 MPS786445:MPS786545 MPS851981:MPS852081 MPS917517:MPS917617 MPS983053:MPS983153 MZO13:MZO62 MZO64:MZO113 MZO65549:MZO65649 MZO131085:MZO131185 MZO196621:MZO196721 MZO262157:MZO262257 MZO327693:MZO327793 MZO393229:MZO393329 MZO458765:MZO458865 MZO524301:MZO524401 MZO589837:MZO589937 MZO655373:MZO655473 MZO720909:MZO721009 MZO786445:MZO786545 MZO851981:MZO852081 MZO917517:MZO917617 MZO983053:MZO983153 NJK13:NJK62 NJK64:NJK113 NJK65549:NJK65649 NJK131085:NJK131185 NJK196621:NJK196721 NJK262157:NJK262257 NJK327693:NJK327793 NJK393229:NJK393329 NJK458765:NJK458865 NJK524301:NJK524401 NJK589837:NJK589937 NJK655373:NJK655473 NJK720909:NJK721009 NJK786445:NJK786545 NJK851981:NJK852081 NJK917517:NJK917617 NJK983053:NJK983153 NTG13:NTG62 NTG64:NTG113 NTG65549:NTG65649 NTG131085:NTG131185 NTG196621:NTG196721 NTG262157:NTG262257 NTG327693:NTG327793 NTG393229:NTG393329 NTG458765:NTG458865 NTG524301:NTG524401 NTG589837:NTG589937 NTG655373:NTG655473 NTG720909:NTG721009 NTG786445:NTG786545 NTG851981:NTG852081 NTG917517:NTG917617 NTG983053:NTG983153 ODC13:ODC62 ODC64:ODC113 ODC65549:ODC65649 ODC131085:ODC131185 ODC196621:ODC196721 ODC262157:ODC262257 ODC327693:ODC327793 ODC393229:ODC393329 ODC458765:ODC458865 ODC524301:ODC524401 ODC589837:ODC589937 ODC655373:ODC655473 ODC720909:ODC721009 ODC786445:ODC786545 ODC851981:ODC852081 ODC917517:ODC917617 ODC983053:ODC983153 OMY13:OMY62 OMY64:OMY113 OMY65549:OMY65649 OMY131085:OMY131185 OMY196621:OMY196721 OMY262157:OMY262257 OMY327693:OMY327793 OMY393229:OMY393329 OMY458765:OMY458865 OMY524301:OMY524401 OMY589837:OMY589937 OMY655373:OMY655473 OMY720909:OMY721009 OMY786445:OMY786545 OMY851981:OMY852081 OMY917517:OMY917617 OMY983053:OMY983153 OWU13:OWU62 OWU64:OWU113 OWU65549:OWU65649 OWU131085:OWU131185 OWU196621:OWU196721 OWU262157:OWU262257 OWU327693:OWU327793 OWU393229:OWU393329 OWU458765:OWU458865 OWU524301:OWU524401 OWU589837:OWU589937 OWU655373:OWU655473 OWU720909:OWU721009 OWU786445:OWU786545 OWU851981:OWU852081 OWU917517:OWU917617 OWU983053:OWU983153 PGQ13:PGQ62 PGQ64:PGQ113 PGQ65549:PGQ65649 PGQ131085:PGQ131185 PGQ196621:PGQ196721 PGQ262157:PGQ262257 PGQ327693:PGQ327793 PGQ393229:PGQ393329 PGQ458765:PGQ458865 PGQ524301:PGQ524401 PGQ589837:PGQ589937 PGQ655373:PGQ655473 PGQ720909:PGQ721009 PGQ786445:PGQ786545 PGQ851981:PGQ852081 PGQ917517:PGQ917617 PGQ983053:PGQ983153 PQM13:PQM62 PQM64:PQM113 PQM65549:PQM65649 PQM131085:PQM131185 PQM196621:PQM196721 PQM262157:PQM262257 PQM327693:PQM327793 PQM393229:PQM393329 PQM458765:PQM458865 PQM524301:PQM524401 PQM589837:PQM589937 PQM655373:PQM655473 PQM720909:PQM721009 PQM786445:PQM786545 PQM851981:PQM852081 PQM917517:PQM917617 PQM983053:PQM983153 QAI13:QAI62 QAI64:QAI113 QAI65549:QAI65649 QAI131085:QAI131185 QAI196621:QAI196721 QAI262157:QAI262257 QAI327693:QAI327793 QAI393229:QAI393329 QAI458765:QAI458865 QAI524301:QAI524401 QAI589837:QAI589937 QAI655373:QAI655473 QAI720909:QAI721009 QAI786445:QAI786545 QAI851981:QAI852081 QAI917517:QAI917617 QAI983053:QAI983153 QKE13:QKE62 QKE64:QKE113 QKE65549:QKE65649 QKE131085:QKE131185 QKE196621:QKE196721 QKE262157:QKE262257 QKE327693:QKE327793 QKE393229:QKE393329 QKE458765:QKE458865 QKE524301:QKE524401 QKE589837:QKE589937 QKE655373:QKE655473 QKE720909:QKE721009 QKE786445:QKE786545 QKE851981:QKE852081 QKE917517:QKE917617 QKE983053:QKE983153 QUA13:QUA62 QUA64:QUA113 QUA65549:QUA65649 QUA131085:QUA131185 QUA196621:QUA196721 QUA262157:QUA262257 QUA327693:QUA327793 QUA393229:QUA393329 QUA458765:QUA458865 QUA524301:QUA524401 QUA589837:QUA589937 QUA655373:QUA655473 QUA720909:QUA721009 QUA786445:QUA786545 QUA851981:QUA852081 QUA917517:QUA917617 QUA983053:QUA983153 RDW13:RDW62 RDW64:RDW113 RDW65549:RDW65649 RDW131085:RDW131185 RDW196621:RDW196721 RDW262157:RDW262257 RDW327693:RDW327793 RDW393229:RDW393329 RDW458765:RDW458865 RDW524301:RDW524401 RDW589837:RDW589937 RDW655373:RDW655473 RDW720909:RDW721009 RDW786445:RDW786545 RDW851981:RDW852081 RDW917517:RDW917617 RDW983053:RDW983153 RNS13:RNS62 RNS64:RNS113 RNS65549:RNS65649 RNS131085:RNS131185 RNS196621:RNS196721 RNS262157:RNS262257 RNS327693:RNS327793 RNS393229:RNS393329 RNS458765:RNS458865 RNS524301:RNS524401 RNS589837:RNS589937 RNS655373:RNS655473 RNS720909:RNS721009 RNS786445:RNS786545 RNS851981:RNS852081 RNS917517:RNS917617 RNS983053:RNS983153 RXO13:RXO62 RXO64:RXO113 RXO65549:RXO65649 RXO131085:RXO131185 RXO196621:RXO196721 RXO262157:RXO262257 RXO327693:RXO327793 RXO393229:RXO393329 RXO458765:RXO458865 RXO524301:RXO524401 RXO589837:RXO589937 RXO655373:RXO655473 RXO720909:RXO721009 RXO786445:RXO786545 RXO851981:RXO852081 RXO917517:RXO917617 RXO983053:RXO983153 SHK13:SHK62 SHK64:SHK113 SHK65549:SHK65649 SHK131085:SHK131185 SHK196621:SHK196721 SHK262157:SHK262257 SHK327693:SHK327793 SHK393229:SHK393329 SHK458765:SHK458865 SHK524301:SHK524401 SHK589837:SHK589937 SHK655373:SHK655473 SHK720909:SHK721009 SHK786445:SHK786545 SHK851981:SHK852081 SHK917517:SHK917617 SHK983053:SHK983153 SRG13:SRG62 SRG64:SRG113 SRG65549:SRG65649 SRG131085:SRG131185 SRG196621:SRG196721 SRG262157:SRG262257 SRG327693:SRG327793 SRG393229:SRG393329 SRG458765:SRG458865 SRG524301:SRG524401 SRG589837:SRG589937 SRG655373:SRG655473 SRG720909:SRG721009 SRG786445:SRG786545 SRG851981:SRG852081 SRG917517:SRG917617 SRG983053:SRG983153 TBC13:TBC62 TBC64:TBC113 TBC65549:TBC65649 TBC131085:TBC131185 TBC196621:TBC196721 TBC262157:TBC262257 TBC327693:TBC327793 TBC393229:TBC393329 TBC458765:TBC458865 TBC524301:TBC524401 TBC589837:TBC589937 TBC655373:TBC655473 TBC720909:TBC721009 TBC786445:TBC786545 TBC851981:TBC852081 TBC917517:TBC917617 TBC983053:TBC983153 TKY13:TKY62 TKY64:TKY113 TKY65549:TKY65649 TKY131085:TKY131185 TKY196621:TKY196721 TKY262157:TKY262257 TKY327693:TKY327793 TKY393229:TKY393329 TKY458765:TKY458865 TKY524301:TKY524401 TKY589837:TKY589937 TKY655373:TKY655473 TKY720909:TKY721009 TKY786445:TKY786545 TKY851981:TKY852081 TKY917517:TKY917617 TKY983053:TKY983153 TUU13:TUU62 TUU64:TUU113 TUU65549:TUU65649 TUU131085:TUU131185 TUU196621:TUU196721 TUU262157:TUU262257 TUU327693:TUU327793 TUU393229:TUU393329 TUU458765:TUU458865 TUU524301:TUU524401 TUU589837:TUU589937 TUU655373:TUU655473 TUU720909:TUU721009 TUU786445:TUU786545 TUU851981:TUU852081 TUU917517:TUU917617 TUU983053:TUU983153 UEQ13:UEQ62 UEQ64:UEQ113 UEQ65549:UEQ65649 UEQ131085:UEQ131185 UEQ196621:UEQ196721 UEQ262157:UEQ262257 UEQ327693:UEQ327793 UEQ393229:UEQ393329 UEQ458765:UEQ458865 UEQ524301:UEQ524401 UEQ589837:UEQ589937 UEQ655373:UEQ655473 UEQ720909:UEQ721009 UEQ786445:UEQ786545 UEQ851981:UEQ852081 UEQ917517:UEQ917617 UEQ983053:UEQ983153 UOM13:UOM62 UOM64:UOM113 UOM65549:UOM65649 UOM131085:UOM131185 UOM196621:UOM196721 UOM262157:UOM262257 UOM327693:UOM327793 UOM393229:UOM393329 UOM458765:UOM458865 UOM524301:UOM524401 UOM589837:UOM589937 UOM655373:UOM655473 UOM720909:UOM721009 UOM786445:UOM786545 UOM851981:UOM852081 UOM917517:UOM917617 UOM983053:UOM983153 UYI13:UYI62 UYI64:UYI113 UYI65549:UYI65649 UYI131085:UYI131185 UYI196621:UYI196721 UYI262157:UYI262257 UYI327693:UYI327793 UYI393229:UYI393329 UYI458765:UYI458865 UYI524301:UYI524401 UYI589837:UYI589937 UYI655373:UYI655473 UYI720909:UYI721009 UYI786445:UYI786545 UYI851981:UYI852081 UYI917517:UYI917617 UYI983053:UYI983153 VIE13:VIE62 VIE64:VIE113 VIE65549:VIE65649 VIE131085:VIE131185 VIE196621:VIE196721 VIE262157:VIE262257 VIE327693:VIE327793 VIE393229:VIE393329 VIE458765:VIE458865 VIE524301:VIE524401 VIE589837:VIE589937 VIE655373:VIE655473 VIE720909:VIE721009 VIE786445:VIE786545 VIE851981:VIE852081 VIE917517:VIE917617 VIE983053:VIE983153 VSA13:VSA62 VSA64:VSA113 VSA65549:VSA65649 VSA131085:VSA131185 VSA196621:VSA196721 VSA262157:VSA262257 VSA327693:VSA327793 VSA393229:VSA393329 VSA458765:VSA458865 VSA524301:VSA524401 VSA589837:VSA589937 VSA655373:VSA655473 VSA720909:VSA721009 VSA786445:VSA786545 VSA851981:VSA852081 VSA917517:VSA917617 VSA983053:VSA983153 WBW13:WBW62 WBW64:WBW113 WBW65549:WBW65649 WBW131085:WBW131185 WBW196621:WBW196721 WBW262157:WBW262257 WBW327693:WBW327793 WBW393229:WBW393329 WBW458765:WBW458865 WBW524301:WBW524401 WBW589837:WBW589937 WBW655373:WBW655473 WBW720909:WBW721009 WBW786445:WBW786545 WBW851981:WBW852081 WBW917517:WBW917617 WBW983053:WBW983153 WLS13:WLS62 WLS64:WLS113 WLS65549:WLS65649 WLS131085:WLS131185 WLS196621:WLS196721 WLS262157:WLS262257 WLS327693:WLS327793 WLS393229:WLS393329 WLS458765:WLS458865 WLS524301:WLS524401 WLS589837:WLS589937 WLS655373:WLS655473 WLS720909:WLS721009 WLS786445:WLS786545 WLS851981:WLS852081 WLS917517:WLS917617 WLS983053:WLS983153 WVO13:WVO62 WVO64:WVO113 WVO65549:WVO65649 WVO131085:WVO131185 WVO196621:WVO196721 WVO262157:WVO262257 WVO327693:WVO327793 WVO393229:WVO393329 WVO458765:WVO458865 WVO524301:WVO524401 WVO589837:WVO589937 WVO655373:WVO655473 WVO720909:WVO721009 WVO786445:WVO786545 WVO851981:WVO852081 WVO917517:WVO917617 WVO983053:WVO983153" xr:uid="{00000000-0002-0000-0400-000013000000}">
      <formula1>$H$11</formula1>
    </dataValidation>
    <dataValidation type="whole" operator="lessThanOrEqual" allowBlank="1" showInputMessage="1" showErrorMessage="1" error="INPUT NUMBER LESS THAN OR EQUAL THE HIGHEST POSSIBLE SCORE" prompt="Input Raw Score" sqref="I65549:I65649 I131085:I131185 I196621:I196721 I262157:I262257 I327693:I327793 I393229:I393329 I458765:I458865 I524301:I524401 I589837:I589937 I655373:I655473 I720909:I721009 I786445:I786545 I851981:I852081 I917517:I917617 I983053:I983153 JD13:JD62 JD64:JD113 JD65549:JD65649 JD131085:JD131185 JD196621:JD196721 JD262157:JD262257 JD327693:JD327793 JD393229:JD393329 JD458765:JD458865 JD524301:JD524401 JD589837:JD589937 JD655373:JD655473 JD720909:JD721009 JD786445:JD786545 JD851981:JD852081 JD917517:JD917617 JD983053:JD983153 SZ13:SZ62 SZ64:SZ113 SZ65549:SZ65649 SZ131085:SZ131185 SZ196621:SZ196721 SZ262157:SZ262257 SZ327693:SZ327793 SZ393229:SZ393329 SZ458765:SZ458865 SZ524301:SZ524401 SZ589837:SZ589937 SZ655373:SZ655473 SZ720909:SZ721009 SZ786445:SZ786545 SZ851981:SZ852081 SZ917517:SZ917617 SZ983053:SZ983153 ACV13:ACV62 ACV64:ACV113 ACV65549:ACV65649 ACV131085:ACV131185 ACV196621:ACV196721 ACV262157:ACV262257 ACV327693:ACV327793 ACV393229:ACV393329 ACV458765:ACV458865 ACV524301:ACV524401 ACV589837:ACV589937 ACV655373:ACV655473 ACV720909:ACV721009 ACV786445:ACV786545 ACV851981:ACV852081 ACV917517:ACV917617 ACV983053:ACV983153 AMR13:AMR62 AMR64:AMR113 AMR65549:AMR65649 AMR131085:AMR131185 AMR196621:AMR196721 AMR262157:AMR262257 AMR327693:AMR327793 AMR393229:AMR393329 AMR458765:AMR458865 AMR524301:AMR524401 AMR589837:AMR589937 AMR655373:AMR655473 AMR720909:AMR721009 AMR786445:AMR786545 AMR851981:AMR852081 AMR917517:AMR917617 AMR983053:AMR983153 AWN13:AWN62 AWN64:AWN113 AWN65549:AWN65649 AWN131085:AWN131185 AWN196621:AWN196721 AWN262157:AWN262257 AWN327693:AWN327793 AWN393229:AWN393329 AWN458765:AWN458865 AWN524301:AWN524401 AWN589837:AWN589937 AWN655373:AWN655473 AWN720909:AWN721009 AWN786445:AWN786545 AWN851981:AWN852081 AWN917517:AWN917617 AWN983053:AWN983153 BGJ13:BGJ62 BGJ64:BGJ113 BGJ65549:BGJ65649 BGJ131085:BGJ131185 BGJ196621:BGJ196721 BGJ262157:BGJ262257 BGJ327693:BGJ327793 BGJ393229:BGJ393329 BGJ458765:BGJ458865 BGJ524301:BGJ524401 BGJ589837:BGJ589937 BGJ655373:BGJ655473 BGJ720909:BGJ721009 BGJ786445:BGJ786545 BGJ851981:BGJ852081 BGJ917517:BGJ917617 BGJ983053:BGJ983153 BQF13:BQF62 BQF64:BQF113 BQF65549:BQF65649 BQF131085:BQF131185 BQF196621:BQF196721 BQF262157:BQF262257 BQF327693:BQF327793 BQF393229:BQF393329 BQF458765:BQF458865 BQF524301:BQF524401 BQF589837:BQF589937 BQF655373:BQF655473 BQF720909:BQF721009 BQF786445:BQF786545 BQF851981:BQF852081 BQF917517:BQF917617 BQF983053:BQF983153 CAB13:CAB62 CAB64:CAB113 CAB65549:CAB65649 CAB131085:CAB131185 CAB196621:CAB196721 CAB262157:CAB262257 CAB327693:CAB327793 CAB393229:CAB393329 CAB458765:CAB458865 CAB524301:CAB524401 CAB589837:CAB589937 CAB655373:CAB655473 CAB720909:CAB721009 CAB786445:CAB786545 CAB851981:CAB852081 CAB917517:CAB917617 CAB983053:CAB983153 CJX13:CJX62 CJX64:CJX113 CJX65549:CJX65649 CJX131085:CJX131185 CJX196621:CJX196721 CJX262157:CJX262257 CJX327693:CJX327793 CJX393229:CJX393329 CJX458765:CJX458865 CJX524301:CJX524401 CJX589837:CJX589937 CJX655373:CJX655473 CJX720909:CJX721009 CJX786445:CJX786545 CJX851981:CJX852081 CJX917517:CJX917617 CJX983053:CJX983153 CTT13:CTT62 CTT64:CTT113 CTT65549:CTT65649 CTT131085:CTT131185 CTT196621:CTT196721 CTT262157:CTT262257 CTT327693:CTT327793 CTT393229:CTT393329 CTT458765:CTT458865 CTT524301:CTT524401 CTT589837:CTT589937 CTT655373:CTT655473 CTT720909:CTT721009 CTT786445:CTT786545 CTT851981:CTT852081 CTT917517:CTT917617 CTT983053:CTT983153 DDP13:DDP62 DDP64:DDP113 DDP65549:DDP65649 DDP131085:DDP131185 DDP196621:DDP196721 DDP262157:DDP262257 DDP327693:DDP327793 DDP393229:DDP393329 DDP458765:DDP458865 DDP524301:DDP524401 DDP589837:DDP589937 DDP655373:DDP655473 DDP720909:DDP721009 DDP786445:DDP786545 DDP851981:DDP852081 DDP917517:DDP917617 DDP983053:DDP983153 DNL13:DNL62 DNL64:DNL113 DNL65549:DNL65649 DNL131085:DNL131185 DNL196621:DNL196721 DNL262157:DNL262257 DNL327693:DNL327793 DNL393229:DNL393329 DNL458765:DNL458865 DNL524301:DNL524401 DNL589837:DNL589937 DNL655373:DNL655473 DNL720909:DNL721009 DNL786445:DNL786545 DNL851981:DNL852081 DNL917517:DNL917617 DNL983053:DNL983153 DXH13:DXH62 DXH64:DXH113 DXH65549:DXH65649 DXH131085:DXH131185 DXH196621:DXH196721 DXH262157:DXH262257 DXH327693:DXH327793 DXH393229:DXH393329 DXH458765:DXH458865 DXH524301:DXH524401 DXH589837:DXH589937 DXH655373:DXH655473 DXH720909:DXH721009 DXH786445:DXH786545 DXH851981:DXH852081 DXH917517:DXH917617 DXH983053:DXH983153 EHD13:EHD62 EHD64:EHD113 EHD65549:EHD65649 EHD131085:EHD131185 EHD196621:EHD196721 EHD262157:EHD262257 EHD327693:EHD327793 EHD393229:EHD393329 EHD458765:EHD458865 EHD524301:EHD524401 EHD589837:EHD589937 EHD655373:EHD655473 EHD720909:EHD721009 EHD786445:EHD786545 EHD851981:EHD852081 EHD917517:EHD917617 EHD983053:EHD983153 EQZ13:EQZ62 EQZ64:EQZ113 EQZ65549:EQZ65649 EQZ131085:EQZ131185 EQZ196621:EQZ196721 EQZ262157:EQZ262257 EQZ327693:EQZ327793 EQZ393229:EQZ393329 EQZ458765:EQZ458865 EQZ524301:EQZ524401 EQZ589837:EQZ589937 EQZ655373:EQZ655473 EQZ720909:EQZ721009 EQZ786445:EQZ786545 EQZ851981:EQZ852081 EQZ917517:EQZ917617 EQZ983053:EQZ983153 FAV13:FAV62 FAV64:FAV113 FAV65549:FAV65649 FAV131085:FAV131185 FAV196621:FAV196721 FAV262157:FAV262257 FAV327693:FAV327793 FAV393229:FAV393329 FAV458765:FAV458865 FAV524301:FAV524401 FAV589837:FAV589937 FAV655373:FAV655473 FAV720909:FAV721009 FAV786445:FAV786545 FAV851981:FAV852081 FAV917517:FAV917617 FAV983053:FAV983153 FKR13:FKR62 FKR64:FKR113 FKR65549:FKR65649 FKR131085:FKR131185 FKR196621:FKR196721 FKR262157:FKR262257 FKR327693:FKR327793 FKR393229:FKR393329 FKR458765:FKR458865 FKR524301:FKR524401 FKR589837:FKR589937 FKR655373:FKR655473 FKR720909:FKR721009 FKR786445:FKR786545 FKR851981:FKR852081 FKR917517:FKR917617 FKR983053:FKR983153 FUN13:FUN62 FUN64:FUN113 FUN65549:FUN65649 FUN131085:FUN131185 FUN196621:FUN196721 FUN262157:FUN262257 FUN327693:FUN327793 FUN393229:FUN393329 FUN458765:FUN458865 FUN524301:FUN524401 FUN589837:FUN589937 FUN655373:FUN655473 FUN720909:FUN721009 FUN786445:FUN786545 FUN851981:FUN852081 FUN917517:FUN917617 FUN983053:FUN983153 GEJ13:GEJ62 GEJ64:GEJ113 GEJ65549:GEJ65649 GEJ131085:GEJ131185 GEJ196621:GEJ196721 GEJ262157:GEJ262257 GEJ327693:GEJ327793 GEJ393229:GEJ393329 GEJ458765:GEJ458865 GEJ524301:GEJ524401 GEJ589837:GEJ589937 GEJ655373:GEJ655473 GEJ720909:GEJ721009 GEJ786445:GEJ786545 GEJ851981:GEJ852081 GEJ917517:GEJ917617 GEJ983053:GEJ983153 GOF13:GOF62 GOF64:GOF113 GOF65549:GOF65649 GOF131085:GOF131185 GOF196621:GOF196721 GOF262157:GOF262257 GOF327693:GOF327793 GOF393229:GOF393329 GOF458765:GOF458865 GOF524301:GOF524401 GOF589837:GOF589937 GOF655373:GOF655473 GOF720909:GOF721009 GOF786445:GOF786545 GOF851981:GOF852081 GOF917517:GOF917617 GOF983053:GOF983153 GYB13:GYB62 GYB64:GYB113 GYB65549:GYB65649 GYB131085:GYB131185 GYB196621:GYB196721 GYB262157:GYB262257 GYB327693:GYB327793 GYB393229:GYB393329 GYB458765:GYB458865 GYB524301:GYB524401 GYB589837:GYB589937 GYB655373:GYB655473 GYB720909:GYB721009 GYB786445:GYB786545 GYB851981:GYB852081 GYB917517:GYB917617 GYB983053:GYB983153 HHX13:HHX62 HHX64:HHX113 HHX65549:HHX65649 HHX131085:HHX131185 HHX196621:HHX196721 HHX262157:HHX262257 HHX327693:HHX327793 HHX393229:HHX393329 HHX458765:HHX458865 HHX524301:HHX524401 HHX589837:HHX589937 HHX655373:HHX655473 HHX720909:HHX721009 HHX786445:HHX786545 HHX851981:HHX852081 HHX917517:HHX917617 HHX983053:HHX983153 HRT13:HRT62 HRT64:HRT113 HRT65549:HRT65649 HRT131085:HRT131185 HRT196621:HRT196721 HRT262157:HRT262257 HRT327693:HRT327793 HRT393229:HRT393329 HRT458765:HRT458865 HRT524301:HRT524401 HRT589837:HRT589937 HRT655373:HRT655473 HRT720909:HRT721009 HRT786445:HRT786545 HRT851981:HRT852081 HRT917517:HRT917617 HRT983053:HRT983153 IBP13:IBP62 IBP64:IBP113 IBP65549:IBP65649 IBP131085:IBP131185 IBP196621:IBP196721 IBP262157:IBP262257 IBP327693:IBP327793 IBP393229:IBP393329 IBP458765:IBP458865 IBP524301:IBP524401 IBP589837:IBP589937 IBP655373:IBP655473 IBP720909:IBP721009 IBP786445:IBP786545 IBP851981:IBP852081 IBP917517:IBP917617 IBP983053:IBP983153 ILL13:ILL62 ILL64:ILL113 ILL65549:ILL65649 ILL131085:ILL131185 ILL196621:ILL196721 ILL262157:ILL262257 ILL327693:ILL327793 ILL393229:ILL393329 ILL458765:ILL458865 ILL524301:ILL524401 ILL589837:ILL589937 ILL655373:ILL655473 ILL720909:ILL721009 ILL786445:ILL786545 ILL851981:ILL852081 ILL917517:ILL917617 ILL983053:ILL983153 IVH13:IVH62 IVH64:IVH113 IVH65549:IVH65649 IVH131085:IVH131185 IVH196621:IVH196721 IVH262157:IVH262257 IVH327693:IVH327793 IVH393229:IVH393329 IVH458765:IVH458865 IVH524301:IVH524401 IVH589837:IVH589937 IVH655373:IVH655473 IVH720909:IVH721009 IVH786445:IVH786545 IVH851981:IVH852081 IVH917517:IVH917617 IVH983053:IVH983153 JFD13:JFD62 JFD64:JFD113 JFD65549:JFD65649 JFD131085:JFD131185 JFD196621:JFD196721 JFD262157:JFD262257 JFD327693:JFD327793 JFD393229:JFD393329 JFD458765:JFD458865 JFD524301:JFD524401 JFD589837:JFD589937 JFD655373:JFD655473 JFD720909:JFD721009 JFD786445:JFD786545 JFD851981:JFD852081 JFD917517:JFD917617 JFD983053:JFD983153 JOZ13:JOZ62 JOZ64:JOZ113 JOZ65549:JOZ65649 JOZ131085:JOZ131185 JOZ196621:JOZ196721 JOZ262157:JOZ262257 JOZ327693:JOZ327793 JOZ393229:JOZ393329 JOZ458765:JOZ458865 JOZ524301:JOZ524401 JOZ589837:JOZ589937 JOZ655373:JOZ655473 JOZ720909:JOZ721009 JOZ786445:JOZ786545 JOZ851981:JOZ852081 JOZ917517:JOZ917617 JOZ983053:JOZ983153 JYV13:JYV62 JYV64:JYV113 JYV65549:JYV65649 JYV131085:JYV131185 JYV196621:JYV196721 JYV262157:JYV262257 JYV327693:JYV327793 JYV393229:JYV393329 JYV458765:JYV458865 JYV524301:JYV524401 JYV589837:JYV589937 JYV655373:JYV655473 JYV720909:JYV721009 JYV786445:JYV786545 JYV851981:JYV852081 JYV917517:JYV917617 JYV983053:JYV983153 KIR13:KIR62 KIR64:KIR113 KIR65549:KIR65649 KIR131085:KIR131185 KIR196621:KIR196721 KIR262157:KIR262257 KIR327693:KIR327793 KIR393229:KIR393329 KIR458765:KIR458865 KIR524301:KIR524401 KIR589837:KIR589937 KIR655373:KIR655473 KIR720909:KIR721009 KIR786445:KIR786545 KIR851981:KIR852081 KIR917517:KIR917617 KIR983053:KIR983153 KSN13:KSN62 KSN64:KSN113 KSN65549:KSN65649 KSN131085:KSN131185 KSN196621:KSN196721 KSN262157:KSN262257 KSN327693:KSN327793 KSN393229:KSN393329 KSN458765:KSN458865 KSN524301:KSN524401 KSN589837:KSN589937 KSN655373:KSN655473 KSN720909:KSN721009 KSN786445:KSN786545 KSN851981:KSN852081 KSN917517:KSN917617 KSN983053:KSN983153 LCJ13:LCJ62 LCJ64:LCJ113 LCJ65549:LCJ65649 LCJ131085:LCJ131185 LCJ196621:LCJ196721 LCJ262157:LCJ262257 LCJ327693:LCJ327793 LCJ393229:LCJ393329 LCJ458765:LCJ458865 LCJ524301:LCJ524401 LCJ589837:LCJ589937 LCJ655373:LCJ655473 LCJ720909:LCJ721009 LCJ786445:LCJ786545 LCJ851981:LCJ852081 LCJ917517:LCJ917617 LCJ983053:LCJ983153 LMF13:LMF62 LMF64:LMF113 LMF65549:LMF65649 LMF131085:LMF131185 LMF196621:LMF196721 LMF262157:LMF262257 LMF327693:LMF327793 LMF393229:LMF393329 LMF458765:LMF458865 LMF524301:LMF524401 LMF589837:LMF589937 LMF655373:LMF655473 LMF720909:LMF721009 LMF786445:LMF786545 LMF851981:LMF852081 LMF917517:LMF917617 LMF983053:LMF983153 LWB13:LWB62 LWB64:LWB113 LWB65549:LWB65649 LWB131085:LWB131185 LWB196621:LWB196721 LWB262157:LWB262257 LWB327693:LWB327793 LWB393229:LWB393329 LWB458765:LWB458865 LWB524301:LWB524401 LWB589837:LWB589937 LWB655373:LWB655473 LWB720909:LWB721009 LWB786445:LWB786545 LWB851981:LWB852081 LWB917517:LWB917617 LWB983053:LWB983153 MFX13:MFX62 MFX64:MFX113 MFX65549:MFX65649 MFX131085:MFX131185 MFX196621:MFX196721 MFX262157:MFX262257 MFX327693:MFX327793 MFX393229:MFX393329 MFX458765:MFX458865 MFX524301:MFX524401 MFX589837:MFX589937 MFX655373:MFX655473 MFX720909:MFX721009 MFX786445:MFX786545 MFX851981:MFX852081 MFX917517:MFX917617 MFX983053:MFX983153 MPT13:MPT62 MPT64:MPT113 MPT65549:MPT65649 MPT131085:MPT131185 MPT196621:MPT196721 MPT262157:MPT262257 MPT327693:MPT327793 MPT393229:MPT393329 MPT458765:MPT458865 MPT524301:MPT524401 MPT589837:MPT589937 MPT655373:MPT655473 MPT720909:MPT721009 MPT786445:MPT786545 MPT851981:MPT852081 MPT917517:MPT917617 MPT983053:MPT983153 MZP13:MZP62 MZP64:MZP113 MZP65549:MZP65649 MZP131085:MZP131185 MZP196621:MZP196721 MZP262157:MZP262257 MZP327693:MZP327793 MZP393229:MZP393329 MZP458765:MZP458865 MZP524301:MZP524401 MZP589837:MZP589937 MZP655373:MZP655473 MZP720909:MZP721009 MZP786445:MZP786545 MZP851981:MZP852081 MZP917517:MZP917617 MZP983053:MZP983153 NJL13:NJL62 NJL64:NJL113 NJL65549:NJL65649 NJL131085:NJL131185 NJL196621:NJL196721 NJL262157:NJL262257 NJL327693:NJL327793 NJL393229:NJL393329 NJL458765:NJL458865 NJL524301:NJL524401 NJL589837:NJL589937 NJL655373:NJL655473 NJL720909:NJL721009 NJL786445:NJL786545 NJL851981:NJL852081 NJL917517:NJL917617 NJL983053:NJL983153 NTH13:NTH62 NTH64:NTH113 NTH65549:NTH65649 NTH131085:NTH131185 NTH196621:NTH196721 NTH262157:NTH262257 NTH327693:NTH327793 NTH393229:NTH393329 NTH458765:NTH458865 NTH524301:NTH524401 NTH589837:NTH589937 NTH655373:NTH655473 NTH720909:NTH721009 NTH786445:NTH786545 NTH851981:NTH852081 NTH917517:NTH917617 NTH983053:NTH983153 ODD13:ODD62 ODD64:ODD113 ODD65549:ODD65649 ODD131085:ODD131185 ODD196621:ODD196721 ODD262157:ODD262257 ODD327693:ODD327793 ODD393229:ODD393329 ODD458765:ODD458865 ODD524301:ODD524401 ODD589837:ODD589937 ODD655373:ODD655473 ODD720909:ODD721009 ODD786445:ODD786545 ODD851981:ODD852081 ODD917517:ODD917617 ODD983053:ODD983153 OMZ13:OMZ62 OMZ64:OMZ113 OMZ65549:OMZ65649 OMZ131085:OMZ131185 OMZ196621:OMZ196721 OMZ262157:OMZ262257 OMZ327693:OMZ327793 OMZ393229:OMZ393329 OMZ458765:OMZ458865 OMZ524301:OMZ524401 OMZ589837:OMZ589937 OMZ655373:OMZ655473 OMZ720909:OMZ721009 OMZ786445:OMZ786545 OMZ851981:OMZ852081 OMZ917517:OMZ917617 OMZ983053:OMZ983153 OWV13:OWV62 OWV64:OWV113 OWV65549:OWV65649 OWV131085:OWV131185 OWV196621:OWV196721 OWV262157:OWV262257 OWV327693:OWV327793 OWV393229:OWV393329 OWV458765:OWV458865 OWV524301:OWV524401 OWV589837:OWV589937 OWV655373:OWV655473 OWV720909:OWV721009 OWV786445:OWV786545 OWV851981:OWV852081 OWV917517:OWV917617 OWV983053:OWV983153 PGR13:PGR62 PGR64:PGR113 PGR65549:PGR65649 PGR131085:PGR131185 PGR196621:PGR196721 PGR262157:PGR262257 PGR327693:PGR327793 PGR393229:PGR393329 PGR458765:PGR458865 PGR524301:PGR524401 PGR589837:PGR589937 PGR655373:PGR655473 PGR720909:PGR721009 PGR786445:PGR786545 PGR851981:PGR852081 PGR917517:PGR917617 PGR983053:PGR983153 PQN13:PQN62 PQN64:PQN113 PQN65549:PQN65649 PQN131085:PQN131185 PQN196621:PQN196721 PQN262157:PQN262257 PQN327693:PQN327793 PQN393229:PQN393329 PQN458765:PQN458865 PQN524301:PQN524401 PQN589837:PQN589937 PQN655373:PQN655473 PQN720909:PQN721009 PQN786445:PQN786545 PQN851981:PQN852081 PQN917517:PQN917617 PQN983053:PQN983153 QAJ13:QAJ62 QAJ64:QAJ113 QAJ65549:QAJ65649 QAJ131085:QAJ131185 QAJ196621:QAJ196721 QAJ262157:QAJ262257 QAJ327693:QAJ327793 QAJ393229:QAJ393329 QAJ458765:QAJ458865 QAJ524301:QAJ524401 QAJ589837:QAJ589937 QAJ655373:QAJ655473 QAJ720909:QAJ721009 QAJ786445:QAJ786545 QAJ851981:QAJ852081 QAJ917517:QAJ917617 QAJ983053:QAJ983153 QKF13:QKF62 QKF64:QKF113 QKF65549:QKF65649 QKF131085:QKF131185 QKF196621:QKF196721 QKF262157:QKF262257 QKF327693:QKF327793 QKF393229:QKF393329 QKF458765:QKF458865 QKF524301:QKF524401 QKF589837:QKF589937 QKF655373:QKF655473 QKF720909:QKF721009 QKF786445:QKF786545 QKF851981:QKF852081 QKF917517:QKF917617 QKF983053:QKF983153 QUB13:QUB62 QUB64:QUB113 QUB65549:QUB65649 QUB131085:QUB131185 QUB196621:QUB196721 QUB262157:QUB262257 QUB327693:QUB327793 QUB393229:QUB393329 QUB458765:QUB458865 QUB524301:QUB524401 QUB589837:QUB589937 QUB655373:QUB655473 QUB720909:QUB721009 QUB786445:QUB786545 QUB851981:QUB852081 QUB917517:QUB917617 QUB983053:QUB983153 RDX13:RDX62 RDX64:RDX113 RDX65549:RDX65649 RDX131085:RDX131185 RDX196621:RDX196721 RDX262157:RDX262257 RDX327693:RDX327793 RDX393229:RDX393329 RDX458765:RDX458865 RDX524301:RDX524401 RDX589837:RDX589937 RDX655373:RDX655473 RDX720909:RDX721009 RDX786445:RDX786545 RDX851981:RDX852081 RDX917517:RDX917617 RDX983053:RDX983153 RNT13:RNT62 RNT64:RNT113 RNT65549:RNT65649 RNT131085:RNT131185 RNT196621:RNT196721 RNT262157:RNT262257 RNT327693:RNT327793 RNT393229:RNT393329 RNT458765:RNT458865 RNT524301:RNT524401 RNT589837:RNT589937 RNT655373:RNT655473 RNT720909:RNT721009 RNT786445:RNT786545 RNT851981:RNT852081 RNT917517:RNT917617 RNT983053:RNT983153 RXP13:RXP62 RXP64:RXP113 RXP65549:RXP65649 RXP131085:RXP131185 RXP196621:RXP196721 RXP262157:RXP262257 RXP327693:RXP327793 RXP393229:RXP393329 RXP458765:RXP458865 RXP524301:RXP524401 RXP589837:RXP589937 RXP655373:RXP655473 RXP720909:RXP721009 RXP786445:RXP786545 RXP851981:RXP852081 RXP917517:RXP917617 RXP983053:RXP983153 SHL13:SHL62 SHL64:SHL113 SHL65549:SHL65649 SHL131085:SHL131185 SHL196621:SHL196721 SHL262157:SHL262257 SHL327693:SHL327793 SHL393229:SHL393329 SHL458765:SHL458865 SHL524301:SHL524401 SHL589837:SHL589937 SHL655373:SHL655473 SHL720909:SHL721009 SHL786445:SHL786545 SHL851981:SHL852081 SHL917517:SHL917617 SHL983053:SHL983153 SRH13:SRH62 SRH64:SRH113 SRH65549:SRH65649 SRH131085:SRH131185 SRH196621:SRH196721 SRH262157:SRH262257 SRH327693:SRH327793 SRH393229:SRH393329 SRH458765:SRH458865 SRH524301:SRH524401 SRH589837:SRH589937 SRH655373:SRH655473 SRH720909:SRH721009 SRH786445:SRH786545 SRH851981:SRH852081 SRH917517:SRH917617 SRH983053:SRH983153 TBD13:TBD62 TBD64:TBD113 TBD65549:TBD65649 TBD131085:TBD131185 TBD196621:TBD196721 TBD262157:TBD262257 TBD327693:TBD327793 TBD393229:TBD393329 TBD458765:TBD458865 TBD524301:TBD524401 TBD589837:TBD589937 TBD655373:TBD655473 TBD720909:TBD721009 TBD786445:TBD786545 TBD851981:TBD852081 TBD917517:TBD917617 TBD983053:TBD983153 TKZ13:TKZ62 TKZ64:TKZ113 TKZ65549:TKZ65649 TKZ131085:TKZ131185 TKZ196621:TKZ196721 TKZ262157:TKZ262257 TKZ327693:TKZ327793 TKZ393229:TKZ393329 TKZ458765:TKZ458865 TKZ524301:TKZ524401 TKZ589837:TKZ589937 TKZ655373:TKZ655473 TKZ720909:TKZ721009 TKZ786445:TKZ786545 TKZ851981:TKZ852081 TKZ917517:TKZ917617 TKZ983053:TKZ983153 TUV13:TUV62 TUV64:TUV113 TUV65549:TUV65649 TUV131085:TUV131185 TUV196621:TUV196721 TUV262157:TUV262257 TUV327693:TUV327793 TUV393229:TUV393329 TUV458765:TUV458865 TUV524301:TUV524401 TUV589837:TUV589937 TUV655373:TUV655473 TUV720909:TUV721009 TUV786445:TUV786545 TUV851981:TUV852081 TUV917517:TUV917617 TUV983053:TUV983153 UER13:UER62 UER64:UER113 UER65549:UER65649 UER131085:UER131185 UER196621:UER196721 UER262157:UER262257 UER327693:UER327793 UER393229:UER393329 UER458765:UER458865 UER524301:UER524401 UER589837:UER589937 UER655373:UER655473 UER720909:UER721009 UER786445:UER786545 UER851981:UER852081 UER917517:UER917617 UER983053:UER983153 UON13:UON62 UON64:UON113 UON65549:UON65649 UON131085:UON131185 UON196621:UON196721 UON262157:UON262257 UON327693:UON327793 UON393229:UON393329 UON458765:UON458865 UON524301:UON524401 UON589837:UON589937 UON655373:UON655473 UON720909:UON721009 UON786445:UON786545 UON851981:UON852081 UON917517:UON917617 UON983053:UON983153 UYJ13:UYJ62 UYJ64:UYJ113 UYJ65549:UYJ65649 UYJ131085:UYJ131185 UYJ196621:UYJ196721 UYJ262157:UYJ262257 UYJ327693:UYJ327793 UYJ393229:UYJ393329 UYJ458765:UYJ458865 UYJ524301:UYJ524401 UYJ589837:UYJ589937 UYJ655373:UYJ655473 UYJ720909:UYJ721009 UYJ786445:UYJ786545 UYJ851981:UYJ852081 UYJ917517:UYJ917617 UYJ983053:UYJ983153 VIF13:VIF62 VIF64:VIF113 VIF65549:VIF65649 VIF131085:VIF131185 VIF196621:VIF196721 VIF262157:VIF262257 VIF327693:VIF327793 VIF393229:VIF393329 VIF458765:VIF458865 VIF524301:VIF524401 VIF589837:VIF589937 VIF655373:VIF655473 VIF720909:VIF721009 VIF786445:VIF786545 VIF851981:VIF852081 VIF917517:VIF917617 VIF983053:VIF983153 VSB13:VSB62 VSB64:VSB113 VSB65549:VSB65649 VSB131085:VSB131185 VSB196621:VSB196721 VSB262157:VSB262257 VSB327693:VSB327793 VSB393229:VSB393329 VSB458765:VSB458865 VSB524301:VSB524401 VSB589837:VSB589937 VSB655373:VSB655473 VSB720909:VSB721009 VSB786445:VSB786545 VSB851981:VSB852081 VSB917517:VSB917617 VSB983053:VSB983153 WBX13:WBX62 WBX64:WBX113 WBX65549:WBX65649 WBX131085:WBX131185 WBX196621:WBX196721 WBX262157:WBX262257 WBX327693:WBX327793 WBX393229:WBX393329 WBX458765:WBX458865 WBX524301:WBX524401 WBX589837:WBX589937 WBX655373:WBX655473 WBX720909:WBX721009 WBX786445:WBX786545 WBX851981:WBX852081 WBX917517:WBX917617 WBX983053:WBX983153 WLT13:WLT62 WLT64:WLT113 WLT65549:WLT65649 WLT131085:WLT131185 WLT196621:WLT196721 WLT262157:WLT262257 WLT327693:WLT327793 WLT393229:WLT393329 WLT458765:WLT458865 WLT524301:WLT524401 WLT589837:WLT589937 WLT655373:WLT655473 WLT720909:WLT721009 WLT786445:WLT786545 WLT851981:WLT852081 WLT917517:WLT917617 WLT983053:WLT983153 WVP13:WVP62 WVP64:WVP113 WVP65549:WVP65649 WVP131085:WVP131185 WVP196621:WVP196721 WVP262157:WVP262257 WVP327693:WVP327793 WVP393229:WVP393329 WVP458765:WVP458865 WVP524301:WVP524401 WVP589837:WVP589937 WVP655373:WVP655473 WVP720909:WVP721009 WVP786445:WVP786545 WVP851981:WVP852081 WVP917517:WVP917617 WVP983053:WVP983153" xr:uid="{00000000-0002-0000-0400-000014000000}">
      <formula1>$I$11</formula1>
    </dataValidation>
    <dataValidation type="whole" operator="lessThanOrEqual" allowBlank="1" showInputMessage="1" showErrorMessage="1" error="INPUT NUMBER LESS THAN OR EQUAL THE HIGHEST POSSIBLE SCORE" prompt="Input Raw Score" sqref="J65549:J65649 J131085:J131185 J196621:J196721 J262157:J262257 J327693:J327793 J393229:J393329 J458765:J458865 J524301:J524401 J589837:J589937 J655373:J655473 J720909:J721009 J786445:J786545 J851981:J852081 J917517:J917617 J983053:J983153 JE13:JE62 JE64:JE113 JE65549:JE65649 JE131085:JE131185 JE196621:JE196721 JE262157:JE262257 JE327693:JE327793 JE393229:JE393329 JE458765:JE458865 JE524301:JE524401 JE589837:JE589937 JE655373:JE655473 JE720909:JE721009 JE786445:JE786545 JE851981:JE852081 JE917517:JE917617 JE983053:JE983153 TA13:TA62 TA64:TA113 TA65549:TA65649 TA131085:TA131185 TA196621:TA196721 TA262157:TA262257 TA327693:TA327793 TA393229:TA393329 TA458765:TA458865 TA524301:TA524401 TA589837:TA589937 TA655373:TA655473 TA720909:TA721009 TA786445:TA786545 TA851981:TA852081 TA917517:TA917617 TA983053:TA983153 ACW13:ACW62 ACW64:ACW113 ACW65549:ACW65649 ACW131085:ACW131185 ACW196621:ACW196721 ACW262157:ACW262257 ACW327693:ACW327793 ACW393229:ACW393329 ACW458765:ACW458865 ACW524301:ACW524401 ACW589837:ACW589937 ACW655373:ACW655473 ACW720909:ACW721009 ACW786445:ACW786545 ACW851981:ACW852081 ACW917517:ACW917617 ACW983053:ACW983153 AMS13:AMS62 AMS64:AMS113 AMS65549:AMS65649 AMS131085:AMS131185 AMS196621:AMS196721 AMS262157:AMS262257 AMS327693:AMS327793 AMS393229:AMS393329 AMS458765:AMS458865 AMS524301:AMS524401 AMS589837:AMS589937 AMS655373:AMS655473 AMS720909:AMS721009 AMS786445:AMS786545 AMS851981:AMS852081 AMS917517:AMS917617 AMS983053:AMS983153 AWO13:AWO62 AWO64:AWO113 AWO65549:AWO65649 AWO131085:AWO131185 AWO196621:AWO196721 AWO262157:AWO262257 AWO327693:AWO327793 AWO393229:AWO393329 AWO458765:AWO458865 AWO524301:AWO524401 AWO589837:AWO589937 AWO655373:AWO655473 AWO720909:AWO721009 AWO786445:AWO786545 AWO851981:AWO852081 AWO917517:AWO917617 AWO983053:AWO983153 BGK13:BGK62 BGK64:BGK113 BGK65549:BGK65649 BGK131085:BGK131185 BGK196621:BGK196721 BGK262157:BGK262257 BGK327693:BGK327793 BGK393229:BGK393329 BGK458765:BGK458865 BGK524301:BGK524401 BGK589837:BGK589937 BGK655373:BGK655473 BGK720909:BGK721009 BGK786445:BGK786545 BGK851981:BGK852081 BGK917517:BGK917617 BGK983053:BGK983153 BQG13:BQG62 BQG64:BQG113 BQG65549:BQG65649 BQG131085:BQG131185 BQG196621:BQG196721 BQG262157:BQG262257 BQG327693:BQG327793 BQG393229:BQG393329 BQG458765:BQG458865 BQG524301:BQG524401 BQG589837:BQG589937 BQG655373:BQG655473 BQG720909:BQG721009 BQG786445:BQG786545 BQG851981:BQG852081 BQG917517:BQG917617 BQG983053:BQG983153 CAC13:CAC62 CAC64:CAC113 CAC65549:CAC65649 CAC131085:CAC131185 CAC196621:CAC196721 CAC262157:CAC262257 CAC327693:CAC327793 CAC393229:CAC393329 CAC458765:CAC458865 CAC524301:CAC524401 CAC589837:CAC589937 CAC655373:CAC655473 CAC720909:CAC721009 CAC786445:CAC786545 CAC851981:CAC852081 CAC917517:CAC917617 CAC983053:CAC983153 CJY13:CJY62 CJY64:CJY113 CJY65549:CJY65649 CJY131085:CJY131185 CJY196621:CJY196721 CJY262157:CJY262257 CJY327693:CJY327793 CJY393229:CJY393329 CJY458765:CJY458865 CJY524301:CJY524401 CJY589837:CJY589937 CJY655373:CJY655473 CJY720909:CJY721009 CJY786445:CJY786545 CJY851981:CJY852081 CJY917517:CJY917617 CJY983053:CJY983153 CTU13:CTU62 CTU64:CTU113 CTU65549:CTU65649 CTU131085:CTU131185 CTU196621:CTU196721 CTU262157:CTU262257 CTU327693:CTU327793 CTU393229:CTU393329 CTU458765:CTU458865 CTU524301:CTU524401 CTU589837:CTU589937 CTU655373:CTU655473 CTU720909:CTU721009 CTU786445:CTU786545 CTU851981:CTU852081 CTU917517:CTU917617 CTU983053:CTU983153 DDQ13:DDQ62 DDQ64:DDQ113 DDQ65549:DDQ65649 DDQ131085:DDQ131185 DDQ196621:DDQ196721 DDQ262157:DDQ262257 DDQ327693:DDQ327793 DDQ393229:DDQ393329 DDQ458765:DDQ458865 DDQ524301:DDQ524401 DDQ589837:DDQ589937 DDQ655373:DDQ655473 DDQ720909:DDQ721009 DDQ786445:DDQ786545 DDQ851981:DDQ852081 DDQ917517:DDQ917617 DDQ983053:DDQ983153 DNM13:DNM62 DNM64:DNM113 DNM65549:DNM65649 DNM131085:DNM131185 DNM196621:DNM196721 DNM262157:DNM262257 DNM327693:DNM327793 DNM393229:DNM393329 DNM458765:DNM458865 DNM524301:DNM524401 DNM589837:DNM589937 DNM655373:DNM655473 DNM720909:DNM721009 DNM786445:DNM786545 DNM851981:DNM852081 DNM917517:DNM917617 DNM983053:DNM983153 DXI13:DXI62 DXI64:DXI113 DXI65549:DXI65649 DXI131085:DXI131185 DXI196621:DXI196721 DXI262157:DXI262257 DXI327693:DXI327793 DXI393229:DXI393329 DXI458765:DXI458865 DXI524301:DXI524401 DXI589837:DXI589937 DXI655373:DXI655473 DXI720909:DXI721009 DXI786445:DXI786545 DXI851981:DXI852081 DXI917517:DXI917617 DXI983053:DXI983153 EHE13:EHE62 EHE64:EHE113 EHE65549:EHE65649 EHE131085:EHE131185 EHE196621:EHE196721 EHE262157:EHE262257 EHE327693:EHE327793 EHE393229:EHE393329 EHE458765:EHE458865 EHE524301:EHE524401 EHE589837:EHE589937 EHE655373:EHE655473 EHE720909:EHE721009 EHE786445:EHE786545 EHE851981:EHE852081 EHE917517:EHE917617 EHE983053:EHE983153 ERA13:ERA62 ERA64:ERA113 ERA65549:ERA65649 ERA131085:ERA131185 ERA196621:ERA196721 ERA262157:ERA262257 ERA327693:ERA327793 ERA393229:ERA393329 ERA458765:ERA458865 ERA524301:ERA524401 ERA589837:ERA589937 ERA655373:ERA655473 ERA720909:ERA721009 ERA786445:ERA786545 ERA851981:ERA852081 ERA917517:ERA917617 ERA983053:ERA983153 FAW13:FAW62 FAW64:FAW113 FAW65549:FAW65649 FAW131085:FAW131185 FAW196621:FAW196721 FAW262157:FAW262257 FAW327693:FAW327793 FAW393229:FAW393329 FAW458765:FAW458865 FAW524301:FAW524401 FAW589837:FAW589937 FAW655373:FAW655473 FAW720909:FAW721009 FAW786445:FAW786545 FAW851981:FAW852081 FAW917517:FAW917617 FAW983053:FAW983153 FKS13:FKS62 FKS64:FKS113 FKS65549:FKS65649 FKS131085:FKS131185 FKS196621:FKS196721 FKS262157:FKS262257 FKS327693:FKS327793 FKS393229:FKS393329 FKS458765:FKS458865 FKS524301:FKS524401 FKS589837:FKS589937 FKS655373:FKS655473 FKS720909:FKS721009 FKS786445:FKS786545 FKS851981:FKS852081 FKS917517:FKS917617 FKS983053:FKS983153 FUO13:FUO62 FUO64:FUO113 FUO65549:FUO65649 FUO131085:FUO131185 FUO196621:FUO196721 FUO262157:FUO262257 FUO327693:FUO327793 FUO393229:FUO393329 FUO458765:FUO458865 FUO524301:FUO524401 FUO589837:FUO589937 FUO655373:FUO655473 FUO720909:FUO721009 FUO786445:FUO786545 FUO851981:FUO852081 FUO917517:FUO917617 FUO983053:FUO983153 GEK13:GEK62 GEK64:GEK113 GEK65549:GEK65649 GEK131085:GEK131185 GEK196621:GEK196721 GEK262157:GEK262257 GEK327693:GEK327793 GEK393229:GEK393329 GEK458765:GEK458865 GEK524301:GEK524401 GEK589837:GEK589937 GEK655373:GEK655473 GEK720909:GEK721009 GEK786445:GEK786545 GEK851981:GEK852081 GEK917517:GEK917617 GEK983053:GEK983153 GOG13:GOG62 GOG64:GOG113 GOG65549:GOG65649 GOG131085:GOG131185 GOG196621:GOG196721 GOG262157:GOG262257 GOG327693:GOG327793 GOG393229:GOG393329 GOG458765:GOG458865 GOG524301:GOG524401 GOG589837:GOG589937 GOG655373:GOG655473 GOG720909:GOG721009 GOG786445:GOG786545 GOG851981:GOG852081 GOG917517:GOG917617 GOG983053:GOG983153 GYC13:GYC62 GYC64:GYC113 GYC65549:GYC65649 GYC131085:GYC131185 GYC196621:GYC196721 GYC262157:GYC262257 GYC327693:GYC327793 GYC393229:GYC393329 GYC458765:GYC458865 GYC524301:GYC524401 GYC589837:GYC589937 GYC655373:GYC655473 GYC720909:GYC721009 GYC786445:GYC786545 GYC851981:GYC852081 GYC917517:GYC917617 GYC983053:GYC983153 HHY13:HHY62 HHY64:HHY113 HHY65549:HHY65649 HHY131085:HHY131185 HHY196621:HHY196721 HHY262157:HHY262257 HHY327693:HHY327793 HHY393229:HHY393329 HHY458765:HHY458865 HHY524301:HHY524401 HHY589837:HHY589937 HHY655373:HHY655473 HHY720909:HHY721009 HHY786445:HHY786545 HHY851981:HHY852081 HHY917517:HHY917617 HHY983053:HHY983153 HRU13:HRU62 HRU64:HRU113 HRU65549:HRU65649 HRU131085:HRU131185 HRU196621:HRU196721 HRU262157:HRU262257 HRU327693:HRU327793 HRU393229:HRU393329 HRU458765:HRU458865 HRU524301:HRU524401 HRU589837:HRU589937 HRU655373:HRU655473 HRU720909:HRU721009 HRU786445:HRU786545 HRU851981:HRU852081 HRU917517:HRU917617 HRU983053:HRU983153 IBQ13:IBQ62 IBQ64:IBQ113 IBQ65549:IBQ65649 IBQ131085:IBQ131185 IBQ196621:IBQ196721 IBQ262157:IBQ262257 IBQ327693:IBQ327793 IBQ393229:IBQ393329 IBQ458765:IBQ458865 IBQ524301:IBQ524401 IBQ589837:IBQ589937 IBQ655373:IBQ655473 IBQ720909:IBQ721009 IBQ786445:IBQ786545 IBQ851981:IBQ852081 IBQ917517:IBQ917617 IBQ983053:IBQ983153 ILM13:ILM62 ILM64:ILM113 ILM65549:ILM65649 ILM131085:ILM131185 ILM196621:ILM196721 ILM262157:ILM262257 ILM327693:ILM327793 ILM393229:ILM393329 ILM458765:ILM458865 ILM524301:ILM524401 ILM589837:ILM589937 ILM655373:ILM655473 ILM720909:ILM721009 ILM786445:ILM786545 ILM851981:ILM852081 ILM917517:ILM917617 ILM983053:ILM983153 IVI13:IVI62 IVI64:IVI113 IVI65549:IVI65649 IVI131085:IVI131185 IVI196621:IVI196721 IVI262157:IVI262257 IVI327693:IVI327793 IVI393229:IVI393329 IVI458765:IVI458865 IVI524301:IVI524401 IVI589837:IVI589937 IVI655373:IVI655473 IVI720909:IVI721009 IVI786445:IVI786545 IVI851981:IVI852081 IVI917517:IVI917617 IVI983053:IVI983153 JFE13:JFE62 JFE64:JFE113 JFE65549:JFE65649 JFE131085:JFE131185 JFE196621:JFE196721 JFE262157:JFE262257 JFE327693:JFE327793 JFE393229:JFE393329 JFE458765:JFE458865 JFE524301:JFE524401 JFE589837:JFE589937 JFE655373:JFE655473 JFE720909:JFE721009 JFE786445:JFE786545 JFE851981:JFE852081 JFE917517:JFE917617 JFE983053:JFE983153 JPA13:JPA62 JPA64:JPA113 JPA65549:JPA65649 JPA131085:JPA131185 JPA196621:JPA196721 JPA262157:JPA262257 JPA327693:JPA327793 JPA393229:JPA393329 JPA458765:JPA458865 JPA524301:JPA524401 JPA589837:JPA589937 JPA655373:JPA655473 JPA720909:JPA721009 JPA786445:JPA786545 JPA851981:JPA852081 JPA917517:JPA917617 JPA983053:JPA983153 JYW13:JYW62 JYW64:JYW113 JYW65549:JYW65649 JYW131085:JYW131185 JYW196621:JYW196721 JYW262157:JYW262257 JYW327693:JYW327793 JYW393229:JYW393329 JYW458765:JYW458865 JYW524301:JYW524401 JYW589837:JYW589937 JYW655373:JYW655473 JYW720909:JYW721009 JYW786445:JYW786545 JYW851981:JYW852081 JYW917517:JYW917617 JYW983053:JYW983153 KIS13:KIS62 KIS64:KIS113 KIS65549:KIS65649 KIS131085:KIS131185 KIS196621:KIS196721 KIS262157:KIS262257 KIS327693:KIS327793 KIS393229:KIS393329 KIS458765:KIS458865 KIS524301:KIS524401 KIS589837:KIS589937 KIS655373:KIS655473 KIS720909:KIS721009 KIS786445:KIS786545 KIS851981:KIS852081 KIS917517:KIS917617 KIS983053:KIS983153 KSO13:KSO62 KSO64:KSO113 KSO65549:KSO65649 KSO131085:KSO131185 KSO196621:KSO196721 KSO262157:KSO262257 KSO327693:KSO327793 KSO393229:KSO393329 KSO458765:KSO458865 KSO524301:KSO524401 KSO589837:KSO589937 KSO655373:KSO655473 KSO720909:KSO721009 KSO786445:KSO786545 KSO851981:KSO852081 KSO917517:KSO917617 KSO983053:KSO983153 LCK13:LCK62 LCK64:LCK113 LCK65549:LCK65649 LCK131085:LCK131185 LCK196621:LCK196721 LCK262157:LCK262257 LCK327693:LCK327793 LCK393229:LCK393329 LCK458765:LCK458865 LCK524301:LCK524401 LCK589837:LCK589937 LCK655373:LCK655473 LCK720909:LCK721009 LCK786445:LCK786545 LCK851981:LCK852081 LCK917517:LCK917617 LCK983053:LCK983153 LMG13:LMG62 LMG64:LMG113 LMG65549:LMG65649 LMG131085:LMG131185 LMG196621:LMG196721 LMG262157:LMG262257 LMG327693:LMG327793 LMG393229:LMG393329 LMG458765:LMG458865 LMG524301:LMG524401 LMG589837:LMG589937 LMG655373:LMG655473 LMG720909:LMG721009 LMG786445:LMG786545 LMG851981:LMG852081 LMG917517:LMG917617 LMG983053:LMG983153 LWC13:LWC62 LWC64:LWC113 LWC65549:LWC65649 LWC131085:LWC131185 LWC196621:LWC196721 LWC262157:LWC262257 LWC327693:LWC327793 LWC393229:LWC393329 LWC458765:LWC458865 LWC524301:LWC524401 LWC589837:LWC589937 LWC655373:LWC655473 LWC720909:LWC721009 LWC786445:LWC786545 LWC851981:LWC852081 LWC917517:LWC917617 LWC983053:LWC983153 MFY13:MFY62 MFY64:MFY113 MFY65549:MFY65649 MFY131085:MFY131185 MFY196621:MFY196721 MFY262157:MFY262257 MFY327693:MFY327793 MFY393229:MFY393329 MFY458765:MFY458865 MFY524301:MFY524401 MFY589837:MFY589937 MFY655373:MFY655473 MFY720909:MFY721009 MFY786445:MFY786545 MFY851981:MFY852081 MFY917517:MFY917617 MFY983053:MFY983153 MPU13:MPU62 MPU64:MPU113 MPU65549:MPU65649 MPU131085:MPU131185 MPU196621:MPU196721 MPU262157:MPU262257 MPU327693:MPU327793 MPU393229:MPU393329 MPU458765:MPU458865 MPU524301:MPU524401 MPU589837:MPU589937 MPU655373:MPU655473 MPU720909:MPU721009 MPU786445:MPU786545 MPU851981:MPU852081 MPU917517:MPU917617 MPU983053:MPU983153 MZQ13:MZQ62 MZQ64:MZQ113 MZQ65549:MZQ65649 MZQ131085:MZQ131185 MZQ196621:MZQ196721 MZQ262157:MZQ262257 MZQ327693:MZQ327793 MZQ393229:MZQ393329 MZQ458765:MZQ458865 MZQ524301:MZQ524401 MZQ589837:MZQ589937 MZQ655373:MZQ655473 MZQ720909:MZQ721009 MZQ786445:MZQ786545 MZQ851981:MZQ852081 MZQ917517:MZQ917617 MZQ983053:MZQ983153 NJM13:NJM62 NJM64:NJM113 NJM65549:NJM65649 NJM131085:NJM131185 NJM196621:NJM196721 NJM262157:NJM262257 NJM327693:NJM327793 NJM393229:NJM393329 NJM458765:NJM458865 NJM524301:NJM524401 NJM589837:NJM589937 NJM655373:NJM655473 NJM720909:NJM721009 NJM786445:NJM786545 NJM851981:NJM852081 NJM917517:NJM917617 NJM983053:NJM983153 NTI13:NTI62 NTI64:NTI113 NTI65549:NTI65649 NTI131085:NTI131185 NTI196621:NTI196721 NTI262157:NTI262257 NTI327693:NTI327793 NTI393229:NTI393329 NTI458765:NTI458865 NTI524301:NTI524401 NTI589837:NTI589937 NTI655373:NTI655473 NTI720909:NTI721009 NTI786445:NTI786545 NTI851981:NTI852081 NTI917517:NTI917617 NTI983053:NTI983153 ODE13:ODE62 ODE64:ODE113 ODE65549:ODE65649 ODE131085:ODE131185 ODE196621:ODE196721 ODE262157:ODE262257 ODE327693:ODE327793 ODE393229:ODE393329 ODE458765:ODE458865 ODE524301:ODE524401 ODE589837:ODE589937 ODE655373:ODE655473 ODE720909:ODE721009 ODE786445:ODE786545 ODE851981:ODE852081 ODE917517:ODE917617 ODE983053:ODE983153 ONA13:ONA62 ONA64:ONA113 ONA65549:ONA65649 ONA131085:ONA131185 ONA196621:ONA196721 ONA262157:ONA262257 ONA327693:ONA327793 ONA393229:ONA393329 ONA458765:ONA458865 ONA524301:ONA524401 ONA589837:ONA589937 ONA655373:ONA655473 ONA720909:ONA721009 ONA786445:ONA786545 ONA851981:ONA852081 ONA917517:ONA917617 ONA983053:ONA983153 OWW13:OWW62 OWW64:OWW113 OWW65549:OWW65649 OWW131085:OWW131185 OWW196621:OWW196721 OWW262157:OWW262257 OWW327693:OWW327793 OWW393229:OWW393329 OWW458765:OWW458865 OWW524301:OWW524401 OWW589837:OWW589937 OWW655373:OWW655473 OWW720909:OWW721009 OWW786445:OWW786545 OWW851981:OWW852081 OWW917517:OWW917617 OWW983053:OWW983153 PGS13:PGS62 PGS64:PGS113 PGS65549:PGS65649 PGS131085:PGS131185 PGS196621:PGS196721 PGS262157:PGS262257 PGS327693:PGS327793 PGS393229:PGS393329 PGS458765:PGS458865 PGS524301:PGS524401 PGS589837:PGS589937 PGS655373:PGS655473 PGS720909:PGS721009 PGS786445:PGS786545 PGS851981:PGS852081 PGS917517:PGS917617 PGS983053:PGS983153 PQO13:PQO62 PQO64:PQO113 PQO65549:PQO65649 PQO131085:PQO131185 PQO196621:PQO196721 PQO262157:PQO262257 PQO327693:PQO327793 PQO393229:PQO393329 PQO458765:PQO458865 PQO524301:PQO524401 PQO589837:PQO589937 PQO655373:PQO655473 PQO720909:PQO721009 PQO786445:PQO786545 PQO851981:PQO852081 PQO917517:PQO917617 PQO983053:PQO983153 QAK13:QAK62 QAK64:QAK113 QAK65549:QAK65649 QAK131085:QAK131185 QAK196621:QAK196721 QAK262157:QAK262257 QAK327693:QAK327793 QAK393229:QAK393329 QAK458765:QAK458865 QAK524301:QAK524401 QAK589837:QAK589937 QAK655373:QAK655473 QAK720909:QAK721009 QAK786445:QAK786545 QAK851981:QAK852081 QAK917517:QAK917617 QAK983053:QAK983153 QKG13:QKG62 QKG64:QKG113 QKG65549:QKG65649 QKG131085:QKG131185 QKG196621:QKG196721 QKG262157:QKG262257 QKG327693:QKG327793 QKG393229:QKG393329 QKG458765:QKG458865 QKG524301:QKG524401 QKG589837:QKG589937 QKG655373:QKG655473 QKG720909:QKG721009 QKG786445:QKG786545 QKG851981:QKG852081 QKG917517:QKG917617 QKG983053:QKG983153 QUC13:QUC62 QUC64:QUC113 QUC65549:QUC65649 QUC131085:QUC131185 QUC196621:QUC196721 QUC262157:QUC262257 QUC327693:QUC327793 QUC393229:QUC393329 QUC458765:QUC458865 QUC524301:QUC524401 QUC589837:QUC589937 QUC655373:QUC655473 QUC720909:QUC721009 QUC786445:QUC786545 QUC851981:QUC852081 QUC917517:QUC917617 QUC983053:QUC983153 RDY13:RDY62 RDY64:RDY113 RDY65549:RDY65649 RDY131085:RDY131185 RDY196621:RDY196721 RDY262157:RDY262257 RDY327693:RDY327793 RDY393229:RDY393329 RDY458765:RDY458865 RDY524301:RDY524401 RDY589837:RDY589937 RDY655373:RDY655473 RDY720909:RDY721009 RDY786445:RDY786545 RDY851981:RDY852081 RDY917517:RDY917617 RDY983053:RDY983153 RNU13:RNU62 RNU64:RNU113 RNU65549:RNU65649 RNU131085:RNU131185 RNU196621:RNU196721 RNU262157:RNU262257 RNU327693:RNU327793 RNU393229:RNU393329 RNU458765:RNU458865 RNU524301:RNU524401 RNU589837:RNU589937 RNU655373:RNU655473 RNU720909:RNU721009 RNU786445:RNU786545 RNU851981:RNU852081 RNU917517:RNU917617 RNU983053:RNU983153 RXQ13:RXQ62 RXQ64:RXQ113 RXQ65549:RXQ65649 RXQ131085:RXQ131185 RXQ196621:RXQ196721 RXQ262157:RXQ262257 RXQ327693:RXQ327793 RXQ393229:RXQ393329 RXQ458765:RXQ458865 RXQ524301:RXQ524401 RXQ589837:RXQ589937 RXQ655373:RXQ655473 RXQ720909:RXQ721009 RXQ786445:RXQ786545 RXQ851981:RXQ852081 RXQ917517:RXQ917617 RXQ983053:RXQ983153 SHM13:SHM62 SHM64:SHM113 SHM65549:SHM65649 SHM131085:SHM131185 SHM196621:SHM196721 SHM262157:SHM262257 SHM327693:SHM327793 SHM393229:SHM393329 SHM458765:SHM458865 SHM524301:SHM524401 SHM589837:SHM589937 SHM655373:SHM655473 SHM720909:SHM721009 SHM786445:SHM786545 SHM851981:SHM852081 SHM917517:SHM917617 SHM983053:SHM983153 SRI13:SRI62 SRI64:SRI113 SRI65549:SRI65649 SRI131085:SRI131185 SRI196621:SRI196721 SRI262157:SRI262257 SRI327693:SRI327793 SRI393229:SRI393329 SRI458765:SRI458865 SRI524301:SRI524401 SRI589837:SRI589937 SRI655373:SRI655473 SRI720909:SRI721009 SRI786445:SRI786545 SRI851981:SRI852081 SRI917517:SRI917617 SRI983053:SRI983153 TBE13:TBE62 TBE64:TBE113 TBE65549:TBE65649 TBE131085:TBE131185 TBE196621:TBE196721 TBE262157:TBE262257 TBE327693:TBE327793 TBE393229:TBE393329 TBE458765:TBE458865 TBE524301:TBE524401 TBE589837:TBE589937 TBE655373:TBE655473 TBE720909:TBE721009 TBE786445:TBE786545 TBE851981:TBE852081 TBE917517:TBE917617 TBE983053:TBE983153 TLA13:TLA62 TLA64:TLA113 TLA65549:TLA65649 TLA131085:TLA131185 TLA196621:TLA196721 TLA262157:TLA262257 TLA327693:TLA327793 TLA393229:TLA393329 TLA458765:TLA458865 TLA524301:TLA524401 TLA589837:TLA589937 TLA655373:TLA655473 TLA720909:TLA721009 TLA786445:TLA786545 TLA851981:TLA852081 TLA917517:TLA917617 TLA983053:TLA983153 TUW13:TUW62 TUW64:TUW113 TUW65549:TUW65649 TUW131085:TUW131185 TUW196621:TUW196721 TUW262157:TUW262257 TUW327693:TUW327793 TUW393229:TUW393329 TUW458765:TUW458865 TUW524301:TUW524401 TUW589837:TUW589937 TUW655373:TUW655473 TUW720909:TUW721009 TUW786445:TUW786545 TUW851981:TUW852081 TUW917517:TUW917617 TUW983053:TUW983153 UES13:UES62 UES64:UES113 UES65549:UES65649 UES131085:UES131185 UES196621:UES196721 UES262157:UES262257 UES327693:UES327793 UES393229:UES393329 UES458765:UES458865 UES524301:UES524401 UES589837:UES589937 UES655373:UES655473 UES720909:UES721009 UES786445:UES786545 UES851981:UES852081 UES917517:UES917617 UES983053:UES983153 UOO13:UOO62 UOO64:UOO113 UOO65549:UOO65649 UOO131085:UOO131185 UOO196621:UOO196721 UOO262157:UOO262257 UOO327693:UOO327793 UOO393229:UOO393329 UOO458765:UOO458865 UOO524301:UOO524401 UOO589837:UOO589937 UOO655373:UOO655473 UOO720909:UOO721009 UOO786445:UOO786545 UOO851981:UOO852081 UOO917517:UOO917617 UOO983053:UOO983153 UYK13:UYK62 UYK64:UYK113 UYK65549:UYK65649 UYK131085:UYK131185 UYK196621:UYK196721 UYK262157:UYK262257 UYK327693:UYK327793 UYK393229:UYK393329 UYK458765:UYK458865 UYK524301:UYK524401 UYK589837:UYK589937 UYK655373:UYK655473 UYK720909:UYK721009 UYK786445:UYK786545 UYK851981:UYK852081 UYK917517:UYK917617 UYK983053:UYK983153 VIG13:VIG62 VIG64:VIG113 VIG65549:VIG65649 VIG131085:VIG131185 VIG196621:VIG196721 VIG262157:VIG262257 VIG327693:VIG327793 VIG393229:VIG393329 VIG458765:VIG458865 VIG524301:VIG524401 VIG589837:VIG589937 VIG655373:VIG655473 VIG720909:VIG721009 VIG786445:VIG786545 VIG851981:VIG852081 VIG917517:VIG917617 VIG983053:VIG983153 VSC13:VSC62 VSC64:VSC113 VSC65549:VSC65649 VSC131085:VSC131185 VSC196621:VSC196721 VSC262157:VSC262257 VSC327693:VSC327793 VSC393229:VSC393329 VSC458765:VSC458865 VSC524301:VSC524401 VSC589837:VSC589937 VSC655373:VSC655473 VSC720909:VSC721009 VSC786445:VSC786545 VSC851981:VSC852081 VSC917517:VSC917617 VSC983053:VSC983153 WBY13:WBY62 WBY64:WBY113 WBY65549:WBY65649 WBY131085:WBY131185 WBY196621:WBY196721 WBY262157:WBY262257 WBY327693:WBY327793 WBY393229:WBY393329 WBY458765:WBY458865 WBY524301:WBY524401 WBY589837:WBY589937 WBY655373:WBY655473 WBY720909:WBY721009 WBY786445:WBY786545 WBY851981:WBY852081 WBY917517:WBY917617 WBY983053:WBY983153 WLU13:WLU62 WLU64:WLU113 WLU65549:WLU65649 WLU131085:WLU131185 WLU196621:WLU196721 WLU262157:WLU262257 WLU327693:WLU327793 WLU393229:WLU393329 WLU458765:WLU458865 WLU524301:WLU524401 WLU589837:WLU589937 WLU655373:WLU655473 WLU720909:WLU721009 WLU786445:WLU786545 WLU851981:WLU852081 WLU917517:WLU917617 WLU983053:WLU983153 WVQ13:WVQ62 WVQ64:WVQ113 WVQ65549:WVQ65649 WVQ131085:WVQ131185 WVQ196621:WVQ196721 WVQ262157:WVQ262257 WVQ327693:WVQ327793 WVQ393229:WVQ393329 WVQ458765:WVQ458865 WVQ524301:WVQ524401 WVQ589837:WVQ589937 WVQ655373:WVQ655473 WVQ720909:WVQ721009 WVQ786445:WVQ786545 WVQ851981:WVQ852081 WVQ917517:WVQ917617 WVQ983053:WVQ983153" xr:uid="{00000000-0002-0000-0400-000015000000}">
      <formula1>$J$11</formula1>
    </dataValidation>
    <dataValidation type="whole" operator="lessThanOrEqual" allowBlank="1" showInputMessage="1" showErrorMessage="1" error="INPUT NUMBER LESS THAN OR EQUAL THE HIGHEST POSSIBLE SCORE" prompt="Input Raw Score" sqref="K65549:K65649 K131085:K131185 K196621:K196721 K262157:K262257 K327693:K327793 K393229:K393329 K458765:K458865 K524301:K524401 K589837:K589937 K655373:K655473 K720909:K721009 K786445:K786545 K851981:K852081 K917517:K917617 K983053:K983153 JF13:JF62 JF64:JF113 JF65549:JF65649 JF131085:JF131185 JF196621:JF196721 JF262157:JF262257 JF327693:JF327793 JF393229:JF393329 JF458765:JF458865 JF524301:JF524401 JF589837:JF589937 JF655373:JF655473 JF720909:JF721009 JF786445:JF786545 JF851981:JF852081 JF917517:JF917617 JF983053:JF983153 TB13:TB62 TB64:TB113 TB65549:TB65649 TB131085:TB131185 TB196621:TB196721 TB262157:TB262257 TB327693:TB327793 TB393229:TB393329 TB458765:TB458865 TB524301:TB524401 TB589837:TB589937 TB655373:TB655473 TB720909:TB721009 TB786445:TB786545 TB851981:TB852081 TB917517:TB917617 TB983053:TB983153 ACX13:ACX62 ACX64:ACX113 ACX65549:ACX65649 ACX131085:ACX131185 ACX196621:ACX196721 ACX262157:ACX262257 ACX327693:ACX327793 ACX393229:ACX393329 ACX458765:ACX458865 ACX524301:ACX524401 ACX589837:ACX589937 ACX655373:ACX655473 ACX720909:ACX721009 ACX786445:ACX786545 ACX851981:ACX852081 ACX917517:ACX917617 ACX983053:ACX983153 AMT13:AMT62 AMT64:AMT113 AMT65549:AMT65649 AMT131085:AMT131185 AMT196621:AMT196721 AMT262157:AMT262257 AMT327693:AMT327793 AMT393229:AMT393329 AMT458765:AMT458865 AMT524301:AMT524401 AMT589837:AMT589937 AMT655373:AMT655473 AMT720909:AMT721009 AMT786445:AMT786545 AMT851981:AMT852081 AMT917517:AMT917617 AMT983053:AMT983153 AWP13:AWP62 AWP64:AWP113 AWP65549:AWP65649 AWP131085:AWP131185 AWP196621:AWP196721 AWP262157:AWP262257 AWP327693:AWP327793 AWP393229:AWP393329 AWP458765:AWP458865 AWP524301:AWP524401 AWP589837:AWP589937 AWP655373:AWP655473 AWP720909:AWP721009 AWP786445:AWP786545 AWP851981:AWP852081 AWP917517:AWP917617 AWP983053:AWP983153 BGL13:BGL62 BGL64:BGL113 BGL65549:BGL65649 BGL131085:BGL131185 BGL196621:BGL196721 BGL262157:BGL262257 BGL327693:BGL327793 BGL393229:BGL393329 BGL458765:BGL458865 BGL524301:BGL524401 BGL589837:BGL589937 BGL655373:BGL655473 BGL720909:BGL721009 BGL786445:BGL786545 BGL851981:BGL852081 BGL917517:BGL917617 BGL983053:BGL983153 BQH13:BQH62 BQH64:BQH113 BQH65549:BQH65649 BQH131085:BQH131185 BQH196621:BQH196721 BQH262157:BQH262257 BQH327693:BQH327793 BQH393229:BQH393329 BQH458765:BQH458865 BQH524301:BQH524401 BQH589837:BQH589937 BQH655373:BQH655473 BQH720909:BQH721009 BQH786445:BQH786545 BQH851981:BQH852081 BQH917517:BQH917617 BQH983053:BQH983153 CAD13:CAD62 CAD64:CAD113 CAD65549:CAD65649 CAD131085:CAD131185 CAD196621:CAD196721 CAD262157:CAD262257 CAD327693:CAD327793 CAD393229:CAD393329 CAD458765:CAD458865 CAD524301:CAD524401 CAD589837:CAD589937 CAD655373:CAD655473 CAD720909:CAD721009 CAD786445:CAD786545 CAD851981:CAD852081 CAD917517:CAD917617 CAD983053:CAD983153 CJZ13:CJZ62 CJZ64:CJZ113 CJZ65549:CJZ65649 CJZ131085:CJZ131185 CJZ196621:CJZ196721 CJZ262157:CJZ262257 CJZ327693:CJZ327793 CJZ393229:CJZ393329 CJZ458765:CJZ458865 CJZ524301:CJZ524401 CJZ589837:CJZ589937 CJZ655373:CJZ655473 CJZ720909:CJZ721009 CJZ786445:CJZ786545 CJZ851981:CJZ852081 CJZ917517:CJZ917617 CJZ983053:CJZ983153 CTV13:CTV62 CTV64:CTV113 CTV65549:CTV65649 CTV131085:CTV131185 CTV196621:CTV196721 CTV262157:CTV262257 CTV327693:CTV327793 CTV393229:CTV393329 CTV458765:CTV458865 CTV524301:CTV524401 CTV589837:CTV589937 CTV655373:CTV655473 CTV720909:CTV721009 CTV786445:CTV786545 CTV851981:CTV852081 CTV917517:CTV917617 CTV983053:CTV983153 DDR13:DDR62 DDR64:DDR113 DDR65549:DDR65649 DDR131085:DDR131185 DDR196621:DDR196721 DDR262157:DDR262257 DDR327693:DDR327793 DDR393229:DDR393329 DDR458765:DDR458865 DDR524301:DDR524401 DDR589837:DDR589937 DDR655373:DDR655473 DDR720909:DDR721009 DDR786445:DDR786545 DDR851981:DDR852081 DDR917517:DDR917617 DDR983053:DDR983153 DNN13:DNN62 DNN64:DNN113 DNN65549:DNN65649 DNN131085:DNN131185 DNN196621:DNN196721 DNN262157:DNN262257 DNN327693:DNN327793 DNN393229:DNN393329 DNN458765:DNN458865 DNN524301:DNN524401 DNN589837:DNN589937 DNN655373:DNN655473 DNN720909:DNN721009 DNN786445:DNN786545 DNN851981:DNN852081 DNN917517:DNN917617 DNN983053:DNN983153 DXJ13:DXJ62 DXJ64:DXJ113 DXJ65549:DXJ65649 DXJ131085:DXJ131185 DXJ196621:DXJ196721 DXJ262157:DXJ262257 DXJ327693:DXJ327793 DXJ393229:DXJ393329 DXJ458765:DXJ458865 DXJ524301:DXJ524401 DXJ589837:DXJ589937 DXJ655373:DXJ655473 DXJ720909:DXJ721009 DXJ786445:DXJ786545 DXJ851981:DXJ852081 DXJ917517:DXJ917617 DXJ983053:DXJ983153 EHF13:EHF62 EHF64:EHF113 EHF65549:EHF65649 EHF131085:EHF131185 EHF196621:EHF196721 EHF262157:EHF262257 EHF327693:EHF327793 EHF393229:EHF393329 EHF458765:EHF458865 EHF524301:EHF524401 EHF589837:EHF589937 EHF655373:EHF655473 EHF720909:EHF721009 EHF786445:EHF786545 EHF851981:EHF852081 EHF917517:EHF917617 EHF983053:EHF983153 ERB13:ERB62 ERB64:ERB113 ERB65549:ERB65649 ERB131085:ERB131185 ERB196621:ERB196721 ERB262157:ERB262257 ERB327693:ERB327793 ERB393229:ERB393329 ERB458765:ERB458865 ERB524301:ERB524401 ERB589837:ERB589937 ERB655373:ERB655473 ERB720909:ERB721009 ERB786445:ERB786545 ERB851981:ERB852081 ERB917517:ERB917617 ERB983053:ERB983153 FAX13:FAX62 FAX64:FAX113 FAX65549:FAX65649 FAX131085:FAX131185 FAX196621:FAX196721 FAX262157:FAX262257 FAX327693:FAX327793 FAX393229:FAX393329 FAX458765:FAX458865 FAX524301:FAX524401 FAX589837:FAX589937 FAX655373:FAX655473 FAX720909:FAX721009 FAX786445:FAX786545 FAX851981:FAX852081 FAX917517:FAX917617 FAX983053:FAX983153 FKT13:FKT62 FKT64:FKT113 FKT65549:FKT65649 FKT131085:FKT131185 FKT196621:FKT196721 FKT262157:FKT262257 FKT327693:FKT327793 FKT393229:FKT393329 FKT458765:FKT458865 FKT524301:FKT524401 FKT589837:FKT589937 FKT655373:FKT655473 FKT720909:FKT721009 FKT786445:FKT786545 FKT851981:FKT852081 FKT917517:FKT917617 FKT983053:FKT983153 FUP13:FUP62 FUP64:FUP113 FUP65549:FUP65649 FUP131085:FUP131185 FUP196621:FUP196721 FUP262157:FUP262257 FUP327693:FUP327793 FUP393229:FUP393329 FUP458765:FUP458865 FUP524301:FUP524401 FUP589837:FUP589937 FUP655373:FUP655473 FUP720909:FUP721009 FUP786445:FUP786545 FUP851981:FUP852081 FUP917517:FUP917617 FUP983053:FUP983153 GEL13:GEL62 GEL64:GEL113 GEL65549:GEL65649 GEL131085:GEL131185 GEL196621:GEL196721 GEL262157:GEL262257 GEL327693:GEL327793 GEL393229:GEL393329 GEL458765:GEL458865 GEL524301:GEL524401 GEL589837:GEL589937 GEL655373:GEL655473 GEL720909:GEL721009 GEL786445:GEL786545 GEL851981:GEL852081 GEL917517:GEL917617 GEL983053:GEL983153 GOH13:GOH62 GOH64:GOH113 GOH65549:GOH65649 GOH131085:GOH131185 GOH196621:GOH196721 GOH262157:GOH262257 GOH327693:GOH327793 GOH393229:GOH393329 GOH458765:GOH458865 GOH524301:GOH524401 GOH589837:GOH589937 GOH655373:GOH655473 GOH720909:GOH721009 GOH786445:GOH786545 GOH851981:GOH852081 GOH917517:GOH917617 GOH983053:GOH983153 GYD13:GYD62 GYD64:GYD113 GYD65549:GYD65649 GYD131085:GYD131185 GYD196621:GYD196721 GYD262157:GYD262257 GYD327693:GYD327793 GYD393229:GYD393329 GYD458765:GYD458865 GYD524301:GYD524401 GYD589837:GYD589937 GYD655373:GYD655473 GYD720909:GYD721009 GYD786445:GYD786545 GYD851981:GYD852081 GYD917517:GYD917617 GYD983053:GYD983153 HHZ13:HHZ62 HHZ64:HHZ113 HHZ65549:HHZ65649 HHZ131085:HHZ131185 HHZ196621:HHZ196721 HHZ262157:HHZ262257 HHZ327693:HHZ327793 HHZ393229:HHZ393329 HHZ458765:HHZ458865 HHZ524301:HHZ524401 HHZ589837:HHZ589937 HHZ655373:HHZ655473 HHZ720909:HHZ721009 HHZ786445:HHZ786545 HHZ851981:HHZ852081 HHZ917517:HHZ917617 HHZ983053:HHZ983153 HRV13:HRV62 HRV64:HRV113 HRV65549:HRV65649 HRV131085:HRV131185 HRV196621:HRV196721 HRV262157:HRV262257 HRV327693:HRV327793 HRV393229:HRV393329 HRV458765:HRV458865 HRV524301:HRV524401 HRV589837:HRV589937 HRV655373:HRV655473 HRV720909:HRV721009 HRV786445:HRV786545 HRV851981:HRV852081 HRV917517:HRV917617 HRV983053:HRV983153 IBR13:IBR62 IBR64:IBR113 IBR65549:IBR65649 IBR131085:IBR131185 IBR196621:IBR196721 IBR262157:IBR262257 IBR327693:IBR327793 IBR393229:IBR393329 IBR458765:IBR458865 IBR524301:IBR524401 IBR589837:IBR589937 IBR655373:IBR655473 IBR720909:IBR721009 IBR786445:IBR786545 IBR851981:IBR852081 IBR917517:IBR917617 IBR983053:IBR983153 ILN13:ILN62 ILN64:ILN113 ILN65549:ILN65649 ILN131085:ILN131185 ILN196621:ILN196721 ILN262157:ILN262257 ILN327693:ILN327793 ILN393229:ILN393329 ILN458765:ILN458865 ILN524301:ILN524401 ILN589837:ILN589937 ILN655373:ILN655473 ILN720909:ILN721009 ILN786445:ILN786545 ILN851981:ILN852081 ILN917517:ILN917617 ILN983053:ILN983153 IVJ13:IVJ62 IVJ64:IVJ113 IVJ65549:IVJ65649 IVJ131085:IVJ131185 IVJ196621:IVJ196721 IVJ262157:IVJ262257 IVJ327693:IVJ327793 IVJ393229:IVJ393329 IVJ458765:IVJ458865 IVJ524301:IVJ524401 IVJ589837:IVJ589937 IVJ655373:IVJ655473 IVJ720909:IVJ721009 IVJ786445:IVJ786545 IVJ851981:IVJ852081 IVJ917517:IVJ917617 IVJ983053:IVJ983153 JFF13:JFF62 JFF64:JFF113 JFF65549:JFF65649 JFF131085:JFF131185 JFF196621:JFF196721 JFF262157:JFF262257 JFF327693:JFF327793 JFF393229:JFF393329 JFF458765:JFF458865 JFF524301:JFF524401 JFF589837:JFF589937 JFF655373:JFF655473 JFF720909:JFF721009 JFF786445:JFF786545 JFF851981:JFF852081 JFF917517:JFF917617 JFF983053:JFF983153 JPB13:JPB62 JPB64:JPB113 JPB65549:JPB65649 JPB131085:JPB131185 JPB196621:JPB196721 JPB262157:JPB262257 JPB327693:JPB327793 JPB393229:JPB393329 JPB458765:JPB458865 JPB524301:JPB524401 JPB589837:JPB589937 JPB655373:JPB655473 JPB720909:JPB721009 JPB786445:JPB786545 JPB851981:JPB852081 JPB917517:JPB917617 JPB983053:JPB983153 JYX13:JYX62 JYX64:JYX113 JYX65549:JYX65649 JYX131085:JYX131185 JYX196621:JYX196721 JYX262157:JYX262257 JYX327693:JYX327793 JYX393229:JYX393329 JYX458765:JYX458865 JYX524301:JYX524401 JYX589837:JYX589937 JYX655373:JYX655473 JYX720909:JYX721009 JYX786445:JYX786545 JYX851981:JYX852081 JYX917517:JYX917617 JYX983053:JYX983153 KIT13:KIT62 KIT64:KIT113 KIT65549:KIT65649 KIT131085:KIT131185 KIT196621:KIT196721 KIT262157:KIT262257 KIT327693:KIT327793 KIT393229:KIT393329 KIT458765:KIT458865 KIT524301:KIT524401 KIT589837:KIT589937 KIT655373:KIT655473 KIT720909:KIT721009 KIT786445:KIT786545 KIT851981:KIT852081 KIT917517:KIT917617 KIT983053:KIT983153 KSP13:KSP62 KSP64:KSP113 KSP65549:KSP65649 KSP131085:KSP131185 KSP196621:KSP196721 KSP262157:KSP262257 KSP327693:KSP327793 KSP393229:KSP393329 KSP458765:KSP458865 KSP524301:KSP524401 KSP589837:KSP589937 KSP655373:KSP655473 KSP720909:KSP721009 KSP786445:KSP786545 KSP851981:KSP852081 KSP917517:KSP917617 KSP983053:KSP983153 LCL13:LCL62 LCL64:LCL113 LCL65549:LCL65649 LCL131085:LCL131185 LCL196621:LCL196721 LCL262157:LCL262257 LCL327693:LCL327793 LCL393229:LCL393329 LCL458765:LCL458865 LCL524301:LCL524401 LCL589837:LCL589937 LCL655373:LCL655473 LCL720909:LCL721009 LCL786445:LCL786545 LCL851981:LCL852081 LCL917517:LCL917617 LCL983053:LCL983153 LMH13:LMH62 LMH64:LMH113 LMH65549:LMH65649 LMH131085:LMH131185 LMH196621:LMH196721 LMH262157:LMH262257 LMH327693:LMH327793 LMH393229:LMH393329 LMH458765:LMH458865 LMH524301:LMH524401 LMH589837:LMH589937 LMH655373:LMH655473 LMH720909:LMH721009 LMH786445:LMH786545 LMH851981:LMH852081 LMH917517:LMH917617 LMH983053:LMH983153 LWD13:LWD62 LWD64:LWD113 LWD65549:LWD65649 LWD131085:LWD131185 LWD196621:LWD196721 LWD262157:LWD262257 LWD327693:LWD327793 LWD393229:LWD393329 LWD458765:LWD458865 LWD524301:LWD524401 LWD589837:LWD589937 LWD655373:LWD655473 LWD720909:LWD721009 LWD786445:LWD786545 LWD851981:LWD852081 LWD917517:LWD917617 LWD983053:LWD983153 MFZ13:MFZ62 MFZ64:MFZ113 MFZ65549:MFZ65649 MFZ131085:MFZ131185 MFZ196621:MFZ196721 MFZ262157:MFZ262257 MFZ327693:MFZ327793 MFZ393229:MFZ393329 MFZ458765:MFZ458865 MFZ524301:MFZ524401 MFZ589837:MFZ589937 MFZ655373:MFZ655473 MFZ720909:MFZ721009 MFZ786445:MFZ786545 MFZ851981:MFZ852081 MFZ917517:MFZ917617 MFZ983053:MFZ983153 MPV13:MPV62 MPV64:MPV113 MPV65549:MPV65649 MPV131085:MPV131185 MPV196621:MPV196721 MPV262157:MPV262257 MPV327693:MPV327793 MPV393229:MPV393329 MPV458765:MPV458865 MPV524301:MPV524401 MPV589837:MPV589937 MPV655373:MPV655473 MPV720909:MPV721009 MPV786445:MPV786545 MPV851981:MPV852081 MPV917517:MPV917617 MPV983053:MPV983153 MZR13:MZR62 MZR64:MZR113 MZR65549:MZR65649 MZR131085:MZR131185 MZR196621:MZR196721 MZR262157:MZR262257 MZR327693:MZR327793 MZR393229:MZR393329 MZR458765:MZR458865 MZR524301:MZR524401 MZR589837:MZR589937 MZR655373:MZR655473 MZR720909:MZR721009 MZR786445:MZR786545 MZR851981:MZR852081 MZR917517:MZR917617 MZR983053:MZR983153 NJN13:NJN62 NJN64:NJN113 NJN65549:NJN65649 NJN131085:NJN131185 NJN196621:NJN196721 NJN262157:NJN262257 NJN327693:NJN327793 NJN393229:NJN393329 NJN458765:NJN458865 NJN524301:NJN524401 NJN589837:NJN589937 NJN655373:NJN655473 NJN720909:NJN721009 NJN786445:NJN786545 NJN851981:NJN852081 NJN917517:NJN917617 NJN983053:NJN983153 NTJ13:NTJ62 NTJ64:NTJ113 NTJ65549:NTJ65649 NTJ131085:NTJ131185 NTJ196621:NTJ196721 NTJ262157:NTJ262257 NTJ327693:NTJ327793 NTJ393229:NTJ393329 NTJ458765:NTJ458865 NTJ524301:NTJ524401 NTJ589837:NTJ589937 NTJ655373:NTJ655473 NTJ720909:NTJ721009 NTJ786445:NTJ786545 NTJ851981:NTJ852081 NTJ917517:NTJ917617 NTJ983053:NTJ983153 ODF13:ODF62 ODF64:ODF113 ODF65549:ODF65649 ODF131085:ODF131185 ODF196621:ODF196721 ODF262157:ODF262257 ODF327693:ODF327793 ODF393229:ODF393329 ODF458765:ODF458865 ODF524301:ODF524401 ODF589837:ODF589937 ODF655373:ODF655473 ODF720909:ODF721009 ODF786445:ODF786545 ODF851981:ODF852081 ODF917517:ODF917617 ODF983053:ODF983153 ONB13:ONB62 ONB64:ONB113 ONB65549:ONB65649 ONB131085:ONB131185 ONB196621:ONB196721 ONB262157:ONB262257 ONB327693:ONB327793 ONB393229:ONB393329 ONB458765:ONB458865 ONB524301:ONB524401 ONB589837:ONB589937 ONB655373:ONB655473 ONB720909:ONB721009 ONB786445:ONB786545 ONB851981:ONB852081 ONB917517:ONB917617 ONB983053:ONB983153 OWX13:OWX62 OWX64:OWX113 OWX65549:OWX65649 OWX131085:OWX131185 OWX196621:OWX196721 OWX262157:OWX262257 OWX327693:OWX327793 OWX393229:OWX393329 OWX458765:OWX458865 OWX524301:OWX524401 OWX589837:OWX589937 OWX655373:OWX655473 OWX720909:OWX721009 OWX786445:OWX786545 OWX851981:OWX852081 OWX917517:OWX917617 OWX983053:OWX983153 PGT13:PGT62 PGT64:PGT113 PGT65549:PGT65649 PGT131085:PGT131185 PGT196621:PGT196721 PGT262157:PGT262257 PGT327693:PGT327793 PGT393229:PGT393329 PGT458765:PGT458865 PGT524301:PGT524401 PGT589837:PGT589937 PGT655373:PGT655473 PGT720909:PGT721009 PGT786445:PGT786545 PGT851981:PGT852081 PGT917517:PGT917617 PGT983053:PGT983153 PQP13:PQP62 PQP64:PQP113 PQP65549:PQP65649 PQP131085:PQP131185 PQP196621:PQP196721 PQP262157:PQP262257 PQP327693:PQP327793 PQP393229:PQP393329 PQP458765:PQP458865 PQP524301:PQP524401 PQP589837:PQP589937 PQP655373:PQP655473 PQP720909:PQP721009 PQP786445:PQP786545 PQP851981:PQP852081 PQP917517:PQP917617 PQP983053:PQP983153 QAL13:QAL62 QAL64:QAL113 QAL65549:QAL65649 QAL131085:QAL131185 QAL196621:QAL196721 QAL262157:QAL262257 QAL327693:QAL327793 QAL393229:QAL393329 QAL458765:QAL458865 QAL524301:QAL524401 QAL589837:QAL589937 QAL655373:QAL655473 QAL720909:QAL721009 QAL786445:QAL786545 QAL851981:QAL852081 QAL917517:QAL917617 QAL983053:QAL983153 QKH13:QKH62 QKH64:QKH113 QKH65549:QKH65649 QKH131085:QKH131185 QKH196621:QKH196721 QKH262157:QKH262257 QKH327693:QKH327793 QKH393229:QKH393329 QKH458765:QKH458865 QKH524301:QKH524401 QKH589837:QKH589937 QKH655373:QKH655473 QKH720909:QKH721009 QKH786445:QKH786545 QKH851981:QKH852081 QKH917517:QKH917617 QKH983053:QKH983153 QUD13:QUD62 QUD64:QUD113 QUD65549:QUD65649 QUD131085:QUD131185 QUD196621:QUD196721 QUD262157:QUD262257 QUD327693:QUD327793 QUD393229:QUD393329 QUD458765:QUD458865 QUD524301:QUD524401 QUD589837:QUD589937 QUD655373:QUD655473 QUD720909:QUD721009 QUD786445:QUD786545 QUD851981:QUD852081 QUD917517:QUD917617 QUD983053:QUD983153 RDZ13:RDZ62 RDZ64:RDZ113 RDZ65549:RDZ65649 RDZ131085:RDZ131185 RDZ196621:RDZ196721 RDZ262157:RDZ262257 RDZ327693:RDZ327793 RDZ393229:RDZ393329 RDZ458765:RDZ458865 RDZ524301:RDZ524401 RDZ589837:RDZ589937 RDZ655373:RDZ655473 RDZ720909:RDZ721009 RDZ786445:RDZ786545 RDZ851981:RDZ852081 RDZ917517:RDZ917617 RDZ983053:RDZ983153 RNV13:RNV62 RNV64:RNV113 RNV65549:RNV65649 RNV131085:RNV131185 RNV196621:RNV196721 RNV262157:RNV262257 RNV327693:RNV327793 RNV393229:RNV393329 RNV458765:RNV458865 RNV524301:RNV524401 RNV589837:RNV589937 RNV655373:RNV655473 RNV720909:RNV721009 RNV786445:RNV786545 RNV851981:RNV852081 RNV917517:RNV917617 RNV983053:RNV983153 RXR13:RXR62 RXR64:RXR113 RXR65549:RXR65649 RXR131085:RXR131185 RXR196621:RXR196721 RXR262157:RXR262257 RXR327693:RXR327793 RXR393229:RXR393329 RXR458765:RXR458865 RXR524301:RXR524401 RXR589837:RXR589937 RXR655373:RXR655473 RXR720909:RXR721009 RXR786445:RXR786545 RXR851981:RXR852081 RXR917517:RXR917617 RXR983053:RXR983153 SHN13:SHN62 SHN64:SHN113 SHN65549:SHN65649 SHN131085:SHN131185 SHN196621:SHN196721 SHN262157:SHN262257 SHN327693:SHN327793 SHN393229:SHN393329 SHN458765:SHN458865 SHN524301:SHN524401 SHN589837:SHN589937 SHN655373:SHN655473 SHN720909:SHN721009 SHN786445:SHN786545 SHN851981:SHN852081 SHN917517:SHN917617 SHN983053:SHN983153 SRJ13:SRJ62 SRJ64:SRJ113 SRJ65549:SRJ65649 SRJ131085:SRJ131185 SRJ196621:SRJ196721 SRJ262157:SRJ262257 SRJ327693:SRJ327793 SRJ393229:SRJ393329 SRJ458765:SRJ458865 SRJ524301:SRJ524401 SRJ589837:SRJ589937 SRJ655373:SRJ655473 SRJ720909:SRJ721009 SRJ786445:SRJ786545 SRJ851981:SRJ852081 SRJ917517:SRJ917617 SRJ983053:SRJ983153 TBF13:TBF62 TBF64:TBF113 TBF65549:TBF65649 TBF131085:TBF131185 TBF196621:TBF196721 TBF262157:TBF262257 TBF327693:TBF327793 TBF393229:TBF393329 TBF458765:TBF458865 TBF524301:TBF524401 TBF589837:TBF589937 TBF655373:TBF655473 TBF720909:TBF721009 TBF786445:TBF786545 TBF851981:TBF852081 TBF917517:TBF917617 TBF983053:TBF983153 TLB13:TLB62 TLB64:TLB113 TLB65549:TLB65649 TLB131085:TLB131185 TLB196621:TLB196721 TLB262157:TLB262257 TLB327693:TLB327793 TLB393229:TLB393329 TLB458765:TLB458865 TLB524301:TLB524401 TLB589837:TLB589937 TLB655373:TLB655473 TLB720909:TLB721009 TLB786445:TLB786545 TLB851981:TLB852081 TLB917517:TLB917617 TLB983053:TLB983153 TUX13:TUX62 TUX64:TUX113 TUX65549:TUX65649 TUX131085:TUX131185 TUX196621:TUX196721 TUX262157:TUX262257 TUX327693:TUX327793 TUX393229:TUX393329 TUX458765:TUX458865 TUX524301:TUX524401 TUX589837:TUX589937 TUX655373:TUX655473 TUX720909:TUX721009 TUX786445:TUX786545 TUX851981:TUX852081 TUX917517:TUX917617 TUX983053:TUX983153 UET13:UET62 UET64:UET113 UET65549:UET65649 UET131085:UET131185 UET196621:UET196721 UET262157:UET262257 UET327693:UET327793 UET393229:UET393329 UET458765:UET458865 UET524301:UET524401 UET589837:UET589937 UET655373:UET655473 UET720909:UET721009 UET786445:UET786545 UET851981:UET852081 UET917517:UET917617 UET983053:UET983153 UOP13:UOP62 UOP64:UOP113 UOP65549:UOP65649 UOP131085:UOP131185 UOP196621:UOP196721 UOP262157:UOP262257 UOP327693:UOP327793 UOP393229:UOP393329 UOP458765:UOP458865 UOP524301:UOP524401 UOP589837:UOP589937 UOP655373:UOP655473 UOP720909:UOP721009 UOP786445:UOP786545 UOP851981:UOP852081 UOP917517:UOP917617 UOP983053:UOP983153 UYL13:UYL62 UYL64:UYL113 UYL65549:UYL65649 UYL131085:UYL131185 UYL196621:UYL196721 UYL262157:UYL262257 UYL327693:UYL327793 UYL393229:UYL393329 UYL458765:UYL458865 UYL524301:UYL524401 UYL589837:UYL589937 UYL655373:UYL655473 UYL720909:UYL721009 UYL786445:UYL786545 UYL851981:UYL852081 UYL917517:UYL917617 UYL983053:UYL983153 VIH13:VIH62 VIH64:VIH113 VIH65549:VIH65649 VIH131085:VIH131185 VIH196621:VIH196721 VIH262157:VIH262257 VIH327693:VIH327793 VIH393229:VIH393329 VIH458765:VIH458865 VIH524301:VIH524401 VIH589837:VIH589937 VIH655373:VIH655473 VIH720909:VIH721009 VIH786445:VIH786545 VIH851981:VIH852081 VIH917517:VIH917617 VIH983053:VIH983153 VSD13:VSD62 VSD64:VSD113 VSD65549:VSD65649 VSD131085:VSD131185 VSD196621:VSD196721 VSD262157:VSD262257 VSD327693:VSD327793 VSD393229:VSD393329 VSD458765:VSD458865 VSD524301:VSD524401 VSD589837:VSD589937 VSD655373:VSD655473 VSD720909:VSD721009 VSD786445:VSD786545 VSD851981:VSD852081 VSD917517:VSD917617 VSD983053:VSD983153 WBZ13:WBZ62 WBZ64:WBZ113 WBZ65549:WBZ65649 WBZ131085:WBZ131185 WBZ196621:WBZ196721 WBZ262157:WBZ262257 WBZ327693:WBZ327793 WBZ393229:WBZ393329 WBZ458765:WBZ458865 WBZ524301:WBZ524401 WBZ589837:WBZ589937 WBZ655373:WBZ655473 WBZ720909:WBZ721009 WBZ786445:WBZ786545 WBZ851981:WBZ852081 WBZ917517:WBZ917617 WBZ983053:WBZ983153 WLV13:WLV62 WLV64:WLV113 WLV65549:WLV65649 WLV131085:WLV131185 WLV196621:WLV196721 WLV262157:WLV262257 WLV327693:WLV327793 WLV393229:WLV393329 WLV458765:WLV458865 WLV524301:WLV524401 WLV589837:WLV589937 WLV655373:WLV655473 WLV720909:WLV721009 WLV786445:WLV786545 WLV851981:WLV852081 WLV917517:WLV917617 WLV983053:WLV983153 WVR13:WVR62 WVR64:WVR113 WVR65549:WVR65649 WVR131085:WVR131185 WVR196621:WVR196721 WVR262157:WVR262257 WVR327693:WVR327793 WVR393229:WVR393329 WVR458765:WVR458865 WVR524301:WVR524401 WVR589837:WVR589937 WVR655373:WVR655473 WVR720909:WVR721009 WVR786445:WVR786545 WVR851981:WVR852081 WVR917517:WVR917617 WVR983053:WVR983153" xr:uid="{00000000-0002-0000-0400-000016000000}">
      <formula1>$K$11</formula1>
    </dataValidation>
    <dataValidation type="whole" operator="lessThanOrEqual" allowBlank="1" showInputMessage="1" showErrorMessage="1" error="INPUT NUMBER LESS THAN OR EQUAL THE HIGHEST POSSIBLE SCORE" prompt="Input Raw Score" sqref="L65549:L65649 L131085:L131185 L196621:L196721 L262157:L262257 L327693:L327793 L393229:L393329 L458765:L458865 L524301:L524401 L589837:L589937 L655373:L655473 L720909:L721009 L786445:L786545 L851981:L852081 L917517:L917617 L983053:L983153 JG13:JG62 JG64:JG113 JG65549:JG65649 JG131085:JG131185 JG196621:JG196721 JG262157:JG262257 JG327693:JG327793 JG393229:JG393329 JG458765:JG458865 JG524301:JG524401 JG589837:JG589937 JG655373:JG655473 JG720909:JG721009 JG786445:JG786545 JG851981:JG852081 JG917517:JG917617 JG983053:JG983153 TC13:TC62 TC64:TC113 TC65549:TC65649 TC131085:TC131185 TC196621:TC196721 TC262157:TC262257 TC327693:TC327793 TC393229:TC393329 TC458765:TC458865 TC524301:TC524401 TC589837:TC589937 TC655373:TC655473 TC720909:TC721009 TC786445:TC786545 TC851981:TC852081 TC917517:TC917617 TC983053:TC983153 ACY13:ACY62 ACY64:ACY113 ACY65549:ACY65649 ACY131085:ACY131185 ACY196621:ACY196721 ACY262157:ACY262257 ACY327693:ACY327793 ACY393229:ACY393329 ACY458765:ACY458865 ACY524301:ACY524401 ACY589837:ACY589937 ACY655373:ACY655473 ACY720909:ACY721009 ACY786445:ACY786545 ACY851981:ACY852081 ACY917517:ACY917617 ACY983053:ACY983153 AMU13:AMU62 AMU64:AMU113 AMU65549:AMU65649 AMU131085:AMU131185 AMU196621:AMU196721 AMU262157:AMU262257 AMU327693:AMU327793 AMU393229:AMU393329 AMU458765:AMU458865 AMU524301:AMU524401 AMU589837:AMU589937 AMU655373:AMU655473 AMU720909:AMU721009 AMU786445:AMU786545 AMU851981:AMU852081 AMU917517:AMU917617 AMU983053:AMU983153 AWQ13:AWQ62 AWQ64:AWQ113 AWQ65549:AWQ65649 AWQ131085:AWQ131185 AWQ196621:AWQ196721 AWQ262157:AWQ262257 AWQ327693:AWQ327793 AWQ393229:AWQ393329 AWQ458765:AWQ458865 AWQ524301:AWQ524401 AWQ589837:AWQ589937 AWQ655373:AWQ655473 AWQ720909:AWQ721009 AWQ786445:AWQ786545 AWQ851981:AWQ852081 AWQ917517:AWQ917617 AWQ983053:AWQ983153 BGM13:BGM62 BGM64:BGM113 BGM65549:BGM65649 BGM131085:BGM131185 BGM196621:BGM196721 BGM262157:BGM262257 BGM327693:BGM327793 BGM393229:BGM393329 BGM458765:BGM458865 BGM524301:BGM524401 BGM589837:BGM589937 BGM655373:BGM655473 BGM720909:BGM721009 BGM786445:BGM786545 BGM851981:BGM852081 BGM917517:BGM917617 BGM983053:BGM983153 BQI13:BQI62 BQI64:BQI113 BQI65549:BQI65649 BQI131085:BQI131185 BQI196621:BQI196721 BQI262157:BQI262257 BQI327693:BQI327793 BQI393229:BQI393329 BQI458765:BQI458865 BQI524301:BQI524401 BQI589837:BQI589937 BQI655373:BQI655473 BQI720909:BQI721009 BQI786445:BQI786545 BQI851981:BQI852081 BQI917517:BQI917617 BQI983053:BQI983153 CAE13:CAE62 CAE64:CAE113 CAE65549:CAE65649 CAE131085:CAE131185 CAE196621:CAE196721 CAE262157:CAE262257 CAE327693:CAE327793 CAE393229:CAE393329 CAE458765:CAE458865 CAE524301:CAE524401 CAE589837:CAE589937 CAE655373:CAE655473 CAE720909:CAE721009 CAE786445:CAE786545 CAE851981:CAE852081 CAE917517:CAE917617 CAE983053:CAE983153 CKA13:CKA62 CKA64:CKA113 CKA65549:CKA65649 CKA131085:CKA131185 CKA196621:CKA196721 CKA262157:CKA262257 CKA327693:CKA327793 CKA393229:CKA393329 CKA458765:CKA458865 CKA524301:CKA524401 CKA589837:CKA589937 CKA655373:CKA655473 CKA720909:CKA721009 CKA786445:CKA786545 CKA851981:CKA852081 CKA917517:CKA917617 CKA983053:CKA983153 CTW13:CTW62 CTW64:CTW113 CTW65549:CTW65649 CTW131085:CTW131185 CTW196621:CTW196721 CTW262157:CTW262257 CTW327693:CTW327793 CTW393229:CTW393329 CTW458765:CTW458865 CTW524301:CTW524401 CTW589837:CTW589937 CTW655373:CTW655473 CTW720909:CTW721009 CTW786445:CTW786545 CTW851981:CTW852081 CTW917517:CTW917617 CTW983053:CTW983153 DDS13:DDS62 DDS64:DDS113 DDS65549:DDS65649 DDS131085:DDS131185 DDS196621:DDS196721 DDS262157:DDS262257 DDS327693:DDS327793 DDS393229:DDS393329 DDS458765:DDS458865 DDS524301:DDS524401 DDS589837:DDS589937 DDS655373:DDS655473 DDS720909:DDS721009 DDS786445:DDS786545 DDS851981:DDS852081 DDS917517:DDS917617 DDS983053:DDS983153 DNO13:DNO62 DNO64:DNO113 DNO65549:DNO65649 DNO131085:DNO131185 DNO196621:DNO196721 DNO262157:DNO262257 DNO327693:DNO327793 DNO393229:DNO393329 DNO458765:DNO458865 DNO524301:DNO524401 DNO589837:DNO589937 DNO655373:DNO655473 DNO720909:DNO721009 DNO786445:DNO786545 DNO851981:DNO852081 DNO917517:DNO917617 DNO983053:DNO983153 DXK13:DXK62 DXK64:DXK113 DXK65549:DXK65649 DXK131085:DXK131185 DXK196621:DXK196721 DXK262157:DXK262257 DXK327693:DXK327793 DXK393229:DXK393329 DXK458765:DXK458865 DXK524301:DXK524401 DXK589837:DXK589937 DXK655373:DXK655473 DXK720909:DXK721009 DXK786445:DXK786545 DXK851981:DXK852081 DXK917517:DXK917617 DXK983053:DXK983153 EHG13:EHG62 EHG64:EHG113 EHG65549:EHG65649 EHG131085:EHG131185 EHG196621:EHG196721 EHG262157:EHG262257 EHG327693:EHG327793 EHG393229:EHG393329 EHG458765:EHG458865 EHG524301:EHG524401 EHG589837:EHG589937 EHG655373:EHG655473 EHG720909:EHG721009 EHG786445:EHG786545 EHG851981:EHG852081 EHG917517:EHG917617 EHG983053:EHG983153 ERC13:ERC62 ERC64:ERC113 ERC65549:ERC65649 ERC131085:ERC131185 ERC196621:ERC196721 ERC262157:ERC262257 ERC327693:ERC327793 ERC393229:ERC393329 ERC458765:ERC458865 ERC524301:ERC524401 ERC589837:ERC589937 ERC655373:ERC655473 ERC720909:ERC721009 ERC786445:ERC786545 ERC851981:ERC852081 ERC917517:ERC917617 ERC983053:ERC983153 FAY13:FAY62 FAY64:FAY113 FAY65549:FAY65649 FAY131085:FAY131185 FAY196621:FAY196721 FAY262157:FAY262257 FAY327693:FAY327793 FAY393229:FAY393329 FAY458765:FAY458865 FAY524301:FAY524401 FAY589837:FAY589937 FAY655373:FAY655473 FAY720909:FAY721009 FAY786445:FAY786545 FAY851981:FAY852081 FAY917517:FAY917617 FAY983053:FAY983153 FKU13:FKU62 FKU64:FKU113 FKU65549:FKU65649 FKU131085:FKU131185 FKU196621:FKU196721 FKU262157:FKU262257 FKU327693:FKU327793 FKU393229:FKU393329 FKU458765:FKU458865 FKU524301:FKU524401 FKU589837:FKU589937 FKU655373:FKU655473 FKU720909:FKU721009 FKU786445:FKU786545 FKU851981:FKU852081 FKU917517:FKU917617 FKU983053:FKU983153 FUQ13:FUQ62 FUQ64:FUQ113 FUQ65549:FUQ65649 FUQ131085:FUQ131185 FUQ196621:FUQ196721 FUQ262157:FUQ262257 FUQ327693:FUQ327793 FUQ393229:FUQ393329 FUQ458765:FUQ458865 FUQ524301:FUQ524401 FUQ589837:FUQ589937 FUQ655373:FUQ655473 FUQ720909:FUQ721009 FUQ786445:FUQ786545 FUQ851981:FUQ852081 FUQ917517:FUQ917617 FUQ983053:FUQ983153 GEM13:GEM62 GEM64:GEM113 GEM65549:GEM65649 GEM131085:GEM131185 GEM196621:GEM196721 GEM262157:GEM262257 GEM327693:GEM327793 GEM393229:GEM393329 GEM458765:GEM458865 GEM524301:GEM524401 GEM589837:GEM589937 GEM655373:GEM655473 GEM720909:GEM721009 GEM786445:GEM786545 GEM851981:GEM852081 GEM917517:GEM917617 GEM983053:GEM983153 GOI13:GOI62 GOI64:GOI113 GOI65549:GOI65649 GOI131085:GOI131185 GOI196621:GOI196721 GOI262157:GOI262257 GOI327693:GOI327793 GOI393229:GOI393329 GOI458765:GOI458865 GOI524301:GOI524401 GOI589837:GOI589937 GOI655373:GOI655473 GOI720909:GOI721009 GOI786445:GOI786545 GOI851981:GOI852081 GOI917517:GOI917617 GOI983053:GOI983153 GYE13:GYE62 GYE64:GYE113 GYE65549:GYE65649 GYE131085:GYE131185 GYE196621:GYE196721 GYE262157:GYE262257 GYE327693:GYE327793 GYE393229:GYE393329 GYE458765:GYE458865 GYE524301:GYE524401 GYE589837:GYE589937 GYE655373:GYE655473 GYE720909:GYE721009 GYE786445:GYE786545 GYE851981:GYE852081 GYE917517:GYE917617 GYE983053:GYE983153 HIA13:HIA62 HIA64:HIA113 HIA65549:HIA65649 HIA131085:HIA131185 HIA196621:HIA196721 HIA262157:HIA262257 HIA327693:HIA327793 HIA393229:HIA393329 HIA458765:HIA458865 HIA524301:HIA524401 HIA589837:HIA589937 HIA655373:HIA655473 HIA720909:HIA721009 HIA786445:HIA786545 HIA851981:HIA852081 HIA917517:HIA917617 HIA983053:HIA983153 HRW13:HRW62 HRW64:HRW113 HRW65549:HRW65649 HRW131085:HRW131185 HRW196621:HRW196721 HRW262157:HRW262257 HRW327693:HRW327793 HRW393229:HRW393329 HRW458765:HRW458865 HRW524301:HRW524401 HRW589837:HRW589937 HRW655373:HRW655473 HRW720909:HRW721009 HRW786445:HRW786545 HRW851981:HRW852081 HRW917517:HRW917617 HRW983053:HRW983153 IBS13:IBS62 IBS64:IBS113 IBS65549:IBS65649 IBS131085:IBS131185 IBS196621:IBS196721 IBS262157:IBS262257 IBS327693:IBS327793 IBS393229:IBS393329 IBS458765:IBS458865 IBS524301:IBS524401 IBS589837:IBS589937 IBS655373:IBS655473 IBS720909:IBS721009 IBS786445:IBS786545 IBS851981:IBS852081 IBS917517:IBS917617 IBS983053:IBS983153 ILO13:ILO62 ILO64:ILO113 ILO65549:ILO65649 ILO131085:ILO131185 ILO196621:ILO196721 ILO262157:ILO262257 ILO327693:ILO327793 ILO393229:ILO393329 ILO458765:ILO458865 ILO524301:ILO524401 ILO589837:ILO589937 ILO655373:ILO655473 ILO720909:ILO721009 ILO786445:ILO786545 ILO851981:ILO852081 ILO917517:ILO917617 ILO983053:ILO983153 IVK13:IVK62 IVK64:IVK113 IVK65549:IVK65649 IVK131085:IVK131185 IVK196621:IVK196721 IVK262157:IVK262257 IVK327693:IVK327793 IVK393229:IVK393329 IVK458765:IVK458865 IVK524301:IVK524401 IVK589837:IVK589937 IVK655373:IVK655473 IVK720909:IVK721009 IVK786445:IVK786545 IVK851981:IVK852081 IVK917517:IVK917617 IVK983053:IVK983153 JFG13:JFG62 JFG64:JFG113 JFG65549:JFG65649 JFG131085:JFG131185 JFG196621:JFG196721 JFG262157:JFG262257 JFG327693:JFG327793 JFG393229:JFG393329 JFG458765:JFG458865 JFG524301:JFG524401 JFG589837:JFG589937 JFG655373:JFG655473 JFG720909:JFG721009 JFG786445:JFG786545 JFG851981:JFG852081 JFG917517:JFG917617 JFG983053:JFG983153 JPC13:JPC62 JPC64:JPC113 JPC65549:JPC65649 JPC131085:JPC131185 JPC196621:JPC196721 JPC262157:JPC262257 JPC327693:JPC327793 JPC393229:JPC393329 JPC458765:JPC458865 JPC524301:JPC524401 JPC589837:JPC589937 JPC655373:JPC655473 JPC720909:JPC721009 JPC786445:JPC786545 JPC851981:JPC852081 JPC917517:JPC917617 JPC983053:JPC983153 JYY13:JYY62 JYY64:JYY113 JYY65549:JYY65649 JYY131085:JYY131185 JYY196621:JYY196721 JYY262157:JYY262257 JYY327693:JYY327793 JYY393229:JYY393329 JYY458765:JYY458865 JYY524301:JYY524401 JYY589837:JYY589937 JYY655373:JYY655473 JYY720909:JYY721009 JYY786445:JYY786545 JYY851981:JYY852081 JYY917517:JYY917617 JYY983053:JYY983153 KIU13:KIU62 KIU64:KIU113 KIU65549:KIU65649 KIU131085:KIU131185 KIU196621:KIU196721 KIU262157:KIU262257 KIU327693:KIU327793 KIU393229:KIU393329 KIU458765:KIU458865 KIU524301:KIU524401 KIU589837:KIU589937 KIU655373:KIU655473 KIU720909:KIU721009 KIU786445:KIU786545 KIU851981:KIU852081 KIU917517:KIU917617 KIU983053:KIU983153 KSQ13:KSQ62 KSQ64:KSQ113 KSQ65549:KSQ65649 KSQ131085:KSQ131185 KSQ196621:KSQ196721 KSQ262157:KSQ262257 KSQ327693:KSQ327793 KSQ393229:KSQ393329 KSQ458765:KSQ458865 KSQ524301:KSQ524401 KSQ589837:KSQ589937 KSQ655373:KSQ655473 KSQ720909:KSQ721009 KSQ786445:KSQ786545 KSQ851981:KSQ852081 KSQ917517:KSQ917617 KSQ983053:KSQ983153 LCM13:LCM62 LCM64:LCM113 LCM65549:LCM65649 LCM131085:LCM131185 LCM196621:LCM196721 LCM262157:LCM262257 LCM327693:LCM327793 LCM393229:LCM393329 LCM458765:LCM458865 LCM524301:LCM524401 LCM589837:LCM589937 LCM655373:LCM655473 LCM720909:LCM721009 LCM786445:LCM786545 LCM851981:LCM852081 LCM917517:LCM917617 LCM983053:LCM983153 LMI13:LMI62 LMI64:LMI113 LMI65549:LMI65649 LMI131085:LMI131185 LMI196621:LMI196721 LMI262157:LMI262257 LMI327693:LMI327793 LMI393229:LMI393329 LMI458765:LMI458865 LMI524301:LMI524401 LMI589837:LMI589937 LMI655373:LMI655473 LMI720909:LMI721009 LMI786445:LMI786545 LMI851981:LMI852081 LMI917517:LMI917617 LMI983053:LMI983153 LWE13:LWE62 LWE64:LWE113 LWE65549:LWE65649 LWE131085:LWE131185 LWE196621:LWE196721 LWE262157:LWE262257 LWE327693:LWE327793 LWE393229:LWE393329 LWE458765:LWE458865 LWE524301:LWE524401 LWE589837:LWE589937 LWE655373:LWE655473 LWE720909:LWE721009 LWE786445:LWE786545 LWE851981:LWE852081 LWE917517:LWE917617 LWE983053:LWE983153 MGA13:MGA62 MGA64:MGA113 MGA65549:MGA65649 MGA131085:MGA131185 MGA196621:MGA196721 MGA262157:MGA262257 MGA327693:MGA327793 MGA393229:MGA393329 MGA458765:MGA458865 MGA524301:MGA524401 MGA589837:MGA589937 MGA655373:MGA655473 MGA720909:MGA721009 MGA786445:MGA786545 MGA851981:MGA852081 MGA917517:MGA917617 MGA983053:MGA983153 MPW13:MPW62 MPW64:MPW113 MPW65549:MPW65649 MPW131085:MPW131185 MPW196621:MPW196721 MPW262157:MPW262257 MPW327693:MPW327793 MPW393229:MPW393329 MPW458765:MPW458865 MPW524301:MPW524401 MPW589837:MPW589937 MPW655373:MPW655473 MPW720909:MPW721009 MPW786445:MPW786545 MPW851981:MPW852081 MPW917517:MPW917617 MPW983053:MPW983153 MZS13:MZS62 MZS64:MZS113 MZS65549:MZS65649 MZS131085:MZS131185 MZS196621:MZS196721 MZS262157:MZS262257 MZS327693:MZS327793 MZS393229:MZS393329 MZS458765:MZS458865 MZS524301:MZS524401 MZS589837:MZS589937 MZS655373:MZS655473 MZS720909:MZS721009 MZS786445:MZS786545 MZS851981:MZS852081 MZS917517:MZS917617 MZS983053:MZS983153 NJO13:NJO62 NJO64:NJO113 NJO65549:NJO65649 NJO131085:NJO131185 NJO196621:NJO196721 NJO262157:NJO262257 NJO327693:NJO327793 NJO393229:NJO393329 NJO458765:NJO458865 NJO524301:NJO524401 NJO589837:NJO589937 NJO655373:NJO655473 NJO720909:NJO721009 NJO786445:NJO786545 NJO851981:NJO852081 NJO917517:NJO917617 NJO983053:NJO983153 NTK13:NTK62 NTK64:NTK113 NTK65549:NTK65649 NTK131085:NTK131185 NTK196621:NTK196721 NTK262157:NTK262257 NTK327693:NTK327793 NTK393229:NTK393329 NTK458765:NTK458865 NTK524301:NTK524401 NTK589837:NTK589937 NTK655373:NTK655473 NTK720909:NTK721009 NTK786445:NTK786545 NTK851981:NTK852081 NTK917517:NTK917617 NTK983053:NTK983153 ODG13:ODG62 ODG64:ODG113 ODG65549:ODG65649 ODG131085:ODG131185 ODG196621:ODG196721 ODG262157:ODG262257 ODG327693:ODG327793 ODG393229:ODG393329 ODG458765:ODG458865 ODG524301:ODG524401 ODG589837:ODG589937 ODG655373:ODG655473 ODG720909:ODG721009 ODG786445:ODG786545 ODG851981:ODG852081 ODG917517:ODG917617 ODG983053:ODG983153 ONC13:ONC62 ONC64:ONC113 ONC65549:ONC65649 ONC131085:ONC131185 ONC196621:ONC196721 ONC262157:ONC262257 ONC327693:ONC327793 ONC393229:ONC393329 ONC458765:ONC458865 ONC524301:ONC524401 ONC589837:ONC589937 ONC655373:ONC655473 ONC720909:ONC721009 ONC786445:ONC786545 ONC851981:ONC852081 ONC917517:ONC917617 ONC983053:ONC983153 OWY13:OWY62 OWY64:OWY113 OWY65549:OWY65649 OWY131085:OWY131185 OWY196621:OWY196721 OWY262157:OWY262257 OWY327693:OWY327793 OWY393229:OWY393329 OWY458765:OWY458865 OWY524301:OWY524401 OWY589837:OWY589937 OWY655373:OWY655473 OWY720909:OWY721009 OWY786445:OWY786545 OWY851981:OWY852081 OWY917517:OWY917617 OWY983053:OWY983153 PGU13:PGU62 PGU64:PGU113 PGU65549:PGU65649 PGU131085:PGU131185 PGU196621:PGU196721 PGU262157:PGU262257 PGU327693:PGU327793 PGU393229:PGU393329 PGU458765:PGU458865 PGU524301:PGU524401 PGU589837:PGU589937 PGU655373:PGU655473 PGU720909:PGU721009 PGU786445:PGU786545 PGU851981:PGU852081 PGU917517:PGU917617 PGU983053:PGU983153 PQQ13:PQQ62 PQQ64:PQQ113 PQQ65549:PQQ65649 PQQ131085:PQQ131185 PQQ196621:PQQ196721 PQQ262157:PQQ262257 PQQ327693:PQQ327793 PQQ393229:PQQ393329 PQQ458765:PQQ458865 PQQ524301:PQQ524401 PQQ589837:PQQ589937 PQQ655373:PQQ655473 PQQ720909:PQQ721009 PQQ786445:PQQ786545 PQQ851981:PQQ852081 PQQ917517:PQQ917617 PQQ983053:PQQ983153 QAM13:QAM62 QAM64:QAM113 QAM65549:QAM65649 QAM131085:QAM131185 QAM196621:QAM196721 QAM262157:QAM262257 QAM327693:QAM327793 QAM393229:QAM393329 QAM458765:QAM458865 QAM524301:QAM524401 QAM589837:QAM589937 QAM655373:QAM655473 QAM720909:QAM721009 QAM786445:QAM786545 QAM851981:QAM852081 QAM917517:QAM917617 QAM983053:QAM983153 QKI13:QKI62 QKI64:QKI113 QKI65549:QKI65649 QKI131085:QKI131185 QKI196621:QKI196721 QKI262157:QKI262257 QKI327693:QKI327793 QKI393229:QKI393329 QKI458765:QKI458865 QKI524301:QKI524401 QKI589837:QKI589937 QKI655373:QKI655473 QKI720909:QKI721009 QKI786445:QKI786545 QKI851981:QKI852081 QKI917517:QKI917617 QKI983053:QKI983153 QUE13:QUE62 QUE64:QUE113 QUE65549:QUE65649 QUE131085:QUE131185 QUE196621:QUE196721 QUE262157:QUE262257 QUE327693:QUE327793 QUE393229:QUE393329 QUE458765:QUE458865 QUE524301:QUE524401 QUE589837:QUE589937 QUE655373:QUE655473 QUE720909:QUE721009 QUE786445:QUE786545 QUE851981:QUE852081 QUE917517:QUE917617 QUE983053:QUE983153 REA13:REA62 REA64:REA113 REA65549:REA65649 REA131085:REA131185 REA196621:REA196721 REA262157:REA262257 REA327693:REA327793 REA393229:REA393329 REA458765:REA458865 REA524301:REA524401 REA589837:REA589937 REA655373:REA655473 REA720909:REA721009 REA786445:REA786545 REA851981:REA852081 REA917517:REA917617 REA983053:REA983153 RNW13:RNW62 RNW64:RNW113 RNW65549:RNW65649 RNW131085:RNW131185 RNW196621:RNW196721 RNW262157:RNW262257 RNW327693:RNW327793 RNW393229:RNW393329 RNW458765:RNW458865 RNW524301:RNW524401 RNW589837:RNW589937 RNW655373:RNW655473 RNW720909:RNW721009 RNW786445:RNW786545 RNW851981:RNW852081 RNW917517:RNW917617 RNW983053:RNW983153 RXS13:RXS62 RXS64:RXS113 RXS65549:RXS65649 RXS131085:RXS131185 RXS196621:RXS196721 RXS262157:RXS262257 RXS327693:RXS327793 RXS393229:RXS393329 RXS458765:RXS458865 RXS524301:RXS524401 RXS589837:RXS589937 RXS655373:RXS655473 RXS720909:RXS721009 RXS786445:RXS786545 RXS851981:RXS852081 RXS917517:RXS917617 RXS983053:RXS983153 SHO13:SHO62 SHO64:SHO113 SHO65549:SHO65649 SHO131085:SHO131185 SHO196621:SHO196721 SHO262157:SHO262257 SHO327693:SHO327793 SHO393229:SHO393329 SHO458765:SHO458865 SHO524301:SHO524401 SHO589837:SHO589937 SHO655373:SHO655473 SHO720909:SHO721009 SHO786445:SHO786545 SHO851981:SHO852081 SHO917517:SHO917617 SHO983053:SHO983153 SRK13:SRK62 SRK64:SRK113 SRK65549:SRK65649 SRK131085:SRK131185 SRK196621:SRK196721 SRK262157:SRK262257 SRK327693:SRK327793 SRK393229:SRK393329 SRK458765:SRK458865 SRK524301:SRK524401 SRK589837:SRK589937 SRK655373:SRK655473 SRK720909:SRK721009 SRK786445:SRK786545 SRK851981:SRK852081 SRK917517:SRK917617 SRK983053:SRK983153 TBG13:TBG62 TBG64:TBG113 TBG65549:TBG65649 TBG131085:TBG131185 TBG196621:TBG196721 TBG262157:TBG262257 TBG327693:TBG327793 TBG393229:TBG393329 TBG458765:TBG458865 TBG524301:TBG524401 TBG589837:TBG589937 TBG655373:TBG655473 TBG720909:TBG721009 TBG786445:TBG786545 TBG851981:TBG852081 TBG917517:TBG917617 TBG983053:TBG983153 TLC13:TLC62 TLC64:TLC113 TLC65549:TLC65649 TLC131085:TLC131185 TLC196621:TLC196721 TLC262157:TLC262257 TLC327693:TLC327793 TLC393229:TLC393329 TLC458765:TLC458865 TLC524301:TLC524401 TLC589837:TLC589937 TLC655373:TLC655473 TLC720909:TLC721009 TLC786445:TLC786545 TLC851981:TLC852081 TLC917517:TLC917617 TLC983053:TLC983153 TUY13:TUY62 TUY64:TUY113 TUY65549:TUY65649 TUY131085:TUY131185 TUY196621:TUY196721 TUY262157:TUY262257 TUY327693:TUY327793 TUY393229:TUY393329 TUY458765:TUY458865 TUY524301:TUY524401 TUY589837:TUY589937 TUY655373:TUY655473 TUY720909:TUY721009 TUY786445:TUY786545 TUY851981:TUY852081 TUY917517:TUY917617 TUY983053:TUY983153 UEU13:UEU62 UEU64:UEU113 UEU65549:UEU65649 UEU131085:UEU131185 UEU196621:UEU196721 UEU262157:UEU262257 UEU327693:UEU327793 UEU393229:UEU393329 UEU458765:UEU458865 UEU524301:UEU524401 UEU589837:UEU589937 UEU655373:UEU655473 UEU720909:UEU721009 UEU786445:UEU786545 UEU851981:UEU852081 UEU917517:UEU917617 UEU983053:UEU983153 UOQ13:UOQ62 UOQ64:UOQ113 UOQ65549:UOQ65649 UOQ131085:UOQ131185 UOQ196621:UOQ196721 UOQ262157:UOQ262257 UOQ327693:UOQ327793 UOQ393229:UOQ393329 UOQ458765:UOQ458865 UOQ524301:UOQ524401 UOQ589837:UOQ589937 UOQ655373:UOQ655473 UOQ720909:UOQ721009 UOQ786445:UOQ786545 UOQ851981:UOQ852081 UOQ917517:UOQ917617 UOQ983053:UOQ983153 UYM13:UYM62 UYM64:UYM113 UYM65549:UYM65649 UYM131085:UYM131185 UYM196621:UYM196721 UYM262157:UYM262257 UYM327693:UYM327793 UYM393229:UYM393329 UYM458765:UYM458865 UYM524301:UYM524401 UYM589837:UYM589937 UYM655373:UYM655473 UYM720909:UYM721009 UYM786445:UYM786545 UYM851981:UYM852081 UYM917517:UYM917617 UYM983053:UYM983153 VII13:VII62 VII64:VII113 VII65549:VII65649 VII131085:VII131185 VII196621:VII196721 VII262157:VII262257 VII327693:VII327793 VII393229:VII393329 VII458765:VII458865 VII524301:VII524401 VII589837:VII589937 VII655373:VII655473 VII720909:VII721009 VII786445:VII786545 VII851981:VII852081 VII917517:VII917617 VII983053:VII983153 VSE13:VSE62 VSE64:VSE113 VSE65549:VSE65649 VSE131085:VSE131185 VSE196621:VSE196721 VSE262157:VSE262257 VSE327693:VSE327793 VSE393229:VSE393329 VSE458765:VSE458865 VSE524301:VSE524401 VSE589837:VSE589937 VSE655373:VSE655473 VSE720909:VSE721009 VSE786445:VSE786545 VSE851981:VSE852081 VSE917517:VSE917617 VSE983053:VSE983153 WCA13:WCA62 WCA64:WCA113 WCA65549:WCA65649 WCA131085:WCA131185 WCA196621:WCA196721 WCA262157:WCA262257 WCA327693:WCA327793 WCA393229:WCA393329 WCA458765:WCA458865 WCA524301:WCA524401 WCA589837:WCA589937 WCA655373:WCA655473 WCA720909:WCA721009 WCA786445:WCA786545 WCA851981:WCA852081 WCA917517:WCA917617 WCA983053:WCA983153 WLW13:WLW62 WLW64:WLW113 WLW65549:WLW65649 WLW131085:WLW131185 WLW196621:WLW196721 WLW262157:WLW262257 WLW327693:WLW327793 WLW393229:WLW393329 WLW458765:WLW458865 WLW524301:WLW524401 WLW589837:WLW589937 WLW655373:WLW655473 WLW720909:WLW721009 WLW786445:WLW786545 WLW851981:WLW852081 WLW917517:WLW917617 WLW983053:WLW983153 WVS13:WVS62 WVS64:WVS113 WVS65549:WVS65649 WVS131085:WVS131185 WVS196621:WVS196721 WVS262157:WVS262257 WVS327693:WVS327793 WVS393229:WVS393329 WVS458765:WVS458865 WVS524301:WVS524401 WVS589837:WVS589937 WVS655373:WVS655473 WVS720909:WVS721009 WVS786445:WVS786545 WVS851981:WVS852081 WVS917517:WVS917617 WVS983053:WVS983153" xr:uid="{00000000-0002-0000-0400-000017000000}">
      <formula1>$L$11</formula1>
    </dataValidation>
    <dataValidation type="whole" operator="lessThanOrEqual" allowBlank="1" showInputMessage="1" showErrorMessage="1" error="INPUT NUMBER LESS THAN OR EQUAL THE HIGHEST POSSIBLE SCORE" prompt="Input Raw Score" sqref="M65549:M65649 M131085:M131185 M196621:M196721 M262157:M262257 M327693:M327793 M393229:M393329 M458765:M458865 M524301:M524401 M589837:M589937 M655373:M655473 M720909:M721009 M786445:M786545 M851981:M852081 M917517:M917617 M983053:M983153 JH13:JH62 JH64:JH113 JH65549:JH65649 JH131085:JH131185 JH196621:JH196721 JH262157:JH262257 JH327693:JH327793 JH393229:JH393329 JH458765:JH458865 JH524301:JH524401 JH589837:JH589937 JH655373:JH655473 JH720909:JH721009 JH786445:JH786545 JH851981:JH852081 JH917517:JH917617 JH983053:JH983153 TD13:TD62 TD64:TD113 TD65549:TD65649 TD131085:TD131185 TD196621:TD196721 TD262157:TD262257 TD327693:TD327793 TD393229:TD393329 TD458765:TD458865 TD524301:TD524401 TD589837:TD589937 TD655373:TD655473 TD720909:TD721009 TD786445:TD786545 TD851981:TD852081 TD917517:TD917617 TD983053:TD983153 ACZ13:ACZ62 ACZ64:ACZ113 ACZ65549:ACZ65649 ACZ131085:ACZ131185 ACZ196621:ACZ196721 ACZ262157:ACZ262257 ACZ327693:ACZ327793 ACZ393229:ACZ393329 ACZ458765:ACZ458865 ACZ524301:ACZ524401 ACZ589837:ACZ589937 ACZ655373:ACZ655473 ACZ720909:ACZ721009 ACZ786445:ACZ786545 ACZ851981:ACZ852081 ACZ917517:ACZ917617 ACZ983053:ACZ983153 AMV13:AMV62 AMV64:AMV113 AMV65549:AMV65649 AMV131085:AMV131185 AMV196621:AMV196721 AMV262157:AMV262257 AMV327693:AMV327793 AMV393229:AMV393329 AMV458765:AMV458865 AMV524301:AMV524401 AMV589837:AMV589937 AMV655373:AMV655473 AMV720909:AMV721009 AMV786445:AMV786545 AMV851981:AMV852081 AMV917517:AMV917617 AMV983053:AMV983153 AWR13:AWR62 AWR64:AWR113 AWR65549:AWR65649 AWR131085:AWR131185 AWR196621:AWR196721 AWR262157:AWR262257 AWR327693:AWR327793 AWR393229:AWR393329 AWR458765:AWR458865 AWR524301:AWR524401 AWR589837:AWR589937 AWR655373:AWR655473 AWR720909:AWR721009 AWR786445:AWR786545 AWR851981:AWR852081 AWR917517:AWR917617 AWR983053:AWR983153 BGN13:BGN62 BGN64:BGN113 BGN65549:BGN65649 BGN131085:BGN131185 BGN196621:BGN196721 BGN262157:BGN262257 BGN327693:BGN327793 BGN393229:BGN393329 BGN458765:BGN458865 BGN524301:BGN524401 BGN589837:BGN589937 BGN655373:BGN655473 BGN720909:BGN721009 BGN786445:BGN786545 BGN851981:BGN852081 BGN917517:BGN917617 BGN983053:BGN983153 BQJ13:BQJ62 BQJ64:BQJ113 BQJ65549:BQJ65649 BQJ131085:BQJ131185 BQJ196621:BQJ196721 BQJ262157:BQJ262257 BQJ327693:BQJ327793 BQJ393229:BQJ393329 BQJ458765:BQJ458865 BQJ524301:BQJ524401 BQJ589837:BQJ589937 BQJ655373:BQJ655473 BQJ720909:BQJ721009 BQJ786445:BQJ786545 BQJ851981:BQJ852081 BQJ917517:BQJ917617 BQJ983053:BQJ983153 CAF13:CAF62 CAF64:CAF113 CAF65549:CAF65649 CAF131085:CAF131185 CAF196621:CAF196721 CAF262157:CAF262257 CAF327693:CAF327793 CAF393229:CAF393329 CAF458765:CAF458865 CAF524301:CAF524401 CAF589837:CAF589937 CAF655373:CAF655473 CAF720909:CAF721009 CAF786445:CAF786545 CAF851981:CAF852081 CAF917517:CAF917617 CAF983053:CAF983153 CKB13:CKB62 CKB64:CKB113 CKB65549:CKB65649 CKB131085:CKB131185 CKB196621:CKB196721 CKB262157:CKB262257 CKB327693:CKB327793 CKB393229:CKB393329 CKB458765:CKB458865 CKB524301:CKB524401 CKB589837:CKB589937 CKB655373:CKB655473 CKB720909:CKB721009 CKB786445:CKB786545 CKB851981:CKB852081 CKB917517:CKB917617 CKB983053:CKB983153 CTX13:CTX62 CTX64:CTX113 CTX65549:CTX65649 CTX131085:CTX131185 CTX196621:CTX196721 CTX262157:CTX262257 CTX327693:CTX327793 CTX393229:CTX393329 CTX458765:CTX458865 CTX524301:CTX524401 CTX589837:CTX589937 CTX655373:CTX655473 CTX720909:CTX721009 CTX786445:CTX786545 CTX851981:CTX852081 CTX917517:CTX917617 CTX983053:CTX983153 DDT13:DDT62 DDT64:DDT113 DDT65549:DDT65649 DDT131085:DDT131185 DDT196621:DDT196721 DDT262157:DDT262257 DDT327693:DDT327793 DDT393229:DDT393329 DDT458765:DDT458865 DDT524301:DDT524401 DDT589837:DDT589937 DDT655373:DDT655473 DDT720909:DDT721009 DDT786445:DDT786545 DDT851981:DDT852081 DDT917517:DDT917617 DDT983053:DDT983153 DNP13:DNP62 DNP64:DNP113 DNP65549:DNP65649 DNP131085:DNP131185 DNP196621:DNP196721 DNP262157:DNP262257 DNP327693:DNP327793 DNP393229:DNP393329 DNP458765:DNP458865 DNP524301:DNP524401 DNP589837:DNP589937 DNP655373:DNP655473 DNP720909:DNP721009 DNP786445:DNP786545 DNP851981:DNP852081 DNP917517:DNP917617 DNP983053:DNP983153 DXL13:DXL62 DXL64:DXL113 DXL65549:DXL65649 DXL131085:DXL131185 DXL196621:DXL196721 DXL262157:DXL262257 DXL327693:DXL327793 DXL393229:DXL393329 DXL458765:DXL458865 DXL524301:DXL524401 DXL589837:DXL589937 DXL655373:DXL655473 DXL720909:DXL721009 DXL786445:DXL786545 DXL851981:DXL852081 DXL917517:DXL917617 DXL983053:DXL983153 EHH13:EHH62 EHH64:EHH113 EHH65549:EHH65649 EHH131085:EHH131185 EHH196621:EHH196721 EHH262157:EHH262257 EHH327693:EHH327793 EHH393229:EHH393329 EHH458765:EHH458865 EHH524301:EHH524401 EHH589837:EHH589937 EHH655373:EHH655473 EHH720909:EHH721009 EHH786445:EHH786545 EHH851981:EHH852081 EHH917517:EHH917617 EHH983053:EHH983153 ERD13:ERD62 ERD64:ERD113 ERD65549:ERD65649 ERD131085:ERD131185 ERD196621:ERD196721 ERD262157:ERD262257 ERD327693:ERD327793 ERD393229:ERD393329 ERD458765:ERD458865 ERD524301:ERD524401 ERD589837:ERD589937 ERD655373:ERD655473 ERD720909:ERD721009 ERD786445:ERD786545 ERD851981:ERD852081 ERD917517:ERD917617 ERD983053:ERD983153 FAZ13:FAZ62 FAZ64:FAZ113 FAZ65549:FAZ65649 FAZ131085:FAZ131185 FAZ196621:FAZ196721 FAZ262157:FAZ262257 FAZ327693:FAZ327793 FAZ393229:FAZ393329 FAZ458765:FAZ458865 FAZ524301:FAZ524401 FAZ589837:FAZ589937 FAZ655373:FAZ655473 FAZ720909:FAZ721009 FAZ786445:FAZ786545 FAZ851981:FAZ852081 FAZ917517:FAZ917617 FAZ983053:FAZ983153 FKV13:FKV62 FKV64:FKV113 FKV65549:FKV65649 FKV131085:FKV131185 FKV196621:FKV196721 FKV262157:FKV262257 FKV327693:FKV327793 FKV393229:FKV393329 FKV458765:FKV458865 FKV524301:FKV524401 FKV589837:FKV589937 FKV655373:FKV655473 FKV720909:FKV721009 FKV786445:FKV786545 FKV851981:FKV852081 FKV917517:FKV917617 FKV983053:FKV983153 FUR13:FUR62 FUR64:FUR113 FUR65549:FUR65649 FUR131085:FUR131185 FUR196621:FUR196721 FUR262157:FUR262257 FUR327693:FUR327793 FUR393229:FUR393329 FUR458765:FUR458865 FUR524301:FUR524401 FUR589837:FUR589937 FUR655373:FUR655473 FUR720909:FUR721009 FUR786445:FUR786545 FUR851981:FUR852081 FUR917517:FUR917617 FUR983053:FUR983153 GEN13:GEN62 GEN64:GEN113 GEN65549:GEN65649 GEN131085:GEN131185 GEN196621:GEN196721 GEN262157:GEN262257 GEN327693:GEN327793 GEN393229:GEN393329 GEN458765:GEN458865 GEN524301:GEN524401 GEN589837:GEN589937 GEN655373:GEN655473 GEN720909:GEN721009 GEN786445:GEN786545 GEN851981:GEN852081 GEN917517:GEN917617 GEN983053:GEN983153 GOJ13:GOJ62 GOJ64:GOJ113 GOJ65549:GOJ65649 GOJ131085:GOJ131185 GOJ196621:GOJ196721 GOJ262157:GOJ262257 GOJ327693:GOJ327793 GOJ393229:GOJ393329 GOJ458765:GOJ458865 GOJ524301:GOJ524401 GOJ589837:GOJ589937 GOJ655373:GOJ655473 GOJ720909:GOJ721009 GOJ786445:GOJ786545 GOJ851981:GOJ852081 GOJ917517:GOJ917617 GOJ983053:GOJ983153 GYF13:GYF62 GYF64:GYF113 GYF65549:GYF65649 GYF131085:GYF131185 GYF196621:GYF196721 GYF262157:GYF262257 GYF327693:GYF327793 GYF393229:GYF393329 GYF458765:GYF458865 GYF524301:GYF524401 GYF589837:GYF589937 GYF655373:GYF655473 GYF720909:GYF721009 GYF786445:GYF786545 GYF851981:GYF852081 GYF917517:GYF917617 GYF983053:GYF983153 HIB13:HIB62 HIB64:HIB113 HIB65549:HIB65649 HIB131085:HIB131185 HIB196621:HIB196721 HIB262157:HIB262257 HIB327693:HIB327793 HIB393229:HIB393329 HIB458765:HIB458865 HIB524301:HIB524401 HIB589837:HIB589937 HIB655373:HIB655473 HIB720909:HIB721009 HIB786445:HIB786545 HIB851981:HIB852081 HIB917517:HIB917617 HIB983053:HIB983153 HRX13:HRX62 HRX64:HRX113 HRX65549:HRX65649 HRX131085:HRX131185 HRX196621:HRX196721 HRX262157:HRX262257 HRX327693:HRX327793 HRX393229:HRX393329 HRX458765:HRX458865 HRX524301:HRX524401 HRX589837:HRX589937 HRX655373:HRX655473 HRX720909:HRX721009 HRX786445:HRX786545 HRX851981:HRX852081 HRX917517:HRX917617 HRX983053:HRX983153 IBT13:IBT62 IBT64:IBT113 IBT65549:IBT65649 IBT131085:IBT131185 IBT196621:IBT196721 IBT262157:IBT262257 IBT327693:IBT327793 IBT393229:IBT393329 IBT458765:IBT458865 IBT524301:IBT524401 IBT589837:IBT589937 IBT655373:IBT655473 IBT720909:IBT721009 IBT786445:IBT786545 IBT851981:IBT852081 IBT917517:IBT917617 IBT983053:IBT983153 ILP13:ILP62 ILP64:ILP113 ILP65549:ILP65649 ILP131085:ILP131185 ILP196621:ILP196721 ILP262157:ILP262257 ILP327693:ILP327793 ILP393229:ILP393329 ILP458765:ILP458865 ILP524301:ILP524401 ILP589837:ILP589937 ILP655373:ILP655473 ILP720909:ILP721009 ILP786445:ILP786545 ILP851981:ILP852081 ILP917517:ILP917617 ILP983053:ILP983153 IVL13:IVL62 IVL64:IVL113 IVL65549:IVL65649 IVL131085:IVL131185 IVL196621:IVL196721 IVL262157:IVL262257 IVL327693:IVL327793 IVL393229:IVL393329 IVL458765:IVL458865 IVL524301:IVL524401 IVL589837:IVL589937 IVL655373:IVL655473 IVL720909:IVL721009 IVL786445:IVL786545 IVL851981:IVL852081 IVL917517:IVL917617 IVL983053:IVL983153 JFH13:JFH62 JFH64:JFH113 JFH65549:JFH65649 JFH131085:JFH131185 JFH196621:JFH196721 JFH262157:JFH262257 JFH327693:JFH327793 JFH393229:JFH393329 JFH458765:JFH458865 JFH524301:JFH524401 JFH589837:JFH589937 JFH655373:JFH655473 JFH720909:JFH721009 JFH786445:JFH786545 JFH851981:JFH852081 JFH917517:JFH917617 JFH983053:JFH983153 JPD13:JPD62 JPD64:JPD113 JPD65549:JPD65649 JPD131085:JPD131185 JPD196621:JPD196721 JPD262157:JPD262257 JPD327693:JPD327793 JPD393229:JPD393329 JPD458765:JPD458865 JPD524301:JPD524401 JPD589837:JPD589937 JPD655373:JPD655473 JPD720909:JPD721009 JPD786445:JPD786545 JPD851981:JPD852081 JPD917517:JPD917617 JPD983053:JPD983153 JYZ13:JYZ62 JYZ64:JYZ113 JYZ65549:JYZ65649 JYZ131085:JYZ131185 JYZ196621:JYZ196721 JYZ262157:JYZ262257 JYZ327693:JYZ327793 JYZ393229:JYZ393329 JYZ458765:JYZ458865 JYZ524301:JYZ524401 JYZ589837:JYZ589937 JYZ655373:JYZ655473 JYZ720909:JYZ721009 JYZ786445:JYZ786545 JYZ851981:JYZ852081 JYZ917517:JYZ917617 JYZ983053:JYZ983153 KIV13:KIV62 KIV64:KIV113 KIV65549:KIV65649 KIV131085:KIV131185 KIV196621:KIV196721 KIV262157:KIV262257 KIV327693:KIV327793 KIV393229:KIV393329 KIV458765:KIV458865 KIV524301:KIV524401 KIV589837:KIV589937 KIV655373:KIV655473 KIV720909:KIV721009 KIV786445:KIV786545 KIV851981:KIV852081 KIV917517:KIV917617 KIV983053:KIV983153 KSR13:KSR62 KSR64:KSR113 KSR65549:KSR65649 KSR131085:KSR131185 KSR196621:KSR196721 KSR262157:KSR262257 KSR327693:KSR327793 KSR393229:KSR393329 KSR458765:KSR458865 KSR524301:KSR524401 KSR589837:KSR589937 KSR655373:KSR655473 KSR720909:KSR721009 KSR786445:KSR786545 KSR851981:KSR852081 KSR917517:KSR917617 KSR983053:KSR983153 LCN13:LCN62 LCN64:LCN113 LCN65549:LCN65649 LCN131085:LCN131185 LCN196621:LCN196721 LCN262157:LCN262257 LCN327693:LCN327793 LCN393229:LCN393329 LCN458765:LCN458865 LCN524301:LCN524401 LCN589837:LCN589937 LCN655373:LCN655473 LCN720909:LCN721009 LCN786445:LCN786545 LCN851981:LCN852081 LCN917517:LCN917617 LCN983053:LCN983153 LMJ13:LMJ62 LMJ64:LMJ113 LMJ65549:LMJ65649 LMJ131085:LMJ131185 LMJ196621:LMJ196721 LMJ262157:LMJ262257 LMJ327693:LMJ327793 LMJ393229:LMJ393329 LMJ458765:LMJ458865 LMJ524301:LMJ524401 LMJ589837:LMJ589937 LMJ655373:LMJ655473 LMJ720909:LMJ721009 LMJ786445:LMJ786545 LMJ851981:LMJ852081 LMJ917517:LMJ917617 LMJ983053:LMJ983153 LWF13:LWF62 LWF64:LWF113 LWF65549:LWF65649 LWF131085:LWF131185 LWF196621:LWF196721 LWF262157:LWF262257 LWF327693:LWF327793 LWF393229:LWF393329 LWF458765:LWF458865 LWF524301:LWF524401 LWF589837:LWF589937 LWF655373:LWF655473 LWF720909:LWF721009 LWF786445:LWF786545 LWF851981:LWF852081 LWF917517:LWF917617 LWF983053:LWF983153 MGB13:MGB62 MGB64:MGB113 MGB65549:MGB65649 MGB131085:MGB131185 MGB196621:MGB196721 MGB262157:MGB262257 MGB327693:MGB327793 MGB393229:MGB393329 MGB458765:MGB458865 MGB524301:MGB524401 MGB589837:MGB589937 MGB655373:MGB655473 MGB720909:MGB721009 MGB786445:MGB786545 MGB851981:MGB852081 MGB917517:MGB917617 MGB983053:MGB983153 MPX13:MPX62 MPX64:MPX113 MPX65549:MPX65649 MPX131085:MPX131185 MPX196621:MPX196721 MPX262157:MPX262257 MPX327693:MPX327793 MPX393229:MPX393329 MPX458765:MPX458865 MPX524301:MPX524401 MPX589837:MPX589937 MPX655373:MPX655473 MPX720909:MPX721009 MPX786445:MPX786545 MPX851981:MPX852081 MPX917517:MPX917617 MPX983053:MPX983153 MZT13:MZT62 MZT64:MZT113 MZT65549:MZT65649 MZT131085:MZT131185 MZT196621:MZT196721 MZT262157:MZT262257 MZT327693:MZT327793 MZT393229:MZT393329 MZT458765:MZT458865 MZT524301:MZT524401 MZT589837:MZT589937 MZT655373:MZT655473 MZT720909:MZT721009 MZT786445:MZT786545 MZT851981:MZT852081 MZT917517:MZT917617 MZT983053:MZT983153 NJP13:NJP62 NJP64:NJP113 NJP65549:NJP65649 NJP131085:NJP131185 NJP196621:NJP196721 NJP262157:NJP262257 NJP327693:NJP327793 NJP393229:NJP393329 NJP458765:NJP458865 NJP524301:NJP524401 NJP589837:NJP589937 NJP655373:NJP655473 NJP720909:NJP721009 NJP786445:NJP786545 NJP851981:NJP852081 NJP917517:NJP917617 NJP983053:NJP983153 NTL13:NTL62 NTL64:NTL113 NTL65549:NTL65649 NTL131085:NTL131185 NTL196621:NTL196721 NTL262157:NTL262257 NTL327693:NTL327793 NTL393229:NTL393329 NTL458765:NTL458865 NTL524301:NTL524401 NTL589837:NTL589937 NTL655373:NTL655473 NTL720909:NTL721009 NTL786445:NTL786545 NTL851981:NTL852081 NTL917517:NTL917617 NTL983053:NTL983153 ODH13:ODH62 ODH64:ODH113 ODH65549:ODH65649 ODH131085:ODH131185 ODH196621:ODH196721 ODH262157:ODH262257 ODH327693:ODH327793 ODH393229:ODH393329 ODH458765:ODH458865 ODH524301:ODH524401 ODH589837:ODH589937 ODH655373:ODH655473 ODH720909:ODH721009 ODH786445:ODH786545 ODH851981:ODH852081 ODH917517:ODH917617 ODH983053:ODH983153 OND13:OND62 OND64:OND113 OND65549:OND65649 OND131085:OND131185 OND196621:OND196721 OND262157:OND262257 OND327693:OND327793 OND393229:OND393329 OND458765:OND458865 OND524301:OND524401 OND589837:OND589937 OND655373:OND655473 OND720909:OND721009 OND786445:OND786545 OND851981:OND852081 OND917517:OND917617 OND983053:OND983153 OWZ13:OWZ62 OWZ64:OWZ113 OWZ65549:OWZ65649 OWZ131085:OWZ131185 OWZ196621:OWZ196721 OWZ262157:OWZ262257 OWZ327693:OWZ327793 OWZ393229:OWZ393329 OWZ458765:OWZ458865 OWZ524301:OWZ524401 OWZ589837:OWZ589937 OWZ655373:OWZ655473 OWZ720909:OWZ721009 OWZ786445:OWZ786545 OWZ851981:OWZ852081 OWZ917517:OWZ917617 OWZ983053:OWZ983153 PGV13:PGV62 PGV64:PGV113 PGV65549:PGV65649 PGV131085:PGV131185 PGV196621:PGV196721 PGV262157:PGV262257 PGV327693:PGV327793 PGV393229:PGV393329 PGV458765:PGV458865 PGV524301:PGV524401 PGV589837:PGV589937 PGV655373:PGV655473 PGV720909:PGV721009 PGV786445:PGV786545 PGV851981:PGV852081 PGV917517:PGV917617 PGV983053:PGV983153 PQR13:PQR62 PQR64:PQR113 PQR65549:PQR65649 PQR131085:PQR131185 PQR196621:PQR196721 PQR262157:PQR262257 PQR327693:PQR327793 PQR393229:PQR393329 PQR458765:PQR458865 PQR524301:PQR524401 PQR589837:PQR589937 PQR655373:PQR655473 PQR720909:PQR721009 PQR786445:PQR786545 PQR851981:PQR852081 PQR917517:PQR917617 PQR983053:PQR983153 QAN13:QAN62 QAN64:QAN113 QAN65549:QAN65649 QAN131085:QAN131185 QAN196621:QAN196721 QAN262157:QAN262257 QAN327693:QAN327793 QAN393229:QAN393329 QAN458765:QAN458865 QAN524301:QAN524401 QAN589837:QAN589937 QAN655373:QAN655473 QAN720909:QAN721009 QAN786445:QAN786545 QAN851981:QAN852081 QAN917517:QAN917617 QAN983053:QAN983153 QKJ13:QKJ62 QKJ64:QKJ113 QKJ65549:QKJ65649 QKJ131085:QKJ131185 QKJ196621:QKJ196721 QKJ262157:QKJ262257 QKJ327693:QKJ327793 QKJ393229:QKJ393329 QKJ458765:QKJ458865 QKJ524301:QKJ524401 QKJ589837:QKJ589937 QKJ655373:QKJ655473 QKJ720909:QKJ721009 QKJ786445:QKJ786545 QKJ851981:QKJ852081 QKJ917517:QKJ917617 QKJ983053:QKJ983153 QUF13:QUF62 QUF64:QUF113 QUF65549:QUF65649 QUF131085:QUF131185 QUF196621:QUF196721 QUF262157:QUF262257 QUF327693:QUF327793 QUF393229:QUF393329 QUF458765:QUF458865 QUF524301:QUF524401 QUF589837:QUF589937 QUF655373:QUF655473 QUF720909:QUF721009 QUF786445:QUF786545 QUF851981:QUF852081 QUF917517:QUF917617 QUF983053:QUF983153 REB13:REB62 REB64:REB113 REB65549:REB65649 REB131085:REB131185 REB196621:REB196721 REB262157:REB262257 REB327693:REB327793 REB393229:REB393329 REB458765:REB458865 REB524301:REB524401 REB589837:REB589937 REB655373:REB655473 REB720909:REB721009 REB786445:REB786545 REB851981:REB852081 REB917517:REB917617 REB983053:REB983153 RNX13:RNX62 RNX64:RNX113 RNX65549:RNX65649 RNX131085:RNX131185 RNX196621:RNX196721 RNX262157:RNX262257 RNX327693:RNX327793 RNX393229:RNX393329 RNX458765:RNX458865 RNX524301:RNX524401 RNX589837:RNX589937 RNX655373:RNX655473 RNX720909:RNX721009 RNX786445:RNX786545 RNX851981:RNX852081 RNX917517:RNX917617 RNX983053:RNX983153 RXT13:RXT62 RXT64:RXT113 RXT65549:RXT65649 RXT131085:RXT131185 RXT196621:RXT196721 RXT262157:RXT262257 RXT327693:RXT327793 RXT393229:RXT393329 RXT458765:RXT458865 RXT524301:RXT524401 RXT589837:RXT589937 RXT655373:RXT655473 RXT720909:RXT721009 RXT786445:RXT786545 RXT851981:RXT852081 RXT917517:RXT917617 RXT983053:RXT983153 SHP13:SHP62 SHP64:SHP113 SHP65549:SHP65649 SHP131085:SHP131185 SHP196621:SHP196721 SHP262157:SHP262257 SHP327693:SHP327793 SHP393229:SHP393329 SHP458765:SHP458865 SHP524301:SHP524401 SHP589837:SHP589937 SHP655373:SHP655473 SHP720909:SHP721009 SHP786445:SHP786545 SHP851981:SHP852081 SHP917517:SHP917617 SHP983053:SHP983153 SRL13:SRL62 SRL64:SRL113 SRL65549:SRL65649 SRL131085:SRL131185 SRL196621:SRL196721 SRL262157:SRL262257 SRL327693:SRL327793 SRL393229:SRL393329 SRL458765:SRL458865 SRL524301:SRL524401 SRL589837:SRL589937 SRL655373:SRL655473 SRL720909:SRL721009 SRL786445:SRL786545 SRL851981:SRL852081 SRL917517:SRL917617 SRL983053:SRL983153 TBH13:TBH62 TBH64:TBH113 TBH65549:TBH65649 TBH131085:TBH131185 TBH196621:TBH196721 TBH262157:TBH262257 TBH327693:TBH327793 TBH393229:TBH393329 TBH458765:TBH458865 TBH524301:TBH524401 TBH589837:TBH589937 TBH655373:TBH655473 TBH720909:TBH721009 TBH786445:TBH786545 TBH851981:TBH852081 TBH917517:TBH917617 TBH983053:TBH983153 TLD13:TLD62 TLD64:TLD113 TLD65549:TLD65649 TLD131085:TLD131185 TLD196621:TLD196721 TLD262157:TLD262257 TLD327693:TLD327793 TLD393229:TLD393329 TLD458765:TLD458865 TLD524301:TLD524401 TLD589837:TLD589937 TLD655373:TLD655473 TLD720909:TLD721009 TLD786445:TLD786545 TLD851981:TLD852081 TLD917517:TLD917617 TLD983053:TLD983153 TUZ13:TUZ62 TUZ64:TUZ113 TUZ65549:TUZ65649 TUZ131085:TUZ131185 TUZ196621:TUZ196721 TUZ262157:TUZ262257 TUZ327693:TUZ327793 TUZ393229:TUZ393329 TUZ458765:TUZ458865 TUZ524301:TUZ524401 TUZ589837:TUZ589937 TUZ655373:TUZ655473 TUZ720909:TUZ721009 TUZ786445:TUZ786545 TUZ851981:TUZ852081 TUZ917517:TUZ917617 TUZ983053:TUZ983153 UEV13:UEV62 UEV64:UEV113 UEV65549:UEV65649 UEV131085:UEV131185 UEV196621:UEV196721 UEV262157:UEV262257 UEV327693:UEV327793 UEV393229:UEV393329 UEV458765:UEV458865 UEV524301:UEV524401 UEV589837:UEV589937 UEV655373:UEV655473 UEV720909:UEV721009 UEV786445:UEV786545 UEV851981:UEV852081 UEV917517:UEV917617 UEV983053:UEV983153 UOR13:UOR62 UOR64:UOR113 UOR65549:UOR65649 UOR131085:UOR131185 UOR196621:UOR196721 UOR262157:UOR262257 UOR327693:UOR327793 UOR393229:UOR393329 UOR458765:UOR458865 UOR524301:UOR524401 UOR589837:UOR589937 UOR655373:UOR655473 UOR720909:UOR721009 UOR786445:UOR786545 UOR851981:UOR852081 UOR917517:UOR917617 UOR983053:UOR983153 UYN13:UYN62 UYN64:UYN113 UYN65549:UYN65649 UYN131085:UYN131185 UYN196621:UYN196721 UYN262157:UYN262257 UYN327693:UYN327793 UYN393229:UYN393329 UYN458765:UYN458865 UYN524301:UYN524401 UYN589837:UYN589937 UYN655373:UYN655473 UYN720909:UYN721009 UYN786445:UYN786545 UYN851981:UYN852081 UYN917517:UYN917617 UYN983053:UYN983153 VIJ13:VIJ62 VIJ64:VIJ113 VIJ65549:VIJ65649 VIJ131085:VIJ131185 VIJ196621:VIJ196721 VIJ262157:VIJ262257 VIJ327693:VIJ327793 VIJ393229:VIJ393329 VIJ458765:VIJ458865 VIJ524301:VIJ524401 VIJ589837:VIJ589937 VIJ655373:VIJ655473 VIJ720909:VIJ721009 VIJ786445:VIJ786545 VIJ851981:VIJ852081 VIJ917517:VIJ917617 VIJ983053:VIJ983153 VSF13:VSF62 VSF64:VSF113 VSF65549:VSF65649 VSF131085:VSF131185 VSF196621:VSF196721 VSF262157:VSF262257 VSF327693:VSF327793 VSF393229:VSF393329 VSF458765:VSF458865 VSF524301:VSF524401 VSF589837:VSF589937 VSF655373:VSF655473 VSF720909:VSF721009 VSF786445:VSF786545 VSF851981:VSF852081 VSF917517:VSF917617 VSF983053:VSF983153 WCB13:WCB62 WCB64:WCB113 WCB65549:WCB65649 WCB131085:WCB131185 WCB196621:WCB196721 WCB262157:WCB262257 WCB327693:WCB327793 WCB393229:WCB393329 WCB458765:WCB458865 WCB524301:WCB524401 WCB589837:WCB589937 WCB655373:WCB655473 WCB720909:WCB721009 WCB786445:WCB786545 WCB851981:WCB852081 WCB917517:WCB917617 WCB983053:WCB983153 WLX13:WLX62 WLX64:WLX113 WLX65549:WLX65649 WLX131085:WLX131185 WLX196621:WLX196721 WLX262157:WLX262257 WLX327693:WLX327793 WLX393229:WLX393329 WLX458765:WLX458865 WLX524301:WLX524401 WLX589837:WLX589937 WLX655373:WLX655473 WLX720909:WLX721009 WLX786445:WLX786545 WLX851981:WLX852081 WLX917517:WLX917617 WLX983053:WLX983153 WVT13:WVT62 WVT64:WVT113 WVT65549:WVT65649 WVT131085:WVT131185 WVT196621:WVT196721 WVT262157:WVT262257 WVT327693:WVT327793 WVT393229:WVT393329 WVT458765:WVT458865 WVT524301:WVT524401 WVT589837:WVT589937 WVT655373:WVT655473 WVT720909:WVT721009 WVT786445:WVT786545 WVT851981:WVT852081 WVT917517:WVT917617 WVT983053:WVT983153" xr:uid="{00000000-0002-0000-0400-000018000000}">
      <formula1>$M$11</formula1>
    </dataValidation>
    <dataValidation type="whole" operator="lessThanOrEqual" allowBlank="1" showInputMessage="1" showErrorMessage="1" error="INPUT NUMBER LESS THAN OR EQUAL THE HIGHEST POSSIBLE SCORE" prompt="Input Raw Score" sqref="N65549:N65649 N131085:N131185 N196621:N196721 N262157:N262257 N327693:N327793 N393229:N393329 N458765:N458865 N524301:N524401 N589837:N589937 N655373:N655473 N720909:N721009 N786445:N786545 N851981:N852081 N917517:N917617 N983053:N983153 JI13:JI62 JI64:JI113 JI65549:JI65649 JI131085:JI131185 JI196621:JI196721 JI262157:JI262257 JI327693:JI327793 JI393229:JI393329 JI458765:JI458865 JI524301:JI524401 JI589837:JI589937 JI655373:JI655473 JI720909:JI721009 JI786445:JI786545 JI851981:JI852081 JI917517:JI917617 JI983053:JI983153 TE13:TE62 TE64:TE113 TE65549:TE65649 TE131085:TE131185 TE196621:TE196721 TE262157:TE262257 TE327693:TE327793 TE393229:TE393329 TE458765:TE458865 TE524301:TE524401 TE589837:TE589937 TE655373:TE655473 TE720909:TE721009 TE786445:TE786545 TE851981:TE852081 TE917517:TE917617 TE983053:TE983153 ADA13:ADA62 ADA64:ADA113 ADA65549:ADA65649 ADA131085:ADA131185 ADA196621:ADA196721 ADA262157:ADA262257 ADA327693:ADA327793 ADA393229:ADA393329 ADA458765:ADA458865 ADA524301:ADA524401 ADA589837:ADA589937 ADA655373:ADA655473 ADA720909:ADA721009 ADA786445:ADA786545 ADA851981:ADA852081 ADA917517:ADA917617 ADA983053:ADA983153 AMW13:AMW62 AMW64:AMW113 AMW65549:AMW65649 AMW131085:AMW131185 AMW196621:AMW196721 AMW262157:AMW262257 AMW327693:AMW327793 AMW393229:AMW393329 AMW458765:AMW458865 AMW524301:AMW524401 AMW589837:AMW589937 AMW655373:AMW655473 AMW720909:AMW721009 AMW786445:AMW786545 AMW851981:AMW852081 AMW917517:AMW917617 AMW983053:AMW983153 AWS13:AWS62 AWS64:AWS113 AWS65549:AWS65649 AWS131085:AWS131185 AWS196621:AWS196721 AWS262157:AWS262257 AWS327693:AWS327793 AWS393229:AWS393329 AWS458765:AWS458865 AWS524301:AWS524401 AWS589837:AWS589937 AWS655373:AWS655473 AWS720909:AWS721009 AWS786445:AWS786545 AWS851981:AWS852081 AWS917517:AWS917617 AWS983053:AWS983153 BGO13:BGO62 BGO64:BGO113 BGO65549:BGO65649 BGO131085:BGO131185 BGO196621:BGO196721 BGO262157:BGO262257 BGO327693:BGO327793 BGO393229:BGO393329 BGO458765:BGO458865 BGO524301:BGO524401 BGO589837:BGO589937 BGO655373:BGO655473 BGO720909:BGO721009 BGO786445:BGO786545 BGO851981:BGO852081 BGO917517:BGO917617 BGO983053:BGO983153 BQK13:BQK62 BQK64:BQK113 BQK65549:BQK65649 BQK131085:BQK131185 BQK196621:BQK196721 BQK262157:BQK262257 BQK327693:BQK327793 BQK393229:BQK393329 BQK458765:BQK458865 BQK524301:BQK524401 BQK589837:BQK589937 BQK655373:BQK655473 BQK720909:BQK721009 BQK786445:BQK786545 BQK851981:BQK852081 BQK917517:BQK917617 BQK983053:BQK983153 CAG13:CAG62 CAG64:CAG113 CAG65549:CAG65649 CAG131085:CAG131185 CAG196621:CAG196721 CAG262157:CAG262257 CAG327693:CAG327793 CAG393229:CAG393329 CAG458765:CAG458865 CAG524301:CAG524401 CAG589837:CAG589937 CAG655373:CAG655473 CAG720909:CAG721009 CAG786445:CAG786545 CAG851981:CAG852081 CAG917517:CAG917617 CAG983053:CAG983153 CKC13:CKC62 CKC64:CKC113 CKC65549:CKC65649 CKC131085:CKC131185 CKC196621:CKC196721 CKC262157:CKC262257 CKC327693:CKC327793 CKC393229:CKC393329 CKC458765:CKC458865 CKC524301:CKC524401 CKC589837:CKC589937 CKC655373:CKC655473 CKC720909:CKC721009 CKC786445:CKC786545 CKC851981:CKC852081 CKC917517:CKC917617 CKC983053:CKC983153 CTY13:CTY62 CTY64:CTY113 CTY65549:CTY65649 CTY131085:CTY131185 CTY196621:CTY196721 CTY262157:CTY262257 CTY327693:CTY327793 CTY393229:CTY393329 CTY458765:CTY458865 CTY524301:CTY524401 CTY589837:CTY589937 CTY655373:CTY655473 CTY720909:CTY721009 CTY786445:CTY786545 CTY851981:CTY852081 CTY917517:CTY917617 CTY983053:CTY983153 DDU13:DDU62 DDU64:DDU113 DDU65549:DDU65649 DDU131085:DDU131185 DDU196621:DDU196721 DDU262157:DDU262257 DDU327693:DDU327793 DDU393229:DDU393329 DDU458765:DDU458865 DDU524301:DDU524401 DDU589837:DDU589937 DDU655373:DDU655473 DDU720909:DDU721009 DDU786445:DDU786545 DDU851981:DDU852081 DDU917517:DDU917617 DDU983053:DDU983153 DNQ13:DNQ62 DNQ64:DNQ113 DNQ65549:DNQ65649 DNQ131085:DNQ131185 DNQ196621:DNQ196721 DNQ262157:DNQ262257 DNQ327693:DNQ327793 DNQ393229:DNQ393329 DNQ458765:DNQ458865 DNQ524301:DNQ524401 DNQ589837:DNQ589937 DNQ655373:DNQ655473 DNQ720909:DNQ721009 DNQ786445:DNQ786545 DNQ851981:DNQ852081 DNQ917517:DNQ917617 DNQ983053:DNQ983153 DXM13:DXM62 DXM64:DXM113 DXM65549:DXM65649 DXM131085:DXM131185 DXM196621:DXM196721 DXM262157:DXM262257 DXM327693:DXM327793 DXM393229:DXM393329 DXM458765:DXM458865 DXM524301:DXM524401 DXM589837:DXM589937 DXM655373:DXM655473 DXM720909:DXM721009 DXM786445:DXM786545 DXM851981:DXM852081 DXM917517:DXM917617 DXM983053:DXM983153 EHI13:EHI62 EHI64:EHI113 EHI65549:EHI65649 EHI131085:EHI131185 EHI196621:EHI196721 EHI262157:EHI262257 EHI327693:EHI327793 EHI393229:EHI393329 EHI458765:EHI458865 EHI524301:EHI524401 EHI589837:EHI589937 EHI655373:EHI655473 EHI720909:EHI721009 EHI786445:EHI786545 EHI851981:EHI852081 EHI917517:EHI917617 EHI983053:EHI983153 ERE13:ERE62 ERE64:ERE113 ERE65549:ERE65649 ERE131085:ERE131185 ERE196621:ERE196721 ERE262157:ERE262257 ERE327693:ERE327793 ERE393229:ERE393329 ERE458765:ERE458865 ERE524301:ERE524401 ERE589837:ERE589937 ERE655373:ERE655473 ERE720909:ERE721009 ERE786445:ERE786545 ERE851981:ERE852081 ERE917517:ERE917617 ERE983053:ERE983153 FBA13:FBA62 FBA64:FBA113 FBA65549:FBA65649 FBA131085:FBA131185 FBA196621:FBA196721 FBA262157:FBA262257 FBA327693:FBA327793 FBA393229:FBA393329 FBA458765:FBA458865 FBA524301:FBA524401 FBA589837:FBA589937 FBA655373:FBA655473 FBA720909:FBA721009 FBA786445:FBA786545 FBA851981:FBA852081 FBA917517:FBA917617 FBA983053:FBA983153 FKW13:FKW62 FKW64:FKW113 FKW65549:FKW65649 FKW131085:FKW131185 FKW196621:FKW196721 FKW262157:FKW262257 FKW327693:FKW327793 FKW393229:FKW393329 FKW458765:FKW458865 FKW524301:FKW524401 FKW589837:FKW589937 FKW655373:FKW655473 FKW720909:FKW721009 FKW786445:FKW786545 FKW851981:FKW852081 FKW917517:FKW917617 FKW983053:FKW983153 FUS13:FUS62 FUS64:FUS113 FUS65549:FUS65649 FUS131085:FUS131185 FUS196621:FUS196721 FUS262157:FUS262257 FUS327693:FUS327793 FUS393229:FUS393329 FUS458765:FUS458865 FUS524301:FUS524401 FUS589837:FUS589937 FUS655373:FUS655473 FUS720909:FUS721009 FUS786445:FUS786545 FUS851981:FUS852081 FUS917517:FUS917617 FUS983053:FUS983153 GEO13:GEO62 GEO64:GEO113 GEO65549:GEO65649 GEO131085:GEO131185 GEO196621:GEO196721 GEO262157:GEO262257 GEO327693:GEO327793 GEO393229:GEO393329 GEO458765:GEO458865 GEO524301:GEO524401 GEO589837:GEO589937 GEO655373:GEO655473 GEO720909:GEO721009 GEO786445:GEO786545 GEO851981:GEO852081 GEO917517:GEO917617 GEO983053:GEO983153 GOK13:GOK62 GOK64:GOK113 GOK65549:GOK65649 GOK131085:GOK131185 GOK196621:GOK196721 GOK262157:GOK262257 GOK327693:GOK327793 GOK393229:GOK393329 GOK458765:GOK458865 GOK524301:GOK524401 GOK589837:GOK589937 GOK655373:GOK655473 GOK720909:GOK721009 GOK786445:GOK786545 GOK851981:GOK852081 GOK917517:GOK917617 GOK983053:GOK983153 GYG13:GYG62 GYG64:GYG113 GYG65549:GYG65649 GYG131085:GYG131185 GYG196621:GYG196721 GYG262157:GYG262257 GYG327693:GYG327793 GYG393229:GYG393329 GYG458765:GYG458865 GYG524301:GYG524401 GYG589837:GYG589937 GYG655373:GYG655473 GYG720909:GYG721009 GYG786445:GYG786545 GYG851981:GYG852081 GYG917517:GYG917617 GYG983053:GYG983153 HIC13:HIC62 HIC64:HIC113 HIC65549:HIC65649 HIC131085:HIC131185 HIC196621:HIC196721 HIC262157:HIC262257 HIC327693:HIC327793 HIC393229:HIC393329 HIC458765:HIC458865 HIC524301:HIC524401 HIC589837:HIC589937 HIC655373:HIC655473 HIC720909:HIC721009 HIC786445:HIC786545 HIC851981:HIC852081 HIC917517:HIC917617 HIC983053:HIC983153 HRY13:HRY62 HRY64:HRY113 HRY65549:HRY65649 HRY131085:HRY131185 HRY196621:HRY196721 HRY262157:HRY262257 HRY327693:HRY327793 HRY393229:HRY393329 HRY458765:HRY458865 HRY524301:HRY524401 HRY589837:HRY589937 HRY655373:HRY655473 HRY720909:HRY721009 HRY786445:HRY786545 HRY851981:HRY852081 HRY917517:HRY917617 HRY983053:HRY983153 IBU13:IBU62 IBU64:IBU113 IBU65549:IBU65649 IBU131085:IBU131185 IBU196621:IBU196721 IBU262157:IBU262257 IBU327693:IBU327793 IBU393229:IBU393329 IBU458765:IBU458865 IBU524301:IBU524401 IBU589837:IBU589937 IBU655373:IBU655473 IBU720909:IBU721009 IBU786445:IBU786545 IBU851981:IBU852081 IBU917517:IBU917617 IBU983053:IBU983153 ILQ13:ILQ62 ILQ64:ILQ113 ILQ65549:ILQ65649 ILQ131085:ILQ131185 ILQ196621:ILQ196721 ILQ262157:ILQ262257 ILQ327693:ILQ327793 ILQ393229:ILQ393329 ILQ458765:ILQ458865 ILQ524301:ILQ524401 ILQ589837:ILQ589937 ILQ655373:ILQ655473 ILQ720909:ILQ721009 ILQ786445:ILQ786545 ILQ851981:ILQ852081 ILQ917517:ILQ917617 ILQ983053:ILQ983153 IVM13:IVM62 IVM64:IVM113 IVM65549:IVM65649 IVM131085:IVM131185 IVM196621:IVM196721 IVM262157:IVM262257 IVM327693:IVM327793 IVM393229:IVM393329 IVM458765:IVM458865 IVM524301:IVM524401 IVM589837:IVM589937 IVM655373:IVM655473 IVM720909:IVM721009 IVM786445:IVM786545 IVM851981:IVM852081 IVM917517:IVM917617 IVM983053:IVM983153 JFI13:JFI62 JFI64:JFI113 JFI65549:JFI65649 JFI131085:JFI131185 JFI196621:JFI196721 JFI262157:JFI262257 JFI327693:JFI327793 JFI393229:JFI393329 JFI458765:JFI458865 JFI524301:JFI524401 JFI589837:JFI589937 JFI655373:JFI655473 JFI720909:JFI721009 JFI786445:JFI786545 JFI851981:JFI852081 JFI917517:JFI917617 JFI983053:JFI983153 JPE13:JPE62 JPE64:JPE113 JPE65549:JPE65649 JPE131085:JPE131185 JPE196621:JPE196721 JPE262157:JPE262257 JPE327693:JPE327793 JPE393229:JPE393329 JPE458765:JPE458865 JPE524301:JPE524401 JPE589837:JPE589937 JPE655373:JPE655473 JPE720909:JPE721009 JPE786445:JPE786545 JPE851981:JPE852081 JPE917517:JPE917617 JPE983053:JPE983153 JZA13:JZA62 JZA64:JZA113 JZA65549:JZA65649 JZA131085:JZA131185 JZA196621:JZA196721 JZA262157:JZA262257 JZA327693:JZA327793 JZA393229:JZA393329 JZA458765:JZA458865 JZA524301:JZA524401 JZA589837:JZA589937 JZA655373:JZA655473 JZA720909:JZA721009 JZA786445:JZA786545 JZA851981:JZA852081 JZA917517:JZA917617 JZA983053:JZA983153 KIW13:KIW62 KIW64:KIW113 KIW65549:KIW65649 KIW131085:KIW131185 KIW196621:KIW196721 KIW262157:KIW262257 KIW327693:KIW327793 KIW393229:KIW393329 KIW458765:KIW458865 KIW524301:KIW524401 KIW589837:KIW589937 KIW655373:KIW655473 KIW720909:KIW721009 KIW786445:KIW786545 KIW851981:KIW852081 KIW917517:KIW917617 KIW983053:KIW983153 KSS13:KSS62 KSS64:KSS113 KSS65549:KSS65649 KSS131085:KSS131185 KSS196621:KSS196721 KSS262157:KSS262257 KSS327693:KSS327793 KSS393229:KSS393329 KSS458765:KSS458865 KSS524301:KSS524401 KSS589837:KSS589937 KSS655373:KSS655473 KSS720909:KSS721009 KSS786445:KSS786545 KSS851981:KSS852081 KSS917517:KSS917617 KSS983053:KSS983153 LCO13:LCO62 LCO64:LCO113 LCO65549:LCO65649 LCO131085:LCO131185 LCO196621:LCO196721 LCO262157:LCO262257 LCO327693:LCO327793 LCO393229:LCO393329 LCO458765:LCO458865 LCO524301:LCO524401 LCO589837:LCO589937 LCO655373:LCO655473 LCO720909:LCO721009 LCO786445:LCO786545 LCO851981:LCO852081 LCO917517:LCO917617 LCO983053:LCO983153 LMK13:LMK62 LMK64:LMK113 LMK65549:LMK65649 LMK131085:LMK131185 LMK196621:LMK196721 LMK262157:LMK262257 LMK327693:LMK327793 LMK393229:LMK393329 LMK458765:LMK458865 LMK524301:LMK524401 LMK589837:LMK589937 LMK655373:LMK655473 LMK720909:LMK721009 LMK786445:LMK786545 LMK851981:LMK852081 LMK917517:LMK917617 LMK983053:LMK983153 LWG13:LWG62 LWG64:LWG113 LWG65549:LWG65649 LWG131085:LWG131185 LWG196621:LWG196721 LWG262157:LWG262257 LWG327693:LWG327793 LWG393229:LWG393329 LWG458765:LWG458865 LWG524301:LWG524401 LWG589837:LWG589937 LWG655373:LWG655473 LWG720909:LWG721009 LWG786445:LWG786545 LWG851981:LWG852081 LWG917517:LWG917617 LWG983053:LWG983153 MGC13:MGC62 MGC64:MGC113 MGC65549:MGC65649 MGC131085:MGC131185 MGC196621:MGC196721 MGC262157:MGC262257 MGC327693:MGC327793 MGC393229:MGC393329 MGC458765:MGC458865 MGC524301:MGC524401 MGC589837:MGC589937 MGC655373:MGC655473 MGC720909:MGC721009 MGC786445:MGC786545 MGC851981:MGC852081 MGC917517:MGC917617 MGC983053:MGC983153 MPY13:MPY62 MPY64:MPY113 MPY65549:MPY65649 MPY131085:MPY131185 MPY196621:MPY196721 MPY262157:MPY262257 MPY327693:MPY327793 MPY393229:MPY393329 MPY458765:MPY458865 MPY524301:MPY524401 MPY589837:MPY589937 MPY655373:MPY655473 MPY720909:MPY721009 MPY786445:MPY786545 MPY851981:MPY852081 MPY917517:MPY917617 MPY983053:MPY983153 MZU13:MZU62 MZU64:MZU113 MZU65549:MZU65649 MZU131085:MZU131185 MZU196621:MZU196721 MZU262157:MZU262257 MZU327693:MZU327793 MZU393229:MZU393329 MZU458765:MZU458865 MZU524301:MZU524401 MZU589837:MZU589937 MZU655373:MZU655473 MZU720909:MZU721009 MZU786445:MZU786545 MZU851981:MZU852081 MZU917517:MZU917617 MZU983053:MZU983153 NJQ13:NJQ62 NJQ64:NJQ113 NJQ65549:NJQ65649 NJQ131085:NJQ131185 NJQ196621:NJQ196721 NJQ262157:NJQ262257 NJQ327693:NJQ327793 NJQ393229:NJQ393329 NJQ458765:NJQ458865 NJQ524301:NJQ524401 NJQ589837:NJQ589937 NJQ655373:NJQ655473 NJQ720909:NJQ721009 NJQ786445:NJQ786545 NJQ851981:NJQ852081 NJQ917517:NJQ917617 NJQ983053:NJQ983153 NTM13:NTM62 NTM64:NTM113 NTM65549:NTM65649 NTM131085:NTM131185 NTM196621:NTM196721 NTM262157:NTM262257 NTM327693:NTM327793 NTM393229:NTM393329 NTM458765:NTM458865 NTM524301:NTM524401 NTM589837:NTM589937 NTM655373:NTM655473 NTM720909:NTM721009 NTM786445:NTM786545 NTM851981:NTM852081 NTM917517:NTM917617 NTM983053:NTM983153 ODI13:ODI62 ODI64:ODI113 ODI65549:ODI65649 ODI131085:ODI131185 ODI196621:ODI196721 ODI262157:ODI262257 ODI327693:ODI327793 ODI393229:ODI393329 ODI458765:ODI458865 ODI524301:ODI524401 ODI589837:ODI589937 ODI655373:ODI655473 ODI720909:ODI721009 ODI786445:ODI786545 ODI851981:ODI852081 ODI917517:ODI917617 ODI983053:ODI983153 ONE13:ONE62 ONE64:ONE113 ONE65549:ONE65649 ONE131085:ONE131185 ONE196621:ONE196721 ONE262157:ONE262257 ONE327693:ONE327793 ONE393229:ONE393329 ONE458765:ONE458865 ONE524301:ONE524401 ONE589837:ONE589937 ONE655373:ONE655473 ONE720909:ONE721009 ONE786445:ONE786545 ONE851981:ONE852081 ONE917517:ONE917617 ONE983053:ONE983153 OXA13:OXA62 OXA64:OXA113 OXA65549:OXA65649 OXA131085:OXA131185 OXA196621:OXA196721 OXA262157:OXA262257 OXA327693:OXA327793 OXA393229:OXA393329 OXA458765:OXA458865 OXA524301:OXA524401 OXA589837:OXA589937 OXA655373:OXA655473 OXA720909:OXA721009 OXA786445:OXA786545 OXA851981:OXA852081 OXA917517:OXA917617 OXA983053:OXA983153 PGW13:PGW62 PGW64:PGW113 PGW65549:PGW65649 PGW131085:PGW131185 PGW196621:PGW196721 PGW262157:PGW262257 PGW327693:PGW327793 PGW393229:PGW393329 PGW458765:PGW458865 PGW524301:PGW524401 PGW589837:PGW589937 PGW655373:PGW655473 PGW720909:PGW721009 PGW786445:PGW786545 PGW851981:PGW852081 PGW917517:PGW917617 PGW983053:PGW983153 PQS13:PQS62 PQS64:PQS113 PQS65549:PQS65649 PQS131085:PQS131185 PQS196621:PQS196721 PQS262157:PQS262257 PQS327693:PQS327793 PQS393229:PQS393329 PQS458765:PQS458865 PQS524301:PQS524401 PQS589837:PQS589937 PQS655373:PQS655473 PQS720909:PQS721009 PQS786445:PQS786545 PQS851981:PQS852081 PQS917517:PQS917617 PQS983053:PQS983153 QAO13:QAO62 QAO64:QAO113 QAO65549:QAO65649 QAO131085:QAO131185 QAO196621:QAO196721 QAO262157:QAO262257 QAO327693:QAO327793 QAO393229:QAO393329 QAO458765:QAO458865 QAO524301:QAO524401 QAO589837:QAO589937 QAO655373:QAO655473 QAO720909:QAO721009 QAO786445:QAO786545 QAO851981:QAO852081 QAO917517:QAO917617 QAO983053:QAO983153 QKK13:QKK62 QKK64:QKK113 QKK65549:QKK65649 QKK131085:QKK131185 QKK196621:QKK196721 QKK262157:QKK262257 QKK327693:QKK327793 QKK393229:QKK393329 QKK458765:QKK458865 QKK524301:QKK524401 QKK589837:QKK589937 QKK655373:QKK655473 QKK720909:QKK721009 QKK786445:QKK786545 QKK851981:QKK852081 QKK917517:QKK917617 QKK983053:QKK983153 QUG13:QUG62 QUG64:QUG113 QUG65549:QUG65649 QUG131085:QUG131185 QUG196621:QUG196721 QUG262157:QUG262257 QUG327693:QUG327793 QUG393229:QUG393329 QUG458765:QUG458865 QUG524301:QUG524401 QUG589837:QUG589937 QUG655373:QUG655473 QUG720909:QUG721009 QUG786445:QUG786545 QUG851981:QUG852081 QUG917517:QUG917617 QUG983053:QUG983153 REC13:REC62 REC64:REC113 REC65549:REC65649 REC131085:REC131185 REC196621:REC196721 REC262157:REC262257 REC327693:REC327793 REC393229:REC393329 REC458765:REC458865 REC524301:REC524401 REC589837:REC589937 REC655373:REC655473 REC720909:REC721009 REC786445:REC786545 REC851981:REC852081 REC917517:REC917617 REC983053:REC983153 RNY13:RNY62 RNY64:RNY113 RNY65549:RNY65649 RNY131085:RNY131185 RNY196621:RNY196721 RNY262157:RNY262257 RNY327693:RNY327793 RNY393229:RNY393329 RNY458765:RNY458865 RNY524301:RNY524401 RNY589837:RNY589937 RNY655373:RNY655473 RNY720909:RNY721009 RNY786445:RNY786545 RNY851981:RNY852081 RNY917517:RNY917617 RNY983053:RNY983153 RXU13:RXU62 RXU64:RXU113 RXU65549:RXU65649 RXU131085:RXU131185 RXU196621:RXU196721 RXU262157:RXU262257 RXU327693:RXU327793 RXU393229:RXU393329 RXU458765:RXU458865 RXU524301:RXU524401 RXU589837:RXU589937 RXU655373:RXU655473 RXU720909:RXU721009 RXU786445:RXU786545 RXU851981:RXU852081 RXU917517:RXU917617 RXU983053:RXU983153 SHQ13:SHQ62 SHQ64:SHQ113 SHQ65549:SHQ65649 SHQ131085:SHQ131185 SHQ196621:SHQ196721 SHQ262157:SHQ262257 SHQ327693:SHQ327793 SHQ393229:SHQ393329 SHQ458765:SHQ458865 SHQ524301:SHQ524401 SHQ589837:SHQ589937 SHQ655373:SHQ655473 SHQ720909:SHQ721009 SHQ786445:SHQ786545 SHQ851981:SHQ852081 SHQ917517:SHQ917617 SHQ983053:SHQ983153 SRM13:SRM62 SRM64:SRM113 SRM65549:SRM65649 SRM131085:SRM131185 SRM196621:SRM196721 SRM262157:SRM262257 SRM327693:SRM327793 SRM393229:SRM393329 SRM458765:SRM458865 SRM524301:SRM524401 SRM589837:SRM589937 SRM655373:SRM655473 SRM720909:SRM721009 SRM786445:SRM786545 SRM851981:SRM852081 SRM917517:SRM917617 SRM983053:SRM983153 TBI13:TBI62 TBI64:TBI113 TBI65549:TBI65649 TBI131085:TBI131185 TBI196621:TBI196721 TBI262157:TBI262257 TBI327693:TBI327793 TBI393229:TBI393329 TBI458765:TBI458865 TBI524301:TBI524401 TBI589837:TBI589937 TBI655373:TBI655473 TBI720909:TBI721009 TBI786445:TBI786545 TBI851981:TBI852081 TBI917517:TBI917617 TBI983053:TBI983153 TLE13:TLE62 TLE64:TLE113 TLE65549:TLE65649 TLE131085:TLE131185 TLE196621:TLE196721 TLE262157:TLE262257 TLE327693:TLE327793 TLE393229:TLE393329 TLE458765:TLE458865 TLE524301:TLE524401 TLE589837:TLE589937 TLE655373:TLE655473 TLE720909:TLE721009 TLE786445:TLE786545 TLE851981:TLE852081 TLE917517:TLE917617 TLE983053:TLE983153 TVA13:TVA62 TVA64:TVA113 TVA65549:TVA65649 TVA131085:TVA131185 TVA196621:TVA196721 TVA262157:TVA262257 TVA327693:TVA327793 TVA393229:TVA393329 TVA458765:TVA458865 TVA524301:TVA524401 TVA589837:TVA589937 TVA655373:TVA655473 TVA720909:TVA721009 TVA786445:TVA786545 TVA851981:TVA852081 TVA917517:TVA917617 TVA983053:TVA983153 UEW13:UEW62 UEW64:UEW113 UEW65549:UEW65649 UEW131085:UEW131185 UEW196621:UEW196721 UEW262157:UEW262257 UEW327693:UEW327793 UEW393229:UEW393329 UEW458765:UEW458865 UEW524301:UEW524401 UEW589837:UEW589937 UEW655373:UEW655473 UEW720909:UEW721009 UEW786445:UEW786545 UEW851981:UEW852081 UEW917517:UEW917617 UEW983053:UEW983153 UOS13:UOS62 UOS64:UOS113 UOS65549:UOS65649 UOS131085:UOS131185 UOS196621:UOS196721 UOS262157:UOS262257 UOS327693:UOS327793 UOS393229:UOS393329 UOS458765:UOS458865 UOS524301:UOS524401 UOS589837:UOS589937 UOS655373:UOS655473 UOS720909:UOS721009 UOS786445:UOS786545 UOS851981:UOS852081 UOS917517:UOS917617 UOS983053:UOS983153 UYO13:UYO62 UYO64:UYO113 UYO65549:UYO65649 UYO131085:UYO131185 UYO196621:UYO196721 UYO262157:UYO262257 UYO327693:UYO327793 UYO393229:UYO393329 UYO458765:UYO458865 UYO524301:UYO524401 UYO589837:UYO589937 UYO655373:UYO655473 UYO720909:UYO721009 UYO786445:UYO786545 UYO851981:UYO852081 UYO917517:UYO917617 UYO983053:UYO983153 VIK13:VIK62 VIK64:VIK113 VIK65549:VIK65649 VIK131085:VIK131185 VIK196621:VIK196721 VIK262157:VIK262257 VIK327693:VIK327793 VIK393229:VIK393329 VIK458765:VIK458865 VIK524301:VIK524401 VIK589837:VIK589937 VIK655373:VIK655473 VIK720909:VIK721009 VIK786445:VIK786545 VIK851981:VIK852081 VIK917517:VIK917617 VIK983053:VIK983153 VSG13:VSG62 VSG64:VSG113 VSG65549:VSG65649 VSG131085:VSG131185 VSG196621:VSG196721 VSG262157:VSG262257 VSG327693:VSG327793 VSG393229:VSG393329 VSG458765:VSG458865 VSG524301:VSG524401 VSG589837:VSG589937 VSG655373:VSG655473 VSG720909:VSG721009 VSG786445:VSG786545 VSG851981:VSG852081 VSG917517:VSG917617 VSG983053:VSG983153 WCC13:WCC62 WCC64:WCC113 WCC65549:WCC65649 WCC131085:WCC131185 WCC196621:WCC196721 WCC262157:WCC262257 WCC327693:WCC327793 WCC393229:WCC393329 WCC458765:WCC458865 WCC524301:WCC524401 WCC589837:WCC589937 WCC655373:WCC655473 WCC720909:WCC721009 WCC786445:WCC786545 WCC851981:WCC852081 WCC917517:WCC917617 WCC983053:WCC983153 WLY13:WLY62 WLY64:WLY113 WLY65549:WLY65649 WLY131085:WLY131185 WLY196621:WLY196721 WLY262157:WLY262257 WLY327693:WLY327793 WLY393229:WLY393329 WLY458765:WLY458865 WLY524301:WLY524401 WLY589837:WLY589937 WLY655373:WLY655473 WLY720909:WLY721009 WLY786445:WLY786545 WLY851981:WLY852081 WLY917517:WLY917617 WLY983053:WLY983153 WVU13:WVU62 WVU64:WVU113 WVU65549:WVU65649 WVU131085:WVU131185 WVU196621:WVU196721 WVU262157:WVU262257 WVU327693:WVU327793 WVU393229:WVU393329 WVU458765:WVU458865 WVU524301:WVU524401 WVU589837:WVU589937 WVU655373:WVU655473 WVU720909:WVU721009 WVU786445:WVU786545 WVU851981:WVU852081 WVU917517:WVU917617 WVU983053:WVU983153" xr:uid="{00000000-0002-0000-0400-000019000000}">
      <formula1>$N$11</formula1>
    </dataValidation>
    <dataValidation type="whole" operator="lessThanOrEqual" allowBlank="1" showInputMessage="1" showErrorMessage="1" error="INPUT NUMBER LESS THAN OR EQUAL THE HIGHEST POSSIBLE SCORE" prompt="Input Raw Score" sqref="O65549:O65649 O131085:O131185 O196621:O196721 O262157:O262257 O327693:O327793 O393229:O393329 O458765:O458865 O524301:O524401 O589837:O589937 O655373:O655473 O720909:O721009 O786445:O786545 O851981:O852081 O917517:O917617 O983053:O983153 JJ13:JJ62 JJ64:JJ113 JJ65549:JJ65649 JJ131085:JJ131185 JJ196621:JJ196721 JJ262157:JJ262257 JJ327693:JJ327793 JJ393229:JJ393329 JJ458765:JJ458865 JJ524301:JJ524401 JJ589837:JJ589937 JJ655373:JJ655473 JJ720909:JJ721009 JJ786445:JJ786545 JJ851981:JJ852081 JJ917517:JJ917617 JJ983053:JJ983153 TF13:TF62 TF64:TF113 TF65549:TF65649 TF131085:TF131185 TF196621:TF196721 TF262157:TF262257 TF327693:TF327793 TF393229:TF393329 TF458765:TF458865 TF524301:TF524401 TF589837:TF589937 TF655373:TF655473 TF720909:TF721009 TF786445:TF786545 TF851981:TF852081 TF917517:TF917617 TF983053:TF983153 ADB13:ADB62 ADB64:ADB113 ADB65549:ADB65649 ADB131085:ADB131185 ADB196621:ADB196721 ADB262157:ADB262257 ADB327693:ADB327793 ADB393229:ADB393329 ADB458765:ADB458865 ADB524301:ADB524401 ADB589837:ADB589937 ADB655373:ADB655473 ADB720909:ADB721009 ADB786445:ADB786545 ADB851981:ADB852081 ADB917517:ADB917617 ADB983053:ADB983153 AMX13:AMX62 AMX64:AMX113 AMX65549:AMX65649 AMX131085:AMX131185 AMX196621:AMX196721 AMX262157:AMX262257 AMX327693:AMX327793 AMX393229:AMX393329 AMX458765:AMX458865 AMX524301:AMX524401 AMX589837:AMX589937 AMX655373:AMX655473 AMX720909:AMX721009 AMX786445:AMX786545 AMX851981:AMX852081 AMX917517:AMX917617 AMX983053:AMX983153 AWT13:AWT62 AWT64:AWT113 AWT65549:AWT65649 AWT131085:AWT131185 AWT196621:AWT196721 AWT262157:AWT262257 AWT327693:AWT327793 AWT393229:AWT393329 AWT458765:AWT458865 AWT524301:AWT524401 AWT589837:AWT589937 AWT655373:AWT655473 AWT720909:AWT721009 AWT786445:AWT786545 AWT851981:AWT852081 AWT917517:AWT917617 AWT983053:AWT983153 BGP13:BGP62 BGP64:BGP113 BGP65549:BGP65649 BGP131085:BGP131185 BGP196621:BGP196721 BGP262157:BGP262257 BGP327693:BGP327793 BGP393229:BGP393329 BGP458765:BGP458865 BGP524301:BGP524401 BGP589837:BGP589937 BGP655373:BGP655473 BGP720909:BGP721009 BGP786445:BGP786545 BGP851981:BGP852081 BGP917517:BGP917617 BGP983053:BGP983153 BQL13:BQL62 BQL64:BQL113 BQL65549:BQL65649 BQL131085:BQL131185 BQL196621:BQL196721 BQL262157:BQL262257 BQL327693:BQL327793 BQL393229:BQL393329 BQL458765:BQL458865 BQL524301:BQL524401 BQL589837:BQL589937 BQL655373:BQL655473 BQL720909:BQL721009 BQL786445:BQL786545 BQL851981:BQL852081 BQL917517:BQL917617 BQL983053:BQL983153 CAH13:CAH62 CAH64:CAH113 CAH65549:CAH65649 CAH131085:CAH131185 CAH196621:CAH196721 CAH262157:CAH262257 CAH327693:CAH327793 CAH393229:CAH393329 CAH458765:CAH458865 CAH524301:CAH524401 CAH589837:CAH589937 CAH655373:CAH655473 CAH720909:CAH721009 CAH786445:CAH786545 CAH851981:CAH852081 CAH917517:CAH917617 CAH983053:CAH983153 CKD13:CKD62 CKD64:CKD113 CKD65549:CKD65649 CKD131085:CKD131185 CKD196621:CKD196721 CKD262157:CKD262257 CKD327693:CKD327793 CKD393229:CKD393329 CKD458765:CKD458865 CKD524301:CKD524401 CKD589837:CKD589937 CKD655373:CKD655473 CKD720909:CKD721009 CKD786445:CKD786545 CKD851981:CKD852081 CKD917517:CKD917617 CKD983053:CKD983153 CTZ13:CTZ62 CTZ64:CTZ113 CTZ65549:CTZ65649 CTZ131085:CTZ131185 CTZ196621:CTZ196721 CTZ262157:CTZ262257 CTZ327693:CTZ327793 CTZ393229:CTZ393329 CTZ458765:CTZ458865 CTZ524301:CTZ524401 CTZ589837:CTZ589937 CTZ655373:CTZ655473 CTZ720909:CTZ721009 CTZ786445:CTZ786545 CTZ851981:CTZ852081 CTZ917517:CTZ917617 CTZ983053:CTZ983153 DDV13:DDV62 DDV64:DDV113 DDV65549:DDV65649 DDV131085:DDV131185 DDV196621:DDV196721 DDV262157:DDV262257 DDV327693:DDV327793 DDV393229:DDV393329 DDV458765:DDV458865 DDV524301:DDV524401 DDV589837:DDV589937 DDV655373:DDV655473 DDV720909:DDV721009 DDV786445:DDV786545 DDV851981:DDV852081 DDV917517:DDV917617 DDV983053:DDV983153 DNR13:DNR62 DNR64:DNR113 DNR65549:DNR65649 DNR131085:DNR131185 DNR196621:DNR196721 DNR262157:DNR262257 DNR327693:DNR327793 DNR393229:DNR393329 DNR458765:DNR458865 DNR524301:DNR524401 DNR589837:DNR589937 DNR655373:DNR655473 DNR720909:DNR721009 DNR786445:DNR786545 DNR851981:DNR852081 DNR917517:DNR917617 DNR983053:DNR983153 DXN13:DXN62 DXN64:DXN113 DXN65549:DXN65649 DXN131085:DXN131185 DXN196621:DXN196721 DXN262157:DXN262257 DXN327693:DXN327793 DXN393229:DXN393329 DXN458765:DXN458865 DXN524301:DXN524401 DXN589837:DXN589937 DXN655373:DXN655473 DXN720909:DXN721009 DXN786445:DXN786545 DXN851981:DXN852081 DXN917517:DXN917617 DXN983053:DXN983153 EHJ13:EHJ62 EHJ64:EHJ113 EHJ65549:EHJ65649 EHJ131085:EHJ131185 EHJ196621:EHJ196721 EHJ262157:EHJ262257 EHJ327693:EHJ327793 EHJ393229:EHJ393329 EHJ458765:EHJ458865 EHJ524301:EHJ524401 EHJ589837:EHJ589937 EHJ655373:EHJ655473 EHJ720909:EHJ721009 EHJ786445:EHJ786545 EHJ851981:EHJ852081 EHJ917517:EHJ917617 EHJ983053:EHJ983153 ERF13:ERF62 ERF64:ERF113 ERF65549:ERF65649 ERF131085:ERF131185 ERF196621:ERF196721 ERF262157:ERF262257 ERF327693:ERF327793 ERF393229:ERF393329 ERF458765:ERF458865 ERF524301:ERF524401 ERF589837:ERF589937 ERF655373:ERF655473 ERF720909:ERF721009 ERF786445:ERF786545 ERF851981:ERF852081 ERF917517:ERF917617 ERF983053:ERF983153 FBB13:FBB62 FBB64:FBB113 FBB65549:FBB65649 FBB131085:FBB131185 FBB196621:FBB196721 FBB262157:FBB262257 FBB327693:FBB327793 FBB393229:FBB393329 FBB458765:FBB458865 FBB524301:FBB524401 FBB589837:FBB589937 FBB655373:FBB655473 FBB720909:FBB721009 FBB786445:FBB786545 FBB851981:FBB852081 FBB917517:FBB917617 FBB983053:FBB983153 FKX13:FKX62 FKX64:FKX113 FKX65549:FKX65649 FKX131085:FKX131185 FKX196621:FKX196721 FKX262157:FKX262257 FKX327693:FKX327793 FKX393229:FKX393329 FKX458765:FKX458865 FKX524301:FKX524401 FKX589837:FKX589937 FKX655373:FKX655473 FKX720909:FKX721009 FKX786445:FKX786545 FKX851981:FKX852081 FKX917517:FKX917617 FKX983053:FKX983153 FUT13:FUT62 FUT64:FUT113 FUT65549:FUT65649 FUT131085:FUT131185 FUT196621:FUT196721 FUT262157:FUT262257 FUT327693:FUT327793 FUT393229:FUT393329 FUT458765:FUT458865 FUT524301:FUT524401 FUT589837:FUT589937 FUT655373:FUT655473 FUT720909:FUT721009 FUT786445:FUT786545 FUT851981:FUT852081 FUT917517:FUT917617 FUT983053:FUT983153 GEP13:GEP62 GEP64:GEP113 GEP65549:GEP65649 GEP131085:GEP131185 GEP196621:GEP196721 GEP262157:GEP262257 GEP327693:GEP327793 GEP393229:GEP393329 GEP458765:GEP458865 GEP524301:GEP524401 GEP589837:GEP589937 GEP655373:GEP655473 GEP720909:GEP721009 GEP786445:GEP786545 GEP851981:GEP852081 GEP917517:GEP917617 GEP983053:GEP983153 GOL13:GOL62 GOL64:GOL113 GOL65549:GOL65649 GOL131085:GOL131185 GOL196621:GOL196721 GOL262157:GOL262257 GOL327693:GOL327793 GOL393229:GOL393329 GOL458765:GOL458865 GOL524301:GOL524401 GOL589837:GOL589937 GOL655373:GOL655473 GOL720909:GOL721009 GOL786445:GOL786545 GOL851981:GOL852081 GOL917517:GOL917617 GOL983053:GOL983153 GYH13:GYH62 GYH64:GYH113 GYH65549:GYH65649 GYH131085:GYH131185 GYH196621:GYH196721 GYH262157:GYH262257 GYH327693:GYH327793 GYH393229:GYH393329 GYH458765:GYH458865 GYH524301:GYH524401 GYH589837:GYH589937 GYH655373:GYH655473 GYH720909:GYH721009 GYH786445:GYH786545 GYH851981:GYH852081 GYH917517:GYH917617 GYH983053:GYH983153 HID13:HID62 HID64:HID113 HID65549:HID65649 HID131085:HID131185 HID196621:HID196721 HID262157:HID262257 HID327693:HID327793 HID393229:HID393329 HID458765:HID458865 HID524301:HID524401 HID589837:HID589937 HID655373:HID655473 HID720909:HID721009 HID786445:HID786545 HID851981:HID852081 HID917517:HID917617 HID983053:HID983153 HRZ13:HRZ62 HRZ64:HRZ113 HRZ65549:HRZ65649 HRZ131085:HRZ131185 HRZ196621:HRZ196721 HRZ262157:HRZ262257 HRZ327693:HRZ327793 HRZ393229:HRZ393329 HRZ458765:HRZ458865 HRZ524301:HRZ524401 HRZ589837:HRZ589937 HRZ655373:HRZ655473 HRZ720909:HRZ721009 HRZ786445:HRZ786545 HRZ851981:HRZ852081 HRZ917517:HRZ917617 HRZ983053:HRZ983153 IBV13:IBV62 IBV64:IBV113 IBV65549:IBV65649 IBV131085:IBV131185 IBV196621:IBV196721 IBV262157:IBV262257 IBV327693:IBV327793 IBV393229:IBV393329 IBV458765:IBV458865 IBV524301:IBV524401 IBV589837:IBV589937 IBV655373:IBV655473 IBV720909:IBV721009 IBV786445:IBV786545 IBV851981:IBV852081 IBV917517:IBV917617 IBV983053:IBV983153 ILR13:ILR62 ILR64:ILR113 ILR65549:ILR65649 ILR131085:ILR131185 ILR196621:ILR196721 ILR262157:ILR262257 ILR327693:ILR327793 ILR393229:ILR393329 ILR458765:ILR458865 ILR524301:ILR524401 ILR589837:ILR589937 ILR655373:ILR655473 ILR720909:ILR721009 ILR786445:ILR786545 ILR851981:ILR852081 ILR917517:ILR917617 ILR983053:ILR983153 IVN13:IVN62 IVN64:IVN113 IVN65549:IVN65649 IVN131085:IVN131185 IVN196621:IVN196721 IVN262157:IVN262257 IVN327693:IVN327793 IVN393229:IVN393329 IVN458765:IVN458865 IVN524301:IVN524401 IVN589837:IVN589937 IVN655373:IVN655473 IVN720909:IVN721009 IVN786445:IVN786545 IVN851981:IVN852081 IVN917517:IVN917617 IVN983053:IVN983153 JFJ13:JFJ62 JFJ64:JFJ113 JFJ65549:JFJ65649 JFJ131085:JFJ131185 JFJ196621:JFJ196721 JFJ262157:JFJ262257 JFJ327693:JFJ327793 JFJ393229:JFJ393329 JFJ458765:JFJ458865 JFJ524301:JFJ524401 JFJ589837:JFJ589937 JFJ655373:JFJ655473 JFJ720909:JFJ721009 JFJ786445:JFJ786545 JFJ851981:JFJ852081 JFJ917517:JFJ917617 JFJ983053:JFJ983153 JPF13:JPF62 JPF64:JPF113 JPF65549:JPF65649 JPF131085:JPF131185 JPF196621:JPF196721 JPF262157:JPF262257 JPF327693:JPF327793 JPF393229:JPF393329 JPF458765:JPF458865 JPF524301:JPF524401 JPF589837:JPF589937 JPF655373:JPF655473 JPF720909:JPF721009 JPF786445:JPF786545 JPF851981:JPF852081 JPF917517:JPF917617 JPF983053:JPF983153 JZB13:JZB62 JZB64:JZB113 JZB65549:JZB65649 JZB131085:JZB131185 JZB196621:JZB196721 JZB262157:JZB262257 JZB327693:JZB327793 JZB393229:JZB393329 JZB458765:JZB458865 JZB524301:JZB524401 JZB589837:JZB589937 JZB655373:JZB655473 JZB720909:JZB721009 JZB786445:JZB786545 JZB851981:JZB852081 JZB917517:JZB917617 JZB983053:JZB983153 KIX13:KIX62 KIX64:KIX113 KIX65549:KIX65649 KIX131085:KIX131185 KIX196621:KIX196721 KIX262157:KIX262257 KIX327693:KIX327793 KIX393229:KIX393329 KIX458765:KIX458865 KIX524301:KIX524401 KIX589837:KIX589937 KIX655373:KIX655473 KIX720909:KIX721009 KIX786445:KIX786545 KIX851981:KIX852081 KIX917517:KIX917617 KIX983053:KIX983153 KST13:KST62 KST64:KST113 KST65549:KST65649 KST131085:KST131185 KST196621:KST196721 KST262157:KST262257 KST327693:KST327793 KST393229:KST393329 KST458765:KST458865 KST524301:KST524401 KST589837:KST589937 KST655373:KST655473 KST720909:KST721009 KST786445:KST786545 KST851981:KST852081 KST917517:KST917617 KST983053:KST983153 LCP13:LCP62 LCP64:LCP113 LCP65549:LCP65649 LCP131085:LCP131185 LCP196621:LCP196721 LCP262157:LCP262257 LCP327693:LCP327793 LCP393229:LCP393329 LCP458765:LCP458865 LCP524301:LCP524401 LCP589837:LCP589937 LCP655373:LCP655473 LCP720909:LCP721009 LCP786445:LCP786545 LCP851981:LCP852081 LCP917517:LCP917617 LCP983053:LCP983153 LML13:LML62 LML64:LML113 LML65549:LML65649 LML131085:LML131185 LML196621:LML196721 LML262157:LML262257 LML327693:LML327793 LML393229:LML393329 LML458765:LML458865 LML524301:LML524401 LML589837:LML589937 LML655373:LML655473 LML720909:LML721009 LML786445:LML786545 LML851981:LML852081 LML917517:LML917617 LML983053:LML983153 LWH13:LWH62 LWH64:LWH113 LWH65549:LWH65649 LWH131085:LWH131185 LWH196621:LWH196721 LWH262157:LWH262257 LWH327693:LWH327793 LWH393229:LWH393329 LWH458765:LWH458865 LWH524301:LWH524401 LWH589837:LWH589937 LWH655373:LWH655473 LWH720909:LWH721009 LWH786445:LWH786545 LWH851981:LWH852081 LWH917517:LWH917617 LWH983053:LWH983153 MGD13:MGD62 MGD64:MGD113 MGD65549:MGD65649 MGD131085:MGD131185 MGD196621:MGD196721 MGD262157:MGD262257 MGD327693:MGD327793 MGD393229:MGD393329 MGD458765:MGD458865 MGD524301:MGD524401 MGD589837:MGD589937 MGD655373:MGD655473 MGD720909:MGD721009 MGD786445:MGD786545 MGD851981:MGD852081 MGD917517:MGD917617 MGD983053:MGD983153 MPZ13:MPZ62 MPZ64:MPZ113 MPZ65549:MPZ65649 MPZ131085:MPZ131185 MPZ196621:MPZ196721 MPZ262157:MPZ262257 MPZ327693:MPZ327793 MPZ393229:MPZ393329 MPZ458765:MPZ458865 MPZ524301:MPZ524401 MPZ589837:MPZ589937 MPZ655373:MPZ655473 MPZ720909:MPZ721009 MPZ786445:MPZ786545 MPZ851981:MPZ852081 MPZ917517:MPZ917617 MPZ983053:MPZ983153 MZV13:MZV62 MZV64:MZV113 MZV65549:MZV65649 MZV131085:MZV131185 MZV196621:MZV196721 MZV262157:MZV262257 MZV327693:MZV327793 MZV393229:MZV393329 MZV458765:MZV458865 MZV524301:MZV524401 MZV589837:MZV589937 MZV655373:MZV655473 MZV720909:MZV721009 MZV786445:MZV786545 MZV851981:MZV852081 MZV917517:MZV917617 MZV983053:MZV983153 NJR13:NJR62 NJR64:NJR113 NJR65549:NJR65649 NJR131085:NJR131185 NJR196621:NJR196721 NJR262157:NJR262257 NJR327693:NJR327793 NJR393229:NJR393329 NJR458765:NJR458865 NJR524301:NJR524401 NJR589837:NJR589937 NJR655373:NJR655473 NJR720909:NJR721009 NJR786445:NJR786545 NJR851981:NJR852081 NJR917517:NJR917617 NJR983053:NJR983153 NTN13:NTN62 NTN64:NTN113 NTN65549:NTN65649 NTN131085:NTN131185 NTN196621:NTN196721 NTN262157:NTN262257 NTN327693:NTN327793 NTN393229:NTN393329 NTN458765:NTN458865 NTN524301:NTN524401 NTN589837:NTN589937 NTN655373:NTN655473 NTN720909:NTN721009 NTN786445:NTN786545 NTN851981:NTN852081 NTN917517:NTN917617 NTN983053:NTN983153 ODJ13:ODJ62 ODJ64:ODJ113 ODJ65549:ODJ65649 ODJ131085:ODJ131185 ODJ196621:ODJ196721 ODJ262157:ODJ262257 ODJ327693:ODJ327793 ODJ393229:ODJ393329 ODJ458765:ODJ458865 ODJ524301:ODJ524401 ODJ589837:ODJ589937 ODJ655373:ODJ655473 ODJ720909:ODJ721009 ODJ786445:ODJ786545 ODJ851981:ODJ852081 ODJ917517:ODJ917617 ODJ983053:ODJ983153 ONF13:ONF62 ONF64:ONF113 ONF65549:ONF65649 ONF131085:ONF131185 ONF196621:ONF196721 ONF262157:ONF262257 ONF327693:ONF327793 ONF393229:ONF393329 ONF458765:ONF458865 ONF524301:ONF524401 ONF589837:ONF589937 ONF655373:ONF655473 ONF720909:ONF721009 ONF786445:ONF786545 ONF851981:ONF852081 ONF917517:ONF917617 ONF983053:ONF983153 OXB13:OXB62 OXB64:OXB113 OXB65549:OXB65649 OXB131085:OXB131185 OXB196621:OXB196721 OXB262157:OXB262257 OXB327693:OXB327793 OXB393229:OXB393329 OXB458765:OXB458865 OXB524301:OXB524401 OXB589837:OXB589937 OXB655373:OXB655473 OXB720909:OXB721009 OXB786445:OXB786545 OXB851981:OXB852081 OXB917517:OXB917617 OXB983053:OXB983153 PGX13:PGX62 PGX64:PGX113 PGX65549:PGX65649 PGX131085:PGX131185 PGX196621:PGX196721 PGX262157:PGX262257 PGX327693:PGX327793 PGX393229:PGX393329 PGX458765:PGX458865 PGX524301:PGX524401 PGX589837:PGX589937 PGX655373:PGX655473 PGX720909:PGX721009 PGX786445:PGX786545 PGX851981:PGX852081 PGX917517:PGX917617 PGX983053:PGX983153 PQT13:PQT62 PQT64:PQT113 PQT65549:PQT65649 PQT131085:PQT131185 PQT196621:PQT196721 PQT262157:PQT262257 PQT327693:PQT327793 PQT393229:PQT393329 PQT458765:PQT458865 PQT524301:PQT524401 PQT589837:PQT589937 PQT655373:PQT655473 PQT720909:PQT721009 PQT786445:PQT786545 PQT851981:PQT852081 PQT917517:PQT917617 PQT983053:PQT983153 QAP13:QAP62 QAP64:QAP113 QAP65549:QAP65649 QAP131085:QAP131185 QAP196621:QAP196721 QAP262157:QAP262257 QAP327693:QAP327793 QAP393229:QAP393329 QAP458765:QAP458865 QAP524301:QAP524401 QAP589837:QAP589937 QAP655373:QAP655473 QAP720909:QAP721009 QAP786445:QAP786545 QAP851981:QAP852081 QAP917517:QAP917617 QAP983053:QAP983153 QKL13:QKL62 QKL64:QKL113 QKL65549:QKL65649 QKL131085:QKL131185 QKL196621:QKL196721 QKL262157:QKL262257 QKL327693:QKL327793 QKL393229:QKL393329 QKL458765:QKL458865 QKL524301:QKL524401 QKL589837:QKL589937 QKL655373:QKL655473 QKL720909:QKL721009 QKL786445:QKL786545 QKL851981:QKL852081 QKL917517:QKL917617 QKL983053:QKL983153 QUH13:QUH62 QUH64:QUH113 QUH65549:QUH65649 QUH131085:QUH131185 QUH196621:QUH196721 QUH262157:QUH262257 QUH327693:QUH327793 QUH393229:QUH393329 QUH458765:QUH458865 QUH524301:QUH524401 QUH589837:QUH589937 QUH655373:QUH655473 QUH720909:QUH721009 QUH786445:QUH786545 QUH851981:QUH852081 QUH917517:QUH917617 QUH983053:QUH983153 RED13:RED62 RED64:RED113 RED65549:RED65649 RED131085:RED131185 RED196621:RED196721 RED262157:RED262257 RED327693:RED327793 RED393229:RED393329 RED458765:RED458865 RED524301:RED524401 RED589837:RED589937 RED655373:RED655473 RED720909:RED721009 RED786445:RED786545 RED851981:RED852081 RED917517:RED917617 RED983053:RED983153 RNZ13:RNZ62 RNZ64:RNZ113 RNZ65549:RNZ65649 RNZ131085:RNZ131185 RNZ196621:RNZ196721 RNZ262157:RNZ262257 RNZ327693:RNZ327793 RNZ393229:RNZ393329 RNZ458765:RNZ458865 RNZ524301:RNZ524401 RNZ589837:RNZ589937 RNZ655373:RNZ655473 RNZ720909:RNZ721009 RNZ786445:RNZ786545 RNZ851981:RNZ852081 RNZ917517:RNZ917617 RNZ983053:RNZ983153 RXV13:RXV62 RXV64:RXV113 RXV65549:RXV65649 RXV131085:RXV131185 RXV196621:RXV196721 RXV262157:RXV262257 RXV327693:RXV327793 RXV393229:RXV393329 RXV458765:RXV458865 RXV524301:RXV524401 RXV589837:RXV589937 RXV655373:RXV655473 RXV720909:RXV721009 RXV786445:RXV786545 RXV851981:RXV852081 RXV917517:RXV917617 RXV983053:RXV983153 SHR13:SHR62 SHR64:SHR113 SHR65549:SHR65649 SHR131085:SHR131185 SHR196621:SHR196721 SHR262157:SHR262257 SHR327693:SHR327793 SHR393229:SHR393329 SHR458765:SHR458865 SHR524301:SHR524401 SHR589837:SHR589937 SHR655373:SHR655473 SHR720909:SHR721009 SHR786445:SHR786545 SHR851981:SHR852081 SHR917517:SHR917617 SHR983053:SHR983153 SRN13:SRN62 SRN64:SRN113 SRN65549:SRN65649 SRN131085:SRN131185 SRN196621:SRN196721 SRN262157:SRN262257 SRN327693:SRN327793 SRN393229:SRN393329 SRN458765:SRN458865 SRN524301:SRN524401 SRN589837:SRN589937 SRN655373:SRN655473 SRN720909:SRN721009 SRN786445:SRN786545 SRN851981:SRN852081 SRN917517:SRN917617 SRN983053:SRN983153 TBJ13:TBJ62 TBJ64:TBJ113 TBJ65549:TBJ65649 TBJ131085:TBJ131185 TBJ196621:TBJ196721 TBJ262157:TBJ262257 TBJ327693:TBJ327793 TBJ393229:TBJ393329 TBJ458765:TBJ458865 TBJ524301:TBJ524401 TBJ589837:TBJ589937 TBJ655373:TBJ655473 TBJ720909:TBJ721009 TBJ786445:TBJ786545 TBJ851981:TBJ852081 TBJ917517:TBJ917617 TBJ983053:TBJ983153 TLF13:TLF62 TLF64:TLF113 TLF65549:TLF65649 TLF131085:TLF131185 TLF196621:TLF196721 TLF262157:TLF262257 TLF327693:TLF327793 TLF393229:TLF393329 TLF458765:TLF458865 TLF524301:TLF524401 TLF589837:TLF589937 TLF655373:TLF655473 TLF720909:TLF721009 TLF786445:TLF786545 TLF851981:TLF852081 TLF917517:TLF917617 TLF983053:TLF983153 TVB13:TVB62 TVB64:TVB113 TVB65549:TVB65649 TVB131085:TVB131185 TVB196621:TVB196721 TVB262157:TVB262257 TVB327693:TVB327793 TVB393229:TVB393329 TVB458765:TVB458865 TVB524301:TVB524401 TVB589837:TVB589937 TVB655373:TVB655473 TVB720909:TVB721009 TVB786445:TVB786545 TVB851981:TVB852081 TVB917517:TVB917617 TVB983053:TVB983153 UEX13:UEX62 UEX64:UEX113 UEX65549:UEX65649 UEX131085:UEX131185 UEX196621:UEX196721 UEX262157:UEX262257 UEX327693:UEX327793 UEX393229:UEX393329 UEX458765:UEX458865 UEX524301:UEX524401 UEX589837:UEX589937 UEX655373:UEX655473 UEX720909:UEX721009 UEX786445:UEX786545 UEX851981:UEX852081 UEX917517:UEX917617 UEX983053:UEX983153 UOT13:UOT62 UOT64:UOT113 UOT65549:UOT65649 UOT131085:UOT131185 UOT196621:UOT196721 UOT262157:UOT262257 UOT327693:UOT327793 UOT393229:UOT393329 UOT458765:UOT458865 UOT524301:UOT524401 UOT589837:UOT589937 UOT655373:UOT655473 UOT720909:UOT721009 UOT786445:UOT786545 UOT851981:UOT852081 UOT917517:UOT917617 UOT983053:UOT983153 UYP13:UYP62 UYP64:UYP113 UYP65549:UYP65649 UYP131085:UYP131185 UYP196621:UYP196721 UYP262157:UYP262257 UYP327693:UYP327793 UYP393229:UYP393329 UYP458765:UYP458865 UYP524301:UYP524401 UYP589837:UYP589937 UYP655373:UYP655473 UYP720909:UYP721009 UYP786445:UYP786545 UYP851981:UYP852081 UYP917517:UYP917617 UYP983053:UYP983153 VIL13:VIL62 VIL64:VIL113 VIL65549:VIL65649 VIL131085:VIL131185 VIL196621:VIL196721 VIL262157:VIL262257 VIL327693:VIL327793 VIL393229:VIL393329 VIL458765:VIL458865 VIL524301:VIL524401 VIL589837:VIL589937 VIL655373:VIL655473 VIL720909:VIL721009 VIL786445:VIL786545 VIL851981:VIL852081 VIL917517:VIL917617 VIL983053:VIL983153 VSH13:VSH62 VSH64:VSH113 VSH65549:VSH65649 VSH131085:VSH131185 VSH196621:VSH196721 VSH262157:VSH262257 VSH327693:VSH327793 VSH393229:VSH393329 VSH458765:VSH458865 VSH524301:VSH524401 VSH589837:VSH589937 VSH655373:VSH655473 VSH720909:VSH721009 VSH786445:VSH786545 VSH851981:VSH852081 VSH917517:VSH917617 VSH983053:VSH983153 WCD13:WCD62 WCD64:WCD113 WCD65549:WCD65649 WCD131085:WCD131185 WCD196621:WCD196721 WCD262157:WCD262257 WCD327693:WCD327793 WCD393229:WCD393329 WCD458765:WCD458865 WCD524301:WCD524401 WCD589837:WCD589937 WCD655373:WCD655473 WCD720909:WCD721009 WCD786445:WCD786545 WCD851981:WCD852081 WCD917517:WCD917617 WCD983053:WCD983153 WLZ13:WLZ62 WLZ64:WLZ113 WLZ65549:WLZ65649 WLZ131085:WLZ131185 WLZ196621:WLZ196721 WLZ262157:WLZ262257 WLZ327693:WLZ327793 WLZ393229:WLZ393329 WLZ458765:WLZ458865 WLZ524301:WLZ524401 WLZ589837:WLZ589937 WLZ655373:WLZ655473 WLZ720909:WLZ721009 WLZ786445:WLZ786545 WLZ851981:WLZ852081 WLZ917517:WLZ917617 WLZ983053:WLZ983153 WVV13:WVV62 WVV64:WVV113 WVV65549:WVV65649 WVV131085:WVV131185 WVV196621:WVV196721 WVV262157:WVV262257 WVV327693:WVV327793 WVV393229:WVV393329 WVV458765:WVV458865 WVV524301:WVV524401 WVV589837:WVV589937 WVV655373:WVV655473 WVV720909:WVV721009 WVV786445:WVV786545 WVV851981:WVV852081 WVV917517:WVV917617 WVV983053:WVV983153" xr:uid="{00000000-0002-0000-0400-00001A000000}">
      <formula1>$O$11</formula1>
    </dataValidation>
    <dataValidation type="whole" operator="lessThanOrEqual" allowBlank="1" showInputMessage="1" showErrorMessage="1" error="INPUT NUMBER LESS THAN OR EQUAL THE HIGHEST POSSIBLE SCORE" prompt="Input Raw Score" sqref="JN13:JN62 JN64:JN113 JN65549:JN65649 JN131085:JN131185 JN196621:JN196721 JN262157:JN262257 JN327693:JN327793 JN393229:JN393329 JN458765:JN458865 JN524301:JN524401 JN589837:JN589937 JN655373:JN655473 JN720909:JN721009 JN786445:JN786545 JN851981:JN852081 JN917517:JN917617 JN983053:JN983153 TJ13:TJ62 TJ64:TJ113 TJ65549:TJ65649 TJ131085:TJ131185 TJ196621:TJ196721 TJ262157:TJ262257 TJ327693:TJ327793 TJ393229:TJ393329 TJ458765:TJ458865 TJ524301:TJ524401 TJ589837:TJ589937 TJ655373:TJ655473 TJ720909:TJ721009 TJ786445:TJ786545 TJ851981:TJ852081 TJ917517:TJ917617 TJ983053:TJ983153 ADF13:ADF62 ADF64:ADF113 ADF65549:ADF65649 ADF131085:ADF131185 ADF196621:ADF196721 ADF262157:ADF262257 ADF327693:ADF327793 ADF393229:ADF393329 ADF458765:ADF458865 ADF524301:ADF524401 ADF589837:ADF589937 ADF655373:ADF655473 ADF720909:ADF721009 ADF786445:ADF786545 ADF851981:ADF852081 ADF917517:ADF917617 ADF983053:ADF983153 ANB13:ANB62 ANB64:ANB113 ANB65549:ANB65649 ANB131085:ANB131185 ANB196621:ANB196721 ANB262157:ANB262257 ANB327693:ANB327793 ANB393229:ANB393329 ANB458765:ANB458865 ANB524301:ANB524401 ANB589837:ANB589937 ANB655373:ANB655473 ANB720909:ANB721009 ANB786445:ANB786545 ANB851981:ANB852081 ANB917517:ANB917617 ANB983053:ANB983153 AWX13:AWX62 AWX64:AWX113 AWX65549:AWX65649 AWX131085:AWX131185 AWX196621:AWX196721 AWX262157:AWX262257 AWX327693:AWX327793 AWX393229:AWX393329 AWX458765:AWX458865 AWX524301:AWX524401 AWX589837:AWX589937 AWX655373:AWX655473 AWX720909:AWX721009 AWX786445:AWX786545 AWX851981:AWX852081 AWX917517:AWX917617 AWX983053:AWX983153 BGT13:BGT62 BGT64:BGT113 BGT65549:BGT65649 BGT131085:BGT131185 BGT196621:BGT196721 BGT262157:BGT262257 BGT327693:BGT327793 BGT393229:BGT393329 BGT458765:BGT458865 BGT524301:BGT524401 BGT589837:BGT589937 BGT655373:BGT655473 BGT720909:BGT721009 BGT786445:BGT786545 BGT851981:BGT852081 BGT917517:BGT917617 BGT983053:BGT983153 BQP13:BQP62 BQP64:BQP113 BQP65549:BQP65649 BQP131085:BQP131185 BQP196621:BQP196721 BQP262157:BQP262257 BQP327693:BQP327793 BQP393229:BQP393329 BQP458765:BQP458865 BQP524301:BQP524401 BQP589837:BQP589937 BQP655373:BQP655473 BQP720909:BQP721009 BQP786445:BQP786545 BQP851981:BQP852081 BQP917517:BQP917617 BQP983053:BQP983153 CAL13:CAL62 CAL64:CAL113 CAL65549:CAL65649 CAL131085:CAL131185 CAL196621:CAL196721 CAL262157:CAL262257 CAL327693:CAL327793 CAL393229:CAL393329 CAL458765:CAL458865 CAL524301:CAL524401 CAL589837:CAL589937 CAL655373:CAL655473 CAL720909:CAL721009 CAL786445:CAL786545 CAL851981:CAL852081 CAL917517:CAL917617 CAL983053:CAL983153 CKH13:CKH62 CKH64:CKH113 CKH65549:CKH65649 CKH131085:CKH131185 CKH196621:CKH196721 CKH262157:CKH262257 CKH327693:CKH327793 CKH393229:CKH393329 CKH458765:CKH458865 CKH524301:CKH524401 CKH589837:CKH589937 CKH655373:CKH655473 CKH720909:CKH721009 CKH786445:CKH786545 CKH851981:CKH852081 CKH917517:CKH917617 CKH983053:CKH983153 CUD13:CUD62 CUD64:CUD113 CUD65549:CUD65649 CUD131085:CUD131185 CUD196621:CUD196721 CUD262157:CUD262257 CUD327693:CUD327793 CUD393229:CUD393329 CUD458765:CUD458865 CUD524301:CUD524401 CUD589837:CUD589937 CUD655373:CUD655473 CUD720909:CUD721009 CUD786445:CUD786545 CUD851981:CUD852081 CUD917517:CUD917617 CUD983053:CUD983153 DDZ13:DDZ62 DDZ64:DDZ113 DDZ65549:DDZ65649 DDZ131085:DDZ131185 DDZ196621:DDZ196721 DDZ262157:DDZ262257 DDZ327693:DDZ327793 DDZ393229:DDZ393329 DDZ458765:DDZ458865 DDZ524301:DDZ524401 DDZ589837:DDZ589937 DDZ655373:DDZ655473 DDZ720909:DDZ721009 DDZ786445:DDZ786545 DDZ851981:DDZ852081 DDZ917517:DDZ917617 DDZ983053:DDZ983153 DNV13:DNV62 DNV64:DNV113 DNV65549:DNV65649 DNV131085:DNV131185 DNV196621:DNV196721 DNV262157:DNV262257 DNV327693:DNV327793 DNV393229:DNV393329 DNV458765:DNV458865 DNV524301:DNV524401 DNV589837:DNV589937 DNV655373:DNV655473 DNV720909:DNV721009 DNV786445:DNV786545 DNV851981:DNV852081 DNV917517:DNV917617 DNV983053:DNV983153 DXR13:DXR62 DXR64:DXR113 DXR65549:DXR65649 DXR131085:DXR131185 DXR196621:DXR196721 DXR262157:DXR262257 DXR327693:DXR327793 DXR393229:DXR393329 DXR458765:DXR458865 DXR524301:DXR524401 DXR589837:DXR589937 DXR655373:DXR655473 DXR720909:DXR721009 DXR786445:DXR786545 DXR851981:DXR852081 DXR917517:DXR917617 DXR983053:DXR983153 EHN13:EHN62 EHN64:EHN113 EHN65549:EHN65649 EHN131085:EHN131185 EHN196621:EHN196721 EHN262157:EHN262257 EHN327693:EHN327793 EHN393229:EHN393329 EHN458765:EHN458865 EHN524301:EHN524401 EHN589837:EHN589937 EHN655373:EHN655473 EHN720909:EHN721009 EHN786445:EHN786545 EHN851981:EHN852081 EHN917517:EHN917617 EHN983053:EHN983153 ERJ13:ERJ62 ERJ64:ERJ113 ERJ65549:ERJ65649 ERJ131085:ERJ131185 ERJ196621:ERJ196721 ERJ262157:ERJ262257 ERJ327693:ERJ327793 ERJ393229:ERJ393329 ERJ458765:ERJ458865 ERJ524301:ERJ524401 ERJ589837:ERJ589937 ERJ655373:ERJ655473 ERJ720909:ERJ721009 ERJ786445:ERJ786545 ERJ851981:ERJ852081 ERJ917517:ERJ917617 ERJ983053:ERJ983153 FBF13:FBF62 FBF64:FBF113 FBF65549:FBF65649 FBF131085:FBF131185 FBF196621:FBF196721 FBF262157:FBF262257 FBF327693:FBF327793 FBF393229:FBF393329 FBF458765:FBF458865 FBF524301:FBF524401 FBF589837:FBF589937 FBF655373:FBF655473 FBF720909:FBF721009 FBF786445:FBF786545 FBF851981:FBF852081 FBF917517:FBF917617 FBF983053:FBF983153 FLB13:FLB62 FLB64:FLB113 FLB65549:FLB65649 FLB131085:FLB131185 FLB196621:FLB196721 FLB262157:FLB262257 FLB327693:FLB327793 FLB393229:FLB393329 FLB458765:FLB458865 FLB524301:FLB524401 FLB589837:FLB589937 FLB655373:FLB655473 FLB720909:FLB721009 FLB786445:FLB786545 FLB851981:FLB852081 FLB917517:FLB917617 FLB983053:FLB983153 FUX13:FUX62 FUX64:FUX113 FUX65549:FUX65649 FUX131085:FUX131185 FUX196621:FUX196721 FUX262157:FUX262257 FUX327693:FUX327793 FUX393229:FUX393329 FUX458765:FUX458865 FUX524301:FUX524401 FUX589837:FUX589937 FUX655373:FUX655473 FUX720909:FUX721009 FUX786445:FUX786545 FUX851981:FUX852081 FUX917517:FUX917617 FUX983053:FUX983153 GET13:GET62 GET64:GET113 GET65549:GET65649 GET131085:GET131185 GET196621:GET196721 GET262157:GET262257 GET327693:GET327793 GET393229:GET393329 GET458765:GET458865 GET524301:GET524401 GET589837:GET589937 GET655373:GET655473 GET720909:GET721009 GET786445:GET786545 GET851981:GET852081 GET917517:GET917617 GET983053:GET983153 GOP13:GOP62 GOP64:GOP113 GOP65549:GOP65649 GOP131085:GOP131185 GOP196621:GOP196721 GOP262157:GOP262257 GOP327693:GOP327793 GOP393229:GOP393329 GOP458765:GOP458865 GOP524301:GOP524401 GOP589837:GOP589937 GOP655373:GOP655473 GOP720909:GOP721009 GOP786445:GOP786545 GOP851981:GOP852081 GOP917517:GOP917617 GOP983053:GOP983153 GYL13:GYL62 GYL64:GYL113 GYL65549:GYL65649 GYL131085:GYL131185 GYL196621:GYL196721 GYL262157:GYL262257 GYL327693:GYL327793 GYL393229:GYL393329 GYL458765:GYL458865 GYL524301:GYL524401 GYL589837:GYL589937 GYL655373:GYL655473 GYL720909:GYL721009 GYL786445:GYL786545 GYL851981:GYL852081 GYL917517:GYL917617 GYL983053:GYL983153 HIH13:HIH62 HIH64:HIH113 HIH65549:HIH65649 HIH131085:HIH131185 HIH196621:HIH196721 HIH262157:HIH262257 HIH327693:HIH327793 HIH393229:HIH393329 HIH458765:HIH458865 HIH524301:HIH524401 HIH589837:HIH589937 HIH655373:HIH655473 HIH720909:HIH721009 HIH786445:HIH786545 HIH851981:HIH852081 HIH917517:HIH917617 HIH983053:HIH983153 HSD13:HSD62 HSD64:HSD113 HSD65549:HSD65649 HSD131085:HSD131185 HSD196621:HSD196721 HSD262157:HSD262257 HSD327693:HSD327793 HSD393229:HSD393329 HSD458765:HSD458865 HSD524301:HSD524401 HSD589837:HSD589937 HSD655373:HSD655473 HSD720909:HSD721009 HSD786445:HSD786545 HSD851981:HSD852081 HSD917517:HSD917617 HSD983053:HSD983153 IBZ13:IBZ62 IBZ64:IBZ113 IBZ65549:IBZ65649 IBZ131085:IBZ131185 IBZ196621:IBZ196721 IBZ262157:IBZ262257 IBZ327693:IBZ327793 IBZ393229:IBZ393329 IBZ458765:IBZ458865 IBZ524301:IBZ524401 IBZ589837:IBZ589937 IBZ655373:IBZ655473 IBZ720909:IBZ721009 IBZ786445:IBZ786545 IBZ851981:IBZ852081 IBZ917517:IBZ917617 IBZ983053:IBZ983153 ILV13:ILV62 ILV64:ILV113 ILV65549:ILV65649 ILV131085:ILV131185 ILV196621:ILV196721 ILV262157:ILV262257 ILV327693:ILV327793 ILV393229:ILV393329 ILV458765:ILV458865 ILV524301:ILV524401 ILV589837:ILV589937 ILV655373:ILV655473 ILV720909:ILV721009 ILV786445:ILV786545 ILV851981:ILV852081 ILV917517:ILV917617 ILV983053:ILV983153 IVR13:IVR62 IVR64:IVR113 IVR65549:IVR65649 IVR131085:IVR131185 IVR196621:IVR196721 IVR262157:IVR262257 IVR327693:IVR327793 IVR393229:IVR393329 IVR458765:IVR458865 IVR524301:IVR524401 IVR589837:IVR589937 IVR655373:IVR655473 IVR720909:IVR721009 IVR786445:IVR786545 IVR851981:IVR852081 IVR917517:IVR917617 IVR983053:IVR983153 JFN13:JFN62 JFN64:JFN113 JFN65549:JFN65649 JFN131085:JFN131185 JFN196621:JFN196721 JFN262157:JFN262257 JFN327693:JFN327793 JFN393229:JFN393329 JFN458765:JFN458865 JFN524301:JFN524401 JFN589837:JFN589937 JFN655373:JFN655473 JFN720909:JFN721009 JFN786445:JFN786545 JFN851981:JFN852081 JFN917517:JFN917617 JFN983053:JFN983153 JPJ13:JPJ62 JPJ64:JPJ113 JPJ65549:JPJ65649 JPJ131085:JPJ131185 JPJ196621:JPJ196721 JPJ262157:JPJ262257 JPJ327693:JPJ327793 JPJ393229:JPJ393329 JPJ458765:JPJ458865 JPJ524301:JPJ524401 JPJ589837:JPJ589937 JPJ655373:JPJ655473 JPJ720909:JPJ721009 JPJ786445:JPJ786545 JPJ851981:JPJ852081 JPJ917517:JPJ917617 JPJ983053:JPJ983153 JZF13:JZF62 JZF64:JZF113 JZF65549:JZF65649 JZF131085:JZF131185 JZF196621:JZF196721 JZF262157:JZF262257 JZF327693:JZF327793 JZF393229:JZF393329 JZF458765:JZF458865 JZF524301:JZF524401 JZF589837:JZF589937 JZF655373:JZF655473 JZF720909:JZF721009 JZF786445:JZF786545 JZF851981:JZF852081 JZF917517:JZF917617 JZF983053:JZF983153 KJB13:KJB62 KJB64:KJB113 KJB65549:KJB65649 KJB131085:KJB131185 KJB196621:KJB196721 KJB262157:KJB262257 KJB327693:KJB327793 KJB393229:KJB393329 KJB458765:KJB458865 KJB524301:KJB524401 KJB589837:KJB589937 KJB655373:KJB655473 KJB720909:KJB721009 KJB786445:KJB786545 KJB851981:KJB852081 KJB917517:KJB917617 KJB983053:KJB983153 KSX13:KSX62 KSX64:KSX113 KSX65549:KSX65649 KSX131085:KSX131185 KSX196621:KSX196721 KSX262157:KSX262257 KSX327693:KSX327793 KSX393229:KSX393329 KSX458765:KSX458865 KSX524301:KSX524401 KSX589837:KSX589937 KSX655373:KSX655473 KSX720909:KSX721009 KSX786445:KSX786545 KSX851981:KSX852081 KSX917517:KSX917617 KSX983053:KSX983153 LCT13:LCT62 LCT64:LCT113 LCT65549:LCT65649 LCT131085:LCT131185 LCT196621:LCT196721 LCT262157:LCT262257 LCT327693:LCT327793 LCT393229:LCT393329 LCT458765:LCT458865 LCT524301:LCT524401 LCT589837:LCT589937 LCT655373:LCT655473 LCT720909:LCT721009 LCT786445:LCT786545 LCT851981:LCT852081 LCT917517:LCT917617 LCT983053:LCT983153 LMP13:LMP62 LMP64:LMP113 LMP65549:LMP65649 LMP131085:LMP131185 LMP196621:LMP196721 LMP262157:LMP262257 LMP327693:LMP327793 LMP393229:LMP393329 LMP458765:LMP458865 LMP524301:LMP524401 LMP589837:LMP589937 LMP655373:LMP655473 LMP720909:LMP721009 LMP786445:LMP786545 LMP851981:LMP852081 LMP917517:LMP917617 LMP983053:LMP983153 LWL13:LWL62 LWL64:LWL113 LWL65549:LWL65649 LWL131085:LWL131185 LWL196621:LWL196721 LWL262157:LWL262257 LWL327693:LWL327793 LWL393229:LWL393329 LWL458765:LWL458865 LWL524301:LWL524401 LWL589837:LWL589937 LWL655373:LWL655473 LWL720909:LWL721009 LWL786445:LWL786545 LWL851981:LWL852081 LWL917517:LWL917617 LWL983053:LWL983153 MGH13:MGH62 MGH64:MGH113 MGH65549:MGH65649 MGH131085:MGH131185 MGH196621:MGH196721 MGH262157:MGH262257 MGH327693:MGH327793 MGH393229:MGH393329 MGH458765:MGH458865 MGH524301:MGH524401 MGH589837:MGH589937 MGH655373:MGH655473 MGH720909:MGH721009 MGH786445:MGH786545 MGH851981:MGH852081 MGH917517:MGH917617 MGH983053:MGH983153 MQD13:MQD62 MQD64:MQD113 MQD65549:MQD65649 MQD131085:MQD131185 MQD196621:MQD196721 MQD262157:MQD262257 MQD327693:MQD327793 MQD393229:MQD393329 MQD458765:MQD458865 MQD524301:MQD524401 MQD589837:MQD589937 MQD655373:MQD655473 MQD720909:MQD721009 MQD786445:MQD786545 MQD851981:MQD852081 MQD917517:MQD917617 MQD983053:MQD983153 MZZ13:MZZ62 MZZ64:MZZ113 MZZ65549:MZZ65649 MZZ131085:MZZ131185 MZZ196621:MZZ196721 MZZ262157:MZZ262257 MZZ327693:MZZ327793 MZZ393229:MZZ393329 MZZ458765:MZZ458865 MZZ524301:MZZ524401 MZZ589837:MZZ589937 MZZ655373:MZZ655473 MZZ720909:MZZ721009 MZZ786445:MZZ786545 MZZ851981:MZZ852081 MZZ917517:MZZ917617 MZZ983053:MZZ983153 NJV13:NJV62 NJV64:NJV113 NJV65549:NJV65649 NJV131085:NJV131185 NJV196621:NJV196721 NJV262157:NJV262257 NJV327693:NJV327793 NJV393229:NJV393329 NJV458765:NJV458865 NJV524301:NJV524401 NJV589837:NJV589937 NJV655373:NJV655473 NJV720909:NJV721009 NJV786445:NJV786545 NJV851981:NJV852081 NJV917517:NJV917617 NJV983053:NJV983153 NTR13:NTR62 NTR64:NTR113 NTR65549:NTR65649 NTR131085:NTR131185 NTR196621:NTR196721 NTR262157:NTR262257 NTR327693:NTR327793 NTR393229:NTR393329 NTR458765:NTR458865 NTR524301:NTR524401 NTR589837:NTR589937 NTR655373:NTR655473 NTR720909:NTR721009 NTR786445:NTR786545 NTR851981:NTR852081 NTR917517:NTR917617 NTR983053:NTR983153 ODN13:ODN62 ODN64:ODN113 ODN65549:ODN65649 ODN131085:ODN131185 ODN196621:ODN196721 ODN262157:ODN262257 ODN327693:ODN327793 ODN393229:ODN393329 ODN458765:ODN458865 ODN524301:ODN524401 ODN589837:ODN589937 ODN655373:ODN655473 ODN720909:ODN721009 ODN786445:ODN786545 ODN851981:ODN852081 ODN917517:ODN917617 ODN983053:ODN983153 ONJ13:ONJ62 ONJ64:ONJ113 ONJ65549:ONJ65649 ONJ131085:ONJ131185 ONJ196621:ONJ196721 ONJ262157:ONJ262257 ONJ327693:ONJ327793 ONJ393229:ONJ393329 ONJ458765:ONJ458865 ONJ524301:ONJ524401 ONJ589837:ONJ589937 ONJ655373:ONJ655473 ONJ720909:ONJ721009 ONJ786445:ONJ786545 ONJ851981:ONJ852081 ONJ917517:ONJ917617 ONJ983053:ONJ983153 OXF13:OXF62 OXF64:OXF113 OXF65549:OXF65649 OXF131085:OXF131185 OXF196621:OXF196721 OXF262157:OXF262257 OXF327693:OXF327793 OXF393229:OXF393329 OXF458765:OXF458865 OXF524301:OXF524401 OXF589837:OXF589937 OXF655373:OXF655473 OXF720909:OXF721009 OXF786445:OXF786545 OXF851981:OXF852081 OXF917517:OXF917617 OXF983053:OXF983153 PHB13:PHB62 PHB64:PHB113 PHB65549:PHB65649 PHB131085:PHB131185 PHB196621:PHB196721 PHB262157:PHB262257 PHB327693:PHB327793 PHB393229:PHB393329 PHB458765:PHB458865 PHB524301:PHB524401 PHB589837:PHB589937 PHB655373:PHB655473 PHB720909:PHB721009 PHB786445:PHB786545 PHB851981:PHB852081 PHB917517:PHB917617 PHB983053:PHB983153 PQX13:PQX62 PQX64:PQX113 PQX65549:PQX65649 PQX131085:PQX131185 PQX196621:PQX196721 PQX262157:PQX262257 PQX327693:PQX327793 PQX393229:PQX393329 PQX458765:PQX458865 PQX524301:PQX524401 PQX589837:PQX589937 PQX655373:PQX655473 PQX720909:PQX721009 PQX786445:PQX786545 PQX851981:PQX852081 PQX917517:PQX917617 PQX983053:PQX983153 QAT13:QAT62 QAT64:QAT113 QAT65549:QAT65649 QAT131085:QAT131185 QAT196621:QAT196721 QAT262157:QAT262257 QAT327693:QAT327793 QAT393229:QAT393329 QAT458765:QAT458865 QAT524301:QAT524401 QAT589837:QAT589937 QAT655373:QAT655473 QAT720909:QAT721009 QAT786445:QAT786545 QAT851981:QAT852081 QAT917517:QAT917617 QAT983053:QAT983153 QKP13:QKP62 QKP64:QKP113 QKP65549:QKP65649 QKP131085:QKP131185 QKP196621:QKP196721 QKP262157:QKP262257 QKP327693:QKP327793 QKP393229:QKP393329 QKP458765:QKP458865 QKP524301:QKP524401 QKP589837:QKP589937 QKP655373:QKP655473 QKP720909:QKP721009 QKP786445:QKP786545 QKP851981:QKP852081 QKP917517:QKP917617 QKP983053:QKP983153 QUL13:QUL62 QUL64:QUL113 QUL65549:QUL65649 QUL131085:QUL131185 QUL196621:QUL196721 QUL262157:QUL262257 QUL327693:QUL327793 QUL393229:QUL393329 QUL458765:QUL458865 QUL524301:QUL524401 QUL589837:QUL589937 QUL655373:QUL655473 QUL720909:QUL721009 QUL786445:QUL786545 QUL851981:QUL852081 QUL917517:QUL917617 QUL983053:QUL983153 REH13:REH62 REH64:REH113 REH65549:REH65649 REH131085:REH131185 REH196621:REH196721 REH262157:REH262257 REH327693:REH327793 REH393229:REH393329 REH458765:REH458865 REH524301:REH524401 REH589837:REH589937 REH655373:REH655473 REH720909:REH721009 REH786445:REH786545 REH851981:REH852081 REH917517:REH917617 REH983053:REH983153 ROD13:ROD62 ROD64:ROD113 ROD65549:ROD65649 ROD131085:ROD131185 ROD196621:ROD196721 ROD262157:ROD262257 ROD327693:ROD327793 ROD393229:ROD393329 ROD458765:ROD458865 ROD524301:ROD524401 ROD589837:ROD589937 ROD655373:ROD655473 ROD720909:ROD721009 ROD786445:ROD786545 ROD851981:ROD852081 ROD917517:ROD917617 ROD983053:ROD983153 RXZ13:RXZ62 RXZ64:RXZ113 RXZ65549:RXZ65649 RXZ131085:RXZ131185 RXZ196621:RXZ196721 RXZ262157:RXZ262257 RXZ327693:RXZ327793 RXZ393229:RXZ393329 RXZ458765:RXZ458865 RXZ524301:RXZ524401 RXZ589837:RXZ589937 RXZ655373:RXZ655473 RXZ720909:RXZ721009 RXZ786445:RXZ786545 RXZ851981:RXZ852081 RXZ917517:RXZ917617 RXZ983053:RXZ983153 SHV13:SHV62 SHV64:SHV113 SHV65549:SHV65649 SHV131085:SHV131185 SHV196621:SHV196721 SHV262157:SHV262257 SHV327693:SHV327793 SHV393229:SHV393329 SHV458765:SHV458865 SHV524301:SHV524401 SHV589837:SHV589937 SHV655373:SHV655473 SHV720909:SHV721009 SHV786445:SHV786545 SHV851981:SHV852081 SHV917517:SHV917617 SHV983053:SHV983153 SRR13:SRR62 SRR64:SRR113 SRR65549:SRR65649 SRR131085:SRR131185 SRR196621:SRR196721 SRR262157:SRR262257 SRR327693:SRR327793 SRR393229:SRR393329 SRR458765:SRR458865 SRR524301:SRR524401 SRR589837:SRR589937 SRR655373:SRR655473 SRR720909:SRR721009 SRR786445:SRR786545 SRR851981:SRR852081 SRR917517:SRR917617 SRR983053:SRR983153 TBN13:TBN62 TBN64:TBN113 TBN65549:TBN65649 TBN131085:TBN131185 TBN196621:TBN196721 TBN262157:TBN262257 TBN327693:TBN327793 TBN393229:TBN393329 TBN458765:TBN458865 TBN524301:TBN524401 TBN589837:TBN589937 TBN655373:TBN655473 TBN720909:TBN721009 TBN786445:TBN786545 TBN851981:TBN852081 TBN917517:TBN917617 TBN983053:TBN983153 TLJ13:TLJ62 TLJ64:TLJ113 TLJ65549:TLJ65649 TLJ131085:TLJ131185 TLJ196621:TLJ196721 TLJ262157:TLJ262257 TLJ327693:TLJ327793 TLJ393229:TLJ393329 TLJ458765:TLJ458865 TLJ524301:TLJ524401 TLJ589837:TLJ589937 TLJ655373:TLJ655473 TLJ720909:TLJ721009 TLJ786445:TLJ786545 TLJ851981:TLJ852081 TLJ917517:TLJ917617 TLJ983053:TLJ983153 TVF13:TVF62 TVF64:TVF113 TVF65549:TVF65649 TVF131085:TVF131185 TVF196621:TVF196721 TVF262157:TVF262257 TVF327693:TVF327793 TVF393229:TVF393329 TVF458765:TVF458865 TVF524301:TVF524401 TVF589837:TVF589937 TVF655373:TVF655473 TVF720909:TVF721009 TVF786445:TVF786545 TVF851981:TVF852081 TVF917517:TVF917617 TVF983053:TVF983153 UFB13:UFB62 UFB64:UFB113 UFB65549:UFB65649 UFB131085:UFB131185 UFB196621:UFB196721 UFB262157:UFB262257 UFB327693:UFB327793 UFB393229:UFB393329 UFB458765:UFB458865 UFB524301:UFB524401 UFB589837:UFB589937 UFB655373:UFB655473 UFB720909:UFB721009 UFB786445:UFB786545 UFB851981:UFB852081 UFB917517:UFB917617 UFB983053:UFB983153 UOX13:UOX62 UOX64:UOX113 UOX65549:UOX65649 UOX131085:UOX131185 UOX196621:UOX196721 UOX262157:UOX262257 UOX327693:UOX327793 UOX393229:UOX393329 UOX458765:UOX458865 UOX524301:UOX524401 UOX589837:UOX589937 UOX655373:UOX655473 UOX720909:UOX721009 UOX786445:UOX786545 UOX851981:UOX852081 UOX917517:UOX917617 UOX983053:UOX983153 UYT13:UYT62 UYT64:UYT113 UYT65549:UYT65649 UYT131085:UYT131185 UYT196621:UYT196721 UYT262157:UYT262257 UYT327693:UYT327793 UYT393229:UYT393329 UYT458765:UYT458865 UYT524301:UYT524401 UYT589837:UYT589937 UYT655373:UYT655473 UYT720909:UYT721009 UYT786445:UYT786545 UYT851981:UYT852081 UYT917517:UYT917617 UYT983053:UYT983153 VIP13:VIP62 VIP64:VIP113 VIP65549:VIP65649 VIP131085:VIP131185 VIP196621:VIP196721 VIP262157:VIP262257 VIP327693:VIP327793 VIP393229:VIP393329 VIP458765:VIP458865 VIP524301:VIP524401 VIP589837:VIP589937 VIP655373:VIP655473 VIP720909:VIP721009 VIP786445:VIP786545 VIP851981:VIP852081 VIP917517:VIP917617 VIP983053:VIP983153 VSL13:VSL62 VSL64:VSL113 VSL65549:VSL65649 VSL131085:VSL131185 VSL196621:VSL196721 VSL262157:VSL262257 VSL327693:VSL327793 VSL393229:VSL393329 VSL458765:VSL458865 VSL524301:VSL524401 VSL589837:VSL589937 VSL655373:VSL655473 VSL720909:VSL721009 VSL786445:VSL786545 VSL851981:VSL852081 VSL917517:VSL917617 VSL983053:VSL983153 WCH13:WCH62 WCH64:WCH113 WCH65549:WCH65649 WCH131085:WCH131185 WCH196621:WCH196721 WCH262157:WCH262257 WCH327693:WCH327793 WCH393229:WCH393329 WCH458765:WCH458865 WCH524301:WCH524401 WCH589837:WCH589937 WCH655373:WCH655473 WCH720909:WCH721009 WCH786445:WCH786545 WCH851981:WCH852081 WCH917517:WCH917617 WCH983053:WCH983153 WMD13:WMD62 WMD64:WMD113 WMD65549:WMD65649 WMD131085:WMD131185 WMD196621:WMD196721 WMD262157:WMD262257 WMD327693:WMD327793 WMD393229:WMD393329 WMD458765:WMD458865 WMD524301:WMD524401 WMD589837:WMD589937 WMD655373:WMD655473 WMD720909:WMD721009 WMD786445:WMD786545 WMD851981:WMD852081 WMD917517:WMD917617 WMD983053:WMD983153 WVZ13:WVZ62 WVZ64:WVZ113 WVZ65549:WVZ65649 WVZ131085:WVZ131185 WVZ196621:WVZ196721 WVZ262157:WVZ262257 WVZ327693:WVZ327793 WVZ393229:WVZ393329 WVZ458765:WVZ458865 WVZ524301:WVZ524401 WVZ589837:WVZ589937 WVZ655373:WVZ655473 WVZ720909:WVZ721009 WVZ786445:WVZ786545 WVZ851981:WVZ852081 WVZ917517:WVZ917617 WVZ983053:WVZ983153" xr:uid="{00000000-0002-0000-0400-00001B000000}">
      <formula1>#REF!</formula1>
    </dataValidation>
    <dataValidation type="whole" operator="lessThanOrEqual" allowBlank="1" showInputMessage="1" showErrorMessage="1" error="INPUT NUMBER LESS THAN OR EQUAL THE HIGHEST POSSIBLE SCORE" prompt="Input Raw Score" sqref="S65549:S65649 S131085:S131185 S196621:S196721 S262157:S262257 S327693:S327793 S393229:S393329 S458765:S458865 S524301:S524401 S589837:S589937 S655373:S655473 S720909:S721009 S786445:S786545 S851981:S852081 S917517:S917617 S983053:S983153 JO13:JO62 JO64:JO113 JO65549:JO65649 JO131085:JO131185 JO196621:JO196721 JO262157:JO262257 JO327693:JO327793 JO393229:JO393329 JO458765:JO458865 JO524301:JO524401 JO589837:JO589937 JO655373:JO655473 JO720909:JO721009 JO786445:JO786545 JO851981:JO852081 JO917517:JO917617 JO983053:JO983153 TK13:TK62 TK64:TK113 TK65549:TK65649 TK131085:TK131185 TK196621:TK196721 TK262157:TK262257 TK327693:TK327793 TK393229:TK393329 TK458765:TK458865 TK524301:TK524401 TK589837:TK589937 TK655373:TK655473 TK720909:TK721009 TK786445:TK786545 TK851981:TK852081 TK917517:TK917617 TK983053:TK983153 ADG13:ADG62 ADG64:ADG113 ADG65549:ADG65649 ADG131085:ADG131185 ADG196621:ADG196721 ADG262157:ADG262257 ADG327693:ADG327793 ADG393229:ADG393329 ADG458765:ADG458865 ADG524301:ADG524401 ADG589837:ADG589937 ADG655373:ADG655473 ADG720909:ADG721009 ADG786445:ADG786545 ADG851981:ADG852081 ADG917517:ADG917617 ADG983053:ADG983153 ANC13:ANC62 ANC64:ANC113 ANC65549:ANC65649 ANC131085:ANC131185 ANC196621:ANC196721 ANC262157:ANC262257 ANC327693:ANC327793 ANC393229:ANC393329 ANC458765:ANC458865 ANC524301:ANC524401 ANC589837:ANC589937 ANC655373:ANC655473 ANC720909:ANC721009 ANC786445:ANC786545 ANC851981:ANC852081 ANC917517:ANC917617 ANC983053:ANC983153 AWY13:AWY62 AWY64:AWY113 AWY65549:AWY65649 AWY131085:AWY131185 AWY196621:AWY196721 AWY262157:AWY262257 AWY327693:AWY327793 AWY393229:AWY393329 AWY458765:AWY458865 AWY524301:AWY524401 AWY589837:AWY589937 AWY655373:AWY655473 AWY720909:AWY721009 AWY786445:AWY786545 AWY851981:AWY852081 AWY917517:AWY917617 AWY983053:AWY983153 BGU13:BGU62 BGU64:BGU113 BGU65549:BGU65649 BGU131085:BGU131185 BGU196621:BGU196721 BGU262157:BGU262257 BGU327693:BGU327793 BGU393229:BGU393329 BGU458765:BGU458865 BGU524301:BGU524401 BGU589837:BGU589937 BGU655373:BGU655473 BGU720909:BGU721009 BGU786445:BGU786545 BGU851981:BGU852081 BGU917517:BGU917617 BGU983053:BGU983153 BQQ13:BQQ62 BQQ64:BQQ113 BQQ65549:BQQ65649 BQQ131085:BQQ131185 BQQ196621:BQQ196721 BQQ262157:BQQ262257 BQQ327693:BQQ327793 BQQ393229:BQQ393329 BQQ458765:BQQ458865 BQQ524301:BQQ524401 BQQ589837:BQQ589937 BQQ655373:BQQ655473 BQQ720909:BQQ721009 BQQ786445:BQQ786545 BQQ851981:BQQ852081 BQQ917517:BQQ917617 BQQ983053:BQQ983153 CAM13:CAM62 CAM64:CAM113 CAM65549:CAM65649 CAM131085:CAM131185 CAM196621:CAM196721 CAM262157:CAM262257 CAM327693:CAM327793 CAM393229:CAM393329 CAM458765:CAM458865 CAM524301:CAM524401 CAM589837:CAM589937 CAM655373:CAM655473 CAM720909:CAM721009 CAM786445:CAM786545 CAM851981:CAM852081 CAM917517:CAM917617 CAM983053:CAM983153 CKI13:CKI62 CKI64:CKI113 CKI65549:CKI65649 CKI131085:CKI131185 CKI196621:CKI196721 CKI262157:CKI262257 CKI327693:CKI327793 CKI393229:CKI393329 CKI458765:CKI458865 CKI524301:CKI524401 CKI589837:CKI589937 CKI655373:CKI655473 CKI720909:CKI721009 CKI786445:CKI786545 CKI851981:CKI852081 CKI917517:CKI917617 CKI983053:CKI983153 CUE13:CUE62 CUE64:CUE113 CUE65549:CUE65649 CUE131085:CUE131185 CUE196621:CUE196721 CUE262157:CUE262257 CUE327693:CUE327793 CUE393229:CUE393329 CUE458765:CUE458865 CUE524301:CUE524401 CUE589837:CUE589937 CUE655373:CUE655473 CUE720909:CUE721009 CUE786445:CUE786545 CUE851981:CUE852081 CUE917517:CUE917617 CUE983053:CUE983153 DEA13:DEA62 DEA64:DEA113 DEA65549:DEA65649 DEA131085:DEA131185 DEA196621:DEA196721 DEA262157:DEA262257 DEA327693:DEA327793 DEA393229:DEA393329 DEA458765:DEA458865 DEA524301:DEA524401 DEA589837:DEA589937 DEA655373:DEA655473 DEA720909:DEA721009 DEA786445:DEA786545 DEA851981:DEA852081 DEA917517:DEA917617 DEA983053:DEA983153 DNW13:DNW62 DNW64:DNW113 DNW65549:DNW65649 DNW131085:DNW131185 DNW196621:DNW196721 DNW262157:DNW262257 DNW327693:DNW327793 DNW393229:DNW393329 DNW458765:DNW458865 DNW524301:DNW524401 DNW589837:DNW589937 DNW655373:DNW655473 DNW720909:DNW721009 DNW786445:DNW786545 DNW851981:DNW852081 DNW917517:DNW917617 DNW983053:DNW983153 DXS13:DXS62 DXS64:DXS113 DXS65549:DXS65649 DXS131085:DXS131185 DXS196621:DXS196721 DXS262157:DXS262257 DXS327693:DXS327793 DXS393229:DXS393329 DXS458765:DXS458865 DXS524301:DXS524401 DXS589837:DXS589937 DXS655373:DXS655473 DXS720909:DXS721009 DXS786445:DXS786545 DXS851981:DXS852081 DXS917517:DXS917617 DXS983053:DXS983153 EHO13:EHO62 EHO64:EHO113 EHO65549:EHO65649 EHO131085:EHO131185 EHO196621:EHO196721 EHO262157:EHO262257 EHO327693:EHO327793 EHO393229:EHO393329 EHO458765:EHO458865 EHO524301:EHO524401 EHO589837:EHO589937 EHO655373:EHO655473 EHO720909:EHO721009 EHO786445:EHO786545 EHO851981:EHO852081 EHO917517:EHO917617 EHO983053:EHO983153 ERK13:ERK62 ERK64:ERK113 ERK65549:ERK65649 ERK131085:ERK131185 ERK196621:ERK196721 ERK262157:ERK262257 ERK327693:ERK327793 ERK393229:ERK393329 ERK458765:ERK458865 ERK524301:ERK524401 ERK589837:ERK589937 ERK655373:ERK655473 ERK720909:ERK721009 ERK786445:ERK786545 ERK851981:ERK852081 ERK917517:ERK917617 ERK983053:ERK983153 FBG13:FBG62 FBG64:FBG113 FBG65549:FBG65649 FBG131085:FBG131185 FBG196621:FBG196721 FBG262157:FBG262257 FBG327693:FBG327793 FBG393229:FBG393329 FBG458765:FBG458865 FBG524301:FBG524401 FBG589837:FBG589937 FBG655373:FBG655473 FBG720909:FBG721009 FBG786445:FBG786545 FBG851981:FBG852081 FBG917517:FBG917617 FBG983053:FBG983153 FLC13:FLC62 FLC64:FLC113 FLC65549:FLC65649 FLC131085:FLC131185 FLC196621:FLC196721 FLC262157:FLC262257 FLC327693:FLC327793 FLC393229:FLC393329 FLC458765:FLC458865 FLC524301:FLC524401 FLC589837:FLC589937 FLC655373:FLC655473 FLC720909:FLC721009 FLC786445:FLC786545 FLC851981:FLC852081 FLC917517:FLC917617 FLC983053:FLC983153 FUY13:FUY62 FUY64:FUY113 FUY65549:FUY65649 FUY131085:FUY131185 FUY196621:FUY196721 FUY262157:FUY262257 FUY327693:FUY327793 FUY393229:FUY393329 FUY458765:FUY458865 FUY524301:FUY524401 FUY589837:FUY589937 FUY655373:FUY655473 FUY720909:FUY721009 FUY786445:FUY786545 FUY851981:FUY852081 FUY917517:FUY917617 FUY983053:FUY983153 GEU13:GEU62 GEU64:GEU113 GEU65549:GEU65649 GEU131085:GEU131185 GEU196621:GEU196721 GEU262157:GEU262257 GEU327693:GEU327793 GEU393229:GEU393329 GEU458765:GEU458865 GEU524301:GEU524401 GEU589837:GEU589937 GEU655373:GEU655473 GEU720909:GEU721009 GEU786445:GEU786545 GEU851981:GEU852081 GEU917517:GEU917617 GEU983053:GEU983153 GOQ13:GOQ62 GOQ64:GOQ113 GOQ65549:GOQ65649 GOQ131085:GOQ131185 GOQ196621:GOQ196721 GOQ262157:GOQ262257 GOQ327693:GOQ327793 GOQ393229:GOQ393329 GOQ458765:GOQ458865 GOQ524301:GOQ524401 GOQ589837:GOQ589937 GOQ655373:GOQ655473 GOQ720909:GOQ721009 GOQ786445:GOQ786545 GOQ851981:GOQ852081 GOQ917517:GOQ917617 GOQ983053:GOQ983153 GYM13:GYM62 GYM64:GYM113 GYM65549:GYM65649 GYM131085:GYM131185 GYM196621:GYM196721 GYM262157:GYM262257 GYM327693:GYM327793 GYM393229:GYM393329 GYM458765:GYM458865 GYM524301:GYM524401 GYM589837:GYM589937 GYM655373:GYM655473 GYM720909:GYM721009 GYM786445:GYM786545 GYM851981:GYM852081 GYM917517:GYM917617 GYM983053:GYM983153 HII13:HII62 HII64:HII113 HII65549:HII65649 HII131085:HII131185 HII196621:HII196721 HII262157:HII262257 HII327693:HII327793 HII393229:HII393329 HII458765:HII458865 HII524301:HII524401 HII589837:HII589937 HII655373:HII655473 HII720909:HII721009 HII786445:HII786545 HII851981:HII852081 HII917517:HII917617 HII983053:HII983153 HSE13:HSE62 HSE64:HSE113 HSE65549:HSE65649 HSE131085:HSE131185 HSE196621:HSE196721 HSE262157:HSE262257 HSE327693:HSE327793 HSE393229:HSE393329 HSE458765:HSE458865 HSE524301:HSE524401 HSE589837:HSE589937 HSE655373:HSE655473 HSE720909:HSE721009 HSE786445:HSE786545 HSE851981:HSE852081 HSE917517:HSE917617 HSE983053:HSE983153 ICA13:ICA62 ICA64:ICA113 ICA65549:ICA65649 ICA131085:ICA131185 ICA196621:ICA196721 ICA262157:ICA262257 ICA327693:ICA327793 ICA393229:ICA393329 ICA458765:ICA458865 ICA524301:ICA524401 ICA589837:ICA589937 ICA655373:ICA655473 ICA720909:ICA721009 ICA786445:ICA786545 ICA851981:ICA852081 ICA917517:ICA917617 ICA983053:ICA983153 ILW13:ILW62 ILW64:ILW113 ILW65549:ILW65649 ILW131085:ILW131185 ILW196621:ILW196721 ILW262157:ILW262257 ILW327693:ILW327793 ILW393229:ILW393329 ILW458765:ILW458865 ILW524301:ILW524401 ILW589837:ILW589937 ILW655373:ILW655473 ILW720909:ILW721009 ILW786445:ILW786545 ILW851981:ILW852081 ILW917517:ILW917617 ILW983053:ILW983153 IVS13:IVS62 IVS64:IVS113 IVS65549:IVS65649 IVS131085:IVS131185 IVS196621:IVS196721 IVS262157:IVS262257 IVS327693:IVS327793 IVS393229:IVS393329 IVS458765:IVS458865 IVS524301:IVS524401 IVS589837:IVS589937 IVS655373:IVS655473 IVS720909:IVS721009 IVS786445:IVS786545 IVS851981:IVS852081 IVS917517:IVS917617 IVS983053:IVS983153 JFO13:JFO62 JFO64:JFO113 JFO65549:JFO65649 JFO131085:JFO131185 JFO196621:JFO196721 JFO262157:JFO262257 JFO327693:JFO327793 JFO393229:JFO393329 JFO458765:JFO458865 JFO524301:JFO524401 JFO589837:JFO589937 JFO655373:JFO655473 JFO720909:JFO721009 JFO786445:JFO786545 JFO851981:JFO852081 JFO917517:JFO917617 JFO983053:JFO983153 JPK13:JPK62 JPK64:JPK113 JPK65549:JPK65649 JPK131085:JPK131185 JPK196621:JPK196721 JPK262157:JPK262257 JPK327693:JPK327793 JPK393229:JPK393329 JPK458765:JPK458865 JPK524301:JPK524401 JPK589837:JPK589937 JPK655373:JPK655473 JPK720909:JPK721009 JPK786445:JPK786545 JPK851981:JPK852081 JPK917517:JPK917617 JPK983053:JPK983153 JZG13:JZG62 JZG64:JZG113 JZG65549:JZG65649 JZG131085:JZG131185 JZG196621:JZG196721 JZG262157:JZG262257 JZG327693:JZG327793 JZG393229:JZG393329 JZG458765:JZG458865 JZG524301:JZG524401 JZG589837:JZG589937 JZG655373:JZG655473 JZG720909:JZG721009 JZG786445:JZG786545 JZG851981:JZG852081 JZG917517:JZG917617 JZG983053:JZG983153 KJC13:KJC62 KJC64:KJC113 KJC65549:KJC65649 KJC131085:KJC131185 KJC196621:KJC196721 KJC262157:KJC262257 KJC327693:KJC327793 KJC393229:KJC393329 KJC458765:KJC458865 KJC524301:KJC524401 KJC589837:KJC589937 KJC655373:KJC655473 KJC720909:KJC721009 KJC786445:KJC786545 KJC851981:KJC852081 KJC917517:KJC917617 KJC983053:KJC983153 KSY13:KSY62 KSY64:KSY113 KSY65549:KSY65649 KSY131085:KSY131185 KSY196621:KSY196721 KSY262157:KSY262257 KSY327693:KSY327793 KSY393229:KSY393329 KSY458765:KSY458865 KSY524301:KSY524401 KSY589837:KSY589937 KSY655373:KSY655473 KSY720909:KSY721009 KSY786445:KSY786545 KSY851981:KSY852081 KSY917517:KSY917617 KSY983053:KSY983153 LCU13:LCU62 LCU64:LCU113 LCU65549:LCU65649 LCU131085:LCU131185 LCU196621:LCU196721 LCU262157:LCU262257 LCU327693:LCU327793 LCU393229:LCU393329 LCU458765:LCU458865 LCU524301:LCU524401 LCU589837:LCU589937 LCU655373:LCU655473 LCU720909:LCU721009 LCU786445:LCU786545 LCU851981:LCU852081 LCU917517:LCU917617 LCU983053:LCU983153 LMQ13:LMQ62 LMQ64:LMQ113 LMQ65549:LMQ65649 LMQ131085:LMQ131185 LMQ196621:LMQ196721 LMQ262157:LMQ262257 LMQ327693:LMQ327793 LMQ393229:LMQ393329 LMQ458765:LMQ458865 LMQ524301:LMQ524401 LMQ589837:LMQ589937 LMQ655373:LMQ655473 LMQ720909:LMQ721009 LMQ786445:LMQ786545 LMQ851981:LMQ852081 LMQ917517:LMQ917617 LMQ983053:LMQ983153 LWM13:LWM62 LWM64:LWM113 LWM65549:LWM65649 LWM131085:LWM131185 LWM196621:LWM196721 LWM262157:LWM262257 LWM327693:LWM327793 LWM393229:LWM393329 LWM458765:LWM458865 LWM524301:LWM524401 LWM589837:LWM589937 LWM655373:LWM655473 LWM720909:LWM721009 LWM786445:LWM786545 LWM851981:LWM852081 LWM917517:LWM917617 LWM983053:LWM983153 MGI13:MGI62 MGI64:MGI113 MGI65549:MGI65649 MGI131085:MGI131185 MGI196621:MGI196721 MGI262157:MGI262257 MGI327693:MGI327793 MGI393229:MGI393329 MGI458765:MGI458865 MGI524301:MGI524401 MGI589837:MGI589937 MGI655373:MGI655473 MGI720909:MGI721009 MGI786445:MGI786545 MGI851981:MGI852081 MGI917517:MGI917617 MGI983053:MGI983153 MQE13:MQE62 MQE64:MQE113 MQE65549:MQE65649 MQE131085:MQE131185 MQE196621:MQE196721 MQE262157:MQE262257 MQE327693:MQE327793 MQE393229:MQE393329 MQE458765:MQE458865 MQE524301:MQE524401 MQE589837:MQE589937 MQE655373:MQE655473 MQE720909:MQE721009 MQE786445:MQE786545 MQE851981:MQE852081 MQE917517:MQE917617 MQE983053:MQE983153 NAA13:NAA62 NAA64:NAA113 NAA65549:NAA65649 NAA131085:NAA131185 NAA196621:NAA196721 NAA262157:NAA262257 NAA327693:NAA327793 NAA393229:NAA393329 NAA458765:NAA458865 NAA524301:NAA524401 NAA589837:NAA589937 NAA655373:NAA655473 NAA720909:NAA721009 NAA786445:NAA786545 NAA851981:NAA852081 NAA917517:NAA917617 NAA983053:NAA983153 NJW13:NJW62 NJW64:NJW113 NJW65549:NJW65649 NJW131085:NJW131185 NJW196621:NJW196721 NJW262157:NJW262257 NJW327693:NJW327793 NJW393229:NJW393329 NJW458765:NJW458865 NJW524301:NJW524401 NJW589837:NJW589937 NJW655373:NJW655473 NJW720909:NJW721009 NJW786445:NJW786545 NJW851981:NJW852081 NJW917517:NJW917617 NJW983053:NJW983153 NTS13:NTS62 NTS64:NTS113 NTS65549:NTS65649 NTS131085:NTS131185 NTS196621:NTS196721 NTS262157:NTS262257 NTS327693:NTS327793 NTS393229:NTS393329 NTS458765:NTS458865 NTS524301:NTS524401 NTS589837:NTS589937 NTS655373:NTS655473 NTS720909:NTS721009 NTS786445:NTS786545 NTS851981:NTS852081 NTS917517:NTS917617 NTS983053:NTS983153 ODO13:ODO62 ODO64:ODO113 ODO65549:ODO65649 ODO131085:ODO131185 ODO196621:ODO196721 ODO262157:ODO262257 ODO327693:ODO327793 ODO393229:ODO393329 ODO458765:ODO458865 ODO524301:ODO524401 ODO589837:ODO589937 ODO655373:ODO655473 ODO720909:ODO721009 ODO786445:ODO786545 ODO851981:ODO852081 ODO917517:ODO917617 ODO983053:ODO983153 ONK13:ONK62 ONK64:ONK113 ONK65549:ONK65649 ONK131085:ONK131185 ONK196621:ONK196721 ONK262157:ONK262257 ONK327693:ONK327793 ONK393229:ONK393329 ONK458765:ONK458865 ONK524301:ONK524401 ONK589837:ONK589937 ONK655373:ONK655473 ONK720909:ONK721009 ONK786445:ONK786545 ONK851981:ONK852081 ONK917517:ONK917617 ONK983053:ONK983153 OXG13:OXG62 OXG64:OXG113 OXG65549:OXG65649 OXG131085:OXG131185 OXG196621:OXG196721 OXG262157:OXG262257 OXG327693:OXG327793 OXG393229:OXG393329 OXG458765:OXG458865 OXG524301:OXG524401 OXG589837:OXG589937 OXG655373:OXG655473 OXG720909:OXG721009 OXG786445:OXG786545 OXG851981:OXG852081 OXG917517:OXG917617 OXG983053:OXG983153 PHC13:PHC62 PHC64:PHC113 PHC65549:PHC65649 PHC131085:PHC131185 PHC196621:PHC196721 PHC262157:PHC262257 PHC327693:PHC327793 PHC393229:PHC393329 PHC458765:PHC458865 PHC524301:PHC524401 PHC589837:PHC589937 PHC655373:PHC655473 PHC720909:PHC721009 PHC786445:PHC786545 PHC851981:PHC852081 PHC917517:PHC917617 PHC983053:PHC983153 PQY13:PQY62 PQY64:PQY113 PQY65549:PQY65649 PQY131085:PQY131185 PQY196621:PQY196721 PQY262157:PQY262257 PQY327693:PQY327793 PQY393229:PQY393329 PQY458765:PQY458865 PQY524301:PQY524401 PQY589837:PQY589937 PQY655373:PQY655473 PQY720909:PQY721009 PQY786445:PQY786545 PQY851981:PQY852081 PQY917517:PQY917617 PQY983053:PQY983153 QAU13:QAU62 QAU64:QAU113 QAU65549:QAU65649 QAU131085:QAU131185 QAU196621:QAU196721 QAU262157:QAU262257 QAU327693:QAU327793 QAU393229:QAU393329 QAU458765:QAU458865 QAU524301:QAU524401 QAU589837:QAU589937 QAU655373:QAU655473 QAU720909:QAU721009 QAU786445:QAU786545 QAU851981:QAU852081 QAU917517:QAU917617 QAU983053:QAU983153 QKQ13:QKQ62 QKQ64:QKQ113 QKQ65549:QKQ65649 QKQ131085:QKQ131185 QKQ196621:QKQ196721 QKQ262157:QKQ262257 QKQ327693:QKQ327793 QKQ393229:QKQ393329 QKQ458765:QKQ458865 QKQ524301:QKQ524401 QKQ589837:QKQ589937 QKQ655373:QKQ655473 QKQ720909:QKQ721009 QKQ786445:QKQ786545 QKQ851981:QKQ852081 QKQ917517:QKQ917617 QKQ983053:QKQ983153 QUM13:QUM62 QUM64:QUM113 QUM65549:QUM65649 QUM131085:QUM131185 QUM196621:QUM196721 QUM262157:QUM262257 QUM327693:QUM327793 QUM393229:QUM393329 QUM458765:QUM458865 QUM524301:QUM524401 QUM589837:QUM589937 QUM655373:QUM655473 QUM720909:QUM721009 QUM786445:QUM786545 QUM851981:QUM852081 QUM917517:QUM917617 QUM983053:QUM983153 REI13:REI62 REI64:REI113 REI65549:REI65649 REI131085:REI131185 REI196621:REI196721 REI262157:REI262257 REI327693:REI327793 REI393229:REI393329 REI458765:REI458865 REI524301:REI524401 REI589837:REI589937 REI655373:REI655473 REI720909:REI721009 REI786445:REI786545 REI851981:REI852081 REI917517:REI917617 REI983053:REI983153 ROE13:ROE62 ROE64:ROE113 ROE65549:ROE65649 ROE131085:ROE131185 ROE196621:ROE196721 ROE262157:ROE262257 ROE327693:ROE327793 ROE393229:ROE393329 ROE458765:ROE458865 ROE524301:ROE524401 ROE589837:ROE589937 ROE655373:ROE655473 ROE720909:ROE721009 ROE786445:ROE786545 ROE851981:ROE852081 ROE917517:ROE917617 ROE983053:ROE983153 RYA13:RYA62 RYA64:RYA113 RYA65549:RYA65649 RYA131085:RYA131185 RYA196621:RYA196721 RYA262157:RYA262257 RYA327693:RYA327793 RYA393229:RYA393329 RYA458765:RYA458865 RYA524301:RYA524401 RYA589837:RYA589937 RYA655373:RYA655473 RYA720909:RYA721009 RYA786445:RYA786545 RYA851981:RYA852081 RYA917517:RYA917617 RYA983053:RYA983153 SHW13:SHW62 SHW64:SHW113 SHW65549:SHW65649 SHW131085:SHW131185 SHW196621:SHW196721 SHW262157:SHW262257 SHW327693:SHW327793 SHW393229:SHW393329 SHW458765:SHW458865 SHW524301:SHW524401 SHW589837:SHW589937 SHW655373:SHW655473 SHW720909:SHW721009 SHW786445:SHW786545 SHW851981:SHW852081 SHW917517:SHW917617 SHW983053:SHW983153 SRS13:SRS62 SRS64:SRS113 SRS65549:SRS65649 SRS131085:SRS131185 SRS196621:SRS196721 SRS262157:SRS262257 SRS327693:SRS327793 SRS393229:SRS393329 SRS458765:SRS458865 SRS524301:SRS524401 SRS589837:SRS589937 SRS655373:SRS655473 SRS720909:SRS721009 SRS786445:SRS786545 SRS851981:SRS852081 SRS917517:SRS917617 SRS983053:SRS983153 TBO13:TBO62 TBO64:TBO113 TBO65549:TBO65649 TBO131085:TBO131185 TBO196621:TBO196721 TBO262157:TBO262257 TBO327693:TBO327793 TBO393229:TBO393329 TBO458765:TBO458865 TBO524301:TBO524401 TBO589837:TBO589937 TBO655373:TBO655473 TBO720909:TBO721009 TBO786445:TBO786545 TBO851981:TBO852081 TBO917517:TBO917617 TBO983053:TBO983153 TLK13:TLK62 TLK64:TLK113 TLK65549:TLK65649 TLK131085:TLK131185 TLK196621:TLK196721 TLK262157:TLK262257 TLK327693:TLK327793 TLK393229:TLK393329 TLK458765:TLK458865 TLK524301:TLK524401 TLK589837:TLK589937 TLK655373:TLK655473 TLK720909:TLK721009 TLK786445:TLK786545 TLK851981:TLK852081 TLK917517:TLK917617 TLK983053:TLK983153 TVG13:TVG62 TVG64:TVG113 TVG65549:TVG65649 TVG131085:TVG131185 TVG196621:TVG196721 TVG262157:TVG262257 TVG327693:TVG327793 TVG393229:TVG393329 TVG458765:TVG458865 TVG524301:TVG524401 TVG589837:TVG589937 TVG655373:TVG655473 TVG720909:TVG721009 TVG786445:TVG786545 TVG851981:TVG852081 TVG917517:TVG917617 TVG983053:TVG983153 UFC13:UFC62 UFC64:UFC113 UFC65549:UFC65649 UFC131085:UFC131185 UFC196621:UFC196721 UFC262157:UFC262257 UFC327693:UFC327793 UFC393229:UFC393329 UFC458765:UFC458865 UFC524301:UFC524401 UFC589837:UFC589937 UFC655373:UFC655473 UFC720909:UFC721009 UFC786445:UFC786545 UFC851981:UFC852081 UFC917517:UFC917617 UFC983053:UFC983153 UOY13:UOY62 UOY64:UOY113 UOY65549:UOY65649 UOY131085:UOY131185 UOY196621:UOY196721 UOY262157:UOY262257 UOY327693:UOY327793 UOY393229:UOY393329 UOY458765:UOY458865 UOY524301:UOY524401 UOY589837:UOY589937 UOY655373:UOY655473 UOY720909:UOY721009 UOY786445:UOY786545 UOY851981:UOY852081 UOY917517:UOY917617 UOY983053:UOY983153 UYU13:UYU62 UYU64:UYU113 UYU65549:UYU65649 UYU131085:UYU131185 UYU196621:UYU196721 UYU262157:UYU262257 UYU327693:UYU327793 UYU393229:UYU393329 UYU458765:UYU458865 UYU524301:UYU524401 UYU589837:UYU589937 UYU655373:UYU655473 UYU720909:UYU721009 UYU786445:UYU786545 UYU851981:UYU852081 UYU917517:UYU917617 UYU983053:UYU983153 VIQ13:VIQ62 VIQ64:VIQ113 VIQ65549:VIQ65649 VIQ131085:VIQ131185 VIQ196621:VIQ196721 VIQ262157:VIQ262257 VIQ327693:VIQ327793 VIQ393229:VIQ393329 VIQ458765:VIQ458865 VIQ524301:VIQ524401 VIQ589837:VIQ589937 VIQ655373:VIQ655473 VIQ720909:VIQ721009 VIQ786445:VIQ786545 VIQ851981:VIQ852081 VIQ917517:VIQ917617 VIQ983053:VIQ983153 VSM13:VSM62 VSM64:VSM113 VSM65549:VSM65649 VSM131085:VSM131185 VSM196621:VSM196721 VSM262157:VSM262257 VSM327693:VSM327793 VSM393229:VSM393329 VSM458765:VSM458865 VSM524301:VSM524401 VSM589837:VSM589937 VSM655373:VSM655473 VSM720909:VSM721009 VSM786445:VSM786545 VSM851981:VSM852081 VSM917517:VSM917617 VSM983053:VSM983153 WCI13:WCI62 WCI64:WCI113 WCI65549:WCI65649 WCI131085:WCI131185 WCI196621:WCI196721 WCI262157:WCI262257 WCI327693:WCI327793 WCI393229:WCI393329 WCI458765:WCI458865 WCI524301:WCI524401 WCI589837:WCI589937 WCI655373:WCI655473 WCI720909:WCI721009 WCI786445:WCI786545 WCI851981:WCI852081 WCI917517:WCI917617 WCI983053:WCI983153 WME13:WME62 WME64:WME113 WME65549:WME65649 WME131085:WME131185 WME196621:WME196721 WME262157:WME262257 WME327693:WME327793 WME393229:WME393329 WME458765:WME458865 WME524301:WME524401 WME589837:WME589937 WME655373:WME655473 WME720909:WME721009 WME786445:WME786545 WME851981:WME852081 WME917517:WME917617 WME983053:WME983153 WWA13:WWA62 WWA64:WWA113 WWA65549:WWA65649 WWA131085:WWA131185 WWA196621:WWA196721 WWA262157:WWA262257 WWA327693:WWA327793 WWA393229:WWA393329 WWA458765:WWA458865 WWA524301:WWA524401 WWA589837:WWA589937 WWA655373:WWA655473 WWA720909:WWA721009 WWA786445:WWA786545 WWA851981:WWA852081 WWA917517:WWA917617 WWA983053:WWA983153" xr:uid="{00000000-0002-0000-0400-00001C000000}">
      <formula1>$S$11</formula1>
    </dataValidation>
    <dataValidation type="whole" operator="lessThanOrEqual" allowBlank="1" showInputMessage="1" showErrorMessage="1" error="INPUT NUMBER LESS THAN OR EQUAL THE HIGHEST POSSIBLE SCORE" prompt="Input Raw Score" sqref="T65549:T65649 T131085:T131185 T196621:T196721 T262157:T262257 T327693:T327793 T393229:T393329 T458765:T458865 T524301:T524401 T589837:T589937 T655373:T655473 T720909:T721009 T786445:T786545 T851981:T852081 T917517:T917617 T983053:T983153 JP13:JP62 JP64:JP113 JP65549:JP65649 JP131085:JP131185 JP196621:JP196721 JP262157:JP262257 JP327693:JP327793 JP393229:JP393329 JP458765:JP458865 JP524301:JP524401 JP589837:JP589937 JP655373:JP655473 JP720909:JP721009 JP786445:JP786545 JP851981:JP852081 JP917517:JP917617 JP983053:JP983153 TL13:TL62 TL64:TL113 TL65549:TL65649 TL131085:TL131185 TL196621:TL196721 TL262157:TL262257 TL327693:TL327793 TL393229:TL393329 TL458765:TL458865 TL524301:TL524401 TL589837:TL589937 TL655373:TL655473 TL720909:TL721009 TL786445:TL786545 TL851981:TL852081 TL917517:TL917617 TL983053:TL983153 ADH13:ADH62 ADH64:ADH113 ADH65549:ADH65649 ADH131085:ADH131185 ADH196621:ADH196721 ADH262157:ADH262257 ADH327693:ADH327793 ADH393229:ADH393329 ADH458765:ADH458865 ADH524301:ADH524401 ADH589837:ADH589937 ADH655373:ADH655473 ADH720909:ADH721009 ADH786445:ADH786545 ADH851981:ADH852081 ADH917517:ADH917617 ADH983053:ADH983153 AND13:AND62 AND64:AND113 AND65549:AND65649 AND131085:AND131185 AND196621:AND196721 AND262157:AND262257 AND327693:AND327793 AND393229:AND393329 AND458765:AND458865 AND524301:AND524401 AND589837:AND589937 AND655373:AND655473 AND720909:AND721009 AND786445:AND786545 AND851981:AND852081 AND917517:AND917617 AND983053:AND983153 AWZ13:AWZ62 AWZ64:AWZ113 AWZ65549:AWZ65649 AWZ131085:AWZ131185 AWZ196621:AWZ196721 AWZ262157:AWZ262257 AWZ327693:AWZ327793 AWZ393229:AWZ393329 AWZ458765:AWZ458865 AWZ524301:AWZ524401 AWZ589837:AWZ589937 AWZ655373:AWZ655473 AWZ720909:AWZ721009 AWZ786445:AWZ786545 AWZ851981:AWZ852081 AWZ917517:AWZ917617 AWZ983053:AWZ983153 BGV13:BGV62 BGV64:BGV113 BGV65549:BGV65649 BGV131085:BGV131185 BGV196621:BGV196721 BGV262157:BGV262257 BGV327693:BGV327793 BGV393229:BGV393329 BGV458765:BGV458865 BGV524301:BGV524401 BGV589837:BGV589937 BGV655373:BGV655473 BGV720909:BGV721009 BGV786445:BGV786545 BGV851981:BGV852081 BGV917517:BGV917617 BGV983053:BGV983153 BQR13:BQR62 BQR64:BQR113 BQR65549:BQR65649 BQR131085:BQR131185 BQR196621:BQR196721 BQR262157:BQR262257 BQR327693:BQR327793 BQR393229:BQR393329 BQR458765:BQR458865 BQR524301:BQR524401 BQR589837:BQR589937 BQR655373:BQR655473 BQR720909:BQR721009 BQR786445:BQR786545 BQR851981:BQR852081 BQR917517:BQR917617 BQR983053:BQR983153 CAN13:CAN62 CAN64:CAN113 CAN65549:CAN65649 CAN131085:CAN131185 CAN196621:CAN196721 CAN262157:CAN262257 CAN327693:CAN327793 CAN393229:CAN393329 CAN458765:CAN458865 CAN524301:CAN524401 CAN589837:CAN589937 CAN655373:CAN655473 CAN720909:CAN721009 CAN786445:CAN786545 CAN851981:CAN852081 CAN917517:CAN917617 CAN983053:CAN983153 CKJ13:CKJ62 CKJ64:CKJ113 CKJ65549:CKJ65649 CKJ131085:CKJ131185 CKJ196621:CKJ196721 CKJ262157:CKJ262257 CKJ327693:CKJ327793 CKJ393229:CKJ393329 CKJ458765:CKJ458865 CKJ524301:CKJ524401 CKJ589837:CKJ589937 CKJ655373:CKJ655473 CKJ720909:CKJ721009 CKJ786445:CKJ786545 CKJ851981:CKJ852081 CKJ917517:CKJ917617 CKJ983053:CKJ983153 CUF13:CUF62 CUF64:CUF113 CUF65549:CUF65649 CUF131085:CUF131185 CUF196621:CUF196721 CUF262157:CUF262257 CUF327693:CUF327793 CUF393229:CUF393329 CUF458765:CUF458865 CUF524301:CUF524401 CUF589837:CUF589937 CUF655373:CUF655473 CUF720909:CUF721009 CUF786445:CUF786545 CUF851981:CUF852081 CUF917517:CUF917617 CUF983053:CUF983153 DEB13:DEB62 DEB64:DEB113 DEB65549:DEB65649 DEB131085:DEB131185 DEB196621:DEB196721 DEB262157:DEB262257 DEB327693:DEB327793 DEB393229:DEB393329 DEB458765:DEB458865 DEB524301:DEB524401 DEB589837:DEB589937 DEB655373:DEB655473 DEB720909:DEB721009 DEB786445:DEB786545 DEB851981:DEB852081 DEB917517:DEB917617 DEB983053:DEB983153 DNX13:DNX62 DNX64:DNX113 DNX65549:DNX65649 DNX131085:DNX131185 DNX196621:DNX196721 DNX262157:DNX262257 DNX327693:DNX327793 DNX393229:DNX393329 DNX458765:DNX458865 DNX524301:DNX524401 DNX589837:DNX589937 DNX655373:DNX655473 DNX720909:DNX721009 DNX786445:DNX786545 DNX851981:DNX852081 DNX917517:DNX917617 DNX983053:DNX983153 DXT13:DXT62 DXT64:DXT113 DXT65549:DXT65649 DXT131085:DXT131185 DXT196621:DXT196721 DXT262157:DXT262257 DXT327693:DXT327793 DXT393229:DXT393329 DXT458765:DXT458865 DXT524301:DXT524401 DXT589837:DXT589937 DXT655373:DXT655473 DXT720909:DXT721009 DXT786445:DXT786545 DXT851981:DXT852081 DXT917517:DXT917617 DXT983053:DXT983153 EHP13:EHP62 EHP64:EHP113 EHP65549:EHP65649 EHP131085:EHP131185 EHP196621:EHP196721 EHP262157:EHP262257 EHP327693:EHP327793 EHP393229:EHP393329 EHP458765:EHP458865 EHP524301:EHP524401 EHP589837:EHP589937 EHP655373:EHP655473 EHP720909:EHP721009 EHP786445:EHP786545 EHP851981:EHP852081 EHP917517:EHP917617 EHP983053:EHP983153 ERL13:ERL62 ERL64:ERL113 ERL65549:ERL65649 ERL131085:ERL131185 ERL196621:ERL196721 ERL262157:ERL262257 ERL327693:ERL327793 ERL393229:ERL393329 ERL458765:ERL458865 ERL524301:ERL524401 ERL589837:ERL589937 ERL655373:ERL655473 ERL720909:ERL721009 ERL786445:ERL786545 ERL851981:ERL852081 ERL917517:ERL917617 ERL983053:ERL983153 FBH13:FBH62 FBH64:FBH113 FBH65549:FBH65649 FBH131085:FBH131185 FBH196621:FBH196721 FBH262157:FBH262257 FBH327693:FBH327793 FBH393229:FBH393329 FBH458765:FBH458865 FBH524301:FBH524401 FBH589837:FBH589937 FBH655373:FBH655473 FBH720909:FBH721009 FBH786445:FBH786545 FBH851981:FBH852081 FBH917517:FBH917617 FBH983053:FBH983153 FLD13:FLD62 FLD64:FLD113 FLD65549:FLD65649 FLD131085:FLD131185 FLD196621:FLD196721 FLD262157:FLD262257 FLD327693:FLD327793 FLD393229:FLD393329 FLD458765:FLD458865 FLD524301:FLD524401 FLD589837:FLD589937 FLD655373:FLD655473 FLD720909:FLD721009 FLD786445:FLD786545 FLD851981:FLD852081 FLD917517:FLD917617 FLD983053:FLD983153 FUZ13:FUZ62 FUZ64:FUZ113 FUZ65549:FUZ65649 FUZ131085:FUZ131185 FUZ196621:FUZ196721 FUZ262157:FUZ262257 FUZ327693:FUZ327793 FUZ393229:FUZ393329 FUZ458765:FUZ458865 FUZ524301:FUZ524401 FUZ589837:FUZ589937 FUZ655373:FUZ655473 FUZ720909:FUZ721009 FUZ786445:FUZ786545 FUZ851981:FUZ852081 FUZ917517:FUZ917617 FUZ983053:FUZ983153 GEV13:GEV62 GEV64:GEV113 GEV65549:GEV65649 GEV131085:GEV131185 GEV196621:GEV196721 GEV262157:GEV262257 GEV327693:GEV327793 GEV393229:GEV393329 GEV458765:GEV458865 GEV524301:GEV524401 GEV589837:GEV589937 GEV655373:GEV655473 GEV720909:GEV721009 GEV786445:GEV786545 GEV851981:GEV852081 GEV917517:GEV917617 GEV983053:GEV983153 GOR13:GOR62 GOR64:GOR113 GOR65549:GOR65649 GOR131085:GOR131185 GOR196621:GOR196721 GOR262157:GOR262257 GOR327693:GOR327793 GOR393229:GOR393329 GOR458765:GOR458865 GOR524301:GOR524401 GOR589837:GOR589937 GOR655373:GOR655473 GOR720909:GOR721009 GOR786445:GOR786545 GOR851981:GOR852081 GOR917517:GOR917617 GOR983053:GOR983153 GYN13:GYN62 GYN64:GYN113 GYN65549:GYN65649 GYN131085:GYN131185 GYN196621:GYN196721 GYN262157:GYN262257 GYN327693:GYN327793 GYN393229:GYN393329 GYN458765:GYN458865 GYN524301:GYN524401 GYN589837:GYN589937 GYN655373:GYN655473 GYN720909:GYN721009 GYN786445:GYN786545 GYN851981:GYN852081 GYN917517:GYN917617 GYN983053:GYN983153 HIJ13:HIJ62 HIJ64:HIJ113 HIJ65549:HIJ65649 HIJ131085:HIJ131185 HIJ196621:HIJ196721 HIJ262157:HIJ262257 HIJ327693:HIJ327793 HIJ393229:HIJ393329 HIJ458765:HIJ458865 HIJ524301:HIJ524401 HIJ589837:HIJ589937 HIJ655373:HIJ655473 HIJ720909:HIJ721009 HIJ786445:HIJ786545 HIJ851981:HIJ852081 HIJ917517:HIJ917617 HIJ983053:HIJ983153 HSF13:HSF62 HSF64:HSF113 HSF65549:HSF65649 HSF131085:HSF131185 HSF196621:HSF196721 HSF262157:HSF262257 HSF327693:HSF327793 HSF393229:HSF393329 HSF458765:HSF458865 HSF524301:HSF524401 HSF589837:HSF589937 HSF655373:HSF655473 HSF720909:HSF721009 HSF786445:HSF786545 HSF851981:HSF852081 HSF917517:HSF917617 HSF983053:HSF983153 ICB13:ICB62 ICB64:ICB113 ICB65549:ICB65649 ICB131085:ICB131185 ICB196621:ICB196721 ICB262157:ICB262257 ICB327693:ICB327793 ICB393229:ICB393329 ICB458765:ICB458865 ICB524301:ICB524401 ICB589837:ICB589937 ICB655373:ICB655473 ICB720909:ICB721009 ICB786445:ICB786545 ICB851981:ICB852081 ICB917517:ICB917617 ICB983053:ICB983153 ILX13:ILX62 ILX64:ILX113 ILX65549:ILX65649 ILX131085:ILX131185 ILX196621:ILX196721 ILX262157:ILX262257 ILX327693:ILX327793 ILX393229:ILX393329 ILX458765:ILX458865 ILX524301:ILX524401 ILX589837:ILX589937 ILX655373:ILX655473 ILX720909:ILX721009 ILX786445:ILX786545 ILX851981:ILX852081 ILX917517:ILX917617 ILX983053:ILX983153 IVT13:IVT62 IVT64:IVT113 IVT65549:IVT65649 IVT131085:IVT131185 IVT196621:IVT196721 IVT262157:IVT262257 IVT327693:IVT327793 IVT393229:IVT393329 IVT458765:IVT458865 IVT524301:IVT524401 IVT589837:IVT589937 IVT655373:IVT655473 IVT720909:IVT721009 IVT786445:IVT786545 IVT851981:IVT852081 IVT917517:IVT917617 IVT983053:IVT983153 JFP13:JFP62 JFP64:JFP113 JFP65549:JFP65649 JFP131085:JFP131185 JFP196621:JFP196721 JFP262157:JFP262257 JFP327693:JFP327793 JFP393229:JFP393329 JFP458765:JFP458865 JFP524301:JFP524401 JFP589837:JFP589937 JFP655373:JFP655473 JFP720909:JFP721009 JFP786445:JFP786545 JFP851981:JFP852081 JFP917517:JFP917617 JFP983053:JFP983153 JPL13:JPL62 JPL64:JPL113 JPL65549:JPL65649 JPL131085:JPL131185 JPL196621:JPL196721 JPL262157:JPL262257 JPL327693:JPL327793 JPL393229:JPL393329 JPL458765:JPL458865 JPL524301:JPL524401 JPL589837:JPL589937 JPL655373:JPL655473 JPL720909:JPL721009 JPL786445:JPL786545 JPL851981:JPL852081 JPL917517:JPL917617 JPL983053:JPL983153 JZH13:JZH62 JZH64:JZH113 JZH65549:JZH65649 JZH131085:JZH131185 JZH196621:JZH196721 JZH262157:JZH262257 JZH327693:JZH327793 JZH393229:JZH393329 JZH458765:JZH458865 JZH524301:JZH524401 JZH589837:JZH589937 JZH655373:JZH655473 JZH720909:JZH721009 JZH786445:JZH786545 JZH851981:JZH852081 JZH917517:JZH917617 JZH983053:JZH983153 KJD13:KJD62 KJD64:KJD113 KJD65549:KJD65649 KJD131085:KJD131185 KJD196621:KJD196721 KJD262157:KJD262257 KJD327693:KJD327793 KJD393229:KJD393329 KJD458765:KJD458865 KJD524301:KJD524401 KJD589837:KJD589937 KJD655373:KJD655473 KJD720909:KJD721009 KJD786445:KJD786545 KJD851981:KJD852081 KJD917517:KJD917617 KJD983053:KJD983153 KSZ13:KSZ62 KSZ64:KSZ113 KSZ65549:KSZ65649 KSZ131085:KSZ131185 KSZ196621:KSZ196721 KSZ262157:KSZ262257 KSZ327693:KSZ327793 KSZ393229:KSZ393329 KSZ458765:KSZ458865 KSZ524301:KSZ524401 KSZ589837:KSZ589937 KSZ655373:KSZ655473 KSZ720909:KSZ721009 KSZ786445:KSZ786545 KSZ851981:KSZ852081 KSZ917517:KSZ917617 KSZ983053:KSZ983153 LCV13:LCV62 LCV64:LCV113 LCV65549:LCV65649 LCV131085:LCV131185 LCV196621:LCV196721 LCV262157:LCV262257 LCV327693:LCV327793 LCV393229:LCV393329 LCV458765:LCV458865 LCV524301:LCV524401 LCV589837:LCV589937 LCV655373:LCV655473 LCV720909:LCV721009 LCV786445:LCV786545 LCV851981:LCV852081 LCV917517:LCV917617 LCV983053:LCV983153 LMR13:LMR62 LMR64:LMR113 LMR65549:LMR65649 LMR131085:LMR131185 LMR196621:LMR196721 LMR262157:LMR262257 LMR327693:LMR327793 LMR393229:LMR393329 LMR458765:LMR458865 LMR524301:LMR524401 LMR589837:LMR589937 LMR655373:LMR655473 LMR720909:LMR721009 LMR786445:LMR786545 LMR851981:LMR852081 LMR917517:LMR917617 LMR983053:LMR983153 LWN13:LWN62 LWN64:LWN113 LWN65549:LWN65649 LWN131085:LWN131185 LWN196621:LWN196721 LWN262157:LWN262257 LWN327693:LWN327793 LWN393229:LWN393329 LWN458765:LWN458865 LWN524301:LWN524401 LWN589837:LWN589937 LWN655373:LWN655473 LWN720909:LWN721009 LWN786445:LWN786545 LWN851981:LWN852081 LWN917517:LWN917617 LWN983053:LWN983153 MGJ13:MGJ62 MGJ64:MGJ113 MGJ65549:MGJ65649 MGJ131085:MGJ131185 MGJ196621:MGJ196721 MGJ262157:MGJ262257 MGJ327693:MGJ327793 MGJ393229:MGJ393329 MGJ458765:MGJ458865 MGJ524301:MGJ524401 MGJ589837:MGJ589937 MGJ655373:MGJ655473 MGJ720909:MGJ721009 MGJ786445:MGJ786545 MGJ851981:MGJ852081 MGJ917517:MGJ917617 MGJ983053:MGJ983153 MQF13:MQF62 MQF64:MQF113 MQF65549:MQF65649 MQF131085:MQF131185 MQF196621:MQF196721 MQF262157:MQF262257 MQF327693:MQF327793 MQF393229:MQF393329 MQF458765:MQF458865 MQF524301:MQF524401 MQF589837:MQF589937 MQF655373:MQF655473 MQF720909:MQF721009 MQF786445:MQF786545 MQF851981:MQF852081 MQF917517:MQF917617 MQF983053:MQF983153 NAB13:NAB62 NAB64:NAB113 NAB65549:NAB65649 NAB131085:NAB131185 NAB196621:NAB196721 NAB262157:NAB262257 NAB327693:NAB327793 NAB393229:NAB393329 NAB458765:NAB458865 NAB524301:NAB524401 NAB589837:NAB589937 NAB655373:NAB655473 NAB720909:NAB721009 NAB786445:NAB786545 NAB851981:NAB852081 NAB917517:NAB917617 NAB983053:NAB983153 NJX13:NJX62 NJX64:NJX113 NJX65549:NJX65649 NJX131085:NJX131185 NJX196621:NJX196721 NJX262157:NJX262257 NJX327693:NJX327793 NJX393229:NJX393329 NJX458765:NJX458865 NJX524301:NJX524401 NJX589837:NJX589937 NJX655373:NJX655473 NJX720909:NJX721009 NJX786445:NJX786545 NJX851981:NJX852081 NJX917517:NJX917617 NJX983053:NJX983153 NTT13:NTT62 NTT64:NTT113 NTT65549:NTT65649 NTT131085:NTT131185 NTT196621:NTT196721 NTT262157:NTT262257 NTT327693:NTT327793 NTT393229:NTT393329 NTT458765:NTT458865 NTT524301:NTT524401 NTT589837:NTT589937 NTT655373:NTT655473 NTT720909:NTT721009 NTT786445:NTT786545 NTT851981:NTT852081 NTT917517:NTT917617 NTT983053:NTT983153 ODP13:ODP62 ODP64:ODP113 ODP65549:ODP65649 ODP131085:ODP131185 ODP196621:ODP196721 ODP262157:ODP262257 ODP327693:ODP327793 ODP393229:ODP393329 ODP458765:ODP458865 ODP524301:ODP524401 ODP589837:ODP589937 ODP655373:ODP655473 ODP720909:ODP721009 ODP786445:ODP786545 ODP851981:ODP852081 ODP917517:ODP917617 ODP983053:ODP983153 ONL13:ONL62 ONL64:ONL113 ONL65549:ONL65649 ONL131085:ONL131185 ONL196621:ONL196721 ONL262157:ONL262257 ONL327693:ONL327793 ONL393229:ONL393329 ONL458765:ONL458865 ONL524301:ONL524401 ONL589837:ONL589937 ONL655373:ONL655473 ONL720909:ONL721009 ONL786445:ONL786545 ONL851981:ONL852081 ONL917517:ONL917617 ONL983053:ONL983153 OXH13:OXH62 OXH64:OXH113 OXH65549:OXH65649 OXH131085:OXH131185 OXH196621:OXH196721 OXH262157:OXH262257 OXH327693:OXH327793 OXH393229:OXH393329 OXH458765:OXH458865 OXH524301:OXH524401 OXH589837:OXH589937 OXH655373:OXH655473 OXH720909:OXH721009 OXH786445:OXH786545 OXH851981:OXH852081 OXH917517:OXH917617 OXH983053:OXH983153 PHD13:PHD62 PHD64:PHD113 PHD65549:PHD65649 PHD131085:PHD131185 PHD196621:PHD196721 PHD262157:PHD262257 PHD327693:PHD327793 PHD393229:PHD393329 PHD458765:PHD458865 PHD524301:PHD524401 PHD589837:PHD589937 PHD655373:PHD655473 PHD720909:PHD721009 PHD786445:PHD786545 PHD851981:PHD852081 PHD917517:PHD917617 PHD983053:PHD983153 PQZ13:PQZ62 PQZ64:PQZ113 PQZ65549:PQZ65649 PQZ131085:PQZ131185 PQZ196621:PQZ196721 PQZ262157:PQZ262257 PQZ327693:PQZ327793 PQZ393229:PQZ393329 PQZ458765:PQZ458865 PQZ524301:PQZ524401 PQZ589837:PQZ589937 PQZ655373:PQZ655473 PQZ720909:PQZ721009 PQZ786445:PQZ786545 PQZ851981:PQZ852081 PQZ917517:PQZ917617 PQZ983053:PQZ983153 QAV13:QAV62 QAV64:QAV113 QAV65549:QAV65649 QAV131085:QAV131185 QAV196621:QAV196721 QAV262157:QAV262257 QAV327693:QAV327793 QAV393229:QAV393329 QAV458765:QAV458865 QAV524301:QAV524401 QAV589837:QAV589937 QAV655373:QAV655473 QAV720909:QAV721009 QAV786445:QAV786545 QAV851981:QAV852081 QAV917517:QAV917617 QAV983053:QAV983153 QKR13:QKR62 QKR64:QKR113 QKR65549:QKR65649 QKR131085:QKR131185 QKR196621:QKR196721 QKR262157:QKR262257 QKR327693:QKR327793 QKR393229:QKR393329 QKR458765:QKR458865 QKR524301:QKR524401 QKR589837:QKR589937 QKR655373:QKR655473 QKR720909:QKR721009 QKR786445:QKR786545 QKR851981:QKR852081 QKR917517:QKR917617 QKR983053:QKR983153 QUN13:QUN62 QUN64:QUN113 QUN65549:QUN65649 QUN131085:QUN131185 QUN196621:QUN196721 QUN262157:QUN262257 QUN327693:QUN327793 QUN393229:QUN393329 QUN458765:QUN458865 QUN524301:QUN524401 QUN589837:QUN589937 QUN655373:QUN655473 QUN720909:QUN721009 QUN786445:QUN786545 QUN851981:QUN852081 QUN917517:QUN917617 QUN983053:QUN983153 REJ13:REJ62 REJ64:REJ113 REJ65549:REJ65649 REJ131085:REJ131185 REJ196621:REJ196721 REJ262157:REJ262257 REJ327693:REJ327793 REJ393229:REJ393329 REJ458765:REJ458865 REJ524301:REJ524401 REJ589837:REJ589937 REJ655373:REJ655473 REJ720909:REJ721009 REJ786445:REJ786545 REJ851981:REJ852081 REJ917517:REJ917617 REJ983053:REJ983153 ROF13:ROF62 ROF64:ROF113 ROF65549:ROF65649 ROF131085:ROF131185 ROF196621:ROF196721 ROF262157:ROF262257 ROF327693:ROF327793 ROF393229:ROF393329 ROF458765:ROF458865 ROF524301:ROF524401 ROF589837:ROF589937 ROF655373:ROF655473 ROF720909:ROF721009 ROF786445:ROF786545 ROF851981:ROF852081 ROF917517:ROF917617 ROF983053:ROF983153 RYB13:RYB62 RYB64:RYB113 RYB65549:RYB65649 RYB131085:RYB131185 RYB196621:RYB196721 RYB262157:RYB262257 RYB327693:RYB327793 RYB393229:RYB393329 RYB458765:RYB458865 RYB524301:RYB524401 RYB589837:RYB589937 RYB655373:RYB655473 RYB720909:RYB721009 RYB786445:RYB786545 RYB851981:RYB852081 RYB917517:RYB917617 RYB983053:RYB983153 SHX13:SHX62 SHX64:SHX113 SHX65549:SHX65649 SHX131085:SHX131185 SHX196621:SHX196721 SHX262157:SHX262257 SHX327693:SHX327793 SHX393229:SHX393329 SHX458765:SHX458865 SHX524301:SHX524401 SHX589837:SHX589937 SHX655373:SHX655473 SHX720909:SHX721009 SHX786445:SHX786545 SHX851981:SHX852081 SHX917517:SHX917617 SHX983053:SHX983153 SRT13:SRT62 SRT64:SRT113 SRT65549:SRT65649 SRT131085:SRT131185 SRT196621:SRT196721 SRT262157:SRT262257 SRT327693:SRT327793 SRT393229:SRT393329 SRT458765:SRT458865 SRT524301:SRT524401 SRT589837:SRT589937 SRT655373:SRT655473 SRT720909:SRT721009 SRT786445:SRT786545 SRT851981:SRT852081 SRT917517:SRT917617 SRT983053:SRT983153 TBP13:TBP62 TBP64:TBP113 TBP65549:TBP65649 TBP131085:TBP131185 TBP196621:TBP196721 TBP262157:TBP262257 TBP327693:TBP327793 TBP393229:TBP393329 TBP458765:TBP458865 TBP524301:TBP524401 TBP589837:TBP589937 TBP655373:TBP655473 TBP720909:TBP721009 TBP786445:TBP786545 TBP851981:TBP852081 TBP917517:TBP917617 TBP983053:TBP983153 TLL13:TLL62 TLL64:TLL113 TLL65549:TLL65649 TLL131085:TLL131185 TLL196621:TLL196721 TLL262157:TLL262257 TLL327693:TLL327793 TLL393229:TLL393329 TLL458765:TLL458865 TLL524301:TLL524401 TLL589837:TLL589937 TLL655373:TLL655473 TLL720909:TLL721009 TLL786445:TLL786545 TLL851981:TLL852081 TLL917517:TLL917617 TLL983053:TLL983153 TVH13:TVH62 TVH64:TVH113 TVH65549:TVH65649 TVH131085:TVH131185 TVH196621:TVH196721 TVH262157:TVH262257 TVH327693:TVH327793 TVH393229:TVH393329 TVH458765:TVH458865 TVH524301:TVH524401 TVH589837:TVH589937 TVH655373:TVH655473 TVH720909:TVH721009 TVH786445:TVH786545 TVH851981:TVH852081 TVH917517:TVH917617 TVH983053:TVH983153 UFD13:UFD62 UFD64:UFD113 UFD65549:UFD65649 UFD131085:UFD131185 UFD196621:UFD196721 UFD262157:UFD262257 UFD327693:UFD327793 UFD393229:UFD393329 UFD458765:UFD458865 UFD524301:UFD524401 UFD589837:UFD589937 UFD655373:UFD655473 UFD720909:UFD721009 UFD786445:UFD786545 UFD851981:UFD852081 UFD917517:UFD917617 UFD983053:UFD983153 UOZ13:UOZ62 UOZ64:UOZ113 UOZ65549:UOZ65649 UOZ131085:UOZ131185 UOZ196621:UOZ196721 UOZ262157:UOZ262257 UOZ327693:UOZ327793 UOZ393229:UOZ393329 UOZ458765:UOZ458865 UOZ524301:UOZ524401 UOZ589837:UOZ589937 UOZ655373:UOZ655473 UOZ720909:UOZ721009 UOZ786445:UOZ786545 UOZ851981:UOZ852081 UOZ917517:UOZ917617 UOZ983053:UOZ983153 UYV13:UYV62 UYV64:UYV113 UYV65549:UYV65649 UYV131085:UYV131185 UYV196621:UYV196721 UYV262157:UYV262257 UYV327693:UYV327793 UYV393229:UYV393329 UYV458765:UYV458865 UYV524301:UYV524401 UYV589837:UYV589937 UYV655373:UYV655473 UYV720909:UYV721009 UYV786445:UYV786545 UYV851981:UYV852081 UYV917517:UYV917617 UYV983053:UYV983153 VIR13:VIR62 VIR64:VIR113 VIR65549:VIR65649 VIR131085:VIR131185 VIR196621:VIR196721 VIR262157:VIR262257 VIR327693:VIR327793 VIR393229:VIR393329 VIR458765:VIR458865 VIR524301:VIR524401 VIR589837:VIR589937 VIR655373:VIR655473 VIR720909:VIR721009 VIR786445:VIR786545 VIR851981:VIR852081 VIR917517:VIR917617 VIR983053:VIR983153 VSN13:VSN62 VSN64:VSN113 VSN65549:VSN65649 VSN131085:VSN131185 VSN196621:VSN196721 VSN262157:VSN262257 VSN327693:VSN327793 VSN393229:VSN393329 VSN458765:VSN458865 VSN524301:VSN524401 VSN589837:VSN589937 VSN655373:VSN655473 VSN720909:VSN721009 VSN786445:VSN786545 VSN851981:VSN852081 VSN917517:VSN917617 VSN983053:VSN983153 WCJ13:WCJ62 WCJ64:WCJ113 WCJ65549:WCJ65649 WCJ131085:WCJ131185 WCJ196621:WCJ196721 WCJ262157:WCJ262257 WCJ327693:WCJ327793 WCJ393229:WCJ393329 WCJ458765:WCJ458865 WCJ524301:WCJ524401 WCJ589837:WCJ589937 WCJ655373:WCJ655473 WCJ720909:WCJ721009 WCJ786445:WCJ786545 WCJ851981:WCJ852081 WCJ917517:WCJ917617 WCJ983053:WCJ983153 WMF13:WMF62 WMF64:WMF113 WMF65549:WMF65649 WMF131085:WMF131185 WMF196621:WMF196721 WMF262157:WMF262257 WMF327693:WMF327793 WMF393229:WMF393329 WMF458765:WMF458865 WMF524301:WMF524401 WMF589837:WMF589937 WMF655373:WMF655473 WMF720909:WMF721009 WMF786445:WMF786545 WMF851981:WMF852081 WMF917517:WMF917617 WMF983053:WMF983153 WWB13:WWB62 WWB64:WWB113 WWB65549:WWB65649 WWB131085:WWB131185 WWB196621:WWB196721 WWB262157:WWB262257 WWB327693:WWB327793 WWB393229:WWB393329 WWB458765:WWB458865 WWB524301:WWB524401 WWB589837:WWB589937 WWB655373:WWB655473 WWB720909:WWB721009 WWB786445:WWB786545 WWB851981:WWB852081 WWB917517:WWB917617 WWB983053:WWB983153" xr:uid="{00000000-0002-0000-0400-00001D000000}">
      <formula1>$T$11</formula1>
    </dataValidation>
    <dataValidation type="whole" operator="lessThanOrEqual" allowBlank="1" showInputMessage="1" showErrorMessage="1" error="INPUT NUMBER LESS THAN OR EQUAL THE HIGHEST POSSIBLE SCORE" prompt="Input Raw Score" sqref="U65549:U65649 U131085:U131185 U196621:U196721 U262157:U262257 U327693:U327793 U393229:U393329 U458765:U458865 U524301:U524401 U589837:U589937 U655373:U655473 U720909:U721009 U786445:U786545 U851981:U852081 U917517:U917617 U983053:U983153 JQ13:JQ62 JQ64:JQ113 JQ65549:JQ65649 JQ131085:JQ131185 JQ196621:JQ196721 JQ262157:JQ262257 JQ327693:JQ327793 JQ393229:JQ393329 JQ458765:JQ458865 JQ524301:JQ524401 JQ589837:JQ589937 JQ655373:JQ655473 JQ720909:JQ721009 JQ786445:JQ786545 JQ851981:JQ852081 JQ917517:JQ917617 JQ983053:JQ983153 TM13:TM62 TM64:TM113 TM65549:TM65649 TM131085:TM131185 TM196621:TM196721 TM262157:TM262257 TM327693:TM327793 TM393229:TM393329 TM458765:TM458865 TM524301:TM524401 TM589837:TM589937 TM655373:TM655473 TM720909:TM721009 TM786445:TM786545 TM851981:TM852081 TM917517:TM917617 TM983053:TM983153 ADI13:ADI62 ADI64:ADI113 ADI65549:ADI65649 ADI131085:ADI131185 ADI196621:ADI196721 ADI262157:ADI262257 ADI327693:ADI327793 ADI393229:ADI393329 ADI458765:ADI458865 ADI524301:ADI524401 ADI589837:ADI589937 ADI655373:ADI655473 ADI720909:ADI721009 ADI786445:ADI786545 ADI851981:ADI852081 ADI917517:ADI917617 ADI983053:ADI983153 ANE13:ANE62 ANE64:ANE113 ANE65549:ANE65649 ANE131085:ANE131185 ANE196621:ANE196721 ANE262157:ANE262257 ANE327693:ANE327793 ANE393229:ANE393329 ANE458765:ANE458865 ANE524301:ANE524401 ANE589837:ANE589937 ANE655373:ANE655473 ANE720909:ANE721009 ANE786445:ANE786545 ANE851981:ANE852081 ANE917517:ANE917617 ANE983053:ANE983153 AXA13:AXA62 AXA64:AXA113 AXA65549:AXA65649 AXA131085:AXA131185 AXA196621:AXA196721 AXA262157:AXA262257 AXA327693:AXA327793 AXA393229:AXA393329 AXA458765:AXA458865 AXA524301:AXA524401 AXA589837:AXA589937 AXA655373:AXA655473 AXA720909:AXA721009 AXA786445:AXA786545 AXA851981:AXA852081 AXA917517:AXA917617 AXA983053:AXA983153 BGW13:BGW62 BGW64:BGW113 BGW65549:BGW65649 BGW131085:BGW131185 BGW196621:BGW196721 BGW262157:BGW262257 BGW327693:BGW327793 BGW393229:BGW393329 BGW458765:BGW458865 BGW524301:BGW524401 BGW589837:BGW589937 BGW655373:BGW655473 BGW720909:BGW721009 BGW786445:BGW786545 BGW851981:BGW852081 BGW917517:BGW917617 BGW983053:BGW983153 BQS13:BQS62 BQS64:BQS113 BQS65549:BQS65649 BQS131085:BQS131185 BQS196621:BQS196721 BQS262157:BQS262257 BQS327693:BQS327793 BQS393229:BQS393329 BQS458765:BQS458865 BQS524301:BQS524401 BQS589837:BQS589937 BQS655373:BQS655473 BQS720909:BQS721009 BQS786445:BQS786545 BQS851981:BQS852081 BQS917517:BQS917617 BQS983053:BQS983153 CAO13:CAO62 CAO64:CAO113 CAO65549:CAO65649 CAO131085:CAO131185 CAO196621:CAO196721 CAO262157:CAO262257 CAO327693:CAO327793 CAO393229:CAO393329 CAO458765:CAO458865 CAO524301:CAO524401 CAO589837:CAO589937 CAO655373:CAO655473 CAO720909:CAO721009 CAO786445:CAO786545 CAO851981:CAO852081 CAO917517:CAO917617 CAO983053:CAO983153 CKK13:CKK62 CKK64:CKK113 CKK65549:CKK65649 CKK131085:CKK131185 CKK196621:CKK196721 CKK262157:CKK262257 CKK327693:CKK327793 CKK393229:CKK393329 CKK458765:CKK458865 CKK524301:CKK524401 CKK589837:CKK589937 CKK655373:CKK655473 CKK720909:CKK721009 CKK786445:CKK786545 CKK851981:CKK852081 CKK917517:CKK917617 CKK983053:CKK983153 CUG13:CUG62 CUG64:CUG113 CUG65549:CUG65649 CUG131085:CUG131185 CUG196621:CUG196721 CUG262157:CUG262257 CUG327693:CUG327793 CUG393229:CUG393329 CUG458765:CUG458865 CUG524301:CUG524401 CUG589837:CUG589937 CUG655373:CUG655473 CUG720909:CUG721009 CUG786445:CUG786545 CUG851981:CUG852081 CUG917517:CUG917617 CUG983053:CUG983153 DEC13:DEC62 DEC64:DEC113 DEC65549:DEC65649 DEC131085:DEC131185 DEC196621:DEC196721 DEC262157:DEC262257 DEC327693:DEC327793 DEC393229:DEC393329 DEC458765:DEC458865 DEC524301:DEC524401 DEC589837:DEC589937 DEC655373:DEC655473 DEC720909:DEC721009 DEC786445:DEC786545 DEC851981:DEC852081 DEC917517:DEC917617 DEC983053:DEC983153 DNY13:DNY62 DNY64:DNY113 DNY65549:DNY65649 DNY131085:DNY131185 DNY196621:DNY196721 DNY262157:DNY262257 DNY327693:DNY327793 DNY393229:DNY393329 DNY458765:DNY458865 DNY524301:DNY524401 DNY589837:DNY589937 DNY655373:DNY655473 DNY720909:DNY721009 DNY786445:DNY786545 DNY851981:DNY852081 DNY917517:DNY917617 DNY983053:DNY983153 DXU13:DXU62 DXU64:DXU113 DXU65549:DXU65649 DXU131085:DXU131185 DXU196621:DXU196721 DXU262157:DXU262257 DXU327693:DXU327793 DXU393229:DXU393329 DXU458765:DXU458865 DXU524301:DXU524401 DXU589837:DXU589937 DXU655373:DXU655473 DXU720909:DXU721009 DXU786445:DXU786545 DXU851981:DXU852081 DXU917517:DXU917617 DXU983053:DXU983153 EHQ13:EHQ62 EHQ64:EHQ113 EHQ65549:EHQ65649 EHQ131085:EHQ131185 EHQ196621:EHQ196721 EHQ262157:EHQ262257 EHQ327693:EHQ327793 EHQ393229:EHQ393329 EHQ458765:EHQ458865 EHQ524301:EHQ524401 EHQ589837:EHQ589937 EHQ655373:EHQ655473 EHQ720909:EHQ721009 EHQ786445:EHQ786545 EHQ851981:EHQ852081 EHQ917517:EHQ917617 EHQ983053:EHQ983153 ERM13:ERM62 ERM64:ERM113 ERM65549:ERM65649 ERM131085:ERM131185 ERM196621:ERM196721 ERM262157:ERM262257 ERM327693:ERM327793 ERM393229:ERM393329 ERM458765:ERM458865 ERM524301:ERM524401 ERM589837:ERM589937 ERM655373:ERM655473 ERM720909:ERM721009 ERM786445:ERM786545 ERM851981:ERM852081 ERM917517:ERM917617 ERM983053:ERM983153 FBI13:FBI62 FBI64:FBI113 FBI65549:FBI65649 FBI131085:FBI131185 FBI196621:FBI196721 FBI262157:FBI262257 FBI327693:FBI327793 FBI393229:FBI393329 FBI458765:FBI458865 FBI524301:FBI524401 FBI589837:FBI589937 FBI655373:FBI655473 FBI720909:FBI721009 FBI786445:FBI786545 FBI851981:FBI852081 FBI917517:FBI917617 FBI983053:FBI983153 FLE13:FLE62 FLE64:FLE113 FLE65549:FLE65649 FLE131085:FLE131185 FLE196621:FLE196721 FLE262157:FLE262257 FLE327693:FLE327793 FLE393229:FLE393329 FLE458765:FLE458865 FLE524301:FLE524401 FLE589837:FLE589937 FLE655373:FLE655473 FLE720909:FLE721009 FLE786445:FLE786545 FLE851981:FLE852081 FLE917517:FLE917617 FLE983053:FLE983153 FVA13:FVA62 FVA64:FVA113 FVA65549:FVA65649 FVA131085:FVA131185 FVA196621:FVA196721 FVA262157:FVA262257 FVA327693:FVA327793 FVA393229:FVA393329 FVA458765:FVA458865 FVA524301:FVA524401 FVA589837:FVA589937 FVA655373:FVA655473 FVA720909:FVA721009 FVA786445:FVA786545 FVA851981:FVA852081 FVA917517:FVA917617 FVA983053:FVA983153 GEW13:GEW62 GEW64:GEW113 GEW65549:GEW65649 GEW131085:GEW131185 GEW196621:GEW196721 GEW262157:GEW262257 GEW327693:GEW327793 GEW393229:GEW393329 GEW458765:GEW458865 GEW524301:GEW524401 GEW589837:GEW589937 GEW655373:GEW655473 GEW720909:GEW721009 GEW786445:GEW786545 GEW851981:GEW852081 GEW917517:GEW917617 GEW983053:GEW983153 GOS13:GOS62 GOS64:GOS113 GOS65549:GOS65649 GOS131085:GOS131185 GOS196621:GOS196721 GOS262157:GOS262257 GOS327693:GOS327793 GOS393229:GOS393329 GOS458765:GOS458865 GOS524301:GOS524401 GOS589837:GOS589937 GOS655373:GOS655473 GOS720909:GOS721009 GOS786445:GOS786545 GOS851981:GOS852081 GOS917517:GOS917617 GOS983053:GOS983153 GYO13:GYO62 GYO64:GYO113 GYO65549:GYO65649 GYO131085:GYO131185 GYO196621:GYO196721 GYO262157:GYO262257 GYO327693:GYO327793 GYO393229:GYO393329 GYO458765:GYO458865 GYO524301:GYO524401 GYO589837:GYO589937 GYO655373:GYO655473 GYO720909:GYO721009 GYO786445:GYO786545 GYO851981:GYO852081 GYO917517:GYO917617 GYO983053:GYO983153 HIK13:HIK62 HIK64:HIK113 HIK65549:HIK65649 HIK131085:HIK131185 HIK196621:HIK196721 HIK262157:HIK262257 HIK327693:HIK327793 HIK393229:HIK393329 HIK458765:HIK458865 HIK524301:HIK524401 HIK589837:HIK589937 HIK655373:HIK655473 HIK720909:HIK721009 HIK786445:HIK786545 HIK851981:HIK852081 HIK917517:HIK917617 HIK983053:HIK983153 HSG13:HSG62 HSG64:HSG113 HSG65549:HSG65649 HSG131085:HSG131185 HSG196621:HSG196721 HSG262157:HSG262257 HSG327693:HSG327793 HSG393229:HSG393329 HSG458765:HSG458865 HSG524301:HSG524401 HSG589837:HSG589937 HSG655373:HSG655473 HSG720909:HSG721009 HSG786445:HSG786545 HSG851981:HSG852081 HSG917517:HSG917617 HSG983053:HSG983153 ICC13:ICC62 ICC64:ICC113 ICC65549:ICC65649 ICC131085:ICC131185 ICC196621:ICC196721 ICC262157:ICC262257 ICC327693:ICC327793 ICC393229:ICC393329 ICC458765:ICC458865 ICC524301:ICC524401 ICC589837:ICC589937 ICC655373:ICC655473 ICC720909:ICC721009 ICC786445:ICC786545 ICC851981:ICC852081 ICC917517:ICC917617 ICC983053:ICC983153 ILY13:ILY62 ILY64:ILY113 ILY65549:ILY65649 ILY131085:ILY131185 ILY196621:ILY196721 ILY262157:ILY262257 ILY327693:ILY327793 ILY393229:ILY393329 ILY458765:ILY458865 ILY524301:ILY524401 ILY589837:ILY589937 ILY655373:ILY655473 ILY720909:ILY721009 ILY786445:ILY786545 ILY851981:ILY852081 ILY917517:ILY917617 ILY983053:ILY983153 IVU13:IVU62 IVU64:IVU113 IVU65549:IVU65649 IVU131085:IVU131185 IVU196621:IVU196721 IVU262157:IVU262257 IVU327693:IVU327793 IVU393229:IVU393329 IVU458765:IVU458865 IVU524301:IVU524401 IVU589837:IVU589937 IVU655373:IVU655473 IVU720909:IVU721009 IVU786445:IVU786545 IVU851981:IVU852081 IVU917517:IVU917617 IVU983053:IVU983153 JFQ13:JFQ62 JFQ64:JFQ113 JFQ65549:JFQ65649 JFQ131085:JFQ131185 JFQ196621:JFQ196721 JFQ262157:JFQ262257 JFQ327693:JFQ327793 JFQ393229:JFQ393329 JFQ458765:JFQ458865 JFQ524301:JFQ524401 JFQ589837:JFQ589937 JFQ655373:JFQ655473 JFQ720909:JFQ721009 JFQ786445:JFQ786545 JFQ851981:JFQ852081 JFQ917517:JFQ917617 JFQ983053:JFQ983153 JPM13:JPM62 JPM64:JPM113 JPM65549:JPM65649 JPM131085:JPM131185 JPM196621:JPM196721 JPM262157:JPM262257 JPM327693:JPM327793 JPM393229:JPM393329 JPM458765:JPM458865 JPM524301:JPM524401 JPM589837:JPM589937 JPM655373:JPM655473 JPM720909:JPM721009 JPM786445:JPM786545 JPM851981:JPM852081 JPM917517:JPM917617 JPM983053:JPM983153 JZI13:JZI62 JZI64:JZI113 JZI65549:JZI65649 JZI131085:JZI131185 JZI196621:JZI196721 JZI262157:JZI262257 JZI327693:JZI327793 JZI393229:JZI393329 JZI458765:JZI458865 JZI524301:JZI524401 JZI589837:JZI589937 JZI655373:JZI655473 JZI720909:JZI721009 JZI786445:JZI786545 JZI851981:JZI852081 JZI917517:JZI917617 JZI983053:JZI983153 KJE13:KJE62 KJE64:KJE113 KJE65549:KJE65649 KJE131085:KJE131185 KJE196621:KJE196721 KJE262157:KJE262257 KJE327693:KJE327793 KJE393229:KJE393329 KJE458765:KJE458865 KJE524301:KJE524401 KJE589837:KJE589937 KJE655373:KJE655473 KJE720909:KJE721009 KJE786445:KJE786545 KJE851981:KJE852081 KJE917517:KJE917617 KJE983053:KJE983153 KTA13:KTA62 KTA64:KTA113 KTA65549:KTA65649 KTA131085:KTA131185 KTA196621:KTA196721 KTA262157:KTA262257 KTA327693:KTA327793 KTA393229:KTA393329 KTA458765:KTA458865 KTA524301:KTA524401 KTA589837:KTA589937 KTA655373:KTA655473 KTA720909:KTA721009 KTA786445:KTA786545 KTA851981:KTA852081 KTA917517:KTA917617 KTA983053:KTA983153 LCW13:LCW62 LCW64:LCW113 LCW65549:LCW65649 LCW131085:LCW131185 LCW196621:LCW196721 LCW262157:LCW262257 LCW327693:LCW327793 LCW393229:LCW393329 LCW458765:LCW458865 LCW524301:LCW524401 LCW589837:LCW589937 LCW655373:LCW655473 LCW720909:LCW721009 LCW786445:LCW786545 LCW851981:LCW852081 LCW917517:LCW917617 LCW983053:LCW983153 LMS13:LMS62 LMS64:LMS113 LMS65549:LMS65649 LMS131085:LMS131185 LMS196621:LMS196721 LMS262157:LMS262257 LMS327693:LMS327793 LMS393229:LMS393329 LMS458765:LMS458865 LMS524301:LMS524401 LMS589837:LMS589937 LMS655373:LMS655473 LMS720909:LMS721009 LMS786445:LMS786545 LMS851981:LMS852081 LMS917517:LMS917617 LMS983053:LMS983153 LWO13:LWO62 LWO64:LWO113 LWO65549:LWO65649 LWO131085:LWO131185 LWO196621:LWO196721 LWO262157:LWO262257 LWO327693:LWO327793 LWO393229:LWO393329 LWO458765:LWO458865 LWO524301:LWO524401 LWO589837:LWO589937 LWO655373:LWO655473 LWO720909:LWO721009 LWO786445:LWO786545 LWO851981:LWO852081 LWO917517:LWO917617 LWO983053:LWO983153 MGK13:MGK62 MGK64:MGK113 MGK65549:MGK65649 MGK131085:MGK131185 MGK196621:MGK196721 MGK262157:MGK262257 MGK327693:MGK327793 MGK393229:MGK393329 MGK458765:MGK458865 MGK524301:MGK524401 MGK589837:MGK589937 MGK655373:MGK655473 MGK720909:MGK721009 MGK786445:MGK786545 MGK851981:MGK852081 MGK917517:MGK917617 MGK983053:MGK983153 MQG13:MQG62 MQG64:MQG113 MQG65549:MQG65649 MQG131085:MQG131185 MQG196621:MQG196721 MQG262157:MQG262257 MQG327693:MQG327793 MQG393229:MQG393329 MQG458765:MQG458865 MQG524301:MQG524401 MQG589837:MQG589937 MQG655373:MQG655473 MQG720909:MQG721009 MQG786445:MQG786545 MQG851981:MQG852081 MQG917517:MQG917617 MQG983053:MQG983153 NAC13:NAC62 NAC64:NAC113 NAC65549:NAC65649 NAC131085:NAC131185 NAC196621:NAC196721 NAC262157:NAC262257 NAC327693:NAC327793 NAC393229:NAC393329 NAC458765:NAC458865 NAC524301:NAC524401 NAC589837:NAC589937 NAC655373:NAC655473 NAC720909:NAC721009 NAC786445:NAC786545 NAC851981:NAC852081 NAC917517:NAC917617 NAC983053:NAC983153 NJY13:NJY62 NJY64:NJY113 NJY65549:NJY65649 NJY131085:NJY131185 NJY196621:NJY196721 NJY262157:NJY262257 NJY327693:NJY327793 NJY393229:NJY393329 NJY458765:NJY458865 NJY524301:NJY524401 NJY589837:NJY589937 NJY655373:NJY655473 NJY720909:NJY721009 NJY786445:NJY786545 NJY851981:NJY852081 NJY917517:NJY917617 NJY983053:NJY983153 NTU13:NTU62 NTU64:NTU113 NTU65549:NTU65649 NTU131085:NTU131185 NTU196621:NTU196721 NTU262157:NTU262257 NTU327693:NTU327793 NTU393229:NTU393329 NTU458765:NTU458865 NTU524301:NTU524401 NTU589837:NTU589937 NTU655373:NTU655473 NTU720909:NTU721009 NTU786445:NTU786545 NTU851981:NTU852081 NTU917517:NTU917617 NTU983053:NTU983153 ODQ13:ODQ62 ODQ64:ODQ113 ODQ65549:ODQ65649 ODQ131085:ODQ131185 ODQ196621:ODQ196721 ODQ262157:ODQ262257 ODQ327693:ODQ327793 ODQ393229:ODQ393329 ODQ458765:ODQ458865 ODQ524301:ODQ524401 ODQ589837:ODQ589937 ODQ655373:ODQ655473 ODQ720909:ODQ721009 ODQ786445:ODQ786545 ODQ851981:ODQ852081 ODQ917517:ODQ917617 ODQ983053:ODQ983153 ONM13:ONM62 ONM64:ONM113 ONM65549:ONM65649 ONM131085:ONM131185 ONM196621:ONM196721 ONM262157:ONM262257 ONM327693:ONM327793 ONM393229:ONM393329 ONM458765:ONM458865 ONM524301:ONM524401 ONM589837:ONM589937 ONM655373:ONM655473 ONM720909:ONM721009 ONM786445:ONM786545 ONM851981:ONM852081 ONM917517:ONM917617 ONM983053:ONM983153 OXI13:OXI62 OXI64:OXI113 OXI65549:OXI65649 OXI131085:OXI131185 OXI196621:OXI196721 OXI262157:OXI262257 OXI327693:OXI327793 OXI393229:OXI393329 OXI458765:OXI458865 OXI524301:OXI524401 OXI589837:OXI589937 OXI655373:OXI655473 OXI720909:OXI721009 OXI786445:OXI786545 OXI851981:OXI852081 OXI917517:OXI917617 OXI983053:OXI983153 PHE13:PHE62 PHE64:PHE113 PHE65549:PHE65649 PHE131085:PHE131185 PHE196621:PHE196721 PHE262157:PHE262257 PHE327693:PHE327793 PHE393229:PHE393329 PHE458765:PHE458865 PHE524301:PHE524401 PHE589837:PHE589937 PHE655373:PHE655473 PHE720909:PHE721009 PHE786445:PHE786545 PHE851981:PHE852081 PHE917517:PHE917617 PHE983053:PHE983153 PRA13:PRA62 PRA64:PRA113 PRA65549:PRA65649 PRA131085:PRA131185 PRA196621:PRA196721 PRA262157:PRA262257 PRA327693:PRA327793 PRA393229:PRA393329 PRA458765:PRA458865 PRA524301:PRA524401 PRA589837:PRA589937 PRA655373:PRA655473 PRA720909:PRA721009 PRA786445:PRA786545 PRA851981:PRA852081 PRA917517:PRA917617 PRA983053:PRA983153 QAW13:QAW62 QAW64:QAW113 QAW65549:QAW65649 QAW131085:QAW131185 QAW196621:QAW196721 QAW262157:QAW262257 QAW327693:QAW327793 QAW393229:QAW393329 QAW458765:QAW458865 QAW524301:QAW524401 QAW589837:QAW589937 QAW655373:QAW655473 QAW720909:QAW721009 QAW786445:QAW786545 QAW851981:QAW852081 QAW917517:QAW917617 QAW983053:QAW983153 QKS13:QKS62 QKS64:QKS113 QKS65549:QKS65649 QKS131085:QKS131185 QKS196621:QKS196721 QKS262157:QKS262257 QKS327693:QKS327793 QKS393229:QKS393329 QKS458765:QKS458865 QKS524301:QKS524401 QKS589837:QKS589937 QKS655373:QKS655473 QKS720909:QKS721009 QKS786445:QKS786545 QKS851981:QKS852081 QKS917517:QKS917617 QKS983053:QKS983153 QUO13:QUO62 QUO64:QUO113 QUO65549:QUO65649 QUO131085:QUO131185 QUO196621:QUO196721 QUO262157:QUO262257 QUO327693:QUO327793 QUO393229:QUO393329 QUO458765:QUO458865 QUO524301:QUO524401 QUO589837:QUO589937 QUO655373:QUO655473 QUO720909:QUO721009 QUO786445:QUO786545 QUO851981:QUO852081 QUO917517:QUO917617 QUO983053:QUO983153 REK13:REK62 REK64:REK113 REK65549:REK65649 REK131085:REK131185 REK196621:REK196721 REK262157:REK262257 REK327693:REK327793 REK393229:REK393329 REK458765:REK458865 REK524301:REK524401 REK589837:REK589937 REK655373:REK655473 REK720909:REK721009 REK786445:REK786545 REK851981:REK852081 REK917517:REK917617 REK983053:REK983153 ROG13:ROG62 ROG64:ROG113 ROG65549:ROG65649 ROG131085:ROG131185 ROG196621:ROG196721 ROG262157:ROG262257 ROG327693:ROG327793 ROG393229:ROG393329 ROG458765:ROG458865 ROG524301:ROG524401 ROG589837:ROG589937 ROG655373:ROG655473 ROG720909:ROG721009 ROG786445:ROG786545 ROG851981:ROG852081 ROG917517:ROG917617 ROG983053:ROG983153 RYC13:RYC62 RYC64:RYC113 RYC65549:RYC65649 RYC131085:RYC131185 RYC196621:RYC196721 RYC262157:RYC262257 RYC327693:RYC327793 RYC393229:RYC393329 RYC458765:RYC458865 RYC524301:RYC524401 RYC589837:RYC589937 RYC655373:RYC655473 RYC720909:RYC721009 RYC786445:RYC786545 RYC851981:RYC852081 RYC917517:RYC917617 RYC983053:RYC983153 SHY13:SHY62 SHY64:SHY113 SHY65549:SHY65649 SHY131085:SHY131185 SHY196621:SHY196721 SHY262157:SHY262257 SHY327693:SHY327793 SHY393229:SHY393329 SHY458765:SHY458865 SHY524301:SHY524401 SHY589837:SHY589937 SHY655373:SHY655473 SHY720909:SHY721009 SHY786445:SHY786545 SHY851981:SHY852081 SHY917517:SHY917617 SHY983053:SHY983153 SRU13:SRU62 SRU64:SRU113 SRU65549:SRU65649 SRU131085:SRU131185 SRU196621:SRU196721 SRU262157:SRU262257 SRU327693:SRU327793 SRU393229:SRU393329 SRU458765:SRU458865 SRU524301:SRU524401 SRU589837:SRU589937 SRU655373:SRU655473 SRU720909:SRU721009 SRU786445:SRU786545 SRU851981:SRU852081 SRU917517:SRU917617 SRU983053:SRU983153 TBQ13:TBQ62 TBQ64:TBQ113 TBQ65549:TBQ65649 TBQ131085:TBQ131185 TBQ196621:TBQ196721 TBQ262157:TBQ262257 TBQ327693:TBQ327793 TBQ393229:TBQ393329 TBQ458765:TBQ458865 TBQ524301:TBQ524401 TBQ589837:TBQ589937 TBQ655373:TBQ655473 TBQ720909:TBQ721009 TBQ786445:TBQ786545 TBQ851981:TBQ852081 TBQ917517:TBQ917617 TBQ983053:TBQ983153 TLM13:TLM62 TLM64:TLM113 TLM65549:TLM65649 TLM131085:TLM131185 TLM196621:TLM196721 TLM262157:TLM262257 TLM327693:TLM327793 TLM393229:TLM393329 TLM458765:TLM458865 TLM524301:TLM524401 TLM589837:TLM589937 TLM655373:TLM655473 TLM720909:TLM721009 TLM786445:TLM786545 TLM851981:TLM852081 TLM917517:TLM917617 TLM983053:TLM983153 TVI13:TVI62 TVI64:TVI113 TVI65549:TVI65649 TVI131085:TVI131185 TVI196621:TVI196721 TVI262157:TVI262257 TVI327693:TVI327793 TVI393229:TVI393329 TVI458765:TVI458865 TVI524301:TVI524401 TVI589837:TVI589937 TVI655373:TVI655473 TVI720909:TVI721009 TVI786445:TVI786545 TVI851981:TVI852081 TVI917517:TVI917617 TVI983053:TVI983153 UFE13:UFE62 UFE64:UFE113 UFE65549:UFE65649 UFE131085:UFE131185 UFE196621:UFE196721 UFE262157:UFE262257 UFE327693:UFE327793 UFE393229:UFE393329 UFE458765:UFE458865 UFE524301:UFE524401 UFE589837:UFE589937 UFE655373:UFE655473 UFE720909:UFE721009 UFE786445:UFE786545 UFE851981:UFE852081 UFE917517:UFE917617 UFE983053:UFE983153 UPA13:UPA62 UPA64:UPA113 UPA65549:UPA65649 UPA131085:UPA131185 UPA196621:UPA196721 UPA262157:UPA262257 UPA327693:UPA327793 UPA393229:UPA393329 UPA458765:UPA458865 UPA524301:UPA524401 UPA589837:UPA589937 UPA655373:UPA655473 UPA720909:UPA721009 UPA786445:UPA786545 UPA851981:UPA852081 UPA917517:UPA917617 UPA983053:UPA983153 UYW13:UYW62 UYW64:UYW113 UYW65549:UYW65649 UYW131085:UYW131185 UYW196621:UYW196721 UYW262157:UYW262257 UYW327693:UYW327793 UYW393229:UYW393329 UYW458765:UYW458865 UYW524301:UYW524401 UYW589837:UYW589937 UYW655373:UYW655473 UYW720909:UYW721009 UYW786445:UYW786545 UYW851981:UYW852081 UYW917517:UYW917617 UYW983053:UYW983153 VIS13:VIS62 VIS64:VIS113 VIS65549:VIS65649 VIS131085:VIS131185 VIS196621:VIS196721 VIS262157:VIS262257 VIS327693:VIS327793 VIS393229:VIS393329 VIS458765:VIS458865 VIS524301:VIS524401 VIS589837:VIS589937 VIS655373:VIS655473 VIS720909:VIS721009 VIS786445:VIS786545 VIS851981:VIS852081 VIS917517:VIS917617 VIS983053:VIS983153 VSO13:VSO62 VSO64:VSO113 VSO65549:VSO65649 VSO131085:VSO131185 VSO196621:VSO196721 VSO262157:VSO262257 VSO327693:VSO327793 VSO393229:VSO393329 VSO458765:VSO458865 VSO524301:VSO524401 VSO589837:VSO589937 VSO655373:VSO655473 VSO720909:VSO721009 VSO786445:VSO786545 VSO851981:VSO852081 VSO917517:VSO917617 VSO983053:VSO983153 WCK13:WCK62 WCK64:WCK113 WCK65549:WCK65649 WCK131085:WCK131185 WCK196621:WCK196721 WCK262157:WCK262257 WCK327693:WCK327793 WCK393229:WCK393329 WCK458765:WCK458865 WCK524301:WCK524401 WCK589837:WCK589937 WCK655373:WCK655473 WCK720909:WCK721009 WCK786445:WCK786545 WCK851981:WCK852081 WCK917517:WCK917617 WCK983053:WCK983153 WMG13:WMG62 WMG64:WMG113 WMG65549:WMG65649 WMG131085:WMG131185 WMG196621:WMG196721 WMG262157:WMG262257 WMG327693:WMG327793 WMG393229:WMG393329 WMG458765:WMG458865 WMG524301:WMG524401 WMG589837:WMG589937 WMG655373:WMG655473 WMG720909:WMG721009 WMG786445:WMG786545 WMG851981:WMG852081 WMG917517:WMG917617 WMG983053:WMG983153 WWC13:WWC62 WWC64:WWC113 WWC65549:WWC65649 WWC131085:WWC131185 WWC196621:WWC196721 WWC262157:WWC262257 WWC327693:WWC327793 WWC393229:WWC393329 WWC458765:WWC458865 WWC524301:WWC524401 WWC589837:WWC589937 WWC655373:WWC655473 WWC720909:WWC721009 WWC786445:WWC786545 WWC851981:WWC852081 WWC917517:WWC917617 WWC983053:WWC983153" xr:uid="{00000000-0002-0000-0400-00001E000000}">
      <formula1>$U$11</formula1>
    </dataValidation>
    <dataValidation type="whole" operator="lessThanOrEqual" allowBlank="1" showInputMessage="1" showErrorMessage="1" error="INPUT NUMBER LESS THAN OR EQUAL THE HIGHEST POSSIBLE SCORE" prompt="Input Raw Score" sqref="V65549:V65649 V131085:V131185 V196621:V196721 V262157:V262257 V327693:V327793 V393229:V393329 V458765:V458865 V524301:V524401 V589837:V589937 V655373:V655473 V720909:V721009 V786445:V786545 V851981:V852081 V917517:V917617 V983053:V983153 JR13:JR62 JR64:JR113 JR65549:JR65649 JR131085:JR131185 JR196621:JR196721 JR262157:JR262257 JR327693:JR327793 JR393229:JR393329 JR458765:JR458865 JR524301:JR524401 JR589837:JR589937 JR655373:JR655473 JR720909:JR721009 JR786445:JR786545 JR851981:JR852081 JR917517:JR917617 JR983053:JR983153 TN13:TN62 TN64:TN113 TN65549:TN65649 TN131085:TN131185 TN196621:TN196721 TN262157:TN262257 TN327693:TN327793 TN393229:TN393329 TN458765:TN458865 TN524301:TN524401 TN589837:TN589937 TN655373:TN655473 TN720909:TN721009 TN786445:TN786545 TN851981:TN852081 TN917517:TN917617 TN983053:TN983153 ADJ13:ADJ62 ADJ64:ADJ113 ADJ65549:ADJ65649 ADJ131085:ADJ131185 ADJ196621:ADJ196721 ADJ262157:ADJ262257 ADJ327693:ADJ327793 ADJ393229:ADJ393329 ADJ458765:ADJ458865 ADJ524301:ADJ524401 ADJ589837:ADJ589937 ADJ655373:ADJ655473 ADJ720909:ADJ721009 ADJ786445:ADJ786545 ADJ851981:ADJ852081 ADJ917517:ADJ917617 ADJ983053:ADJ983153 ANF13:ANF62 ANF64:ANF113 ANF65549:ANF65649 ANF131085:ANF131185 ANF196621:ANF196721 ANF262157:ANF262257 ANF327693:ANF327793 ANF393229:ANF393329 ANF458765:ANF458865 ANF524301:ANF524401 ANF589837:ANF589937 ANF655373:ANF655473 ANF720909:ANF721009 ANF786445:ANF786545 ANF851981:ANF852081 ANF917517:ANF917617 ANF983053:ANF983153 AXB13:AXB62 AXB64:AXB113 AXB65549:AXB65649 AXB131085:AXB131185 AXB196621:AXB196721 AXB262157:AXB262257 AXB327693:AXB327793 AXB393229:AXB393329 AXB458765:AXB458865 AXB524301:AXB524401 AXB589837:AXB589937 AXB655373:AXB655473 AXB720909:AXB721009 AXB786445:AXB786545 AXB851981:AXB852081 AXB917517:AXB917617 AXB983053:AXB983153 BGX13:BGX62 BGX64:BGX113 BGX65549:BGX65649 BGX131085:BGX131185 BGX196621:BGX196721 BGX262157:BGX262257 BGX327693:BGX327793 BGX393229:BGX393329 BGX458765:BGX458865 BGX524301:BGX524401 BGX589837:BGX589937 BGX655373:BGX655473 BGX720909:BGX721009 BGX786445:BGX786545 BGX851981:BGX852081 BGX917517:BGX917617 BGX983053:BGX983153 BQT13:BQT62 BQT64:BQT113 BQT65549:BQT65649 BQT131085:BQT131185 BQT196621:BQT196721 BQT262157:BQT262257 BQT327693:BQT327793 BQT393229:BQT393329 BQT458765:BQT458865 BQT524301:BQT524401 BQT589837:BQT589937 BQT655373:BQT655473 BQT720909:BQT721009 BQT786445:BQT786545 BQT851981:BQT852081 BQT917517:BQT917617 BQT983053:BQT983153 CAP13:CAP62 CAP64:CAP113 CAP65549:CAP65649 CAP131085:CAP131185 CAP196621:CAP196721 CAP262157:CAP262257 CAP327693:CAP327793 CAP393229:CAP393329 CAP458765:CAP458865 CAP524301:CAP524401 CAP589837:CAP589937 CAP655373:CAP655473 CAP720909:CAP721009 CAP786445:CAP786545 CAP851981:CAP852081 CAP917517:CAP917617 CAP983053:CAP983153 CKL13:CKL62 CKL64:CKL113 CKL65549:CKL65649 CKL131085:CKL131185 CKL196621:CKL196721 CKL262157:CKL262257 CKL327693:CKL327793 CKL393229:CKL393329 CKL458765:CKL458865 CKL524301:CKL524401 CKL589837:CKL589937 CKL655373:CKL655473 CKL720909:CKL721009 CKL786445:CKL786545 CKL851981:CKL852081 CKL917517:CKL917617 CKL983053:CKL983153 CUH13:CUH62 CUH64:CUH113 CUH65549:CUH65649 CUH131085:CUH131185 CUH196621:CUH196721 CUH262157:CUH262257 CUH327693:CUH327793 CUH393229:CUH393329 CUH458765:CUH458865 CUH524301:CUH524401 CUH589837:CUH589937 CUH655373:CUH655473 CUH720909:CUH721009 CUH786445:CUH786545 CUH851981:CUH852081 CUH917517:CUH917617 CUH983053:CUH983153 DED13:DED62 DED64:DED113 DED65549:DED65649 DED131085:DED131185 DED196621:DED196721 DED262157:DED262257 DED327693:DED327793 DED393229:DED393329 DED458765:DED458865 DED524301:DED524401 DED589837:DED589937 DED655373:DED655473 DED720909:DED721009 DED786445:DED786545 DED851981:DED852081 DED917517:DED917617 DED983053:DED983153 DNZ13:DNZ62 DNZ64:DNZ113 DNZ65549:DNZ65649 DNZ131085:DNZ131185 DNZ196621:DNZ196721 DNZ262157:DNZ262257 DNZ327693:DNZ327793 DNZ393229:DNZ393329 DNZ458765:DNZ458865 DNZ524301:DNZ524401 DNZ589837:DNZ589937 DNZ655373:DNZ655473 DNZ720909:DNZ721009 DNZ786445:DNZ786545 DNZ851981:DNZ852081 DNZ917517:DNZ917617 DNZ983053:DNZ983153 DXV13:DXV62 DXV64:DXV113 DXV65549:DXV65649 DXV131085:DXV131185 DXV196621:DXV196721 DXV262157:DXV262257 DXV327693:DXV327793 DXV393229:DXV393329 DXV458765:DXV458865 DXV524301:DXV524401 DXV589837:DXV589937 DXV655373:DXV655473 DXV720909:DXV721009 DXV786445:DXV786545 DXV851981:DXV852081 DXV917517:DXV917617 DXV983053:DXV983153 EHR13:EHR62 EHR64:EHR113 EHR65549:EHR65649 EHR131085:EHR131185 EHR196621:EHR196721 EHR262157:EHR262257 EHR327693:EHR327793 EHR393229:EHR393329 EHR458765:EHR458865 EHR524301:EHR524401 EHR589837:EHR589937 EHR655373:EHR655473 EHR720909:EHR721009 EHR786445:EHR786545 EHR851981:EHR852081 EHR917517:EHR917617 EHR983053:EHR983153 ERN13:ERN62 ERN64:ERN113 ERN65549:ERN65649 ERN131085:ERN131185 ERN196621:ERN196721 ERN262157:ERN262257 ERN327693:ERN327793 ERN393229:ERN393329 ERN458765:ERN458865 ERN524301:ERN524401 ERN589837:ERN589937 ERN655373:ERN655473 ERN720909:ERN721009 ERN786445:ERN786545 ERN851981:ERN852081 ERN917517:ERN917617 ERN983053:ERN983153 FBJ13:FBJ62 FBJ64:FBJ113 FBJ65549:FBJ65649 FBJ131085:FBJ131185 FBJ196621:FBJ196721 FBJ262157:FBJ262257 FBJ327693:FBJ327793 FBJ393229:FBJ393329 FBJ458765:FBJ458865 FBJ524301:FBJ524401 FBJ589837:FBJ589937 FBJ655373:FBJ655473 FBJ720909:FBJ721009 FBJ786445:FBJ786545 FBJ851981:FBJ852081 FBJ917517:FBJ917617 FBJ983053:FBJ983153 FLF13:FLF62 FLF64:FLF113 FLF65549:FLF65649 FLF131085:FLF131185 FLF196621:FLF196721 FLF262157:FLF262257 FLF327693:FLF327793 FLF393229:FLF393329 FLF458765:FLF458865 FLF524301:FLF524401 FLF589837:FLF589937 FLF655373:FLF655473 FLF720909:FLF721009 FLF786445:FLF786545 FLF851981:FLF852081 FLF917517:FLF917617 FLF983053:FLF983153 FVB13:FVB62 FVB64:FVB113 FVB65549:FVB65649 FVB131085:FVB131185 FVB196621:FVB196721 FVB262157:FVB262257 FVB327693:FVB327793 FVB393229:FVB393329 FVB458765:FVB458865 FVB524301:FVB524401 FVB589837:FVB589937 FVB655373:FVB655473 FVB720909:FVB721009 FVB786445:FVB786545 FVB851981:FVB852081 FVB917517:FVB917617 FVB983053:FVB983153 GEX13:GEX62 GEX64:GEX113 GEX65549:GEX65649 GEX131085:GEX131185 GEX196621:GEX196721 GEX262157:GEX262257 GEX327693:GEX327793 GEX393229:GEX393329 GEX458765:GEX458865 GEX524301:GEX524401 GEX589837:GEX589937 GEX655373:GEX655473 GEX720909:GEX721009 GEX786445:GEX786545 GEX851981:GEX852081 GEX917517:GEX917617 GEX983053:GEX983153 GOT13:GOT62 GOT64:GOT113 GOT65549:GOT65649 GOT131085:GOT131185 GOT196621:GOT196721 GOT262157:GOT262257 GOT327693:GOT327793 GOT393229:GOT393329 GOT458765:GOT458865 GOT524301:GOT524401 GOT589837:GOT589937 GOT655373:GOT655473 GOT720909:GOT721009 GOT786445:GOT786545 GOT851981:GOT852081 GOT917517:GOT917617 GOT983053:GOT983153 GYP13:GYP62 GYP64:GYP113 GYP65549:GYP65649 GYP131085:GYP131185 GYP196621:GYP196721 GYP262157:GYP262257 GYP327693:GYP327793 GYP393229:GYP393329 GYP458765:GYP458865 GYP524301:GYP524401 GYP589837:GYP589937 GYP655373:GYP655473 GYP720909:GYP721009 GYP786445:GYP786545 GYP851981:GYP852081 GYP917517:GYP917617 GYP983053:GYP983153 HIL13:HIL62 HIL64:HIL113 HIL65549:HIL65649 HIL131085:HIL131185 HIL196621:HIL196721 HIL262157:HIL262257 HIL327693:HIL327793 HIL393229:HIL393329 HIL458765:HIL458865 HIL524301:HIL524401 HIL589837:HIL589937 HIL655373:HIL655473 HIL720909:HIL721009 HIL786445:HIL786545 HIL851981:HIL852081 HIL917517:HIL917617 HIL983053:HIL983153 HSH13:HSH62 HSH64:HSH113 HSH65549:HSH65649 HSH131085:HSH131185 HSH196621:HSH196721 HSH262157:HSH262257 HSH327693:HSH327793 HSH393229:HSH393329 HSH458765:HSH458865 HSH524301:HSH524401 HSH589837:HSH589937 HSH655373:HSH655473 HSH720909:HSH721009 HSH786445:HSH786545 HSH851981:HSH852081 HSH917517:HSH917617 HSH983053:HSH983153 ICD13:ICD62 ICD64:ICD113 ICD65549:ICD65649 ICD131085:ICD131185 ICD196621:ICD196721 ICD262157:ICD262257 ICD327693:ICD327793 ICD393229:ICD393329 ICD458765:ICD458865 ICD524301:ICD524401 ICD589837:ICD589937 ICD655373:ICD655473 ICD720909:ICD721009 ICD786445:ICD786545 ICD851981:ICD852081 ICD917517:ICD917617 ICD983053:ICD983153 ILZ13:ILZ62 ILZ64:ILZ113 ILZ65549:ILZ65649 ILZ131085:ILZ131185 ILZ196621:ILZ196721 ILZ262157:ILZ262257 ILZ327693:ILZ327793 ILZ393229:ILZ393329 ILZ458765:ILZ458865 ILZ524301:ILZ524401 ILZ589837:ILZ589937 ILZ655373:ILZ655473 ILZ720909:ILZ721009 ILZ786445:ILZ786545 ILZ851981:ILZ852081 ILZ917517:ILZ917617 ILZ983053:ILZ983153 IVV13:IVV62 IVV64:IVV113 IVV65549:IVV65649 IVV131085:IVV131185 IVV196621:IVV196721 IVV262157:IVV262257 IVV327693:IVV327793 IVV393229:IVV393329 IVV458765:IVV458865 IVV524301:IVV524401 IVV589837:IVV589937 IVV655373:IVV655473 IVV720909:IVV721009 IVV786445:IVV786545 IVV851981:IVV852081 IVV917517:IVV917617 IVV983053:IVV983153 JFR13:JFR62 JFR64:JFR113 JFR65549:JFR65649 JFR131085:JFR131185 JFR196621:JFR196721 JFR262157:JFR262257 JFR327693:JFR327793 JFR393229:JFR393329 JFR458765:JFR458865 JFR524301:JFR524401 JFR589837:JFR589937 JFR655373:JFR655473 JFR720909:JFR721009 JFR786445:JFR786545 JFR851981:JFR852081 JFR917517:JFR917617 JFR983053:JFR983153 JPN13:JPN62 JPN64:JPN113 JPN65549:JPN65649 JPN131085:JPN131185 JPN196621:JPN196721 JPN262157:JPN262257 JPN327693:JPN327793 JPN393229:JPN393329 JPN458765:JPN458865 JPN524301:JPN524401 JPN589837:JPN589937 JPN655373:JPN655473 JPN720909:JPN721009 JPN786445:JPN786545 JPN851981:JPN852081 JPN917517:JPN917617 JPN983053:JPN983153 JZJ13:JZJ62 JZJ64:JZJ113 JZJ65549:JZJ65649 JZJ131085:JZJ131185 JZJ196621:JZJ196721 JZJ262157:JZJ262257 JZJ327693:JZJ327793 JZJ393229:JZJ393329 JZJ458765:JZJ458865 JZJ524301:JZJ524401 JZJ589837:JZJ589937 JZJ655373:JZJ655473 JZJ720909:JZJ721009 JZJ786445:JZJ786545 JZJ851981:JZJ852081 JZJ917517:JZJ917617 JZJ983053:JZJ983153 KJF13:KJF62 KJF64:KJF113 KJF65549:KJF65649 KJF131085:KJF131185 KJF196621:KJF196721 KJF262157:KJF262257 KJF327693:KJF327793 KJF393229:KJF393329 KJF458765:KJF458865 KJF524301:KJF524401 KJF589837:KJF589937 KJF655373:KJF655473 KJF720909:KJF721009 KJF786445:KJF786545 KJF851981:KJF852081 KJF917517:KJF917617 KJF983053:KJF983153 KTB13:KTB62 KTB64:KTB113 KTB65549:KTB65649 KTB131085:KTB131185 KTB196621:KTB196721 KTB262157:KTB262257 KTB327693:KTB327793 KTB393229:KTB393329 KTB458765:KTB458865 KTB524301:KTB524401 KTB589837:KTB589937 KTB655373:KTB655473 KTB720909:KTB721009 KTB786445:KTB786545 KTB851981:KTB852081 KTB917517:KTB917617 KTB983053:KTB983153 LCX13:LCX62 LCX64:LCX113 LCX65549:LCX65649 LCX131085:LCX131185 LCX196621:LCX196721 LCX262157:LCX262257 LCX327693:LCX327793 LCX393229:LCX393329 LCX458765:LCX458865 LCX524301:LCX524401 LCX589837:LCX589937 LCX655373:LCX655473 LCX720909:LCX721009 LCX786445:LCX786545 LCX851981:LCX852081 LCX917517:LCX917617 LCX983053:LCX983153 LMT13:LMT62 LMT64:LMT113 LMT65549:LMT65649 LMT131085:LMT131185 LMT196621:LMT196721 LMT262157:LMT262257 LMT327693:LMT327793 LMT393229:LMT393329 LMT458765:LMT458865 LMT524301:LMT524401 LMT589837:LMT589937 LMT655373:LMT655473 LMT720909:LMT721009 LMT786445:LMT786545 LMT851981:LMT852081 LMT917517:LMT917617 LMT983053:LMT983153 LWP13:LWP62 LWP64:LWP113 LWP65549:LWP65649 LWP131085:LWP131185 LWP196621:LWP196721 LWP262157:LWP262257 LWP327693:LWP327793 LWP393229:LWP393329 LWP458765:LWP458865 LWP524301:LWP524401 LWP589837:LWP589937 LWP655373:LWP655473 LWP720909:LWP721009 LWP786445:LWP786545 LWP851981:LWP852081 LWP917517:LWP917617 LWP983053:LWP983153 MGL13:MGL62 MGL64:MGL113 MGL65549:MGL65649 MGL131085:MGL131185 MGL196621:MGL196721 MGL262157:MGL262257 MGL327693:MGL327793 MGL393229:MGL393329 MGL458765:MGL458865 MGL524301:MGL524401 MGL589837:MGL589937 MGL655373:MGL655473 MGL720909:MGL721009 MGL786445:MGL786545 MGL851981:MGL852081 MGL917517:MGL917617 MGL983053:MGL983153 MQH13:MQH62 MQH64:MQH113 MQH65549:MQH65649 MQH131085:MQH131185 MQH196621:MQH196721 MQH262157:MQH262257 MQH327693:MQH327793 MQH393229:MQH393329 MQH458765:MQH458865 MQH524301:MQH524401 MQH589837:MQH589937 MQH655373:MQH655473 MQH720909:MQH721009 MQH786445:MQH786545 MQH851981:MQH852081 MQH917517:MQH917617 MQH983053:MQH983153 NAD13:NAD62 NAD64:NAD113 NAD65549:NAD65649 NAD131085:NAD131185 NAD196621:NAD196721 NAD262157:NAD262257 NAD327693:NAD327793 NAD393229:NAD393329 NAD458765:NAD458865 NAD524301:NAD524401 NAD589837:NAD589937 NAD655373:NAD655473 NAD720909:NAD721009 NAD786445:NAD786545 NAD851981:NAD852081 NAD917517:NAD917617 NAD983053:NAD983153 NJZ13:NJZ62 NJZ64:NJZ113 NJZ65549:NJZ65649 NJZ131085:NJZ131185 NJZ196621:NJZ196721 NJZ262157:NJZ262257 NJZ327693:NJZ327793 NJZ393229:NJZ393329 NJZ458765:NJZ458865 NJZ524301:NJZ524401 NJZ589837:NJZ589937 NJZ655373:NJZ655473 NJZ720909:NJZ721009 NJZ786445:NJZ786545 NJZ851981:NJZ852081 NJZ917517:NJZ917617 NJZ983053:NJZ983153 NTV13:NTV62 NTV64:NTV113 NTV65549:NTV65649 NTV131085:NTV131185 NTV196621:NTV196721 NTV262157:NTV262257 NTV327693:NTV327793 NTV393229:NTV393329 NTV458765:NTV458865 NTV524301:NTV524401 NTV589837:NTV589937 NTV655373:NTV655473 NTV720909:NTV721009 NTV786445:NTV786545 NTV851981:NTV852081 NTV917517:NTV917617 NTV983053:NTV983153 ODR13:ODR62 ODR64:ODR113 ODR65549:ODR65649 ODR131085:ODR131185 ODR196621:ODR196721 ODR262157:ODR262257 ODR327693:ODR327793 ODR393229:ODR393329 ODR458765:ODR458865 ODR524301:ODR524401 ODR589837:ODR589937 ODR655373:ODR655473 ODR720909:ODR721009 ODR786445:ODR786545 ODR851981:ODR852081 ODR917517:ODR917617 ODR983053:ODR983153 ONN13:ONN62 ONN64:ONN113 ONN65549:ONN65649 ONN131085:ONN131185 ONN196621:ONN196721 ONN262157:ONN262257 ONN327693:ONN327793 ONN393229:ONN393329 ONN458765:ONN458865 ONN524301:ONN524401 ONN589837:ONN589937 ONN655373:ONN655473 ONN720909:ONN721009 ONN786445:ONN786545 ONN851981:ONN852081 ONN917517:ONN917617 ONN983053:ONN983153 OXJ13:OXJ62 OXJ64:OXJ113 OXJ65549:OXJ65649 OXJ131085:OXJ131185 OXJ196621:OXJ196721 OXJ262157:OXJ262257 OXJ327693:OXJ327793 OXJ393229:OXJ393329 OXJ458765:OXJ458865 OXJ524301:OXJ524401 OXJ589837:OXJ589937 OXJ655373:OXJ655473 OXJ720909:OXJ721009 OXJ786445:OXJ786545 OXJ851981:OXJ852081 OXJ917517:OXJ917617 OXJ983053:OXJ983153 PHF13:PHF62 PHF64:PHF113 PHF65549:PHF65649 PHF131085:PHF131185 PHF196621:PHF196721 PHF262157:PHF262257 PHF327693:PHF327793 PHF393229:PHF393329 PHF458765:PHF458865 PHF524301:PHF524401 PHF589837:PHF589937 PHF655373:PHF655473 PHF720909:PHF721009 PHF786445:PHF786545 PHF851981:PHF852081 PHF917517:PHF917617 PHF983053:PHF983153 PRB13:PRB62 PRB64:PRB113 PRB65549:PRB65649 PRB131085:PRB131185 PRB196621:PRB196721 PRB262157:PRB262257 PRB327693:PRB327793 PRB393229:PRB393329 PRB458765:PRB458865 PRB524301:PRB524401 PRB589837:PRB589937 PRB655373:PRB655473 PRB720909:PRB721009 PRB786445:PRB786545 PRB851981:PRB852081 PRB917517:PRB917617 PRB983053:PRB983153 QAX13:QAX62 QAX64:QAX113 QAX65549:QAX65649 QAX131085:QAX131185 QAX196621:QAX196721 QAX262157:QAX262257 QAX327693:QAX327793 QAX393229:QAX393329 QAX458765:QAX458865 QAX524301:QAX524401 QAX589837:QAX589937 QAX655373:QAX655473 QAX720909:QAX721009 QAX786445:QAX786545 QAX851981:QAX852081 QAX917517:QAX917617 QAX983053:QAX983153 QKT13:QKT62 QKT64:QKT113 QKT65549:QKT65649 QKT131085:QKT131185 QKT196621:QKT196721 QKT262157:QKT262257 QKT327693:QKT327793 QKT393229:QKT393329 QKT458765:QKT458865 QKT524301:QKT524401 QKT589837:QKT589937 QKT655373:QKT655473 QKT720909:QKT721009 QKT786445:QKT786545 QKT851981:QKT852081 QKT917517:QKT917617 QKT983053:QKT983153 QUP13:QUP62 QUP64:QUP113 QUP65549:QUP65649 QUP131085:QUP131185 QUP196621:QUP196721 QUP262157:QUP262257 QUP327693:QUP327793 QUP393229:QUP393329 QUP458765:QUP458865 QUP524301:QUP524401 QUP589837:QUP589937 QUP655373:QUP655473 QUP720909:QUP721009 QUP786445:QUP786545 QUP851981:QUP852081 QUP917517:QUP917617 QUP983053:QUP983153 REL13:REL62 REL64:REL113 REL65549:REL65649 REL131085:REL131185 REL196621:REL196721 REL262157:REL262257 REL327693:REL327793 REL393229:REL393329 REL458765:REL458865 REL524301:REL524401 REL589837:REL589937 REL655373:REL655473 REL720909:REL721009 REL786445:REL786545 REL851981:REL852081 REL917517:REL917617 REL983053:REL983153 ROH13:ROH62 ROH64:ROH113 ROH65549:ROH65649 ROH131085:ROH131185 ROH196621:ROH196721 ROH262157:ROH262257 ROH327693:ROH327793 ROH393229:ROH393329 ROH458765:ROH458865 ROH524301:ROH524401 ROH589837:ROH589937 ROH655373:ROH655473 ROH720909:ROH721009 ROH786445:ROH786545 ROH851981:ROH852081 ROH917517:ROH917617 ROH983053:ROH983153 RYD13:RYD62 RYD64:RYD113 RYD65549:RYD65649 RYD131085:RYD131185 RYD196621:RYD196721 RYD262157:RYD262257 RYD327693:RYD327793 RYD393229:RYD393329 RYD458765:RYD458865 RYD524301:RYD524401 RYD589837:RYD589937 RYD655373:RYD655473 RYD720909:RYD721009 RYD786445:RYD786545 RYD851981:RYD852081 RYD917517:RYD917617 RYD983053:RYD983153 SHZ13:SHZ62 SHZ64:SHZ113 SHZ65549:SHZ65649 SHZ131085:SHZ131185 SHZ196621:SHZ196721 SHZ262157:SHZ262257 SHZ327693:SHZ327793 SHZ393229:SHZ393329 SHZ458765:SHZ458865 SHZ524301:SHZ524401 SHZ589837:SHZ589937 SHZ655373:SHZ655473 SHZ720909:SHZ721009 SHZ786445:SHZ786545 SHZ851981:SHZ852081 SHZ917517:SHZ917617 SHZ983053:SHZ983153 SRV13:SRV62 SRV64:SRV113 SRV65549:SRV65649 SRV131085:SRV131185 SRV196621:SRV196721 SRV262157:SRV262257 SRV327693:SRV327793 SRV393229:SRV393329 SRV458765:SRV458865 SRV524301:SRV524401 SRV589837:SRV589937 SRV655373:SRV655473 SRV720909:SRV721009 SRV786445:SRV786545 SRV851981:SRV852081 SRV917517:SRV917617 SRV983053:SRV983153 TBR13:TBR62 TBR64:TBR113 TBR65549:TBR65649 TBR131085:TBR131185 TBR196621:TBR196721 TBR262157:TBR262257 TBR327693:TBR327793 TBR393229:TBR393329 TBR458765:TBR458865 TBR524301:TBR524401 TBR589837:TBR589937 TBR655373:TBR655473 TBR720909:TBR721009 TBR786445:TBR786545 TBR851981:TBR852081 TBR917517:TBR917617 TBR983053:TBR983153 TLN13:TLN62 TLN64:TLN113 TLN65549:TLN65649 TLN131085:TLN131185 TLN196621:TLN196721 TLN262157:TLN262257 TLN327693:TLN327793 TLN393229:TLN393329 TLN458765:TLN458865 TLN524301:TLN524401 TLN589837:TLN589937 TLN655373:TLN655473 TLN720909:TLN721009 TLN786445:TLN786545 TLN851981:TLN852081 TLN917517:TLN917617 TLN983053:TLN983153 TVJ13:TVJ62 TVJ64:TVJ113 TVJ65549:TVJ65649 TVJ131085:TVJ131185 TVJ196621:TVJ196721 TVJ262157:TVJ262257 TVJ327693:TVJ327793 TVJ393229:TVJ393329 TVJ458765:TVJ458865 TVJ524301:TVJ524401 TVJ589837:TVJ589937 TVJ655373:TVJ655473 TVJ720909:TVJ721009 TVJ786445:TVJ786545 TVJ851981:TVJ852081 TVJ917517:TVJ917617 TVJ983053:TVJ983153 UFF13:UFF62 UFF64:UFF113 UFF65549:UFF65649 UFF131085:UFF131185 UFF196621:UFF196721 UFF262157:UFF262257 UFF327693:UFF327793 UFF393229:UFF393329 UFF458765:UFF458865 UFF524301:UFF524401 UFF589837:UFF589937 UFF655373:UFF655473 UFF720909:UFF721009 UFF786445:UFF786545 UFF851981:UFF852081 UFF917517:UFF917617 UFF983053:UFF983153 UPB13:UPB62 UPB64:UPB113 UPB65549:UPB65649 UPB131085:UPB131185 UPB196621:UPB196721 UPB262157:UPB262257 UPB327693:UPB327793 UPB393229:UPB393329 UPB458765:UPB458865 UPB524301:UPB524401 UPB589837:UPB589937 UPB655373:UPB655473 UPB720909:UPB721009 UPB786445:UPB786545 UPB851981:UPB852081 UPB917517:UPB917617 UPB983053:UPB983153 UYX13:UYX62 UYX64:UYX113 UYX65549:UYX65649 UYX131085:UYX131185 UYX196621:UYX196721 UYX262157:UYX262257 UYX327693:UYX327793 UYX393229:UYX393329 UYX458765:UYX458865 UYX524301:UYX524401 UYX589837:UYX589937 UYX655373:UYX655473 UYX720909:UYX721009 UYX786445:UYX786545 UYX851981:UYX852081 UYX917517:UYX917617 UYX983053:UYX983153 VIT13:VIT62 VIT64:VIT113 VIT65549:VIT65649 VIT131085:VIT131185 VIT196621:VIT196721 VIT262157:VIT262257 VIT327693:VIT327793 VIT393229:VIT393329 VIT458765:VIT458865 VIT524301:VIT524401 VIT589837:VIT589937 VIT655373:VIT655473 VIT720909:VIT721009 VIT786445:VIT786545 VIT851981:VIT852081 VIT917517:VIT917617 VIT983053:VIT983153 VSP13:VSP62 VSP64:VSP113 VSP65549:VSP65649 VSP131085:VSP131185 VSP196621:VSP196721 VSP262157:VSP262257 VSP327693:VSP327793 VSP393229:VSP393329 VSP458765:VSP458865 VSP524301:VSP524401 VSP589837:VSP589937 VSP655373:VSP655473 VSP720909:VSP721009 VSP786445:VSP786545 VSP851981:VSP852081 VSP917517:VSP917617 VSP983053:VSP983153 WCL13:WCL62 WCL64:WCL113 WCL65549:WCL65649 WCL131085:WCL131185 WCL196621:WCL196721 WCL262157:WCL262257 WCL327693:WCL327793 WCL393229:WCL393329 WCL458765:WCL458865 WCL524301:WCL524401 WCL589837:WCL589937 WCL655373:WCL655473 WCL720909:WCL721009 WCL786445:WCL786545 WCL851981:WCL852081 WCL917517:WCL917617 WCL983053:WCL983153 WMH13:WMH62 WMH64:WMH113 WMH65549:WMH65649 WMH131085:WMH131185 WMH196621:WMH196721 WMH262157:WMH262257 WMH327693:WMH327793 WMH393229:WMH393329 WMH458765:WMH458865 WMH524301:WMH524401 WMH589837:WMH589937 WMH655373:WMH655473 WMH720909:WMH721009 WMH786445:WMH786545 WMH851981:WMH852081 WMH917517:WMH917617 WMH983053:WMH983153 WWD13:WWD62 WWD64:WWD113 WWD65549:WWD65649 WWD131085:WWD131185 WWD196621:WWD196721 WWD262157:WWD262257 WWD327693:WWD327793 WWD393229:WWD393329 WWD458765:WWD458865 WWD524301:WWD524401 WWD589837:WWD589937 WWD655373:WWD655473 WWD720909:WWD721009 WWD786445:WWD786545 WWD851981:WWD852081 WWD917517:WWD917617 WWD983053:WWD983153" xr:uid="{00000000-0002-0000-0400-00001F000000}">
      <formula1>$V$11</formula1>
    </dataValidation>
    <dataValidation type="whole" operator="lessThanOrEqual" allowBlank="1" showInputMessage="1" showErrorMessage="1" error="INPUT NUMBER LESS THAN OR EQUAL THE HIGHEST POSSIBLE SCORE" prompt="Input Raw Score" sqref="W65549:W65649 W131085:W131185 W196621:W196721 W262157:W262257 W327693:W327793 W393229:W393329 W458765:W458865 W524301:W524401 W589837:W589937 W655373:W655473 W720909:W721009 W786445:W786545 W851981:W852081 W917517:W917617 W983053:W983153 JS13:JS62 JS64:JS113 JS65549:JS65649 JS131085:JS131185 JS196621:JS196721 JS262157:JS262257 JS327693:JS327793 JS393229:JS393329 JS458765:JS458865 JS524301:JS524401 JS589837:JS589937 JS655373:JS655473 JS720909:JS721009 JS786445:JS786545 JS851981:JS852081 JS917517:JS917617 JS983053:JS983153 TO13:TO62 TO64:TO113 TO65549:TO65649 TO131085:TO131185 TO196621:TO196721 TO262157:TO262257 TO327693:TO327793 TO393229:TO393329 TO458765:TO458865 TO524301:TO524401 TO589837:TO589937 TO655373:TO655473 TO720909:TO721009 TO786445:TO786545 TO851981:TO852081 TO917517:TO917617 TO983053:TO983153 ADK13:ADK62 ADK64:ADK113 ADK65549:ADK65649 ADK131085:ADK131185 ADK196621:ADK196721 ADK262157:ADK262257 ADK327693:ADK327793 ADK393229:ADK393329 ADK458765:ADK458865 ADK524301:ADK524401 ADK589837:ADK589937 ADK655373:ADK655473 ADK720909:ADK721009 ADK786445:ADK786545 ADK851981:ADK852081 ADK917517:ADK917617 ADK983053:ADK983153 ANG13:ANG62 ANG64:ANG113 ANG65549:ANG65649 ANG131085:ANG131185 ANG196621:ANG196721 ANG262157:ANG262257 ANG327693:ANG327793 ANG393229:ANG393329 ANG458765:ANG458865 ANG524301:ANG524401 ANG589837:ANG589937 ANG655373:ANG655473 ANG720909:ANG721009 ANG786445:ANG786545 ANG851981:ANG852081 ANG917517:ANG917617 ANG983053:ANG983153 AXC13:AXC62 AXC64:AXC113 AXC65549:AXC65649 AXC131085:AXC131185 AXC196621:AXC196721 AXC262157:AXC262257 AXC327693:AXC327793 AXC393229:AXC393329 AXC458765:AXC458865 AXC524301:AXC524401 AXC589837:AXC589937 AXC655373:AXC655473 AXC720909:AXC721009 AXC786445:AXC786545 AXC851981:AXC852081 AXC917517:AXC917617 AXC983053:AXC983153 BGY13:BGY62 BGY64:BGY113 BGY65549:BGY65649 BGY131085:BGY131185 BGY196621:BGY196721 BGY262157:BGY262257 BGY327693:BGY327793 BGY393229:BGY393329 BGY458765:BGY458865 BGY524301:BGY524401 BGY589837:BGY589937 BGY655373:BGY655473 BGY720909:BGY721009 BGY786445:BGY786545 BGY851981:BGY852081 BGY917517:BGY917617 BGY983053:BGY983153 BQU13:BQU62 BQU64:BQU113 BQU65549:BQU65649 BQU131085:BQU131185 BQU196621:BQU196721 BQU262157:BQU262257 BQU327693:BQU327793 BQU393229:BQU393329 BQU458765:BQU458865 BQU524301:BQU524401 BQU589837:BQU589937 BQU655373:BQU655473 BQU720909:BQU721009 BQU786445:BQU786545 BQU851981:BQU852081 BQU917517:BQU917617 BQU983053:BQU983153 CAQ13:CAQ62 CAQ64:CAQ113 CAQ65549:CAQ65649 CAQ131085:CAQ131185 CAQ196621:CAQ196721 CAQ262157:CAQ262257 CAQ327693:CAQ327793 CAQ393229:CAQ393329 CAQ458765:CAQ458865 CAQ524301:CAQ524401 CAQ589837:CAQ589937 CAQ655373:CAQ655473 CAQ720909:CAQ721009 CAQ786445:CAQ786545 CAQ851981:CAQ852081 CAQ917517:CAQ917617 CAQ983053:CAQ983153 CKM13:CKM62 CKM64:CKM113 CKM65549:CKM65649 CKM131085:CKM131185 CKM196621:CKM196721 CKM262157:CKM262257 CKM327693:CKM327793 CKM393229:CKM393329 CKM458765:CKM458865 CKM524301:CKM524401 CKM589837:CKM589937 CKM655373:CKM655473 CKM720909:CKM721009 CKM786445:CKM786545 CKM851981:CKM852081 CKM917517:CKM917617 CKM983053:CKM983153 CUI13:CUI62 CUI64:CUI113 CUI65549:CUI65649 CUI131085:CUI131185 CUI196621:CUI196721 CUI262157:CUI262257 CUI327693:CUI327793 CUI393229:CUI393329 CUI458765:CUI458865 CUI524301:CUI524401 CUI589837:CUI589937 CUI655373:CUI655473 CUI720909:CUI721009 CUI786445:CUI786545 CUI851981:CUI852081 CUI917517:CUI917617 CUI983053:CUI983153 DEE13:DEE62 DEE64:DEE113 DEE65549:DEE65649 DEE131085:DEE131185 DEE196621:DEE196721 DEE262157:DEE262257 DEE327693:DEE327793 DEE393229:DEE393329 DEE458765:DEE458865 DEE524301:DEE524401 DEE589837:DEE589937 DEE655373:DEE655473 DEE720909:DEE721009 DEE786445:DEE786545 DEE851981:DEE852081 DEE917517:DEE917617 DEE983053:DEE983153 DOA13:DOA62 DOA64:DOA113 DOA65549:DOA65649 DOA131085:DOA131185 DOA196621:DOA196721 DOA262157:DOA262257 DOA327693:DOA327793 DOA393229:DOA393329 DOA458765:DOA458865 DOA524301:DOA524401 DOA589837:DOA589937 DOA655373:DOA655473 DOA720909:DOA721009 DOA786445:DOA786545 DOA851981:DOA852081 DOA917517:DOA917617 DOA983053:DOA983153 DXW13:DXW62 DXW64:DXW113 DXW65549:DXW65649 DXW131085:DXW131185 DXW196621:DXW196721 DXW262157:DXW262257 DXW327693:DXW327793 DXW393229:DXW393329 DXW458765:DXW458865 DXW524301:DXW524401 DXW589837:DXW589937 DXW655373:DXW655473 DXW720909:DXW721009 DXW786445:DXW786545 DXW851981:DXW852081 DXW917517:DXW917617 DXW983053:DXW983153 EHS13:EHS62 EHS64:EHS113 EHS65549:EHS65649 EHS131085:EHS131185 EHS196621:EHS196721 EHS262157:EHS262257 EHS327693:EHS327793 EHS393229:EHS393329 EHS458765:EHS458865 EHS524301:EHS524401 EHS589837:EHS589937 EHS655373:EHS655473 EHS720909:EHS721009 EHS786445:EHS786545 EHS851981:EHS852081 EHS917517:EHS917617 EHS983053:EHS983153 ERO13:ERO62 ERO64:ERO113 ERO65549:ERO65649 ERO131085:ERO131185 ERO196621:ERO196721 ERO262157:ERO262257 ERO327693:ERO327793 ERO393229:ERO393329 ERO458765:ERO458865 ERO524301:ERO524401 ERO589837:ERO589937 ERO655373:ERO655473 ERO720909:ERO721009 ERO786445:ERO786545 ERO851981:ERO852081 ERO917517:ERO917617 ERO983053:ERO983153 FBK13:FBK62 FBK64:FBK113 FBK65549:FBK65649 FBK131085:FBK131185 FBK196621:FBK196721 FBK262157:FBK262257 FBK327693:FBK327793 FBK393229:FBK393329 FBK458765:FBK458865 FBK524301:FBK524401 FBK589837:FBK589937 FBK655373:FBK655473 FBK720909:FBK721009 FBK786445:FBK786545 FBK851981:FBK852081 FBK917517:FBK917617 FBK983053:FBK983153 FLG13:FLG62 FLG64:FLG113 FLG65549:FLG65649 FLG131085:FLG131185 FLG196621:FLG196721 FLG262157:FLG262257 FLG327693:FLG327793 FLG393229:FLG393329 FLG458765:FLG458865 FLG524301:FLG524401 FLG589837:FLG589937 FLG655373:FLG655473 FLG720909:FLG721009 FLG786445:FLG786545 FLG851981:FLG852081 FLG917517:FLG917617 FLG983053:FLG983153 FVC13:FVC62 FVC64:FVC113 FVC65549:FVC65649 FVC131085:FVC131185 FVC196621:FVC196721 FVC262157:FVC262257 FVC327693:FVC327793 FVC393229:FVC393329 FVC458765:FVC458865 FVC524301:FVC524401 FVC589837:FVC589937 FVC655373:FVC655473 FVC720909:FVC721009 FVC786445:FVC786545 FVC851981:FVC852081 FVC917517:FVC917617 FVC983053:FVC983153 GEY13:GEY62 GEY64:GEY113 GEY65549:GEY65649 GEY131085:GEY131185 GEY196621:GEY196721 GEY262157:GEY262257 GEY327693:GEY327793 GEY393229:GEY393329 GEY458765:GEY458865 GEY524301:GEY524401 GEY589837:GEY589937 GEY655373:GEY655473 GEY720909:GEY721009 GEY786445:GEY786545 GEY851981:GEY852081 GEY917517:GEY917617 GEY983053:GEY983153 GOU13:GOU62 GOU64:GOU113 GOU65549:GOU65649 GOU131085:GOU131185 GOU196621:GOU196721 GOU262157:GOU262257 GOU327693:GOU327793 GOU393229:GOU393329 GOU458765:GOU458865 GOU524301:GOU524401 GOU589837:GOU589937 GOU655373:GOU655473 GOU720909:GOU721009 GOU786445:GOU786545 GOU851981:GOU852081 GOU917517:GOU917617 GOU983053:GOU983153 GYQ13:GYQ62 GYQ64:GYQ113 GYQ65549:GYQ65649 GYQ131085:GYQ131185 GYQ196621:GYQ196721 GYQ262157:GYQ262257 GYQ327693:GYQ327793 GYQ393229:GYQ393329 GYQ458765:GYQ458865 GYQ524301:GYQ524401 GYQ589837:GYQ589937 GYQ655373:GYQ655473 GYQ720909:GYQ721009 GYQ786445:GYQ786545 GYQ851981:GYQ852081 GYQ917517:GYQ917617 GYQ983053:GYQ983153 HIM13:HIM62 HIM64:HIM113 HIM65549:HIM65649 HIM131085:HIM131185 HIM196621:HIM196721 HIM262157:HIM262257 HIM327693:HIM327793 HIM393229:HIM393329 HIM458765:HIM458865 HIM524301:HIM524401 HIM589837:HIM589937 HIM655373:HIM655473 HIM720909:HIM721009 HIM786445:HIM786545 HIM851981:HIM852081 HIM917517:HIM917617 HIM983053:HIM983153 HSI13:HSI62 HSI64:HSI113 HSI65549:HSI65649 HSI131085:HSI131185 HSI196621:HSI196721 HSI262157:HSI262257 HSI327693:HSI327793 HSI393229:HSI393329 HSI458765:HSI458865 HSI524301:HSI524401 HSI589837:HSI589937 HSI655373:HSI655473 HSI720909:HSI721009 HSI786445:HSI786545 HSI851981:HSI852081 HSI917517:HSI917617 HSI983053:HSI983153 ICE13:ICE62 ICE64:ICE113 ICE65549:ICE65649 ICE131085:ICE131185 ICE196621:ICE196721 ICE262157:ICE262257 ICE327693:ICE327793 ICE393229:ICE393329 ICE458765:ICE458865 ICE524301:ICE524401 ICE589837:ICE589937 ICE655373:ICE655473 ICE720909:ICE721009 ICE786445:ICE786545 ICE851981:ICE852081 ICE917517:ICE917617 ICE983053:ICE983153 IMA13:IMA62 IMA64:IMA113 IMA65549:IMA65649 IMA131085:IMA131185 IMA196621:IMA196721 IMA262157:IMA262257 IMA327693:IMA327793 IMA393229:IMA393329 IMA458765:IMA458865 IMA524301:IMA524401 IMA589837:IMA589937 IMA655373:IMA655473 IMA720909:IMA721009 IMA786445:IMA786545 IMA851981:IMA852081 IMA917517:IMA917617 IMA983053:IMA983153 IVW13:IVW62 IVW64:IVW113 IVW65549:IVW65649 IVW131085:IVW131185 IVW196621:IVW196721 IVW262157:IVW262257 IVW327693:IVW327793 IVW393229:IVW393329 IVW458765:IVW458865 IVW524301:IVW524401 IVW589837:IVW589937 IVW655373:IVW655473 IVW720909:IVW721009 IVW786445:IVW786545 IVW851981:IVW852081 IVW917517:IVW917617 IVW983053:IVW983153 JFS13:JFS62 JFS64:JFS113 JFS65549:JFS65649 JFS131085:JFS131185 JFS196621:JFS196721 JFS262157:JFS262257 JFS327693:JFS327793 JFS393229:JFS393329 JFS458765:JFS458865 JFS524301:JFS524401 JFS589837:JFS589937 JFS655373:JFS655473 JFS720909:JFS721009 JFS786445:JFS786545 JFS851981:JFS852081 JFS917517:JFS917617 JFS983053:JFS983153 JPO13:JPO62 JPO64:JPO113 JPO65549:JPO65649 JPO131085:JPO131185 JPO196621:JPO196721 JPO262157:JPO262257 JPO327693:JPO327793 JPO393229:JPO393329 JPO458765:JPO458865 JPO524301:JPO524401 JPO589837:JPO589937 JPO655373:JPO655473 JPO720909:JPO721009 JPO786445:JPO786545 JPO851981:JPO852081 JPO917517:JPO917617 JPO983053:JPO983153 JZK13:JZK62 JZK64:JZK113 JZK65549:JZK65649 JZK131085:JZK131185 JZK196621:JZK196721 JZK262157:JZK262257 JZK327693:JZK327793 JZK393229:JZK393329 JZK458765:JZK458865 JZK524301:JZK524401 JZK589837:JZK589937 JZK655373:JZK655473 JZK720909:JZK721009 JZK786445:JZK786545 JZK851981:JZK852081 JZK917517:JZK917617 JZK983053:JZK983153 KJG13:KJG62 KJG64:KJG113 KJG65549:KJG65649 KJG131085:KJG131185 KJG196621:KJG196721 KJG262157:KJG262257 KJG327693:KJG327793 KJG393229:KJG393329 KJG458765:KJG458865 KJG524301:KJG524401 KJG589837:KJG589937 KJG655373:KJG655473 KJG720909:KJG721009 KJG786445:KJG786545 KJG851981:KJG852081 KJG917517:KJG917617 KJG983053:KJG983153 KTC13:KTC62 KTC64:KTC113 KTC65549:KTC65649 KTC131085:KTC131185 KTC196621:KTC196721 KTC262157:KTC262257 KTC327693:KTC327793 KTC393229:KTC393329 KTC458765:KTC458865 KTC524301:KTC524401 KTC589837:KTC589937 KTC655373:KTC655473 KTC720909:KTC721009 KTC786445:KTC786545 KTC851981:KTC852081 KTC917517:KTC917617 KTC983053:KTC983153 LCY13:LCY62 LCY64:LCY113 LCY65549:LCY65649 LCY131085:LCY131185 LCY196621:LCY196721 LCY262157:LCY262257 LCY327693:LCY327793 LCY393229:LCY393329 LCY458765:LCY458865 LCY524301:LCY524401 LCY589837:LCY589937 LCY655373:LCY655473 LCY720909:LCY721009 LCY786445:LCY786545 LCY851981:LCY852081 LCY917517:LCY917617 LCY983053:LCY983153 LMU13:LMU62 LMU64:LMU113 LMU65549:LMU65649 LMU131085:LMU131185 LMU196621:LMU196721 LMU262157:LMU262257 LMU327693:LMU327793 LMU393229:LMU393329 LMU458765:LMU458865 LMU524301:LMU524401 LMU589837:LMU589937 LMU655373:LMU655473 LMU720909:LMU721009 LMU786445:LMU786545 LMU851981:LMU852081 LMU917517:LMU917617 LMU983053:LMU983153 LWQ13:LWQ62 LWQ64:LWQ113 LWQ65549:LWQ65649 LWQ131085:LWQ131185 LWQ196621:LWQ196721 LWQ262157:LWQ262257 LWQ327693:LWQ327793 LWQ393229:LWQ393329 LWQ458765:LWQ458865 LWQ524301:LWQ524401 LWQ589837:LWQ589937 LWQ655373:LWQ655473 LWQ720909:LWQ721009 LWQ786445:LWQ786545 LWQ851981:LWQ852081 LWQ917517:LWQ917617 LWQ983053:LWQ983153 MGM13:MGM62 MGM64:MGM113 MGM65549:MGM65649 MGM131085:MGM131185 MGM196621:MGM196721 MGM262157:MGM262257 MGM327693:MGM327793 MGM393229:MGM393329 MGM458765:MGM458865 MGM524301:MGM524401 MGM589837:MGM589937 MGM655373:MGM655473 MGM720909:MGM721009 MGM786445:MGM786545 MGM851981:MGM852081 MGM917517:MGM917617 MGM983053:MGM983153 MQI13:MQI62 MQI64:MQI113 MQI65549:MQI65649 MQI131085:MQI131185 MQI196621:MQI196721 MQI262157:MQI262257 MQI327693:MQI327793 MQI393229:MQI393329 MQI458765:MQI458865 MQI524301:MQI524401 MQI589837:MQI589937 MQI655373:MQI655473 MQI720909:MQI721009 MQI786445:MQI786545 MQI851981:MQI852081 MQI917517:MQI917617 MQI983053:MQI983153 NAE13:NAE62 NAE64:NAE113 NAE65549:NAE65649 NAE131085:NAE131185 NAE196621:NAE196721 NAE262157:NAE262257 NAE327693:NAE327793 NAE393229:NAE393329 NAE458765:NAE458865 NAE524301:NAE524401 NAE589837:NAE589937 NAE655373:NAE655473 NAE720909:NAE721009 NAE786445:NAE786545 NAE851981:NAE852081 NAE917517:NAE917617 NAE983053:NAE983153 NKA13:NKA62 NKA64:NKA113 NKA65549:NKA65649 NKA131085:NKA131185 NKA196621:NKA196721 NKA262157:NKA262257 NKA327693:NKA327793 NKA393229:NKA393329 NKA458765:NKA458865 NKA524301:NKA524401 NKA589837:NKA589937 NKA655373:NKA655473 NKA720909:NKA721009 NKA786445:NKA786545 NKA851981:NKA852081 NKA917517:NKA917617 NKA983053:NKA983153 NTW13:NTW62 NTW64:NTW113 NTW65549:NTW65649 NTW131085:NTW131185 NTW196621:NTW196721 NTW262157:NTW262257 NTW327693:NTW327793 NTW393229:NTW393329 NTW458765:NTW458865 NTW524301:NTW524401 NTW589837:NTW589937 NTW655373:NTW655473 NTW720909:NTW721009 NTW786445:NTW786545 NTW851981:NTW852081 NTW917517:NTW917617 NTW983053:NTW983153 ODS13:ODS62 ODS64:ODS113 ODS65549:ODS65649 ODS131085:ODS131185 ODS196621:ODS196721 ODS262157:ODS262257 ODS327693:ODS327793 ODS393229:ODS393329 ODS458765:ODS458865 ODS524301:ODS524401 ODS589837:ODS589937 ODS655373:ODS655473 ODS720909:ODS721009 ODS786445:ODS786545 ODS851981:ODS852081 ODS917517:ODS917617 ODS983053:ODS983153 ONO13:ONO62 ONO64:ONO113 ONO65549:ONO65649 ONO131085:ONO131185 ONO196621:ONO196721 ONO262157:ONO262257 ONO327693:ONO327793 ONO393229:ONO393329 ONO458765:ONO458865 ONO524301:ONO524401 ONO589837:ONO589937 ONO655373:ONO655473 ONO720909:ONO721009 ONO786445:ONO786545 ONO851981:ONO852081 ONO917517:ONO917617 ONO983053:ONO983153 OXK13:OXK62 OXK64:OXK113 OXK65549:OXK65649 OXK131085:OXK131185 OXK196621:OXK196721 OXK262157:OXK262257 OXK327693:OXK327793 OXK393229:OXK393329 OXK458765:OXK458865 OXK524301:OXK524401 OXK589837:OXK589937 OXK655373:OXK655473 OXK720909:OXK721009 OXK786445:OXK786545 OXK851981:OXK852081 OXK917517:OXK917617 OXK983053:OXK983153 PHG13:PHG62 PHG64:PHG113 PHG65549:PHG65649 PHG131085:PHG131185 PHG196621:PHG196721 PHG262157:PHG262257 PHG327693:PHG327793 PHG393229:PHG393329 PHG458765:PHG458865 PHG524301:PHG524401 PHG589837:PHG589937 PHG655373:PHG655473 PHG720909:PHG721009 PHG786445:PHG786545 PHG851981:PHG852081 PHG917517:PHG917617 PHG983053:PHG983153 PRC13:PRC62 PRC64:PRC113 PRC65549:PRC65649 PRC131085:PRC131185 PRC196621:PRC196721 PRC262157:PRC262257 PRC327693:PRC327793 PRC393229:PRC393329 PRC458765:PRC458865 PRC524301:PRC524401 PRC589837:PRC589937 PRC655373:PRC655473 PRC720909:PRC721009 PRC786445:PRC786545 PRC851981:PRC852081 PRC917517:PRC917617 PRC983053:PRC983153 QAY13:QAY62 QAY64:QAY113 QAY65549:QAY65649 QAY131085:QAY131185 QAY196621:QAY196721 QAY262157:QAY262257 QAY327693:QAY327793 QAY393229:QAY393329 QAY458765:QAY458865 QAY524301:QAY524401 QAY589837:QAY589937 QAY655373:QAY655473 QAY720909:QAY721009 QAY786445:QAY786545 QAY851981:QAY852081 QAY917517:QAY917617 QAY983053:QAY983153 QKU13:QKU62 QKU64:QKU113 QKU65549:QKU65649 QKU131085:QKU131185 QKU196621:QKU196721 QKU262157:QKU262257 QKU327693:QKU327793 QKU393229:QKU393329 QKU458765:QKU458865 QKU524301:QKU524401 QKU589837:QKU589937 QKU655373:QKU655473 QKU720909:QKU721009 QKU786445:QKU786545 QKU851981:QKU852081 QKU917517:QKU917617 QKU983053:QKU983153 QUQ13:QUQ62 QUQ64:QUQ113 QUQ65549:QUQ65649 QUQ131085:QUQ131185 QUQ196621:QUQ196721 QUQ262157:QUQ262257 QUQ327693:QUQ327793 QUQ393229:QUQ393329 QUQ458765:QUQ458865 QUQ524301:QUQ524401 QUQ589837:QUQ589937 QUQ655373:QUQ655473 QUQ720909:QUQ721009 QUQ786445:QUQ786545 QUQ851981:QUQ852081 QUQ917517:QUQ917617 QUQ983053:QUQ983153 REM13:REM62 REM64:REM113 REM65549:REM65649 REM131085:REM131185 REM196621:REM196721 REM262157:REM262257 REM327693:REM327793 REM393229:REM393329 REM458765:REM458865 REM524301:REM524401 REM589837:REM589937 REM655373:REM655473 REM720909:REM721009 REM786445:REM786545 REM851981:REM852081 REM917517:REM917617 REM983053:REM983153 ROI13:ROI62 ROI64:ROI113 ROI65549:ROI65649 ROI131085:ROI131185 ROI196621:ROI196721 ROI262157:ROI262257 ROI327693:ROI327793 ROI393229:ROI393329 ROI458765:ROI458865 ROI524301:ROI524401 ROI589837:ROI589937 ROI655373:ROI655473 ROI720909:ROI721009 ROI786445:ROI786545 ROI851981:ROI852081 ROI917517:ROI917617 ROI983053:ROI983153 RYE13:RYE62 RYE64:RYE113 RYE65549:RYE65649 RYE131085:RYE131185 RYE196621:RYE196721 RYE262157:RYE262257 RYE327693:RYE327793 RYE393229:RYE393329 RYE458765:RYE458865 RYE524301:RYE524401 RYE589837:RYE589937 RYE655373:RYE655473 RYE720909:RYE721009 RYE786445:RYE786545 RYE851981:RYE852081 RYE917517:RYE917617 RYE983053:RYE983153 SIA13:SIA62 SIA64:SIA113 SIA65549:SIA65649 SIA131085:SIA131185 SIA196621:SIA196721 SIA262157:SIA262257 SIA327693:SIA327793 SIA393229:SIA393329 SIA458765:SIA458865 SIA524301:SIA524401 SIA589837:SIA589937 SIA655373:SIA655473 SIA720909:SIA721009 SIA786445:SIA786545 SIA851981:SIA852081 SIA917517:SIA917617 SIA983053:SIA983153 SRW13:SRW62 SRW64:SRW113 SRW65549:SRW65649 SRW131085:SRW131185 SRW196621:SRW196721 SRW262157:SRW262257 SRW327693:SRW327793 SRW393229:SRW393329 SRW458765:SRW458865 SRW524301:SRW524401 SRW589837:SRW589937 SRW655373:SRW655473 SRW720909:SRW721009 SRW786445:SRW786545 SRW851981:SRW852081 SRW917517:SRW917617 SRW983053:SRW983153 TBS13:TBS62 TBS64:TBS113 TBS65549:TBS65649 TBS131085:TBS131185 TBS196621:TBS196721 TBS262157:TBS262257 TBS327693:TBS327793 TBS393229:TBS393329 TBS458765:TBS458865 TBS524301:TBS524401 TBS589837:TBS589937 TBS655373:TBS655473 TBS720909:TBS721009 TBS786445:TBS786545 TBS851981:TBS852081 TBS917517:TBS917617 TBS983053:TBS983153 TLO13:TLO62 TLO64:TLO113 TLO65549:TLO65649 TLO131085:TLO131185 TLO196621:TLO196721 TLO262157:TLO262257 TLO327693:TLO327793 TLO393229:TLO393329 TLO458765:TLO458865 TLO524301:TLO524401 TLO589837:TLO589937 TLO655373:TLO655473 TLO720909:TLO721009 TLO786445:TLO786545 TLO851981:TLO852081 TLO917517:TLO917617 TLO983053:TLO983153 TVK13:TVK62 TVK64:TVK113 TVK65549:TVK65649 TVK131085:TVK131185 TVK196621:TVK196721 TVK262157:TVK262257 TVK327693:TVK327793 TVK393229:TVK393329 TVK458765:TVK458865 TVK524301:TVK524401 TVK589837:TVK589937 TVK655373:TVK655473 TVK720909:TVK721009 TVK786445:TVK786545 TVK851981:TVK852081 TVK917517:TVK917617 TVK983053:TVK983153 UFG13:UFG62 UFG64:UFG113 UFG65549:UFG65649 UFG131085:UFG131185 UFG196621:UFG196721 UFG262157:UFG262257 UFG327693:UFG327793 UFG393229:UFG393329 UFG458765:UFG458865 UFG524301:UFG524401 UFG589837:UFG589937 UFG655373:UFG655473 UFG720909:UFG721009 UFG786445:UFG786545 UFG851981:UFG852081 UFG917517:UFG917617 UFG983053:UFG983153 UPC13:UPC62 UPC64:UPC113 UPC65549:UPC65649 UPC131085:UPC131185 UPC196621:UPC196721 UPC262157:UPC262257 UPC327693:UPC327793 UPC393229:UPC393329 UPC458765:UPC458865 UPC524301:UPC524401 UPC589837:UPC589937 UPC655373:UPC655473 UPC720909:UPC721009 UPC786445:UPC786545 UPC851981:UPC852081 UPC917517:UPC917617 UPC983053:UPC983153 UYY13:UYY62 UYY64:UYY113 UYY65549:UYY65649 UYY131085:UYY131185 UYY196621:UYY196721 UYY262157:UYY262257 UYY327693:UYY327793 UYY393229:UYY393329 UYY458765:UYY458865 UYY524301:UYY524401 UYY589837:UYY589937 UYY655373:UYY655473 UYY720909:UYY721009 UYY786445:UYY786545 UYY851981:UYY852081 UYY917517:UYY917617 UYY983053:UYY983153 VIU13:VIU62 VIU64:VIU113 VIU65549:VIU65649 VIU131085:VIU131185 VIU196621:VIU196721 VIU262157:VIU262257 VIU327693:VIU327793 VIU393229:VIU393329 VIU458765:VIU458865 VIU524301:VIU524401 VIU589837:VIU589937 VIU655373:VIU655473 VIU720909:VIU721009 VIU786445:VIU786545 VIU851981:VIU852081 VIU917517:VIU917617 VIU983053:VIU983153 VSQ13:VSQ62 VSQ64:VSQ113 VSQ65549:VSQ65649 VSQ131085:VSQ131185 VSQ196621:VSQ196721 VSQ262157:VSQ262257 VSQ327693:VSQ327793 VSQ393229:VSQ393329 VSQ458765:VSQ458865 VSQ524301:VSQ524401 VSQ589837:VSQ589937 VSQ655373:VSQ655473 VSQ720909:VSQ721009 VSQ786445:VSQ786545 VSQ851981:VSQ852081 VSQ917517:VSQ917617 VSQ983053:VSQ983153 WCM13:WCM62 WCM64:WCM113 WCM65549:WCM65649 WCM131085:WCM131185 WCM196621:WCM196721 WCM262157:WCM262257 WCM327693:WCM327793 WCM393229:WCM393329 WCM458765:WCM458865 WCM524301:WCM524401 WCM589837:WCM589937 WCM655373:WCM655473 WCM720909:WCM721009 WCM786445:WCM786545 WCM851981:WCM852081 WCM917517:WCM917617 WCM983053:WCM983153 WMI13:WMI62 WMI64:WMI113 WMI65549:WMI65649 WMI131085:WMI131185 WMI196621:WMI196721 WMI262157:WMI262257 WMI327693:WMI327793 WMI393229:WMI393329 WMI458765:WMI458865 WMI524301:WMI524401 WMI589837:WMI589937 WMI655373:WMI655473 WMI720909:WMI721009 WMI786445:WMI786545 WMI851981:WMI852081 WMI917517:WMI917617 WMI983053:WMI983153 WWE13:WWE62 WWE64:WWE113 WWE65549:WWE65649 WWE131085:WWE131185 WWE196621:WWE196721 WWE262157:WWE262257 WWE327693:WWE327793 WWE393229:WWE393329 WWE458765:WWE458865 WWE524301:WWE524401 WWE589837:WWE589937 WWE655373:WWE655473 WWE720909:WWE721009 WWE786445:WWE786545 WWE851981:WWE852081 WWE917517:WWE917617 WWE983053:WWE983153" xr:uid="{00000000-0002-0000-0400-000020000000}">
      <formula1>$W$11</formula1>
    </dataValidation>
    <dataValidation type="whole" operator="lessThanOrEqual" allowBlank="1" showInputMessage="1" showErrorMessage="1" error="INPUT NUMBER LESS THAN OR EQUAL THE HIGHEST POSSIBLE SCORE" prompt="Input Raw Score" sqref="X65549:X65649 X131085:X131185 X196621:X196721 X262157:X262257 X327693:X327793 X393229:X393329 X458765:X458865 X524301:X524401 X589837:X589937 X655373:X655473 X720909:X721009 X786445:X786545 X851981:X852081 X917517:X917617 X983053:X983153 JT13:JT62 JT64:JT113 JT65549:JT65649 JT131085:JT131185 JT196621:JT196721 JT262157:JT262257 JT327693:JT327793 JT393229:JT393329 JT458765:JT458865 JT524301:JT524401 JT589837:JT589937 JT655373:JT655473 JT720909:JT721009 JT786445:JT786545 JT851981:JT852081 JT917517:JT917617 JT983053:JT983153 TP13:TP62 TP64:TP113 TP65549:TP65649 TP131085:TP131185 TP196621:TP196721 TP262157:TP262257 TP327693:TP327793 TP393229:TP393329 TP458765:TP458865 TP524301:TP524401 TP589837:TP589937 TP655373:TP655473 TP720909:TP721009 TP786445:TP786545 TP851981:TP852081 TP917517:TP917617 TP983053:TP983153 ADL13:ADL62 ADL64:ADL113 ADL65549:ADL65649 ADL131085:ADL131185 ADL196621:ADL196721 ADL262157:ADL262257 ADL327693:ADL327793 ADL393229:ADL393329 ADL458765:ADL458865 ADL524301:ADL524401 ADL589837:ADL589937 ADL655373:ADL655473 ADL720909:ADL721009 ADL786445:ADL786545 ADL851981:ADL852081 ADL917517:ADL917617 ADL983053:ADL983153 ANH13:ANH62 ANH64:ANH113 ANH65549:ANH65649 ANH131085:ANH131185 ANH196621:ANH196721 ANH262157:ANH262257 ANH327693:ANH327793 ANH393229:ANH393329 ANH458765:ANH458865 ANH524301:ANH524401 ANH589837:ANH589937 ANH655373:ANH655473 ANH720909:ANH721009 ANH786445:ANH786545 ANH851981:ANH852081 ANH917517:ANH917617 ANH983053:ANH983153 AXD13:AXD62 AXD64:AXD113 AXD65549:AXD65649 AXD131085:AXD131185 AXD196621:AXD196721 AXD262157:AXD262257 AXD327693:AXD327793 AXD393229:AXD393329 AXD458765:AXD458865 AXD524301:AXD524401 AXD589837:AXD589937 AXD655373:AXD655473 AXD720909:AXD721009 AXD786445:AXD786545 AXD851981:AXD852081 AXD917517:AXD917617 AXD983053:AXD983153 BGZ13:BGZ62 BGZ64:BGZ113 BGZ65549:BGZ65649 BGZ131085:BGZ131185 BGZ196621:BGZ196721 BGZ262157:BGZ262257 BGZ327693:BGZ327793 BGZ393229:BGZ393329 BGZ458765:BGZ458865 BGZ524301:BGZ524401 BGZ589837:BGZ589937 BGZ655373:BGZ655473 BGZ720909:BGZ721009 BGZ786445:BGZ786545 BGZ851981:BGZ852081 BGZ917517:BGZ917617 BGZ983053:BGZ983153 BQV13:BQV62 BQV64:BQV113 BQV65549:BQV65649 BQV131085:BQV131185 BQV196621:BQV196721 BQV262157:BQV262257 BQV327693:BQV327793 BQV393229:BQV393329 BQV458765:BQV458865 BQV524301:BQV524401 BQV589837:BQV589937 BQV655373:BQV655473 BQV720909:BQV721009 BQV786445:BQV786545 BQV851981:BQV852081 BQV917517:BQV917617 BQV983053:BQV983153 CAR13:CAR62 CAR64:CAR113 CAR65549:CAR65649 CAR131085:CAR131185 CAR196621:CAR196721 CAR262157:CAR262257 CAR327693:CAR327793 CAR393229:CAR393329 CAR458765:CAR458865 CAR524301:CAR524401 CAR589837:CAR589937 CAR655373:CAR655473 CAR720909:CAR721009 CAR786445:CAR786545 CAR851981:CAR852081 CAR917517:CAR917617 CAR983053:CAR983153 CKN13:CKN62 CKN64:CKN113 CKN65549:CKN65649 CKN131085:CKN131185 CKN196621:CKN196721 CKN262157:CKN262257 CKN327693:CKN327793 CKN393229:CKN393329 CKN458765:CKN458865 CKN524301:CKN524401 CKN589837:CKN589937 CKN655373:CKN655473 CKN720909:CKN721009 CKN786445:CKN786545 CKN851981:CKN852081 CKN917517:CKN917617 CKN983053:CKN983153 CUJ13:CUJ62 CUJ64:CUJ113 CUJ65549:CUJ65649 CUJ131085:CUJ131185 CUJ196621:CUJ196721 CUJ262157:CUJ262257 CUJ327693:CUJ327793 CUJ393229:CUJ393329 CUJ458765:CUJ458865 CUJ524301:CUJ524401 CUJ589837:CUJ589937 CUJ655373:CUJ655473 CUJ720909:CUJ721009 CUJ786445:CUJ786545 CUJ851981:CUJ852081 CUJ917517:CUJ917617 CUJ983053:CUJ983153 DEF13:DEF62 DEF64:DEF113 DEF65549:DEF65649 DEF131085:DEF131185 DEF196621:DEF196721 DEF262157:DEF262257 DEF327693:DEF327793 DEF393229:DEF393329 DEF458765:DEF458865 DEF524301:DEF524401 DEF589837:DEF589937 DEF655373:DEF655473 DEF720909:DEF721009 DEF786445:DEF786545 DEF851981:DEF852081 DEF917517:DEF917617 DEF983053:DEF983153 DOB13:DOB62 DOB64:DOB113 DOB65549:DOB65649 DOB131085:DOB131185 DOB196621:DOB196721 DOB262157:DOB262257 DOB327693:DOB327793 DOB393229:DOB393329 DOB458765:DOB458865 DOB524301:DOB524401 DOB589837:DOB589937 DOB655373:DOB655473 DOB720909:DOB721009 DOB786445:DOB786545 DOB851981:DOB852081 DOB917517:DOB917617 DOB983053:DOB983153 DXX13:DXX62 DXX64:DXX113 DXX65549:DXX65649 DXX131085:DXX131185 DXX196621:DXX196721 DXX262157:DXX262257 DXX327693:DXX327793 DXX393229:DXX393329 DXX458765:DXX458865 DXX524301:DXX524401 DXX589837:DXX589937 DXX655373:DXX655473 DXX720909:DXX721009 DXX786445:DXX786545 DXX851981:DXX852081 DXX917517:DXX917617 DXX983053:DXX983153 EHT13:EHT62 EHT64:EHT113 EHT65549:EHT65649 EHT131085:EHT131185 EHT196621:EHT196721 EHT262157:EHT262257 EHT327693:EHT327793 EHT393229:EHT393329 EHT458765:EHT458865 EHT524301:EHT524401 EHT589837:EHT589937 EHT655373:EHT655473 EHT720909:EHT721009 EHT786445:EHT786545 EHT851981:EHT852081 EHT917517:EHT917617 EHT983053:EHT983153 ERP13:ERP62 ERP64:ERP113 ERP65549:ERP65649 ERP131085:ERP131185 ERP196621:ERP196721 ERP262157:ERP262257 ERP327693:ERP327793 ERP393229:ERP393329 ERP458765:ERP458865 ERP524301:ERP524401 ERP589837:ERP589937 ERP655373:ERP655473 ERP720909:ERP721009 ERP786445:ERP786545 ERP851981:ERP852081 ERP917517:ERP917617 ERP983053:ERP983153 FBL13:FBL62 FBL64:FBL113 FBL65549:FBL65649 FBL131085:FBL131185 FBL196621:FBL196721 FBL262157:FBL262257 FBL327693:FBL327793 FBL393229:FBL393329 FBL458765:FBL458865 FBL524301:FBL524401 FBL589837:FBL589937 FBL655373:FBL655473 FBL720909:FBL721009 FBL786445:FBL786545 FBL851981:FBL852081 FBL917517:FBL917617 FBL983053:FBL983153 FLH13:FLH62 FLH64:FLH113 FLH65549:FLH65649 FLH131085:FLH131185 FLH196621:FLH196721 FLH262157:FLH262257 FLH327693:FLH327793 FLH393229:FLH393329 FLH458765:FLH458865 FLH524301:FLH524401 FLH589837:FLH589937 FLH655373:FLH655473 FLH720909:FLH721009 FLH786445:FLH786545 FLH851981:FLH852081 FLH917517:FLH917617 FLH983053:FLH983153 FVD13:FVD62 FVD64:FVD113 FVD65549:FVD65649 FVD131085:FVD131185 FVD196621:FVD196721 FVD262157:FVD262257 FVD327693:FVD327793 FVD393229:FVD393329 FVD458765:FVD458865 FVD524301:FVD524401 FVD589837:FVD589937 FVD655373:FVD655473 FVD720909:FVD721009 FVD786445:FVD786545 FVD851981:FVD852081 FVD917517:FVD917617 FVD983053:FVD983153 GEZ13:GEZ62 GEZ64:GEZ113 GEZ65549:GEZ65649 GEZ131085:GEZ131185 GEZ196621:GEZ196721 GEZ262157:GEZ262257 GEZ327693:GEZ327793 GEZ393229:GEZ393329 GEZ458765:GEZ458865 GEZ524301:GEZ524401 GEZ589837:GEZ589937 GEZ655373:GEZ655473 GEZ720909:GEZ721009 GEZ786445:GEZ786545 GEZ851981:GEZ852081 GEZ917517:GEZ917617 GEZ983053:GEZ983153 GOV13:GOV62 GOV64:GOV113 GOV65549:GOV65649 GOV131085:GOV131185 GOV196621:GOV196721 GOV262157:GOV262257 GOV327693:GOV327793 GOV393229:GOV393329 GOV458765:GOV458865 GOV524301:GOV524401 GOV589837:GOV589937 GOV655373:GOV655473 GOV720909:GOV721009 GOV786445:GOV786545 GOV851981:GOV852081 GOV917517:GOV917617 GOV983053:GOV983153 GYR13:GYR62 GYR64:GYR113 GYR65549:GYR65649 GYR131085:GYR131185 GYR196621:GYR196721 GYR262157:GYR262257 GYR327693:GYR327793 GYR393229:GYR393329 GYR458765:GYR458865 GYR524301:GYR524401 GYR589837:GYR589937 GYR655373:GYR655473 GYR720909:GYR721009 GYR786445:GYR786545 GYR851981:GYR852081 GYR917517:GYR917617 GYR983053:GYR983153 HIN13:HIN62 HIN64:HIN113 HIN65549:HIN65649 HIN131085:HIN131185 HIN196621:HIN196721 HIN262157:HIN262257 HIN327693:HIN327793 HIN393229:HIN393329 HIN458765:HIN458865 HIN524301:HIN524401 HIN589837:HIN589937 HIN655373:HIN655473 HIN720909:HIN721009 HIN786445:HIN786545 HIN851981:HIN852081 HIN917517:HIN917617 HIN983053:HIN983153 HSJ13:HSJ62 HSJ64:HSJ113 HSJ65549:HSJ65649 HSJ131085:HSJ131185 HSJ196621:HSJ196721 HSJ262157:HSJ262257 HSJ327693:HSJ327793 HSJ393229:HSJ393329 HSJ458765:HSJ458865 HSJ524301:HSJ524401 HSJ589837:HSJ589937 HSJ655373:HSJ655473 HSJ720909:HSJ721009 HSJ786445:HSJ786545 HSJ851981:HSJ852081 HSJ917517:HSJ917617 HSJ983053:HSJ983153 ICF13:ICF62 ICF64:ICF113 ICF65549:ICF65649 ICF131085:ICF131185 ICF196621:ICF196721 ICF262157:ICF262257 ICF327693:ICF327793 ICF393229:ICF393329 ICF458765:ICF458865 ICF524301:ICF524401 ICF589837:ICF589937 ICF655373:ICF655473 ICF720909:ICF721009 ICF786445:ICF786545 ICF851981:ICF852081 ICF917517:ICF917617 ICF983053:ICF983153 IMB13:IMB62 IMB64:IMB113 IMB65549:IMB65649 IMB131085:IMB131185 IMB196621:IMB196721 IMB262157:IMB262257 IMB327693:IMB327793 IMB393229:IMB393329 IMB458765:IMB458865 IMB524301:IMB524401 IMB589837:IMB589937 IMB655373:IMB655473 IMB720909:IMB721009 IMB786445:IMB786545 IMB851981:IMB852081 IMB917517:IMB917617 IMB983053:IMB983153 IVX13:IVX62 IVX64:IVX113 IVX65549:IVX65649 IVX131085:IVX131185 IVX196621:IVX196721 IVX262157:IVX262257 IVX327693:IVX327793 IVX393229:IVX393329 IVX458765:IVX458865 IVX524301:IVX524401 IVX589837:IVX589937 IVX655373:IVX655473 IVX720909:IVX721009 IVX786445:IVX786545 IVX851981:IVX852081 IVX917517:IVX917617 IVX983053:IVX983153 JFT13:JFT62 JFT64:JFT113 JFT65549:JFT65649 JFT131085:JFT131185 JFT196621:JFT196721 JFT262157:JFT262257 JFT327693:JFT327793 JFT393229:JFT393329 JFT458765:JFT458865 JFT524301:JFT524401 JFT589837:JFT589937 JFT655373:JFT655473 JFT720909:JFT721009 JFT786445:JFT786545 JFT851981:JFT852081 JFT917517:JFT917617 JFT983053:JFT983153 JPP13:JPP62 JPP64:JPP113 JPP65549:JPP65649 JPP131085:JPP131185 JPP196621:JPP196721 JPP262157:JPP262257 JPP327693:JPP327793 JPP393229:JPP393329 JPP458765:JPP458865 JPP524301:JPP524401 JPP589837:JPP589937 JPP655373:JPP655473 JPP720909:JPP721009 JPP786445:JPP786545 JPP851981:JPP852081 JPP917517:JPP917617 JPP983053:JPP983153 JZL13:JZL62 JZL64:JZL113 JZL65549:JZL65649 JZL131085:JZL131185 JZL196621:JZL196721 JZL262157:JZL262257 JZL327693:JZL327793 JZL393229:JZL393329 JZL458765:JZL458865 JZL524301:JZL524401 JZL589837:JZL589937 JZL655373:JZL655473 JZL720909:JZL721009 JZL786445:JZL786545 JZL851981:JZL852081 JZL917517:JZL917617 JZL983053:JZL983153 KJH13:KJH62 KJH64:KJH113 KJH65549:KJH65649 KJH131085:KJH131185 KJH196621:KJH196721 KJH262157:KJH262257 KJH327693:KJH327793 KJH393229:KJH393329 KJH458765:KJH458865 KJH524301:KJH524401 KJH589837:KJH589937 KJH655373:KJH655473 KJH720909:KJH721009 KJH786445:KJH786545 KJH851981:KJH852081 KJH917517:KJH917617 KJH983053:KJH983153 KTD13:KTD62 KTD64:KTD113 KTD65549:KTD65649 KTD131085:KTD131185 KTD196621:KTD196721 KTD262157:KTD262257 KTD327693:KTD327793 KTD393229:KTD393329 KTD458765:KTD458865 KTD524301:KTD524401 KTD589837:KTD589937 KTD655373:KTD655473 KTD720909:KTD721009 KTD786445:KTD786545 KTD851981:KTD852081 KTD917517:KTD917617 KTD983053:KTD983153 LCZ13:LCZ62 LCZ64:LCZ113 LCZ65549:LCZ65649 LCZ131085:LCZ131185 LCZ196621:LCZ196721 LCZ262157:LCZ262257 LCZ327693:LCZ327793 LCZ393229:LCZ393329 LCZ458765:LCZ458865 LCZ524301:LCZ524401 LCZ589837:LCZ589937 LCZ655373:LCZ655473 LCZ720909:LCZ721009 LCZ786445:LCZ786545 LCZ851981:LCZ852081 LCZ917517:LCZ917617 LCZ983053:LCZ983153 LMV13:LMV62 LMV64:LMV113 LMV65549:LMV65649 LMV131085:LMV131185 LMV196621:LMV196721 LMV262157:LMV262257 LMV327693:LMV327793 LMV393229:LMV393329 LMV458765:LMV458865 LMV524301:LMV524401 LMV589837:LMV589937 LMV655373:LMV655473 LMV720909:LMV721009 LMV786445:LMV786545 LMV851981:LMV852081 LMV917517:LMV917617 LMV983053:LMV983153 LWR13:LWR62 LWR64:LWR113 LWR65549:LWR65649 LWR131085:LWR131185 LWR196621:LWR196721 LWR262157:LWR262257 LWR327693:LWR327793 LWR393229:LWR393329 LWR458765:LWR458865 LWR524301:LWR524401 LWR589837:LWR589937 LWR655373:LWR655473 LWR720909:LWR721009 LWR786445:LWR786545 LWR851981:LWR852081 LWR917517:LWR917617 LWR983053:LWR983153 MGN13:MGN62 MGN64:MGN113 MGN65549:MGN65649 MGN131085:MGN131185 MGN196621:MGN196721 MGN262157:MGN262257 MGN327693:MGN327793 MGN393229:MGN393329 MGN458765:MGN458865 MGN524301:MGN524401 MGN589837:MGN589937 MGN655373:MGN655473 MGN720909:MGN721009 MGN786445:MGN786545 MGN851981:MGN852081 MGN917517:MGN917617 MGN983053:MGN983153 MQJ13:MQJ62 MQJ64:MQJ113 MQJ65549:MQJ65649 MQJ131085:MQJ131185 MQJ196621:MQJ196721 MQJ262157:MQJ262257 MQJ327693:MQJ327793 MQJ393229:MQJ393329 MQJ458765:MQJ458865 MQJ524301:MQJ524401 MQJ589837:MQJ589937 MQJ655373:MQJ655473 MQJ720909:MQJ721009 MQJ786445:MQJ786545 MQJ851981:MQJ852081 MQJ917517:MQJ917617 MQJ983053:MQJ983153 NAF13:NAF62 NAF64:NAF113 NAF65549:NAF65649 NAF131085:NAF131185 NAF196621:NAF196721 NAF262157:NAF262257 NAF327693:NAF327793 NAF393229:NAF393329 NAF458765:NAF458865 NAF524301:NAF524401 NAF589837:NAF589937 NAF655373:NAF655473 NAF720909:NAF721009 NAF786445:NAF786545 NAF851981:NAF852081 NAF917517:NAF917617 NAF983053:NAF983153 NKB13:NKB62 NKB64:NKB113 NKB65549:NKB65649 NKB131085:NKB131185 NKB196621:NKB196721 NKB262157:NKB262257 NKB327693:NKB327793 NKB393229:NKB393329 NKB458765:NKB458865 NKB524301:NKB524401 NKB589837:NKB589937 NKB655373:NKB655473 NKB720909:NKB721009 NKB786445:NKB786545 NKB851981:NKB852081 NKB917517:NKB917617 NKB983053:NKB983153 NTX13:NTX62 NTX64:NTX113 NTX65549:NTX65649 NTX131085:NTX131185 NTX196621:NTX196721 NTX262157:NTX262257 NTX327693:NTX327793 NTX393229:NTX393329 NTX458765:NTX458865 NTX524301:NTX524401 NTX589837:NTX589937 NTX655373:NTX655473 NTX720909:NTX721009 NTX786445:NTX786545 NTX851981:NTX852081 NTX917517:NTX917617 NTX983053:NTX983153 ODT13:ODT62 ODT64:ODT113 ODT65549:ODT65649 ODT131085:ODT131185 ODT196621:ODT196721 ODT262157:ODT262257 ODT327693:ODT327793 ODT393229:ODT393329 ODT458765:ODT458865 ODT524301:ODT524401 ODT589837:ODT589937 ODT655373:ODT655473 ODT720909:ODT721009 ODT786445:ODT786545 ODT851981:ODT852081 ODT917517:ODT917617 ODT983053:ODT983153 ONP13:ONP62 ONP64:ONP113 ONP65549:ONP65649 ONP131085:ONP131185 ONP196621:ONP196721 ONP262157:ONP262257 ONP327693:ONP327793 ONP393229:ONP393329 ONP458765:ONP458865 ONP524301:ONP524401 ONP589837:ONP589937 ONP655373:ONP655473 ONP720909:ONP721009 ONP786445:ONP786545 ONP851981:ONP852081 ONP917517:ONP917617 ONP983053:ONP983153 OXL13:OXL62 OXL64:OXL113 OXL65549:OXL65649 OXL131085:OXL131185 OXL196621:OXL196721 OXL262157:OXL262257 OXL327693:OXL327793 OXL393229:OXL393329 OXL458765:OXL458865 OXL524301:OXL524401 OXL589837:OXL589937 OXL655373:OXL655473 OXL720909:OXL721009 OXL786445:OXL786545 OXL851981:OXL852081 OXL917517:OXL917617 OXL983053:OXL983153 PHH13:PHH62 PHH64:PHH113 PHH65549:PHH65649 PHH131085:PHH131185 PHH196621:PHH196721 PHH262157:PHH262257 PHH327693:PHH327793 PHH393229:PHH393329 PHH458765:PHH458865 PHH524301:PHH524401 PHH589837:PHH589937 PHH655373:PHH655473 PHH720909:PHH721009 PHH786445:PHH786545 PHH851981:PHH852081 PHH917517:PHH917617 PHH983053:PHH983153 PRD13:PRD62 PRD64:PRD113 PRD65549:PRD65649 PRD131085:PRD131185 PRD196621:PRD196721 PRD262157:PRD262257 PRD327693:PRD327793 PRD393229:PRD393329 PRD458765:PRD458865 PRD524301:PRD524401 PRD589837:PRD589937 PRD655373:PRD655473 PRD720909:PRD721009 PRD786445:PRD786545 PRD851981:PRD852081 PRD917517:PRD917617 PRD983053:PRD983153 QAZ13:QAZ62 QAZ64:QAZ113 QAZ65549:QAZ65649 QAZ131085:QAZ131185 QAZ196621:QAZ196721 QAZ262157:QAZ262257 QAZ327693:QAZ327793 QAZ393229:QAZ393329 QAZ458765:QAZ458865 QAZ524301:QAZ524401 QAZ589837:QAZ589937 QAZ655373:QAZ655473 QAZ720909:QAZ721009 QAZ786445:QAZ786545 QAZ851981:QAZ852081 QAZ917517:QAZ917617 QAZ983053:QAZ983153 QKV13:QKV62 QKV64:QKV113 QKV65549:QKV65649 QKV131085:QKV131185 QKV196621:QKV196721 QKV262157:QKV262257 QKV327693:QKV327793 QKV393229:QKV393329 QKV458765:QKV458865 QKV524301:QKV524401 QKV589837:QKV589937 QKV655373:QKV655473 QKV720909:QKV721009 QKV786445:QKV786545 QKV851981:QKV852081 QKV917517:QKV917617 QKV983053:QKV983153 QUR13:QUR62 QUR64:QUR113 QUR65549:QUR65649 QUR131085:QUR131185 QUR196621:QUR196721 QUR262157:QUR262257 QUR327693:QUR327793 QUR393229:QUR393329 QUR458765:QUR458865 QUR524301:QUR524401 QUR589837:QUR589937 QUR655373:QUR655473 QUR720909:QUR721009 QUR786445:QUR786545 QUR851981:QUR852081 QUR917517:QUR917617 QUR983053:QUR983153 REN13:REN62 REN64:REN113 REN65549:REN65649 REN131085:REN131185 REN196621:REN196721 REN262157:REN262257 REN327693:REN327793 REN393229:REN393329 REN458765:REN458865 REN524301:REN524401 REN589837:REN589937 REN655373:REN655473 REN720909:REN721009 REN786445:REN786545 REN851981:REN852081 REN917517:REN917617 REN983053:REN983153 ROJ13:ROJ62 ROJ64:ROJ113 ROJ65549:ROJ65649 ROJ131085:ROJ131185 ROJ196621:ROJ196721 ROJ262157:ROJ262257 ROJ327693:ROJ327793 ROJ393229:ROJ393329 ROJ458765:ROJ458865 ROJ524301:ROJ524401 ROJ589837:ROJ589937 ROJ655373:ROJ655473 ROJ720909:ROJ721009 ROJ786445:ROJ786545 ROJ851981:ROJ852081 ROJ917517:ROJ917617 ROJ983053:ROJ983153 RYF13:RYF62 RYF64:RYF113 RYF65549:RYF65649 RYF131085:RYF131185 RYF196621:RYF196721 RYF262157:RYF262257 RYF327693:RYF327793 RYF393229:RYF393329 RYF458765:RYF458865 RYF524301:RYF524401 RYF589837:RYF589937 RYF655373:RYF655473 RYF720909:RYF721009 RYF786445:RYF786545 RYF851981:RYF852081 RYF917517:RYF917617 RYF983053:RYF983153 SIB13:SIB62 SIB64:SIB113 SIB65549:SIB65649 SIB131085:SIB131185 SIB196621:SIB196721 SIB262157:SIB262257 SIB327693:SIB327793 SIB393229:SIB393329 SIB458765:SIB458865 SIB524301:SIB524401 SIB589837:SIB589937 SIB655373:SIB655473 SIB720909:SIB721009 SIB786445:SIB786545 SIB851981:SIB852081 SIB917517:SIB917617 SIB983053:SIB983153 SRX13:SRX62 SRX64:SRX113 SRX65549:SRX65649 SRX131085:SRX131185 SRX196621:SRX196721 SRX262157:SRX262257 SRX327693:SRX327793 SRX393229:SRX393329 SRX458765:SRX458865 SRX524301:SRX524401 SRX589837:SRX589937 SRX655373:SRX655473 SRX720909:SRX721009 SRX786445:SRX786545 SRX851981:SRX852081 SRX917517:SRX917617 SRX983053:SRX983153 TBT13:TBT62 TBT64:TBT113 TBT65549:TBT65649 TBT131085:TBT131185 TBT196621:TBT196721 TBT262157:TBT262257 TBT327693:TBT327793 TBT393229:TBT393329 TBT458765:TBT458865 TBT524301:TBT524401 TBT589837:TBT589937 TBT655373:TBT655473 TBT720909:TBT721009 TBT786445:TBT786545 TBT851981:TBT852081 TBT917517:TBT917617 TBT983053:TBT983153 TLP13:TLP62 TLP64:TLP113 TLP65549:TLP65649 TLP131085:TLP131185 TLP196621:TLP196721 TLP262157:TLP262257 TLP327693:TLP327793 TLP393229:TLP393329 TLP458765:TLP458865 TLP524301:TLP524401 TLP589837:TLP589937 TLP655373:TLP655473 TLP720909:TLP721009 TLP786445:TLP786545 TLP851981:TLP852081 TLP917517:TLP917617 TLP983053:TLP983153 TVL13:TVL62 TVL64:TVL113 TVL65549:TVL65649 TVL131085:TVL131185 TVL196621:TVL196721 TVL262157:TVL262257 TVL327693:TVL327793 TVL393229:TVL393329 TVL458765:TVL458865 TVL524301:TVL524401 TVL589837:TVL589937 TVL655373:TVL655473 TVL720909:TVL721009 TVL786445:TVL786545 TVL851981:TVL852081 TVL917517:TVL917617 TVL983053:TVL983153 UFH13:UFH62 UFH64:UFH113 UFH65549:UFH65649 UFH131085:UFH131185 UFH196621:UFH196721 UFH262157:UFH262257 UFH327693:UFH327793 UFH393229:UFH393329 UFH458765:UFH458865 UFH524301:UFH524401 UFH589837:UFH589937 UFH655373:UFH655473 UFH720909:UFH721009 UFH786445:UFH786545 UFH851981:UFH852081 UFH917517:UFH917617 UFH983053:UFH983153 UPD13:UPD62 UPD64:UPD113 UPD65549:UPD65649 UPD131085:UPD131185 UPD196621:UPD196721 UPD262157:UPD262257 UPD327693:UPD327793 UPD393229:UPD393329 UPD458765:UPD458865 UPD524301:UPD524401 UPD589837:UPD589937 UPD655373:UPD655473 UPD720909:UPD721009 UPD786445:UPD786545 UPD851981:UPD852081 UPD917517:UPD917617 UPD983053:UPD983153 UYZ13:UYZ62 UYZ64:UYZ113 UYZ65549:UYZ65649 UYZ131085:UYZ131185 UYZ196621:UYZ196721 UYZ262157:UYZ262257 UYZ327693:UYZ327793 UYZ393229:UYZ393329 UYZ458765:UYZ458865 UYZ524301:UYZ524401 UYZ589837:UYZ589937 UYZ655373:UYZ655473 UYZ720909:UYZ721009 UYZ786445:UYZ786545 UYZ851981:UYZ852081 UYZ917517:UYZ917617 UYZ983053:UYZ983153 VIV13:VIV62 VIV64:VIV113 VIV65549:VIV65649 VIV131085:VIV131185 VIV196621:VIV196721 VIV262157:VIV262257 VIV327693:VIV327793 VIV393229:VIV393329 VIV458765:VIV458865 VIV524301:VIV524401 VIV589837:VIV589937 VIV655373:VIV655473 VIV720909:VIV721009 VIV786445:VIV786545 VIV851981:VIV852081 VIV917517:VIV917617 VIV983053:VIV983153 VSR13:VSR62 VSR64:VSR113 VSR65549:VSR65649 VSR131085:VSR131185 VSR196621:VSR196721 VSR262157:VSR262257 VSR327693:VSR327793 VSR393229:VSR393329 VSR458765:VSR458865 VSR524301:VSR524401 VSR589837:VSR589937 VSR655373:VSR655473 VSR720909:VSR721009 VSR786445:VSR786545 VSR851981:VSR852081 VSR917517:VSR917617 VSR983053:VSR983153 WCN13:WCN62 WCN64:WCN113 WCN65549:WCN65649 WCN131085:WCN131185 WCN196621:WCN196721 WCN262157:WCN262257 WCN327693:WCN327793 WCN393229:WCN393329 WCN458765:WCN458865 WCN524301:WCN524401 WCN589837:WCN589937 WCN655373:WCN655473 WCN720909:WCN721009 WCN786445:WCN786545 WCN851981:WCN852081 WCN917517:WCN917617 WCN983053:WCN983153 WMJ13:WMJ62 WMJ64:WMJ113 WMJ65549:WMJ65649 WMJ131085:WMJ131185 WMJ196621:WMJ196721 WMJ262157:WMJ262257 WMJ327693:WMJ327793 WMJ393229:WMJ393329 WMJ458765:WMJ458865 WMJ524301:WMJ524401 WMJ589837:WMJ589937 WMJ655373:WMJ655473 WMJ720909:WMJ721009 WMJ786445:WMJ786545 WMJ851981:WMJ852081 WMJ917517:WMJ917617 WMJ983053:WMJ983153 WWF13:WWF62 WWF64:WWF113 WWF65549:WWF65649 WWF131085:WWF131185 WWF196621:WWF196721 WWF262157:WWF262257 WWF327693:WWF327793 WWF393229:WWF393329 WWF458765:WWF458865 WWF524301:WWF524401 WWF589837:WWF589937 WWF655373:WWF655473 WWF720909:WWF721009 WWF786445:WWF786545 WWF851981:WWF852081 WWF917517:WWF917617 WWF983053:WWF983153" xr:uid="{00000000-0002-0000-0400-000021000000}">
      <formula1>$X$11</formula1>
    </dataValidation>
    <dataValidation type="whole" operator="lessThanOrEqual" allowBlank="1" showInputMessage="1" showErrorMessage="1" error="INPUT NUMBER LESS THAN OR EQUAL THE HIGHEST POSSIBLE SCORE" prompt="Input Raw Score" sqref="Y65549:Y65649 Y131085:Y131185 Y196621:Y196721 Y262157:Y262257 Y327693:Y327793 Y393229:Y393329 Y458765:Y458865 Y524301:Y524401 Y589837:Y589937 Y655373:Y655473 Y720909:Y721009 Y786445:Y786545 Y851981:Y852081 Y917517:Y917617 Y983053:Y983153 JU13:JU62 JU64:JU113 JU65549:JU65649 JU131085:JU131185 JU196621:JU196721 JU262157:JU262257 JU327693:JU327793 JU393229:JU393329 JU458765:JU458865 JU524301:JU524401 JU589837:JU589937 JU655373:JU655473 JU720909:JU721009 JU786445:JU786545 JU851981:JU852081 JU917517:JU917617 JU983053:JU983153 TQ13:TQ62 TQ64:TQ113 TQ65549:TQ65649 TQ131085:TQ131185 TQ196621:TQ196721 TQ262157:TQ262257 TQ327693:TQ327793 TQ393229:TQ393329 TQ458765:TQ458865 TQ524301:TQ524401 TQ589837:TQ589937 TQ655373:TQ655473 TQ720909:TQ721009 TQ786445:TQ786545 TQ851981:TQ852081 TQ917517:TQ917617 TQ983053:TQ983153 ADM13:ADM62 ADM64:ADM113 ADM65549:ADM65649 ADM131085:ADM131185 ADM196621:ADM196721 ADM262157:ADM262257 ADM327693:ADM327793 ADM393229:ADM393329 ADM458765:ADM458865 ADM524301:ADM524401 ADM589837:ADM589937 ADM655373:ADM655473 ADM720909:ADM721009 ADM786445:ADM786545 ADM851981:ADM852081 ADM917517:ADM917617 ADM983053:ADM983153 ANI13:ANI62 ANI64:ANI113 ANI65549:ANI65649 ANI131085:ANI131185 ANI196621:ANI196721 ANI262157:ANI262257 ANI327693:ANI327793 ANI393229:ANI393329 ANI458765:ANI458865 ANI524301:ANI524401 ANI589837:ANI589937 ANI655373:ANI655473 ANI720909:ANI721009 ANI786445:ANI786545 ANI851981:ANI852081 ANI917517:ANI917617 ANI983053:ANI983153 AXE13:AXE62 AXE64:AXE113 AXE65549:AXE65649 AXE131085:AXE131185 AXE196621:AXE196721 AXE262157:AXE262257 AXE327693:AXE327793 AXE393229:AXE393329 AXE458765:AXE458865 AXE524301:AXE524401 AXE589837:AXE589937 AXE655373:AXE655473 AXE720909:AXE721009 AXE786445:AXE786545 AXE851981:AXE852081 AXE917517:AXE917617 AXE983053:AXE983153 BHA13:BHA62 BHA64:BHA113 BHA65549:BHA65649 BHA131085:BHA131185 BHA196621:BHA196721 BHA262157:BHA262257 BHA327693:BHA327793 BHA393229:BHA393329 BHA458765:BHA458865 BHA524301:BHA524401 BHA589837:BHA589937 BHA655373:BHA655473 BHA720909:BHA721009 BHA786445:BHA786545 BHA851981:BHA852081 BHA917517:BHA917617 BHA983053:BHA983153 BQW13:BQW62 BQW64:BQW113 BQW65549:BQW65649 BQW131085:BQW131185 BQW196621:BQW196721 BQW262157:BQW262257 BQW327693:BQW327793 BQW393229:BQW393329 BQW458765:BQW458865 BQW524301:BQW524401 BQW589837:BQW589937 BQW655373:BQW655473 BQW720909:BQW721009 BQW786445:BQW786545 BQW851981:BQW852081 BQW917517:BQW917617 BQW983053:BQW983153 CAS13:CAS62 CAS64:CAS113 CAS65549:CAS65649 CAS131085:CAS131185 CAS196621:CAS196721 CAS262157:CAS262257 CAS327693:CAS327793 CAS393229:CAS393329 CAS458765:CAS458865 CAS524301:CAS524401 CAS589837:CAS589937 CAS655373:CAS655473 CAS720909:CAS721009 CAS786445:CAS786545 CAS851981:CAS852081 CAS917517:CAS917617 CAS983053:CAS983153 CKO13:CKO62 CKO64:CKO113 CKO65549:CKO65649 CKO131085:CKO131185 CKO196621:CKO196721 CKO262157:CKO262257 CKO327693:CKO327793 CKO393229:CKO393329 CKO458765:CKO458865 CKO524301:CKO524401 CKO589837:CKO589937 CKO655373:CKO655473 CKO720909:CKO721009 CKO786445:CKO786545 CKO851981:CKO852081 CKO917517:CKO917617 CKO983053:CKO983153 CUK13:CUK62 CUK64:CUK113 CUK65549:CUK65649 CUK131085:CUK131185 CUK196621:CUK196721 CUK262157:CUK262257 CUK327693:CUK327793 CUK393229:CUK393329 CUK458765:CUK458865 CUK524301:CUK524401 CUK589837:CUK589937 CUK655373:CUK655473 CUK720909:CUK721009 CUK786445:CUK786545 CUK851981:CUK852081 CUK917517:CUK917617 CUK983053:CUK983153 DEG13:DEG62 DEG64:DEG113 DEG65549:DEG65649 DEG131085:DEG131185 DEG196621:DEG196721 DEG262157:DEG262257 DEG327693:DEG327793 DEG393229:DEG393329 DEG458765:DEG458865 DEG524301:DEG524401 DEG589837:DEG589937 DEG655373:DEG655473 DEG720909:DEG721009 DEG786445:DEG786545 DEG851981:DEG852081 DEG917517:DEG917617 DEG983053:DEG983153 DOC13:DOC62 DOC64:DOC113 DOC65549:DOC65649 DOC131085:DOC131185 DOC196621:DOC196721 DOC262157:DOC262257 DOC327693:DOC327793 DOC393229:DOC393329 DOC458765:DOC458865 DOC524301:DOC524401 DOC589837:DOC589937 DOC655373:DOC655473 DOC720909:DOC721009 DOC786445:DOC786545 DOC851981:DOC852081 DOC917517:DOC917617 DOC983053:DOC983153 DXY13:DXY62 DXY64:DXY113 DXY65549:DXY65649 DXY131085:DXY131185 DXY196621:DXY196721 DXY262157:DXY262257 DXY327693:DXY327793 DXY393229:DXY393329 DXY458765:DXY458865 DXY524301:DXY524401 DXY589837:DXY589937 DXY655373:DXY655473 DXY720909:DXY721009 DXY786445:DXY786545 DXY851981:DXY852081 DXY917517:DXY917617 DXY983053:DXY983153 EHU13:EHU62 EHU64:EHU113 EHU65549:EHU65649 EHU131085:EHU131185 EHU196621:EHU196721 EHU262157:EHU262257 EHU327693:EHU327793 EHU393229:EHU393329 EHU458765:EHU458865 EHU524301:EHU524401 EHU589837:EHU589937 EHU655373:EHU655473 EHU720909:EHU721009 EHU786445:EHU786545 EHU851981:EHU852081 EHU917517:EHU917617 EHU983053:EHU983153 ERQ13:ERQ62 ERQ64:ERQ113 ERQ65549:ERQ65649 ERQ131085:ERQ131185 ERQ196621:ERQ196721 ERQ262157:ERQ262257 ERQ327693:ERQ327793 ERQ393229:ERQ393329 ERQ458765:ERQ458865 ERQ524301:ERQ524401 ERQ589837:ERQ589937 ERQ655373:ERQ655473 ERQ720909:ERQ721009 ERQ786445:ERQ786545 ERQ851981:ERQ852081 ERQ917517:ERQ917617 ERQ983053:ERQ983153 FBM13:FBM62 FBM64:FBM113 FBM65549:FBM65649 FBM131085:FBM131185 FBM196621:FBM196721 FBM262157:FBM262257 FBM327693:FBM327793 FBM393229:FBM393329 FBM458765:FBM458865 FBM524301:FBM524401 FBM589837:FBM589937 FBM655373:FBM655473 FBM720909:FBM721009 FBM786445:FBM786545 FBM851981:FBM852081 FBM917517:FBM917617 FBM983053:FBM983153 FLI13:FLI62 FLI64:FLI113 FLI65549:FLI65649 FLI131085:FLI131185 FLI196621:FLI196721 FLI262157:FLI262257 FLI327693:FLI327793 FLI393229:FLI393329 FLI458765:FLI458865 FLI524301:FLI524401 FLI589837:FLI589937 FLI655373:FLI655473 FLI720909:FLI721009 FLI786445:FLI786545 FLI851981:FLI852081 FLI917517:FLI917617 FLI983053:FLI983153 FVE13:FVE62 FVE64:FVE113 FVE65549:FVE65649 FVE131085:FVE131185 FVE196621:FVE196721 FVE262157:FVE262257 FVE327693:FVE327793 FVE393229:FVE393329 FVE458765:FVE458865 FVE524301:FVE524401 FVE589837:FVE589937 FVE655373:FVE655473 FVE720909:FVE721009 FVE786445:FVE786545 FVE851981:FVE852081 FVE917517:FVE917617 FVE983053:FVE983153 GFA13:GFA62 GFA64:GFA113 GFA65549:GFA65649 GFA131085:GFA131185 GFA196621:GFA196721 GFA262157:GFA262257 GFA327693:GFA327793 GFA393229:GFA393329 GFA458765:GFA458865 GFA524301:GFA524401 GFA589837:GFA589937 GFA655373:GFA655473 GFA720909:GFA721009 GFA786445:GFA786545 GFA851981:GFA852081 GFA917517:GFA917617 GFA983053:GFA983153 GOW13:GOW62 GOW64:GOW113 GOW65549:GOW65649 GOW131085:GOW131185 GOW196621:GOW196721 GOW262157:GOW262257 GOW327693:GOW327793 GOW393229:GOW393329 GOW458765:GOW458865 GOW524301:GOW524401 GOW589837:GOW589937 GOW655373:GOW655473 GOW720909:GOW721009 GOW786445:GOW786545 GOW851981:GOW852081 GOW917517:GOW917617 GOW983053:GOW983153 GYS13:GYS62 GYS64:GYS113 GYS65549:GYS65649 GYS131085:GYS131185 GYS196621:GYS196721 GYS262157:GYS262257 GYS327693:GYS327793 GYS393229:GYS393329 GYS458765:GYS458865 GYS524301:GYS524401 GYS589837:GYS589937 GYS655373:GYS655473 GYS720909:GYS721009 GYS786445:GYS786545 GYS851981:GYS852081 GYS917517:GYS917617 GYS983053:GYS983153 HIO13:HIO62 HIO64:HIO113 HIO65549:HIO65649 HIO131085:HIO131185 HIO196621:HIO196721 HIO262157:HIO262257 HIO327693:HIO327793 HIO393229:HIO393329 HIO458765:HIO458865 HIO524301:HIO524401 HIO589837:HIO589937 HIO655373:HIO655473 HIO720909:HIO721009 HIO786445:HIO786545 HIO851981:HIO852081 HIO917517:HIO917617 HIO983053:HIO983153 HSK13:HSK62 HSK64:HSK113 HSK65549:HSK65649 HSK131085:HSK131185 HSK196621:HSK196721 HSK262157:HSK262257 HSK327693:HSK327793 HSK393229:HSK393329 HSK458765:HSK458865 HSK524301:HSK524401 HSK589837:HSK589937 HSK655373:HSK655473 HSK720909:HSK721009 HSK786445:HSK786545 HSK851981:HSK852081 HSK917517:HSK917617 HSK983053:HSK983153 ICG13:ICG62 ICG64:ICG113 ICG65549:ICG65649 ICG131085:ICG131185 ICG196621:ICG196721 ICG262157:ICG262257 ICG327693:ICG327793 ICG393229:ICG393329 ICG458765:ICG458865 ICG524301:ICG524401 ICG589837:ICG589937 ICG655373:ICG655473 ICG720909:ICG721009 ICG786445:ICG786545 ICG851981:ICG852081 ICG917517:ICG917617 ICG983053:ICG983153 IMC13:IMC62 IMC64:IMC113 IMC65549:IMC65649 IMC131085:IMC131185 IMC196621:IMC196721 IMC262157:IMC262257 IMC327693:IMC327793 IMC393229:IMC393329 IMC458765:IMC458865 IMC524301:IMC524401 IMC589837:IMC589937 IMC655373:IMC655473 IMC720909:IMC721009 IMC786445:IMC786545 IMC851981:IMC852081 IMC917517:IMC917617 IMC983053:IMC983153 IVY13:IVY62 IVY64:IVY113 IVY65549:IVY65649 IVY131085:IVY131185 IVY196621:IVY196721 IVY262157:IVY262257 IVY327693:IVY327793 IVY393229:IVY393329 IVY458765:IVY458865 IVY524301:IVY524401 IVY589837:IVY589937 IVY655373:IVY655473 IVY720909:IVY721009 IVY786445:IVY786545 IVY851981:IVY852081 IVY917517:IVY917617 IVY983053:IVY983153 JFU13:JFU62 JFU64:JFU113 JFU65549:JFU65649 JFU131085:JFU131185 JFU196621:JFU196721 JFU262157:JFU262257 JFU327693:JFU327793 JFU393229:JFU393329 JFU458765:JFU458865 JFU524301:JFU524401 JFU589837:JFU589937 JFU655373:JFU655473 JFU720909:JFU721009 JFU786445:JFU786545 JFU851981:JFU852081 JFU917517:JFU917617 JFU983053:JFU983153 JPQ13:JPQ62 JPQ64:JPQ113 JPQ65549:JPQ65649 JPQ131085:JPQ131185 JPQ196621:JPQ196721 JPQ262157:JPQ262257 JPQ327693:JPQ327793 JPQ393229:JPQ393329 JPQ458765:JPQ458865 JPQ524301:JPQ524401 JPQ589837:JPQ589937 JPQ655373:JPQ655473 JPQ720909:JPQ721009 JPQ786445:JPQ786545 JPQ851981:JPQ852081 JPQ917517:JPQ917617 JPQ983053:JPQ983153 JZM13:JZM62 JZM64:JZM113 JZM65549:JZM65649 JZM131085:JZM131185 JZM196621:JZM196721 JZM262157:JZM262257 JZM327693:JZM327793 JZM393229:JZM393329 JZM458765:JZM458865 JZM524301:JZM524401 JZM589837:JZM589937 JZM655373:JZM655473 JZM720909:JZM721009 JZM786445:JZM786545 JZM851981:JZM852081 JZM917517:JZM917617 JZM983053:JZM983153 KJI13:KJI62 KJI64:KJI113 KJI65549:KJI65649 KJI131085:KJI131185 KJI196621:KJI196721 KJI262157:KJI262257 KJI327693:KJI327793 KJI393229:KJI393329 KJI458765:KJI458865 KJI524301:KJI524401 KJI589837:KJI589937 KJI655373:KJI655473 KJI720909:KJI721009 KJI786445:KJI786545 KJI851981:KJI852081 KJI917517:KJI917617 KJI983053:KJI983153 KTE13:KTE62 KTE64:KTE113 KTE65549:KTE65649 KTE131085:KTE131185 KTE196621:KTE196721 KTE262157:KTE262257 KTE327693:KTE327793 KTE393229:KTE393329 KTE458765:KTE458865 KTE524301:KTE524401 KTE589837:KTE589937 KTE655373:KTE655473 KTE720909:KTE721009 KTE786445:KTE786545 KTE851981:KTE852081 KTE917517:KTE917617 KTE983053:KTE983153 LDA13:LDA62 LDA64:LDA113 LDA65549:LDA65649 LDA131085:LDA131185 LDA196621:LDA196721 LDA262157:LDA262257 LDA327693:LDA327793 LDA393229:LDA393329 LDA458765:LDA458865 LDA524301:LDA524401 LDA589837:LDA589937 LDA655373:LDA655473 LDA720909:LDA721009 LDA786445:LDA786545 LDA851981:LDA852081 LDA917517:LDA917617 LDA983053:LDA983153 LMW13:LMW62 LMW64:LMW113 LMW65549:LMW65649 LMW131085:LMW131185 LMW196621:LMW196721 LMW262157:LMW262257 LMW327693:LMW327793 LMW393229:LMW393329 LMW458765:LMW458865 LMW524301:LMW524401 LMW589837:LMW589937 LMW655373:LMW655473 LMW720909:LMW721009 LMW786445:LMW786545 LMW851981:LMW852081 LMW917517:LMW917617 LMW983053:LMW983153 LWS13:LWS62 LWS64:LWS113 LWS65549:LWS65649 LWS131085:LWS131185 LWS196621:LWS196721 LWS262157:LWS262257 LWS327693:LWS327793 LWS393229:LWS393329 LWS458765:LWS458865 LWS524301:LWS524401 LWS589837:LWS589937 LWS655373:LWS655473 LWS720909:LWS721009 LWS786445:LWS786545 LWS851981:LWS852081 LWS917517:LWS917617 LWS983053:LWS983153 MGO13:MGO62 MGO64:MGO113 MGO65549:MGO65649 MGO131085:MGO131185 MGO196621:MGO196721 MGO262157:MGO262257 MGO327693:MGO327793 MGO393229:MGO393329 MGO458765:MGO458865 MGO524301:MGO524401 MGO589837:MGO589937 MGO655373:MGO655473 MGO720909:MGO721009 MGO786445:MGO786545 MGO851981:MGO852081 MGO917517:MGO917617 MGO983053:MGO983153 MQK13:MQK62 MQK64:MQK113 MQK65549:MQK65649 MQK131085:MQK131185 MQK196621:MQK196721 MQK262157:MQK262257 MQK327693:MQK327793 MQK393229:MQK393329 MQK458765:MQK458865 MQK524301:MQK524401 MQK589837:MQK589937 MQK655373:MQK655473 MQK720909:MQK721009 MQK786445:MQK786545 MQK851981:MQK852081 MQK917517:MQK917617 MQK983053:MQK983153 NAG13:NAG62 NAG64:NAG113 NAG65549:NAG65649 NAG131085:NAG131185 NAG196621:NAG196721 NAG262157:NAG262257 NAG327693:NAG327793 NAG393229:NAG393329 NAG458765:NAG458865 NAG524301:NAG524401 NAG589837:NAG589937 NAG655373:NAG655473 NAG720909:NAG721009 NAG786445:NAG786545 NAG851981:NAG852081 NAG917517:NAG917617 NAG983053:NAG983153 NKC13:NKC62 NKC64:NKC113 NKC65549:NKC65649 NKC131085:NKC131185 NKC196621:NKC196721 NKC262157:NKC262257 NKC327693:NKC327793 NKC393229:NKC393329 NKC458765:NKC458865 NKC524301:NKC524401 NKC589837:NKC589937 NKC655373:NKC655473 NKC720909:NKC721009 NKC786445:NKC786545 NKC851981:NKC852081 NKC917517:NKC917617 NKC983053:NKC983153 NTY13:NTY62 NTY64:NTY113 NTY65549:NTY65649 NTY131085:NTY131185 NTY196621:NTY196721 NTY262157:NTY262257 NTY327693:NTY327793 NTY393229:NTY393329 NTY458765:NTY458865 NTY524301:NTY524401 NTY589837:NTY589937 NTY655373:NTY655473 NTY720909:NTY721009 NTY786445:NTY786545 NTY851981:NTY852081 NTY917517:NTY917617 NTY983053:NTY983153 ODU13:ODU62 ODU64:ODU113 ODU65549:ODU65649 ODU131085:ODU131185 ODU196621:ODU196721 ODU262157:ODU262257 ODU327693:ODU327793 ODU393229:ODU393329 ODU458765:ODU458865 ODU524301:ODU524401 ODU589837:ODU589937 ODU655373:ODU655473 ODU720909:ODU721009 ODU786445:ODU786545 ODU851981:ODU852081 ODU917517:ODU917617 ODU983053:ODU983153 ONQ13:ONQ62 ONQ64:ONQ113 ONQ65549:ONQ65649 ONQ131085:ONQ131185 ONQ196621:ONQ196721 ONQ262157:ONQ262257 ONQ327693:ONQ327793 ONQ393229:ONQ393329 ONQ458765:ONQ458865 ONQ524301:ONQ524401 ONQ589837:ONQ589937 ONQ655373:ONQ655473 ONQ720909:ONQ721009 ONQ786445:ONQ786545 ONQ851981:ONQ852081 ONQ917517:ONQ917617 ONQ983053:ONQ983153 OXM13:OXM62 OXM64:OXM113 OXM65549:OXM65649 OXM131085:OXM131185 OXM196621:OXM196721 OXM262157:OXM262257 OXM327693:OXM327793 OXM393229:OXM393329 OXM458765:OXM458865 OXM524301:OXM524401 OXM589837:OXM589937 OXM655373:OXM655473 OXM720909:OXM721009 OXM786445:OXM786545 OXM851981:OXM852081 OXM917517:OXM917617 OXM983053:OXM983153 PHI13:PHI62 PHI64:PHI113 PHI65549:PHI65649 PHI131085:PHI131185 PHI196621:PHI196721 PHI262157:PHI262257 PHI327693:PHI327793 PHI393229:PHI393329 PHI458765:PHI458865 PHI524301:PHI524401 PHI589837:PHI589937 PHI655373:PHI655473 PHI720909:PHI721009 PHI786445:PHI786545 PHI851981:PHI852081 PHI917517:PHI917617 PHI983053:PHI983153 PRE13:PRE62 PRE64:PRE113 PRE65549:PRE65649 PRE131085:PRE131185 PRE196621:PRE196721 PRE262157:PRE262257 PRE327693:PRE327793 PRE393229:PRE393329 PRE458765:PRE458865 PRE524301:PRE524401 PRE589837:PRE589937 PRE655373:PRE655473 PRE720909:PRE721009 PRE786445:PRE786545 PRE851981:PRE852081 PRE917517:PRE917617 PRE983053:PRE983153 QBA13:QBA62 QBA64:QBA113 QBA65549:QBA65649 QBA131085:QBA131185 QBA196621:QBA196721 QBA262157:QBA262257 QBA327693:QBA327793 QBA393229:QBA393329 QBA458765:QBA458865 QBA524301:QBA524401 QBA589837:QBA589937 QBA655373:QBA655473 QBA720909:QBA721009 QBA786445:QBA786545 QBA851981:QBA852081 QBA917517:QBA917617 QBA983053:QBA983153 QKW13:QKW62 QKW64:QKW113 QKW65549:QKW65649 QKW131085:QKW131185 QKW196621:QKW196721 QKW262157:QKW262257 QKW327693:QKW327793 QKW393229:QKW393329 QKW458765:QKW458865 QKW524301:QKW524401 QKW589837:QKW589937 QKW655373:QKW655473 QKW720909:QKW721009 QKW786445:QKW786545 QKW851981:QKW852081 QKW917517:QKW917617 QKW983053:QKW983153 QUS13:QUS62 QUS64:QUS113 QUS65549:QUS65649 QUS131085:QUS131185 QUS196621:QUS196721 QUS262157:QUS262257 QUS327693:QUS327793 QUS393229:QUS393329 QUS458765:QUS458865 QUS524301:QUS524401 QUS589837:QUS589937 QUS655373:QUS655473 QUS720909:QUS721009 QUS786445:QUS786545 QUS851981:QUS852081 QUS917517:QUS917617 QUS983053:QUS983153 REO13:REO62 REO64:REO113 REO65549:REO65649 REO131085:REO131185 REO196621:REO196721 REO262157:REO262257 REO327693:REO327793 REO393229:REO393329 REO458765:REO458865 REO524301:REO524401 REO589837:REO589937 REO655373:REO655473 REO720909:REO721009 REO786445:REO786545 REO851981:REO852081 REO917517:REO917617 REO983053:REO983153 ROK13:ROK62 ROK64:ROK113 ROK65549:ROK65649 ROK131085:ROK131185 ROK196621:ROK196721 ROK262157:ROK262257 ROK327693:ROK327793 ROK393229:ROK393329 ROK458765:ROK458865 ROK524301:ROK524401 ROK589837:ROK589937 ROK655373:ROK655473 ROK720909:ROK721009 ROK786445:ROK786545 ROK851981:ROK852081 ROK917517:ROK917617 ROK983053:ROK983153 RYG13:RYG62 RYG64:RYG113 RYG65549:RYG65649 RYG131085:RYG131185 RYG196621:RYG196721 RYG262157:RYG262257 RYG327693:RYG327793 RYG393229:RYG393329 RYG458765:RYG458865 RYG524301:RYG524401 RYG589837:RYG589937 RYG655373:RYG655473 RYG720909:RYG721009 RYG786445:RYG786545 RYG851981:RYG852081 RYG917517:RYG917617 RYG983053:RYG983153 SIC13:SIC62 SIC64:SIC113 SIC65549:SIC65649 SIC131085:SIC131185 SIC196621:SIC196721 SIC262157:SIC262257 SIC327693:SIC327793 SIC393229:SIC393329 SIC458765:SIC458865 SIC524301:SIC524401 SIC589837:SIC589937 SIC655373:SIC655473 SIC720909:SIC721009 SIC786445:SIC786545 SIC851981:SIC852081 SIC917517:SIC917617 SIC983053:SIC983153 SRY13:SRY62 SRY64:SRY113 SRY65549:SRY65649 SRY131085:SRY131185 SRY196621:SRY196721 SRY262157:SRY262257 SRY327693:SRY327793 SRY393229:SRY393329 SRY458765:SRY458865 SRY524301:SRY524401 SRY589837:SRY589937 SRY655373:SRY655473 SRY720909:SRY721009 SRY786445:SRY786545 SRY851981:SRY852081 SRY917517:SRY917617 SRY983053:SRY983153 TBU13:TBU62 TBU64:TBU113 TBU65549:TBU65649 TBU131085:TBU131185 TBU196621:TBU196721 TBU262157:TBU262257 TBU327693:TBU327793 TBU393229:TBU393329 TBU458765:TBU458865 TBU524301:TBU524401 TBU589837:TBU589937 TBU655373:TBU655473 TBU720909:TBU721009 TBU786445:TBU786545 TBU851981:TBU852081 TBU917517:TBU917617 TBU983053:TBU983153 TLQ13:TLQ62 TLQ64:TLQ113 TLQ65549:TLQ65649 TLQ131085:TLQ131185 TLQ196621:TLQ196721 TLQ262157:TLQ262257 TLQ327693:TLQ327793 TLQ393229:TLQ393329 TLQ458765:TLQ458865 TLQ524301:TLQ524401 TLQ589837:TLQ589937 TLQ655373:TLQ655473 TLQ720909:TLQ721009 TLQ786445:TLQ786545 TLQ851981:TLQ852081 TLQ917517:TLQ917617 TLQ983053:TLQ983153 TVM13:TVM62 TVM64:TVM113 TVM65549:TVM65649 TVM131085:TVM131185 TVM196621:TVM196721 TVM262157:TVM262257 TVM327693:TVM327793 TVM393229:TVM393329 TVM458765:TVM458865 TVM524301:TVM524401 TVM589837:TVM589937 TVM655373:TVM655473 TVM720909:TVM721009 TVM786445:TVM786545 TVM851981:TVM852081 TVM917517:TVM917617 TVM983053:TVM983153 UFI13:UFI62 UFI64:UFI113 UFI65549:UFI65649 UFI131085:UFI131185 UFI196621:UFI196721 UFI262157:UFI262257 UFI327693:UFI327793 UFI393229:UFI393329 UFI458765:UFI458865 UFI524301:UFI524401 UFI589837:UFI589937 UFI655373:UFI655473 UFI720909:UFI721009 UFI786445:UFI786545 UFI851981:UFI852081 UFI917517:UFI917617 UFI983053:UFI983153 UPE13:UPE62 UPE64:UPE113 UPE65549:UPE65649 UPE131085:UPE131185 UPE196621:UPE196721 UPE262157:UPE262257 UPE327693:UPE327793 UPE393229:UPE393329 UPE458765:UPE458865 UPE524301:UPE524401 UPE589837:UPE589937 UPE655373:UPE655473 UPE720909:UPE721009 UPE786445:UPE786545 UPE851981:UPE852081 UPE917517:UPE917617 UPE983053:UPE983153 UZA13:UZA62 UZA64:UZA113 UZA65549:UZA65649 UZA131085:UZA131185 UZA196621:UZA196721 UZA262157:UZA262257 UZA327693:UZA327793 UZA393229:UZA393329 UZA458765:UZA458865 UZA524301:UZA524401 UZA589837:UZA589937 UZA655373:UZA655473 UZA720909:UZA721009 UZA786445:UZA786545 UZA851981:UZA852081 UZA917517:UZA917617 UZA983053:UZA983153 VIW13:VIW62 VIW64:VIW113 VIW65549:VIW65649 VIW131085:VIW131185 VIW196621:VIW196721 VIW262157:VIW262257 VIW327693:VIW327793 VIW393229:VIW393329 VIW458765:VIW458865 VIW524301:VIW524401 VIW589837:VIW589937 VIW655373:VIW655473 VIW720909:VIW721009 VIW786445:VIW786545 VIW851981:VIW852081 VIW917517:VIW917617 VIW983053:VIW983153 VSS13:VSS62 VSS64:VSS113 VSS65549:VSS65649 VSS131085:VSS131185 VSS196621:VSS196721 VSS262157:VSS262257 VSS327693:VSS327793 VSS393229:VSS393329 VSS458765:VSS458865 VSS524301:VSS524401 VSS589837:VSS589937 VSS655373:VSS655473 VSS720909:VSS721009 VSS786445:VSS786545 VSS851981:VSS852081 VSS917517:VSS917617 VSS983053:VSS983153 WCO13:WCO62 WCO64:WCO113 WCO65549:WCO65649 WCO131085:WCO131185 WCO196621:WCO196721 WCO262157:WCO262257 WCO327693:WCO327793 WCO393229:WCO393329 WCO458765:WCO458865 WCO524301:WCO524401 WCO589837:WCO589937 WCO655373:WCO655473 WCO720909:WCO721009 WCO786445:WCO786545 WCO851981:WCO852081 WCO917517:WCO917617 WCO983053:WCO983153 WMK13:WMK62 WMK64:WMK113 WMK65549:WMK65649 WMK131085:WMK131185 WMK196621:WMK196721 WMK262157:WMK262257 WMK327693:WMK327793 WMK393229:WMK393329 WMK458765:WMK458865 WMK524301:WMK524401 WMK589837:WMK589937 WMK655373:WMK655473 WMK720909:WMK721009 WMK786445:WMK786545 WMK851981:WMK852081 WMK917517:WMK917617 WMK983053:WMK983153 WWG13:WWG62 WWG64:WWG113 WWG65549:WWG65649 WWG131085:WWG131185 WWG196621:WWG196721 WWG262157:WWG262257 WWG327693:WWG327793 WWG393229:WWG393329 WWG458765:WWG458865 WWG524301:WWG524401 WWG589837:WWG589937 WWG655373:WWG655473 WWG720909:WWG721009 WWG786445:WWG786545 WWG851981:WWG852081 WWG917517:WWG917617 WWG983053:WWG983153" xr:uid="{00000000-0002-0000-0400-000022000000}">
      <formula1>$Y$11</formula1>
    </dataValidation>
    <dataValidation type="whole" operator="lessThanOrEqual" allowBlank="1" showInputMessage="1" showErrorMessage="1" error="INPUT NUMBER LESS THAN OR EQUAL THE HIGHEST POSSIBLE SCORE" prompt="Input Raw Score" sqref="Z65549:Z65649 Z131085:Z131185 Z196621:Z196721 Z262157:Z262257 Z327693:Z327793 Z393229:Z393329 Z458765:Z458865 Z524301:Z524401 Z589837:Z589937 Z655373:Z655473 Z720909:Z721009 Z786445:Z786545 Z851981:Z852081 Z917517:Z917617 Z983053:Z983153 JV13:JV62 JV64:JV113 JV65549:JV65649 JV131085:JV131185 JV196621:JV196721 JV262157:JV262257 JV327693:JV327793 JV393229:JV393329 JV458765:JV458865 JV524301:JV524401 JV589837:JV589937 JV655373:JV655473 JV720909:JV721009 JV786445:JV786545 JV851981:JV852081 JV917517:JV917617 JV983053:JV983153 TR13:TR62 TR64:TR113 TR65549:TR65649 TR131085:TR131185 TR196621:TR196721 TR262157:TR262257 TR327693:TR327793 TR393229:TR393329 TR458765:TR458865 TR524301:TR524401 TR589837:TR589937 TR655373:TR655473 TR720909:TR721009 TR786445:TR786545 TR851981:TR852081 TR917517:TR917617 TR983053:TR983153 ADN13:ADN62 ADN64:ADN113 ADN65549:ADN65649 ADN131085:ADN131185 ADN196621:ADN196721 ADN262157:ADN262257 ADN327693:ADN327793 ADN393229:ADN393329 ADN458765:ADN458865 ADN524301:ADN524401 ADN589837:ADN589937 ADN655373:ADN655473 ADN720909:ADN721009 ADN786445:ADN786545 ADN851981:ADN852081 ADN917517:ADN917617 ADN983053:ADN983153 ANJ13:ANJ62 ANJ64:ANJ113 ANJ65549:ANJ65649 ANJ131085:ANJ131185 ANJ196621:ANJ196721 ANJ262157:ANJ262257 ANJ327693:ANJ327793 ANJ393229:ANJ393329 ANJ458765:ANJ458865 ANJ524301:ANJ524401 ANJ589837:ANJ589937 ANJ655373:ANJ655473 ANJ720909:ANJ721009 ANJ786445:ANJ786545 ANJ851981:ANJ852081 ANJ917517:ANJ917617 ANJ983053:ANJ983153 AXF13:AXF62 AXF64:AXF113 AXF65549:AXF65649 AXF131085:AXF131185 AXF196621:AXF196721 AXF262157:AXF262257 AXF327693:AXF327793 AXF393229:AXF393329 AXF458765:AXF458865 AXF524301:AXF524401 AXF589837:AXF589937 AXF655373:AXF655473 AXF720909:AXF721009 AXF786445:AXF786545 AXF851981:AXF852081 AXF917517:AXF917617 AXF983053:AXF983153 BHB13:BHB62 BHB64:BHB113 BHB65549:BHB65649 BHB131085:BHB131185 BHB196621:BHB196721 BHB262157:BHB262257 BHB327693:BHB327793 BHB393229:BHB393329 BHB458765:BHB458865 BHB524301:BHB524401 BHB589837:BHB589937 BHB655373:BHB655473 BHB720909:BHB721009 BHB786445:BHB786545 BHB851981:BHB852081 BHB917517:BHB917617 BHB983053:BHB983153 BQX13:BQX62 BQX64:BQX113 BQX65549:BQX65649 BQX131085:BQX131185 BQX196621:BQX196721 BQX262157:BQX262257 BQX327693:BQX327793 BQX393229:BQX393329 BQX458765:BQX458865 BQX524301:BQX524401 BQX589837:BQX589937 BQX655373:BQX655473 BQX720909:BQX721009 BQX786445:BQX786545 BQX851981:BQX852081 BQX917517:BQX917617 BQX983053:BQX983153 CAT13:CAT62 CAT64:CAT113 CAT65549:CAT65649 CAT131085:CAT131185 CAT196621:CAT196721 CAT262157:CAT262257 CAT327693:CAT327793 CAT393229:CAT393329 CAT458765:CAT458865 CAT524301:CAT524401 CAT589837:CAT589937 CAT655373:CAT655473 CAT720909:CAT721009 CAT786445:CAT786545 CAT851981:CAT852081 CAT917517:CAT917617 CAT983053:CAT983153 CKP13:CKP62 CKP64:CKP113 CKP65549:CKP65649 CKP131085:CKP131185 CKP196621:CKP196721 CKP262157:CKP262257 CKP327693:CKP327793 CKP393229:CKP393329 CKP458765:CKP458865 CKP524301:CKP524401 CKP589837:CKP589937 CKP655373:CKP655473 CKP720909:CKP721009 CKP786445:CKP786545 CKP851981:CKP852081 CKP917517:CKP917617 CKP983053:CKP983153 CUL13:CUL62 CUL64:CUL113 CUL65549:CUL65649 CUL131085:CUL131185 CUL196621:CUL196721 CUL262157:CUL262257 CUL327693:CUL327793 CUL393229:CUL393329 CUL458765:CUL458865 CUL524301:CUL524401 CUL589837:CUL589937 CUL655373:CUL655473 CUL720909:CUL721009 CUL786445:CUL786545 CUL851981:CUL852081 CUL917517:CUL917617 CUL983053:CUL983153 DEH13:DEH62 DEH64:DEH113 DEH65549:DEH65649 DEH131085:DEH131185 DEH196621:DEH196721 DEH262157:DEH262257 DEH327693:DEH327793 DEH393229:DEH393329 DEH458765:DEH458865 DEH524301:DEH524401 DEH589837:DEH589937 DEH655373:DEH655473 DEH720909:DEH721009 DEH786445:DEH786545 DEH851981:DEH852081 DEH917517:DEH917617 DEH983053:DEH983153 DOD13:DOD62 DOD64:DOD113 DOD65549:DOD65649 DOD131085:DOD131185 DOD196621:DOD196721 DOD262157:DOD262257 DOD327693:DOD327793 DOD393229:DOD393329 DOD458765:DOD458865 DOD524301:DOD524401 DOD589837:DOD589937 DOD655373:DOD655473 DOD720909:DOD721009 DOD786445:DOD786545 DOD851981:DOD852081 DOD917517:DOD917617 DOD983053:DOD983153 DXZ13:DXZ62 DXZ64:DXZ113 DXZ65549:DXZ65649 DXZ131085:DXZ131185 DXZ196621:DXZ196721 DXZ262157:DXZ262257 DXZ327693:DXZ327793 DXZ393229:DXZ393329 DXZ458765:DXZ458865 DXZ524301:DXZ524401 DXZ589837:DXZ589937 DXZ655373:DXZ655473 DXZ720909:DXZ721009 DXZ786445:DXZ786545 DXZ851981:DXZ852081 DXZ917517:DXZ917617 DXZ983053:DXZ983153 EHV13:EHV62 EHV64:EHV113 EHV65549:EHV65649 EHV131085:EHV131185 EHV196621:EHV196721 EHV262157:EHV262257 EHV327693:EHV327793 EHV393229:EHV393329 EHV458765:EHV458865 EHV524301:EHV524401 EHV589837:EHV589937 EHV655373:EHV655473 EHV720909:EHV721009 EHV786445:EHV786545 EHV851981:EHV852081 EHV917517:EHV917617 EHV983053:EHV983153 ERR13:ERR62 ERR64:ERR113 ERR65549:ERR65649 ERR131085:ERR131185 ERR196621:ERR196721 ERR262157:ERR262257 ERR327693:ERR327793 ERR393229:ERR393329 ERR458765:ERR458865 ERR524301:ERR524401 ERR589837:ERR589937 ERR655373:ERR655473 ERR720909:ERR721009 ERR786445:ERR786545 ERR851981:ERR852081 ERR917517:ERR917617 ERR983053:ERR983153 FBN13:FBN62 FBN64:FBN113 FBN65549:FBN65649 FBN131085:FBN131185 FBN196621:FBN196721 FBN262157:FBN262257 FBN327693:FBN327793 FBN393229:FBN393329 FBN458765:FBN458865 FBN524301:FBN524401 FBN589837:FBN589937 FBN655373:FBN655473 FBN720909:FBN721009 FBN786445:FBN786545 FBN851981:FBN852081 FBN917517:FBN917617 FBN983053:FBN983153 FLJ13:FLJ62 FLJ64:FLJ113 FLJ65549:FLJ65649 FLJ131085:FLJ131185 FLJ196621:FLJ196721 FLJ262157:FLJ262257 FLJ327693:FLJ327793 FLJ393229:FLJ393329 FLJ458765:FLJ458865 FLJ524301:FLJ524401 FLJ589837:FLJ589937 FLJ655373:FLJ655473 FLJ720909:FLJ721009 FLJ786445:FLJ786545 FLJ851981:FLJ852081 FLJ917517:FLJ917617 FLJ983053:FLJ983153 FVF13:FVF62 FVF64:FVF113 FVF65549:FVF65649 FVF131085:FVF131185 FVF196621:FVF196721 FVF262157:FVF262257 FVF327693:FVF327793 FVF393229:FVF393329 FVF458765:FVF458865 FVF524301:FVF524401 FVF589837:FVF589937 FVF655373:FVF655473 FVF720909:FVF721009 FVF786445:FVF786545 FVF851981:FVF852081 FVF917517:FVF917617 FVF983053:FVF983153 GFB13:GFB62 GFB64:GFB113 GFB65549:GFB65649 GFB131085:GFB131185 GFB196621:GFB196721 GFB262157:GFB262257 GFB327693:GFB327793 GFB393229:GFB393329 GFB458765:GFB458865 GFB524301:GFB524401 GFB589837:GFB589937 GFB655373:GFB655473 GFB720909:GFB721009 GFB786445:GFB786545 GFB851981:GFB852081 GFB917517:GFB917617 GFB983053:GFB983153 GOX13:GOX62 GOX64:GOX113 GOX65549:GOX65649 GOX131085:GOX131185 GOX196621:GOX196721 GOX262157:GOX262257 GOX327693:GOX327793 GOX393229:GOX393329 GOX458765:GOX458865 GOX524301:GOX524401 GOX589837:GOX589937 GOX655373:GOX655473 GOX720909:GOX721009 GOX786445:GOX786545 GOX851981:GOX852081 GOX917517:GOX917617 GOX983053:GOX983153 GYT13:GYT62 GYT64:GYT113 GYT65549:GYT65649 GYT131085:GYT131185 GYT196621:GYT196721 GYT262157:GYT262257 GYT327693:GYT327793 GYT393229:GYT393329 GYT458765:GYT458865 GYT524301:GYT524401 GYT589837:GYT589937 GYT655373:GYT655473 GYT720909:GYT721009 GYT786445:GYT786545 GYT851981:GYT852081 GYT917517:GYT917617 GYT983053:GYT983153 HIP13:HIP62 HIP64:HIP113 HIP65549:HIP65649 HIP131085:HIP131185 HIP196621:HIP196721 HIP262157:HIP262257 HIP327693:HIP327793 HIP393229:HIP393329 HIP458765:HIP458865 HIP524301:HIP524401 HIP589837:HIP589937 HIP655373:HIP655473 HIP720909:HIP721009 HIP786445:HIP786545 HIP851981:HIP852081 HIP917517:HIP917617 HIP983053:HIP983153 HSL13:HSL62 HSL64:HSL113 HSL65549:HSL65649 HSL131085:HSL131185 HSL196621:HSL196721 HSL262157:HSL262257 HSL327693:HSL327793 HSL393229:HSL393329 HSL458765:HSL458865 HSL524301:HSL524401 HSL589837:HSL589937 HSL655373:HSL655473 HSL720909:HSL721009 HSL786445:HSL786545 HSL851981:HSL852081 HSL917517:HSL917617 HSL983053:HSL983153 ICH13:ICH62 ICH64:ICH113 ICH65549:ICH65649 ICH131085:ICH131185 ICH196621:ICH196721 ICH262157:ICH262257 ICH327693:ICH327793 ICH393229:ICH393329 ICH458765:ICH458865 ICH524301:ICH524401 ICH589837:ICH589937 ICH655373:ICH655473 ICH720909:ICH721009 ICH786445:ICH786545 ICH851981:ICH852081 ICH917517:ICH917617 ICH983053:ICH983153 IMD13:IMD62 IMD64:IMD113 IMD65549:IMD65649 IMD131085:IMD131185 IMD196621:IMD196721 IMD262157:IMD262257 IMD327693:IMD327793 IMD393229:IMD393329 IMD458765:IMD458865 IMD524301:IMD524401 IMD589837:IMD589937 IMD655373:IMD655473 IMD720909:IMD721009 IMD786445:IMD786545 IMD851981:IMD852081 IMD917517:IMD917617 IMD983053:IMD983153 IVZ13:IVZ62 IVZ64:IVZ113 IVZ65549:IVZ65649 IVZ131085:IVZ131185 IVZ196621:IVZ196721 IVZ262157:IVZ262257 IVZ327693:IVZ327793 IVZ393229:IVZ393329 IVZ458765:IVZ458865 IVZ524301:IVZ524401 IVZ589837:IVZ589937 IVZ655373:IVZ655473 IVZ720909:IVZ721009 IVZ786445:IVZ786545 IVZ851981:IVZ852081 IVZ917517:IVZ917617 IVZ983053:IVZ983153 JFV13:JFV62 JFV64:JFV113 JFV65549:JFV65649 JFV131085:JFV131185 JFV196621:JFV196721 JFV262157:JFV262257 JFV327693:JFV327793 JFV393229:JFV393329 JFV458765:JFV458865 JFV524301:JFV524401 JFV589837:JFV589937 JFV655373:JFV655473 JFV720909:JFV721009 JFV786445:JFV786545 JFV851981:JFV852081 JFV917517:JFV917617 JFV983053:JFV983153 JPR13:JPR62 JPR64:JPR113 JPR65549:JPR65649 JPR131085:JPR131185 JPR196621:JPR196721 JPR262157:JPR262257 JPR327693:JPR327793 JPR393229:JPR393329 JPR458765:JPR458865 JPR524301:JPR524401 JPR589837:JPR589937 JPR655373:JPR655473 JPR720909:JPR721009 JPR786445:JPR786545 JPR851981:JPR852081 JPR917517:JPR917617 JPR983053:JPR983153 JZN13:JZN62 JZN64:JZN113 JZN65549:JZN65649 JZN131085:JZN131185 JZN196621:JZN196721 JZN262157:JZN262257 JZN327693:JZN327793 JZN393229:JZN393329 JZN458765:JZN458865 JZN524301:JZN524401 JZN589837:JZN589937 JZN655373:JZN655473 JZN720909:JZN721009 JZN786445:JZN786545 JZN851981:JZN852081 JZN917517:JZN917617 JZN983053:JZN983153 KJJ13:KJJ62 KJJ64:KJJ113 KJJ65549:KJJ65649 KJJ131085:KJJ131185 KJJ196621:KJJ196721 KJJ262157:KJJ262257 KJJ327693:KJJ327793 KJJ393229:KJJ393329 KJJ458765:KJJ458865 KJJ524301:KJJ524401 KJJ589837:KJJ589937 KJJ655373:KJJ655473 KJJ720909:KJJ721009 KJJ786445:KJJ786545 KJJ851981:KJJ852081 KJJ917517:KJJ917617 KJJ983053:KJJ983153 KTF13:KTF62 KTF64:KTF113 KTF65549:KTF65649 KTF131085:KTF131185 KTF196621:KTF196721 KTF262157:KTF262257 KTF327693:KTF327793 KTF393229:KTF393329 KTF458765:KTF458865 KTF524301:KTF524401 KTF589837:KTF589937 KTF655373:KTF655473 KTF720909:KTF721009 KTF786445:KTF786545 KTF851981:KTF852081 KTF917517:KTF917617 KTF983053:KTF983153 LDB13:LDB62 LDB64:LDB113 LDB65549:LDB65649 LDB131085:LDB131185 LDB196621:LDB196721 LDB262157:LDB262257 LDB327693:LDB327793 LDB393229:LDB393329 LDB458765:LDB458865 LDB524301:LDB524401 LDB589837:LDB589937 LDB655373:LDB655473 LDB720909:LDB721009 LDB786445:LDB786545 LDB851981:LDB852081 LDB917517:LDB917617 LDB983053:LDB983153 LMX13:LMX62 LMX64:LMX113 LMX65549:LMX65649 LMX131085:LMX131185 LMX196621:LMX196721 LMX262157:LMX262257 LMX327693:LMX327793 LMX393229:LMX393329 LMX458765:LMX458865 LMX524301:LMX524401 LMX589837:LMX589937 LMX655373:LMX655473 LMX720909:LMX721009 LMX786445:LMX786545 LMX851981:LMX852081 LMX917517:LMX917617 LMX983053:LMX983153 LWT13:LWT62 LWT64:LWT113 LWT65549:LWT65649 LWT131085:LWT131185 LWT196621:LWT196721 LWT262157:LWT262257 LWT327693:LWT327793 LWT393229:LWT393329 LWT458765:LWT458865 LWT524301:LWT524401 LWT589837:LWT589937 LWT655373:LWT655473 LWT720909:LWT721009 LWT786445:LWT786545 LWT851981:LWT852081 LWT917517:LWT917617 LWT983053:LWT983153 MGP13:MGP62 MGP64:MGP113 MGP65549:MGP65649 MGP131085:MGP131185 MGP196621:MGP196721 MGP262157:MGP262257 MGP327693:MGP327793 MGP393229:MGP393329 MGP458765:MGP458865 MGP524301:MGP524401 MGP589837:MGP589937 MGP655373:MGP655473 MGP720909:MGP721009 MGP786445:MGP786545 MGP851981:MGP852081 MGP917517:MGP917617 MGP983053:MGP983153 MQL13:MQL62 MQL64:MQL113 MQL65549:MQL65649 MQL131085:MQL131185 MQL196621:MQL196721 MQL262157:MQL262257 MQL327693:MQL327793 MQL393229:MQL393329 MQL458765:MQL458865 MQL524301:MQL524401 MQL589837:MQL589937 MQL655373:MQL655473 MQL720909:MQL721009 MQL786445:MQL786545 MQL851981:MQL852081 MQL917517:MQL917617 MQL983053:MQL983153 NAH13:NAH62 NAH64:NAH113 NAH65549:NAH65649 NAH131085:NAH131185 NAH196621:NAH196721 NAH262157:NAH262257 NAH327693:NAH327793 NAH393229:NAH393329 NAH458765:NAH458865 NAH524301:NAH524401 NAH589837:NAH589937 NAH655373:NAH655473 NAH720909:NAH721009 NAH786445:NAH786545 NAH851981:NAH852081 NAH917517:NAH917617 NAH983053:NAH983153 NKD13:NKD62 NKD64:NKD113 NKD65549:NKD65649 NKD131085:NKD131185 NKD196621:NKD196721 NKD262157:NKD262257 NKD327693:NKD327793 NKD393229:NKD393329 NKD458765:NKD458865 NKD524301:NKD524401 NKD589837:NKD589937 NKD655373:NKD655473 NKD720909:NKD721009 NKD786445:NKD786545 NKD851981:NKD852081 NKD917517:NKD917617 NKD983053:NKD983153 NTZ13:NTZ62 NTZ64:NTZ113 NTZ65549:NTZ65649 NTZ131085:NTZ131185 NTZ196621:NTZ196721 NTZ262157:NTZ262257 NTZ327693:NTZ327793 NTZ393229:NTZ393329 NTZ458765:NTZ458865 NTZ524301:NTZ524401 NTZ589837:NTZ589937 NTZ655373:NTZ655473 NTZ720909:NTZ721009 NTZ786445:NTZ786545 NTZ851981:NTZ852081 NTZ917517:NTZ917617 NTZ983053:NTZ983153 ODV13:ODV62 ODV64:ODV113 ODV65549:ODV65649 ODV131085:ODV131185 ODV196621:ODV196721 ODV262157:ODV262257 ODV327693:ODV327793 ODV393229:ODV393329 ODV458765:ODV458865 ODV524301:ODV524401 ODV589837:ODV589937 ODV655373:ODV655473 ODV720909:ODV721009 ODV786445:ODV786545 ODV851981:ODV852081 ODV917517:ODV917617 ODV983053:ODV983153 ONR13:ONR62 ONR64:ONR113 ONR65549:ONR65649 ONR131085:ONR131185 ONR196621:ONR196721 ONR262157:ONR262257 ONR327693:ONR327793 ONR393229:ONR393329 ONR458765:ONR458865 ONR524301:ONR524401 ONR589837:ONR589937 ONR655373:ONR655473 ONR720909:ONR721009 ONR786445:ONR786545 ONR851981:ONR852081 ONR917517:ONR917617 ONR983053:ONR983153 OXN13:OXN62 OXN64:OXN113 OXN65549:OXN65649 OXN131085:OXN131185 OXN196621:OXN196721 OXN262157:OXN262257 OXN327693:OXN327793 OXN393229:OXN393329 OXN458765:OXN458865 OXN524301:OXN524401 OXN589837:OXN589937 OXN655373:OXN655473 OXN720909:OXN721009 OXN786445:OXN786545 OXN851981:OXN852081 OXN917517:OXN917617 OXN983053:OXN983153 PHJ13:PHJ62 PHJ64:PHJ113 PHJ65549:PHJ65649 PHJ131085:PHJ131185 PHJ196621:PHJ196721 PHJ262157:PHJ262257 PHJ327693:PHJ327793 PHJ393229:PHJ393329 PHJ458765:PHJ458865 PHJ524301:PHJ524401 PHJ589837:PHJ589937 PHJ655373:PHJ655473 PHJ720909:PHJ721009 PHJ786445:PHJ786545 PHJ851981:PHJ852081 PHJ917517:PHJ917617 PHJ983053:PHJ983153 PRF13:PRF62 PRF64:PRF113 PRF65549:PRF65649 PRF131085:PRF131185 PRF196621:PRF196721 PRF262157:PRF262257 PRF327693:PRF327793 PRF393229:PRF393329 PRF458765:PRF458865 PRF524301:PRF524401 PRF589837:PRF589937 PRF655373:PRF655473 PRF720909:PRF721009 PRF786445:PRF786545 PRF851981:PRF852081 PRF917517:PRF917617 PRF983053:PRF983153 QBB13:QBB62 QBB64:QBB113 QBB65549:QBB65649 QBB131085:QBB131185 QBB196621:QBB196721 QBB262157:QBB262257 QBB327693:QBB327793 QBB393229:QBB393329 QBB458765:QBB458865 QBB524301:QBB524401 QBB589837:QBB589937 QBB655373:QBB655473 QBB720909:QBB721009 QBB786445:QBB786545 QBB851981:QBB852081 QBB917517:QBB917617 QBB983053:QBB983153 QKX13:QKX62 QKX64:QKX113 QKX65549:QKX65649 QKX131085:QKX131185 QKX196621:QKX196721 QKX262157:QKX262257 QKX327693:QKX327793 QKX393229:QKX393329 QKX458765:QKX458865 QKX524301:QKX524401 QKX589837:QKX589937 QKX655373:QKX655473 QKX720909:QKX721009 QKX786445:QKX786545 QKX851981:QKX852081 QKX917517:QKX917617 QKX983053:QKX983153 QUT13:QUT62 QUT64:QUT113 QUT65549:QUT65649 QUT131085:QUT131185 QUT196621:QUT196721 QUT262157:QUT262257 QUT327693:QUT327793 QUT393229:QUT393329 QUT458765:QUT458865 QUT524301:QUT524401 QUT589837:QUT589937 QUT655373:QUT655473 QUT720909:QUT721009 QUT786445:QUT786545 QUT851981:QUT852081 QUT917517:QUT917617 QUT983053:QUT983153 REP13:REP62 REP64:REP113 REP65549:REP65649 REP131085:REP131185 REP196621:REP196721 REP262157:REP262257 REP327693:REP327793 REP393229:REP393329 REP458765:REP458865 REP524301:REP524401 REP589837:REP589937 REP655373:REP655473 REP720909:REP721009 REP786445:REP786545 REP851981:REP852081 REP917517:REP917617 REP983053:REP983153 ROL13:ROL62 ROL64:ROL113 ROL65549:ROL65649 ROL131085:ROL131185 ROL196621:ROL196721 ROL262157:ROL262257 ROL327693:ROL327793 ROL393229:ROL393329 ROL458765:ROL458865 ROL524301:ROL524401 ROL589837:ROL589937 ROL655373:ROL655473 ROL720909:ROL721009 ROL786445:ROL786545 ROL851981:ROL852081 ROL917517:ROL917617 ROL983053:ROL983153 RYH13:RYH62 RYH64:RYH113 RYH65549:RYH65649 RYH131085:RYH131185 RYH196621:RYH196721 RYH262157:RYH262257 RYH327693:RYH327793 RYH393229:RYH393329 RYH458765:RYH458865 RYH524301:RYH524401 RYH589837:RYH589937 RYH655373:RYH655473 RYH720909:RYH721009 RYH786445:RYH786545 RYH851981:RYH852081 RYH917517:RYH917617 RYH983053:RYH983153 SID13:SID62 SID64:SID113 SID65549:SID65649 SID131085:SID131185 SID196621:SID196721 SID262157:SID262257 SID327693:SID327793 SID393229:SID393329 SID458765:SID458865 SID524301:SID524401 SID589837:SID589937 SID655373:SID655473 SID720909:SID721009 SID786445:SID786545 SID851981:SID852081 SID917517:SID917617 SID983053:SID983153 SRZ13:SRZ62 SRZ64:SRZ113 SRZ65549:SRZ65649 SRZ131085:SRZ131185 SRZ196621:SRZ196721 SRZ262157:SRZ262257 SRZ327693:SRZ327793 SRZ393229:SRZ393329 SRZ458765:SRZ458865 SRZ524301:SRZ524401 SRZ589837:SRZ589937 SRZ655373:SRZ655473 SRZ720909:SRZ721009 SRZ786445:SRZ786545 SRZ851981:SRZ852081 SRZ917517:SRZ917617 SRZ983053:SRZ983153 TBV13:TBV62 TBV64:TBV113 TBV65549:TBV65649 TBV131085:TBV131185 TBV196621:TBV196721 TBV262157:TBV262257 TBV327693:TBV327793 TBV393229:TBV393329 TBV458765:TBV458865 TBV524301:TBV524401 TBV589837:TBV589937 TBV655373:TBV655473 TBV720909:TBV721009 TBV786445:TBV786545 TBV851981:TBV852081 TBV917517:TBV917617 TBV983053:TBV983153 TLR13:TLR62 TLR64:TLR113 TLR65549:TLR65649 TLR131085:TLR131185 TLR196621:TLR196721 TLR262157:TLR262257 TLR327693:TLR327793 TLR393229:TLR393329 TLR458765:TLR458865 TLR524301:TLR524401 TLR589837:TLR589937 TLR655373:TLR655473 TLR720909:TLR721009 TLR786445:TLR786545 TLR851981:TLR852081 TLR917517:TLR917617 TLR983053:TLR983153 TVN13:TVN62 TVN64:TVN113 TVN65549:TVN65649 TVN131085:TVN131185 TVN196621:TVN196721 TVN262157:TVN262257 TVN327693:TVN327793 TVN393229:TVN393329 TVN458765:TVN458865 TVN524301:TVN524401 TVN589837:TVN589937 TVN655373:TVN655473 TVN720909:TVN721009 TVN786445:TVN786545 TVN851981:TVN852081 TVN917517:TVN917617 TVN983053:TVN983153 UFJ13:UFJ62 UFJ64:UFJ113 UFJ65549:UFJ65649 UFJ131085:UFJ131185 UFJ196621:UFJ196721 UFJ262157:UFJ262257 UFJ327693:UFJ327793 UFJ393229:UFJ393329 UFJ458765:UFJ458865 UFJ524301:UFJ524401 UFJ589837:UFJ589937 UFJ655373:UFJ655473 UFJ720909:UFJ721009 UFJ786445:UFJ786545 UFJ851981:UFJ852081 UFJ917517:UFJ917617 UFJ983053:UFJ983153 UPF13:UPF62 UPF64:UPF113 UPF65549:UPF65649 UPF131085:UPF131185 UPF196621:UPF196721 UPF262157:UPF262257 UPF327693:UPF327793 UPF393229:UPF393329 UPF458765:UPF458865 UPF524301:UPF524401 UPF589837:UPF589937 UPF655373:UPF655473 UPF720909:UPF721009 UPF786445:UPF786545 UPF851981:UPF852081 UPF917517:UPF917617 UPF983053:UPF983153 UZB13:UZB62 UZB64:UZB113 UZB65549:UZB65649 UZB131085:UZB131185 UZB196621:UZB196721 UZB262157:UZB262257 UZB327693:UZB327793 UZB393229:UZB393329 UZB458765:UZB458865 UZB524301:UZB524401 UZB589837:UZB589937 UZB655373:UZB655473 UZB720909:UZB721009 UZB786445:UZB786545 UZB851981:UZB852081 UZB917517:UZB917617 UZB983053:UZB983153 VIX13:VIX62 VIX64:VIX113 VIX65549:VIX65649 VIX131085:VIX131185 VIX196621:VIX196721 VIX262157:VIX262257 VIX327693:VIX327793 VIX393229:VIX393329 VIX458765:VIX458865 VIX524301:VIX524401 VIX589837:VIX589937 VIX655373:VIX655473 VIX720909:VIX721009 VIX786445:VIX786545 VIX851981:VIX852081 VIX917517:VIX917617 VIX983053:VIX983153 VST13:VST62 VST64:VST113 VST65549:VST65649 VST131085:VST131185 VST196621:VST196721 VST262157:VST262257 VST327693:VST327793 VST393229:VST393329 VST458765:VST458865 VST524301:VST524401 VST589837:VST589937 VST655373:VST655473 VST720909:VST721009 VST786445:VST786545 VST851981:VST852081 VST917517:VST917617 VST983053:VST983153 WCP13:WCP62 WCP64:WCP113 WCP65549:WCP65649 WCP131085:WCP131185 WCP196621:WCP196721 WCP262157:WCP262257 WCP327693:WCP327793 WCP393229:WCP393329 WCP458765:WCP458865 WCP524301:WCP524401 WCP589837:WCP589937 WCP655373:WCP655473 WCP720909:WCP721009 WCP786445:WCP786545 WCP851981:WCP852081 WCP917517:WCP917617 WCP983053:WCP983153 WML13:WML62 WML64:WML113 WML65549:WML65649 WML131085:WML131185 WML196621:WML196721 WML262157:WML262257 WML327693:WML327793 WML393229:WML393329 WML458765:WML458865 WML524301:WML524401 WML589837:WML589937 WML655373:WML655473 WML720909:WML721009 WML786445:WML786545 WML851981:WML852081 WML917517:WML917617 WML983053:WML983153 WWH13:WWH62 WWH64:WWH113 WWH65549:WWH65649 WWH131085:WWH131185 WWH196621:WWH196721 WWH262157:WWH262257 WWH327693:WWH327793 WWH393229:WWH393329 WWH458765:WWH458865 WWH524301:WWH524401 WWH589837:WWH589937 WWH655373:WWH655473 WWH720909:WWH721009 WWH786445:WWH786545 WWH851981:WWH852081 WWH917517:WWH917617 WWH983053:WWH983153" xr:uid="{00000000-0002-0000-0400-000023000000}">
      <formula1>$Z$11</formula1>
    </dataValidation>
    <dataValidation allowBlank="1" showInputMessage="1" showErrorMessage="1" prompt="Do not type name of learners here. Go to INPUT DATA sheet." sqref="B13:B62 B64:B113" xr:uid="{00000000-0002-0000-0400-000024000000}"/>
    <dataValidation allowBlank="1" showErrorMessage="1" sqref="A12:AB12 A63:AB63 F13:AB62 F64:AB113 AC1:BE1048576 BF12:XFD12 BF63:XFD63" xr:uid="{00000000-0002-0000-0400-000025000000}"/>
    <dataValidation allowBlank="1" showErrorMessage="1" prompt="EITHER WRITE YOUR OWN HPS OR EMPTY" sqref="F10 J10 N10 R10 V10 Z10:AB11" xr:uid="{00000000-0002-0000-0400-000026000000}"/>
  </dataValidations>
  <printOptions horizontalCentered="1"/>
  <pageMargins left="0.4" right="0.4" top="0.5" bottom="0.5" header="0.3" footer="0.3"/>
  <pageSetup paperSize="9" scale="60" orientation="portrait" horizontalDpi="4294967293" verticalDpi="0"/>
  <rowBreaks count="1" manualBreakCount="1">
    <brk id="62" max="27" man="1"/>
  </rowBreak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W43"/>
  <sheetViews>
    <sheetView workbookViewId="0">
      <selection activeCell="B10" sqref="B10"/>
    </sheetView>
  </sheetViews>
  <sheetFormatPr defaultColWidth="8.85546875" defaultRowHeight="15"/>
  <cols>
    <col min="1" max="1" width="2" style="51" customWidth="1"/>
    <col min="2" max="2" width="25.42578125" style="51" customWidth="1"/>
    <col min="3" max="5" width="10.85546875" style="51" customWidth="1"/>
    <col min="6" max="6" width="10.140625" style="51" customWidth="1"/>
    <col min="7" max="7" width="8.85546875" style="51" customWidth="1"/>
    <col min="8" max="8" width="10.85546875" style="51" customWidth="1"/>
    <col min="9" max="9" width="4.140625" style="51" customWidth="1"/>
    <col min="10" max="11" width="10.85546875" style="51" customWidth="1"/>
    <col min="12" max="19" width="8.85546875" style="51" customWidth="1"/>
    <col min="20" max="20" width="8.85546875" style="94" customWidth="1"/>
    <col min="21" max="21" width="2.5703125" style="94" customWidth="1"/>
    <col min="22" max="22" width="8.85546875" style="94" customWidth="1"/>
    <col min="23" max="23" width="20.140625" style="94" customWidth="1"/>
    <col min="24" max="24" width="8.85546875" style="51" customWidth="1"/>
    <col min="25" max="16384" width="8.85546875" style="51"/>
  </cols>
  <sheetData>
    <row r="1" spans="2:23" ht="9" customHeight="1"/>
    <row r="2" spans="2:23" ht="20.100000000000001" customHeight="1">
      <c r="B2" s="73" t="s">
        <v>52</v>
      </c>
      <c r="C2" s="74" t="s">
        <v>53</v>
      </c>
      <c r="D2" s="74" t="s">
        <v>54</v>
      </c>
      <c r="E2" s="74" t="s">
        <v>55</v>
      </c>
      <c r="F2" s="75" t="s">
        <v>56</v>
      </c>
      <c r="H2" s="307" t="s">
        <v>57</v>
      </c>
      <c r="I2" s="237"/>
      <c r="J2" s="237"/>
      <c r="K2" s="237"/>
      <c r="T2" s="308" t="s">
        <v>58</v>
      </c>
      <c r="U2" s="308"/>
      <c r="V2" s="308"/>
      <c r="W2" s="308"/>
    </row>
    <row r="3" spans="2:23" ht="20.100000000000001" customHeight="1">
      <c r="B3" s="71" t="s">
        <v>59</v>
      </c>
      <c r="C3" s="52">
        <v>0.2</v>
      </c>
      <c r="D3" s="52">
        <v>0.5</v>
      </c>
      <c r="E3" s="52">
        <v>0.3</v>
      </c>
      <c r="F3" s="72">
        <f t="shared" ref="F3:F11" si="0">SUM(C3:E3)</f>
        <v>1</v>
      </c>
      <c r="H3" s="26">
        <v>0</v>
      </c>
      <c r="I3" s="26" t="s">
        <v>60</v>
      </c>
      <c r="J3" s="26">
        <v>39.99</v>
      </c>
      <c r="K3" s="25">
        <v>60</v>
      </c>
      <c r="T3" s="95">
        <v>0</v>
      </c>
      <c r="U3" s="95" t="s">
        <v>60</v>
      </c>
      <c r="V3" s="95">
        <v>64</v>
      </c>
      <c r="W3" s="96" t="s">
        <v>61</v>
      </c>
    </row>
    <row r="4" spans="2:23" ht="20.100000000000001" customHeight="1">
      <c r="B4" s="71" t="s">
        <v>62</v>
      </c>
      <c r="C4" s="52">
        <v>0.2</v>
      </c>
      <c r="D4" s="52">
        <v>0.5</v>
      </c>
      <c r="E4" s="52">
        <v>0.3</v>
      </c>
      <c r="F4" s="72">
        <f t="shared" si="0"/>
        <v>1</v>
      </c>
      <c r="H4" s="26">
        <v>40</v>
      </c>
      <c r="I4" s="26" t="s">
        <v>60</v>
      </c>
      <c r="J4" s="26">
        <v>42.99</v>
      </c>
      <c r="K4" s="25">
        <v>61</v>
      </c>
      <c r="T4" s="95">
        <v>65</v>
      </c>
      <c r="U4" s="95" t="s">
        <v>60</v>
      </c>
      <c r="V4" s="95">
        <v>74</v>
      </c>
      <c r="W4" s="96" t="s">
        <v>63</v>
      </c>
    </row>
    <row r="5" spans="2:23" ht="20.100000000000001" customHeight="1">
      <c r="B5" s="71" t="s">
        <v>64</v>
      </c>
      <c r="C5" s="52">
        <v>0.2</v>
      </c>
      <c r="D5" s="52">
        <v>0.5</v>
      </c>
      <c r="E5" s="52">
        <v>0.3</v>
      </c>
      <c r="F5" s="72">
        <f t="shared" si="0"/>
        <v>1</v>
      </c>
      <c r="H5" s="26">
        <v>43</v>
      </c>
      <c r="I5" s="26" t="s">
        <v>60</v>
      </c>
      <c r="J5" s="26">
        <v>45.99</v>
      </c>
      <c r="K5" s="25">
        <v>62</v>
      </c>
      <c r="T5" s="95">
        <v>75</v>
      </c>
      <c r="U5" s="95" t="s">
        <v>60</v>
      </c>
      <c r="V5" s="95">
        <v>79</v>
      </c>
      <c r="W5" s="96" t="s">
        <v>65</v>
      </c>
    </row>
    <row r="6" spans="2:23" ht="20.100000000000001" customHeight="1">
      <c r="B6" s="71" t="s">
        <v>10</v>
      </c>
      <c r="C6" s="52">
        <v>0.2</v>
      </c>
      <c r="D6" s="52">
        <v>0.5</v>
      </c>
      <c r="E6" s="52">
        <v>0.3</v>
      </c>
      <c r="F6" s="72">
        <f t="shared" si="0"/>
        <v>1</v>
      </c>
      <c r="H6" s="26">
        <v>46</v>
      </c>
      <c r="I6" s="26" t="s">
        <v>60</v>
      </c>
      <c r="J6" s="26">
        <v>47.99</v>
      </c>
      <c r="K6" s="25">
        <v>63</v>
      </c>
      <c r="T6" s="95">
        <v>80</v>
      </c>
      <c r="U6" s="95" t="s">
        <v>60</v>
      </c>
      <c r="V6" s="95">
        <v>89</v>
      </c>
      <c r="W6" s="96" t="s">
        <v>66</v>
      </c>
    </row>
    <row r="7" spans="2:23" ht="20.100000000000001" customHeight="1">
      <c r="B7" s="71" t="s">
        <v>67</v>
      </c>
      <c r="C7" s="52">
        <v>0.2</v>
      </c>
      <c r="D7" s="52">
        <v>0.5</v>
      </c>
      <c r="E7" s="52">
        <v>0.3</v>
      </c>
      <c r="F7" s="72">
        <f t="shared" si="0"/>
        <v>1</v>
      </c>
      <c r="H7" s="26">
        <v>48</v>
      </c>
      <c r="I7" s="26" t="s">
        <v>60</v>
      </c>
      <c r="J7" s="26">
        <v>49.99</v>
      </c>
      <c r="K7" s="25">
        <v>64</v>
      </c>
      <c r="T7" s="95">
        <v>90</v>
      </c>
      <c r="U7" s="95" t="s">
        <v>60</v>
      </c>
      <c r="V7" s="95">
        <v>100</v>
      </c>
      <c r="W7" s="96" t="s">
        <v>68</v>
      </c>
    </row>
    <row r="8" spans="2:23" ht="20.100000000000001" customHeight="1">
      <c r="B8" s="71" t="s">
        <v>69</v>
      </c>
      <c r="C8" s="52">
        <v>0.2</v>
      </c>
      <c r="D8" s="52">
        <v>0.5</v>
      </c>
      <c r="E8" s="52">
        <v>0.3</v>
      </c>
      <c r="F8" s="72">
        <f t="shared" si="0"/>
        <v>1</v>
      </c>
      <c r="H8" s="26">
        <v>50</v>
      </c>
      <c r="I8" s="26" t="s">
        <v>60</v>
      </c>
      <c r="J8" s="26">
        <v>51.99</v>
      </c>
      <c r="K8" s="25">
        <v>65</v>
      </c>
    </row>
    <row r="9" spans="2:23" ht="20.100000000000001" customHeight="1">
      <c r="B9" s="76" t="s">
        <v>70</v>
      </c>
      <c r="C9" s="77">
        <v>0.2</v>
      </c>
      <c r="D9" s="77">
        <v>0.6</v>
      </c>
      <c r="E9" s="77">
        <v>0.2</v>
      </c>
      <c r="F9" s="78">
        <f t="shared" si="0"/>
        <v>1</v>
      </c>
      <c r="H9" s="26">
        <v>52</v>
      </c>
      <c r="I9" s="26" t="s">
        <v>60</v>
      </c>
      <c r="J9" s="26">
        <v>53.99</v>
      </c>
      <c r="K9" s="25">
        <v>66</v>
      </c>
    </row>
    <row r="10" spans="2:23" ht="20.100000000000001" customHeight="1">
      <c r="B10" s="76" t="s">
        <v>71</v>
      </c>
      <c r="C10" s="77">
        <v>0.2</v>
      </c>
      <c r="D10" s="77">
        <v>0.6</v>
      </c>
      <c r="E10" s="77">
        <v>0.2</v>
      </c>
      <c r="F10" s="78">
        <f t="shared" si="0"/>
        <v>1</v>
      </c>
      <c r="H10" s="26">
        <v>54</v>
      </c>
      <c r="I10" s="26" t="s">
        <v>60</v>
      </c>
      <c r="J10" s="26">
        <v>55.99</v>
      </c>
      <c r="K10" s="25">
        <v>67</v>
      </c>
    </row>
    <row r="11" spans="2:23" ht="20.100000000000001" customHeight="1">
      <c r="B11" s="76" t="s">
        <v>72</v>
      </c>
      <c r="C11" s="77">
        <v>0.2</v>
      </c>
      <c r="D11" s="77">
        <v>0.5</v>
      </c>
      <c r="E11" s="77">
        <v>0.3</v>
      </c>
      <c r="F11" s="78">
        <f t="shared" si="0"/>
        <v>1</v>
      </c>
      <c r="H11" s="26">
        <v>56</v>
      </c>
      <c r="I11" s="26" t="s">
        <v>60</v>
      </c>
      <c r="J11" s="26">
        <v>57.99</v>
      </c>
      <c r="K11" s="25">
        <v>68</v>
      </c>
    </row>
    <row r="12" spans="2:23" ht="20.100000000000001" customHeight="1">
      <c r="H12" s="26">
        <v>58</v>
      </c>
      <c r="I12" s="26" t="s">
        <v>60</v>
      </c>
      <c r="J12" s="26">
        <v>59.99</v>
      </c>
      <c r="K12" s="25">
        <v>69</v>
      </c>
    </row>
    <row r="13" spans="2:23" ht="20.100000000000001" customHeight="1">
      <c r="H13" s="26">
        <v>60</v>
      </c>
      <c r="I13" s="26" t="s">
        <v>60</v>
      </c>
      <c r="J13" s="26">
        <v>61.99</v>
      </c>
      <c r="K13" s="25">
        <v>70</v>
      </c>
    </row>
    <row r="14" spans="2:23" ht="20.100000000000001" customHeight="1">
      <c r="H14" s="26">
        <v>62</v>
      </c>
      <c r="I14" s="26" t="s">
        <v>60</v>
      </c>
      <c r="J14" s="26">
        <v>63.99</v>
      </c>
      <c r="K14" s="25">
        <v>71</v>
      </c>
    </row>
    <row r="15" spans="2:23" ht="20.100000000000001" customHeight="1">
      <c r="H15" s="26">
        <v>64</v>
      </c>
      <c r="I15" s="26" t="s">
        <v>60</v>
      </c>
      <c r="J15" s="26">
        <v>65.989999999999995</v>
      </c>
      <c r="K15" s="25">
        <v>72</v>
      </c>
    </row>
    <row r="16" spans="2:23" ht="20.100000000000001" customHeight="1">
      <c r="H16" s="26">
        <v>66</v>
      </c>
      <c r="I16" s="26" t="s">
        <v>60</v>
      </c>
      <c r="J16" s="26">
        <v>67.989999999999995</v>
      </c>
      <c r="K16" s="25">
        <v>73</v>
      </c>
    </row>
    <row r="17" spans="8:11" ht="20.100000000000001" customHeight="1">
      <c r="H17" s="26">
        <v>68</v>
      </c>
      <c r="I17" s="26" t="s">
        <v>60</v>
      </c>
      <c r="J17" s="26">
        <v>69.989999999999995</v>
      </c>
      <c r="K17" s="25">
        <v>74</v>
      </c>
    </row>
    <row r="18" spans="8:11" ht="20.100000000000001" customHeight="1">
      <c r="H18" s="26">
        <v>70</v>
      </c>
      <c r="I18" s="26" t="s">
        <v>60</v>
      </c>
      <c r="J18" s="26">
        <v>72.989999999999995</v>
      </c>
      <c r="K18" s="25">
        <v>75</v>
      </c>
    </row>
    <row r="19" spans="8:11" ht="20.100000000000001" customHeight="1">
      <c r="H19" s="26">
        <v>73</v>
      </c>
      <c r="I19" s="26" t="s">
        <v>60</v>
      </c>
      <c r="J19" s="26">
        <v>74.989999999999995</v>
      </c>
      <c r="K19" s="25">
        <v>76</v>
      </c>
    </row>
    <row r="20" spans="8:11" ht="20.100000000000001" customHeight="1">
      <c r="H20" s="26">
        <v>75</v>
      </c>
      <c r="I20" s="26" t="s">
        <v>60</v>
      </c>
      <c r="J20" s="26">
        <v>75.989999999999995</v>
      </c>
      <c r="K20" s="25">
        <v>77</v>
      </c>
    </row>
    <row r="21" spans="8:11" ht="20.100000000000001" customHeight="1">
      <c r="H21" s="26">
        <v>76</v>
      </c>
      <c r="I21" s="26" t="s">
        <v>60</v>
      </c>
      <c r="J21" s="26">
        <v>76.989999999999995</v>
      </c>
      <c r="K21" s="25">
        <v>78</v>
      </c>
    </row>
    <row r="22" spans="8:11" ht="20.100000000000001" customHeight="1">
      <c r="H22" s="26">
        <v>77</v>
      </c>
      <c r="I22" s="26" t="s">
        <v>60</v>
      </c>
      <c r="J22" s="26">
        <v>77.989999999999995</v>
      </c>
      <c r="K22" s="25">
        <v>79</v>
      </c>
    </row>
    <row r="23" spans="8:11" ht="20.100000000000001" customHeight="1">
      <c r="H23" s="26">
        <v>78</v>
      </c>
      <c r="I23" s="26" t="s">
        <v>60</v>
      </c>
      <c r="J23" s="26">
        <v>78.989999999999995</v>
      </c>
      <c r="K23" s="25">
        <v>80</v>
      </c>
    </row>
    <row r="24" spans="8:11" ht="20.100000000000001" customHeight="1">
      <c r="H24" s="26">
        <v>79</v>
      </c>
      <c r="I24" s="26" t="s">
        <v>60</v>
      </c>
      <c r="J24" s="26">
        <v>79.989999999999995</v>
      </c>
      <c r="K24" s="25">
        <v>81</v>
      </c>
    </row>
    <row r="25" spans="8:11" ht="20.100000000000001" customHeight="1">
      <c r="H25" s="26">
        <v>80</v>
      </c>
      <c r="I25" s="26" t="s">
        <v>60</v>
      </c>
      <c r="J25" s="26">
        <v>80.989999999999995</v>
      </c>
      <c r="K25" s="25">
        <v>82</v>
      </c>
    </row>
    <row r="26" spans="8:11" ht="20.100000000000001" customHeight="1">
      <c r="H26" s="26">
        <v>81</v>
      </c>
      <c r="I26" s="26" t="s">
        <v>60</v>
      </c>
      <c r="J26" s="26">
        <v>81.99</v>
      </c>
      <c r="K26" s="25">
        <v>83</v>
      </c>
    </row>
    <row r="27" spans="8:11" ht="20.100000000000001" customHeight="1">
      <c r="H27" s="26">
        <v>82</v>
      </c>
      <c r="I27" s="26" t="s">
        <v>60</v>
      </c>
      <c r="J27" s="26">
        <v>82.99</v>
      </c>
      <c r="K27" s="25">
        <v>84</v>
      </c>
    </row>
    <row r="28" spans="8:11" ht="20.100000000000001" customHeight="1">
      <c r="H28" s="26">
        <v>83</v>
      </c>
      <c r="I28" s="26" t="s">
        <v>60</v>
      </c>
      <c r="J28" s="26">
        <v>83.99</v>
      </c>
      <c r="K28" s="25">
        <v>85</v>
      </c>
    </row>
    <row r="29" spans="8:11" ht="20.100000000000001" customHeight="1">
      <c r="H29" s="26">
        <v>84</v>
      </c>
      <c r="I29" s="26" t="s">
        <v>60</v>
      </c>
      <c r="J29" s="26">
        <v>84.99</v>
      </c>
      <c r="K29" s="25">
        <v>86</v>
      </c>
    </row>
    <row r="30" spans="8:11" ht="20.100000000000001" customHeight="1">
      <c r="H30" s="26">
        <v>85</v>
      </c>
      <c r="I30" s="26" t="s">
        <v>60</v>
      </c>
      <c r="J30" s="26">
        <v>85.99</v>
      </c>
      <c r="K30" s="25">
        <v>87</v>
      </c>
    </row>
    <row r="31" spans="8:11" ht="20.100000000000001" customHeight="1">
      <c r="H31" s="26">
        <v>86</v>
      </c>
      <c r="I31" s="26" t="s">
        <v>60</v>
      </c>
      <c r="J31" s="26">
        <v>86.99</v>
      </c>
      <c r="K31" s="25">
        <v>88</v>
      </c>
    </row>
    <row r="32" spans="8:11" ht="20.100000000000001" customHeight="1">
      <c r="H32" s="26">
        <v>87</v>
      </c>
      <c r="I32" s="26" t="s">
        <v>60</v>
      </c>
      <c r="J32" s="26">
        <v>87.99</v>
      </c>
      <c r="K32" s="25">
        <v>89</v>
      </c>
    </row>
    <row r="33" spans="8:11" ht="20.100000000000001" customHeight="1">
      <c r="H33" s="26">
        <v>88</v>
      </c>
      <c r="I33" s="26" t="s">
        <v>60</v>
      </c>
      <c r="J33" s="26">
        <v>88.99</v>
      </c>
      <c r="K33" s="25">
        <v>90</v>
      </c>
    </row>
    <row r="34" spans="8:11" ht="20.100000000000001" customHeight="1">
      <c r="H34" s="26">
        <v>89</v>
      </c>
      <c r="I34" s="26" t="s">
        <v>60</v>
      </c>
      <c r="J34" s="26">
        <v>89.99</v>
      </c>
      <c r="K34" s="25">
        <v>91</v>
      </c>
    </row>
    <row r="35" spans="8:11" ht="20.100000000000001" customHeight="1">
      <c r="H35" s="26">
        <v>90</v>
      </c>
      <c r="I35" s="26" t="s">
        <v>60</v>
      </c>
      <c r="J35" s="26">
        <v>90.99</v>
      </c>
      <c r="K35" s="25">
        <v>92</v>
      </c>
    </row>
    <row r="36" spans="8:11" ht="20.100000000000001" customHeight="1">
      <c r="H36" s="26">
        <v>91</v>
      </c>
      <c r="I36" s="26" t="s">
        <v>60</v>
      </c>
      <c r="J36" s="26">
        <v>91.99</v>
      </c>
      <c r="K36" s="25">
        <v>93</v>
      </c>
    </row>
    <row r="37" spans="8:11" ht="20.100000000000001" customHeight="1">
      <c r="H37" s="26">
        <v>92</v>
      </c>
      <c r="I37" s="26" t="s">
        <v>60</v>
      </c>
      <c r="J37" s="26">
        <v>92.99</v>
      </c>
      <c r="K37" s="25">
        <v>94</v>
      </c>
    </row>
    <row r="38" spans="8:11" ht="20.100000000000001" customHeight="1">
      <c r="H38" s="26">
        <v>93</v>
      </c>
      <c r="I38" s="26" t="s">
        <v>60</v>
      </c>
      <c r="J38" s="26">
        <v>93.99</v>
      </c>
      <c r="K38" s="25">
        <v>95</v>
      </c>
    </row>
    <row r="39" spans="8:11" ht="20.100000000000001" customHeight="1">
      <c r="H39" s="26">
        <v>94</v>
      </c>
      <c r="I39" s="26" t="s">
        <v>60</v>
      </c>
      <c r="J39" s="26">
        <v>94.99</v>
      </c>
      <c r="K39" s="25">
        <v>96</v>
      </c>
    </row>
    <row r="40" spans="8:11" ht="20.100000000000001" customHeight="1">
      <c r="H40" s="26">
        <v>95</v>
      </c>
      <c r="I40" s="26" t="s">
        <v>60</v>
      </c>
      <c r="J40" s="26">
        <v>95.99</v>
      </c>
      <c r="K40" s="25">
        <v>97</v>
      </c>
    </row>
    <row r="41" spans="8:11" ht="20.100000000000001" customHeight="1">
      <c r="H41" s="26">
        <v>96</v>
      </c>
      <c r="I41" s="26" t="s">
        <v>60</v>
      </c>
      <c r="J41" s="26">
        <v>97.49</v>
      </c>
      <c r="K41" s="25">
        <v>98</v>
      </c>
    </row>
    <row r="42" spans="8:11" ht="20.100000000000001" customHeight="1">
      <c r="H42" s="26">
        <v>97.5</v>
      </c>
      <c r="I42" s="26" t="s">
        <v>60</v>
      </c>
      <c r="J42" s="26">
        <v>99.49</v>
      </c>
      <c r="K42" s="25">
        <v>99</v>
      </c>
    </row>
    <row r="43" spans="8:11" ht="20.100000000000001" customHeight="1">
      <c r="H43" s="26">
        <v>99.5</v>
      </c>
      <c r="I43" s="26" t="s">
        <v>60</v>
      </c>
      <c r="J43" s="26">
        <v>100</v>
      </c>
      <c r="K43" s="25">
        <v>100</v>
      </c>
    </row>
  </sheetData>
  <mergeCells count="2">
    <mergeCell ref="H2:K2"/>
    <mergeCell ref="T2:W2"/>
  </mergeCells>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1"/>
  </sheetPr>
  <dimension ref="A1:X42"/>
  <sheetViews>
    <sheetView topLeftCell="B1" workbookViewId="0">
      <selection activeCell="G2" sqref="G2:J42"/>
    </sheetView>
  </sheetViews>
  <sheetFormatPr defaultColWidth="9.140625" defaultRowHeight="12.75"/>
  <cols>
    <col min="1" max="1" width="50" style="22" customWidth="1"/>
    <col min="2" max="2" width="27.140625" style="22" customWidth="1"/>
    <col min="3" max="3" width="35" style="22" customWidth="1"/>
    <col min="4" max="4" width="34.140625" style="22" customWidth="1"/>
    <col min="5" max="6" width="9.140625" style="22" customWidth="1"/>
    <col min="7" max="7" width="9.85546875" style="24" customWidth="1"/>
    <col min="8" max="20" width="9.140625" style="22" customWidth="1"/>
    <col min="21" max="21" width="49.140625" style="22" customWidth="1"/>
    <col min="22" max="24" width="9.140625" style="23" customWidth="1"/>
    <col min="25" max="25" width="9.140625" style="22" customWidth="1"/>
    <col min="26" max="16384" width="9.140625" style="22"/>
  </cols>
  <sheetData>
    <row r="1" spans="1:24" ht="26.1" customHeight="1">
      <c r="A1" s="31" t="s">
        <v>52</v>
      </c>
      <c r="B1" s="31" t="s">
        <v>73</v>
      </c>
      <c r="C1" s="31" t="s">
        <v>74</v>
      </c>
      <c r="D1" s="30" t="s">
        <v>75</v>
      </c>
      <c r="G1" s="309" t="s">
        <v>57</v>
      </c>
      <c r="H1" s="237"/>
      <c r="I1" s="237"/>
      <c r="J1" s="237"/>
    </row>
    <row r="2" spans="1:24">
      <c r="A2" s="22" t="s">
        <v>59</v>
      </c>
      <c r="B2" s="29">
        <v>0.3</v>
      </c>
      <c r="C2" s="29">
        <v>0.5</v>
      </c>
      <c r="D2" s="29">
        <v>0.2</v>
      </c>
      <c r="E2" s="28">
        <f>SUM(B2:D2)</f>
        <v>1</v>
      </c>
      <c r="G2" s="26">
        <v>0</v>
      </c>
      <c r="H2" s="26" t="s">
        <v>60</v>
      </c>
      <c r="I2" s="26">
        <v>3.99</v>
      </c>
      <c r="J2" s="25">
        <v>60</v>
      </c>
    </row>
    <row r="3" spans="1:24">
      <c r="A3" s="22" t="s">
        <v>62</v>
      </c>
      <c r="B3" s="29">
        <v>0.4</v>
      </c>
      <c r="C3" s="29">
        <v>0.4</v>
      </c>
      <c r="D3" s="29">
        <v>0.2</v>
      </c>
      <c r="E3" s="28">
        <f>SUM(B3:D3)</f>
        <v>1</v>
      </c>
      <c r="G3" s="26">
        <v>4</v>
      </c>
      <c r="H3" s="26" t="s">
        <v>60</v>
      </c>
      <c r="I3" s="26">
        <v>7.99</v>
      </c>
      <c r="J3" s="25">
        <v>61</v>
      </c>
    </row>
    <row r="4" spans="1:24">
      <c r="A4" s="22" t="s">
        <v>64</v>
      </c>
      <c r="B4" s="29">
        <v>0.2</v>
      </c>
      <c r="C4" s="29">
        <v>0.6</v>
      </c>
      <c r="D4" s="29">
        <v>0.2</v>
      </c>
      <c r="E4" s="28">
        <f>SUM(B4:D4)</f>
        <v>1</v>
      </c>
      <c r="G4" s="26">
        <v>8</v>
      </c>
      <c r="H4" s="26" t="s">
        <v>60</v>
      </c>
      <c r="I4" s="26">
        <v>11.99</v>
      </c>
      <c r="J4" s="25">
        <v>62</v>
      </c>
    </row>
    <row r="5" spans="1:24">
      <c r="A5" s="22" t="s">
        <v>10</v>
      </c>
      <c r="G5" s="26">
        <v>12</v>
      </c>
      <c r="H5" s="26" t="s">
        <v>60</v>
      </c>
      <c r="I5" s="26">
        <v>15.99</v>
      </c>
      <c r="J5" s="25">
        <v>63</v>
      </c>
      <c r="V5" s="23" t="s">
        <v>76</v>
      </c>
      <c r="W5" s="23" t="s">
        <v>77</v>
      </c>
      <c r="X5" s="23" t="s">
        <v>78</v>
      </c>
    </row>
    <row r="6" spans="1:24">
      <c r="A6" s="22" t="s">
        <v>67</v>
      </c>
      <c r="G6" s="26">
        <v>16</v>
      </c>
      <c r="H6" s="26" t="s">
        <v>60</v>
      </c>
      <c r="I6" s="26">
        <v>19.989999999999998</v>
      </c>
      <c r="J6" s="25">
        <v>64</v>
      </c>
      <c r="U6" s="22" t="s">
        <v>59</v>
      </c>
      <c r="V6" s="27">
        <v>0.3</v>
      </c>
      <c r="W6" s="27">
        <v>0.5</v>
      </c>
      <c r="X6" s="27">
        <v>0.2</v>
      </c>
    </row>
    <row r="7" spans="1:24">
      <c r="A7" s="22" t="s">
        <v>79</v>
      </c>
      <c r="G7" s="26">
        <v>20</v>
      </c>
      <c r="H7" s="26" t="s">
        <v>60</v>
      </c>
      <c r="I7" s="26">
        <v>23.99</v>
      </c>
      <c r="J7" s="25">
        <v>65</v>
      </c>
      <c r="U7" s="22" t="s">
        <v>62</v>
      </c>
      <c r="V7" s="27">
        <v>0.3</v>
      </c>
      <c r="W7" s="27">
        <v>0.5</v>
      </c>
      <c r="X7" s="27">
        <v>0.2</v>
      </c>
    </row>
    <row r="8" spans="1:24">
      <c r="A8" s="22" t="s">
        <v>80</v>
      </c>
      <c r="G8" s="26">
        <v>24</v>
      </c>
      <c r="H8" s="26" t="s">
        <v>60</v>
      </c>
      <c r="I8" s="26">
        <v>27.99</v>
      </c>
      <c r="J8" s="25">
        <v>66</v>
      </c>
      <c r="U8" s="22" t="s">
        <v>64</v>
      </c>
      <c r="V8" s="27">
        <v>0.4</v>
      </c>
      <c r="W8" s="27">
        <v>0.4</v>
      </c>
      <c r="X8" s="27">
        <v>0.2</v>
      </c>
    </row>
    <row r="9" spans="1:24">
      <c r="A9" s="22" t="s">
        <v>81</v>
      </c>
      <c r="C9" s="22" t="s">
        <v>82</v>
      </c>
      <c r="G9" s="26">
        <v>28</v>
      </c>
      <c r="H9" s="26" t="s">
        <v>60</v>
      </c>
      <c r="I9" s="26">
        <v>31.99</v>
      </c>
      <c r="J9" s="25">
        <v>67</v>
      </c>
      <c r="U9" s="22" t="s">
        <v>10</v>
      </c>
      <c r="V9" s="27">
        <v>0.4</v>
      </c>
      <c r="W9" s="27">
        <v>0.4</v>
      </c>
      <c r="X9" s="27">
        <v>0.2</v>
      </c>
    </row>
    <row r="10" spans="1:24">
      <c r="C10" s="22" t="s">
        <v>83</v>
      </c>
      <c r="G10" s="26">
        <v>32</v>
      </c>
      <c r="H10" s="26" t="s">
        <v>60</v>
      </c>
      <c r="I10" s="26">
        <v>35.99</v>
      </c>
      <c r="J10" s="25">
        <v>68</v>
      </c>
      <c r="U10" s="22" t="s">
        <v>67</v>
      </c>
      <c r="V10" s="27">
        <v>0.3</v>
      </c>
      <c r="W10" s="27">
        <v>0.5</v>
      </c>
      <c r="X10" s="27">
        <v>0.2</v>
      </c>
    </row>
    <row r="11" spans="1:24">
      <c r="C11" s="22" t="s">
        <v>84</v>
      </c>
      <c r="G11" s="26">
        <v>36</v>
      </c>
      <c r="H11" s="26" t="s">
        <v>60</v>
      </c>
      <c r="I11" s="26">
        <v>39.99</v>
      </c>
      <c r="J11" s="25">
        <v>69</v>
      </c>
      <c r="U11" s="22" t="s">
        <v>79</v>
      </c>
      <c r="V11" s="27">
        <v>0.3</v>
      </c>
      <c r="W11" s="27">
        <v>0.5</v>
      </c>
      <c r="X11" s="27">
        <v>0.2</v>
      </c>
    </row>
    <row r="12" spans="1:24">
      <c r="C12" s="22" t="s">
        <v>85</v>
      </c>
      <c r="G12" s="26">
        <v>40</v>
      </c>
      <c r="H12" s="26" t="s">
        <v>60</v>
      </c>
      <c r="I12" s="26">
        <v>43.99</v>
      </c>
      <c r="J12" s="25">
        <v>70</v>
      </c>
      <c r="U12" s="22" t="s">
        <v>80</v>
      </c>
      <c r="V12" s="27">
        <v>0.2</v>
      </c>
      <c r="W12" s="27">
        <v>0.6</v>
      </c>
      <c r="X12" s="27">
        <v>0.2</v>
      </c>
    </row>
    <row r="13" spans="1:24">
      <c r="G13" s="26">
        <v>44</v>
      </c>
      <c r="H13" s="26" t="s">
        <v>60</v>
      </c>
      <c r="I13" s="26">
        <v>47.99</v>
      </c>
      <c r="J13" s="25">
        <v>71</v>
      </c>
      <c r="U13" s="22" t="s">
        <v>81</v>
      </c>
      <c r="V13" s="27">
        <v>0.3</v>
      </c>
      <c r="W13" s="27">
        <v>0.5</v>
      </c>
      <c r="X13" s="27">
        <v>0.2</v>
      </c>
    </row>
    <row r="14" spans="1:24">
      <c r="G14" s="26">
        <v>48</v>
      </c>
      <c r="H14" s="26" t="s">
        <v>60</v>
      </c>
      <c r="I14" s="26">
        <v>51.99</v>
      </c>
      <c r="J14" s="25">
        <v>72</v>
      </c>
    </row>
    <row r="15" spans="1:24">
      <c r="G15" s="26">
        <v>52</v>
      </c>
      <c r="H15" s="26" t="s">
        <v>60</v>
      </c>
      <c r="I15" s="26">
        <v>55.99</v>
      </c>
      <c r="J15" s="25">
        <v>73</v>
      </c>
      <c r="U15" s="22" t="str">
        <f>U6&amp;U7&amp;U8&amp;U9&amp;U10&amp;U11&amp;U12&amp;U13</f>
        <v>FILIPINOENGLISHMATHEMATICSSCIENCEARALING PANLIPUNANEDUKASYON SA PAGPAPAKATAOEDUKASYONG PANTAHANAN AT PANGKABUHAYANMOTHER TONGUE</v>
      </c>
    </row>
    <row r="16" spans="1:24">
      <c r="G16" s="26">
        <v>56</v>
      </c>
      <c r="H16" s="26" t="s">
        <v>60</v>
      </c>
      <c r="I16" s="26">
        <v>59.99</v>
      </c>
      <c r="J16" s="25">
        <v>74</v>
      </c>
      <c r="U16" s="22" t="s">
        <v>86</v>
      </c>
    </row>
    <row r="17" spans="7:10">
      <c r="G17" s="26">
        <v>60</v>
      </c>
      <c r="H17" s="26" t="s">
        <v>60</v>
      </c>
      <c r="I17" s="26">
        <v>61.59</v>
      </c>
      <c r="J17" s="25">
        <v>75</v>
      </c>
    </row>
    <row r="18" spans="7:10">
      <c r="G18" s="26">
        <v>61.6</v>
      </c>
      <c r="H18" s="26" t="s">
        <v>60</v>
      </c>
      <c r="I18" s="26">
        <v>63.19</v>
      </c>
      <c r="J18" s="25">
        <v>76</v>
      </c>
    </row>
    <row r="19" spans="7:10">
      <c r="G19" s="26">
        <v>63.2</v>
      </c>
      <c r="H19" s="26" t="s">
        <v>60</v>
      </c>
      <c r="I19" s="26">
        <v>64.790000000000006</v>
      </c>
      <c r="J19" s="25">
        <v>77</v>
      </c>
    </row>
    <row r="20" spans="7:10">
      <c r="G20" s="26">
        <v>64.8</v>
      </c>
      <c r="H20" s="26" t="s">
        <v>60</v>
      </c>
      <c r="I20" s="26">
        <v>66.39</v>
      </c>
      <c r="J20" s="25">
        <v>78</v>
      </c>
    </row>
    <row r="21" spans="7:10">
      <c r="G21" s="26">
        <v>66.400000000000006</v>
      </c>
      <c r="H21" s="26" t="s">
        <v>60</v>
      </c>
      <c r="I21" s="26">
        <v>67.990000000000009</v>
      </c>
      <c r="J21" s="25">
        <v>79</v>
      </c>
    </row>
    <row r="22" spans="7:10">
      <c r="G22" s="26">
        <v>68</v>
      </c>
      <c r="H22" s="26" t="s">
        <v>60</v>
      </c>
      <c r="I22" s="26">
        <v>69.59</v>
      </c>
      <c r="J22" s="25">
        <v>80</v>
      </c>
    </row>
    <row r="23" spans="7:10">
      <c r="G23" s="26">
        <v>69.599999999999994</v>
      </c>
      <c r="H23" s="26" t="s">
        <v>60</v>
      </c>
      <c r="I23" s="26">
        <v>71.19</v>
      </c>
      <c r="J23" s="25">
        <v>81</v>
      </c>
    </row>
    <row r="24" spans="7:10">
      <c r="G24" s="26">
        <v>71.2</v>
      </c>
      <c r="H24" s="26" t="s">
        <v>60</v>
      </c>
      <c r="I24" s="26">
        <v>72.790000000000006</v>
      </c>
      <c r="J24" s="25">
        <v>82</v>
      </c>
    </row>
    <row r="25" spans="7:10">
      <c r="G25" s="26">
        <v>72.8</v>
      </c>
      <c r="H25" s="26" t="s">
        <v>60</v>
      </c>
      <c r="I25" s="26">
        <v>74.39</v>
      </c>
      <c r="J25" s="25">
        <v>83</v>
      </c>
    </row>
    <row r="26" spans="7:10">
      <c r="G26" s="26">
        <v>74.400000000000006</v>
      </c>
      <c r="H26" s="26" t="s">
        <v>60</v>
      </c>
      <c r="I26" s="26">
        <v>75.990000000000009</v>
      </c>
      <c r="J26" s="25">
        <v>84</v>
      </c>
    </row>
    <row r="27" spans="7:10">
      <c r="G27" s="26">
        <v>76</v>
      </c>
      <c r="H27" s="26" t="s">
        <v>60</v>
      </c>
      <c r="I27" s="26">
        <v>77.59</v>
      </c>
      <c r="J27" s="25">
        <v>85</v>
      </c>
    </row>
    <row r="28" spans="7:10">
      <c r="G28" s="26">
        <v>77.599999999999994</v>
      </c>
      <c r="H28" s="26" t="s">
        <v>60</v>
      </c>
      <c r="I28" s="26">
        <v>79.19</v>
      </c>
      <c r="J28" s="25">
        <v>86</v>
      </c>
    </row>
    <row r="29" spans="7:10">
      <c r="G29" s="26">
        <v>79.2</v>
      </c>
      <c r="H29" s="26" t="s">
        <v>60</v>
      </c>
      <c r="I29" s="26">
        <v>80.790000000000006</v>
      </c>
      <c r="J29" s="25">
        <v>87</v>
      </c>
    </row>
    <row r="30" spans="7:10">
      <c r="G30" s="26">
        <v>80.8</v>
      </c>
      <c r="H30" s="26" t="s">
        <v>60</v>
      </c>
      <c r="I30" s="26">
        <v>82.39</v>
      </c>
      <c r="J30" s="25">
        <v>88</v>
      </c>
    </row>
    <row r="31" spans="7:10">
      <c r="G31" s="26">
        <v>82.4</v>
      </c>
      <c r="H31" s="26" t="s">
        <v>60</v>
      </c>
      <c r="I31" s="26">
        <v>83.990000000000009</v>
      </c>
      <c r="J31" s="25">
        <v>89</v>
      </c>
    </row>
    <row r="32" spans="7:10">
      <c r="G32" s="26">
        <v>84</v>
      </c>
      <c r="H32" s="26" t="s">
        <v>60</v>
      </c>
      <c r="I32" s="26">
        <v>85.59</v>
      </c>
      <c r="J32" s="25">
        <v>90</v>
      </c>
    </row>
    <row r="33" spans="7:10">
      <c r="G33" s="26">
        <v>85.6</v>
      </c>
      <c r="H33" s="26" t="s">
        <v>60</v>
      </c>
      <c r="I33" s="26">
        <v>87.19</v>
      </c>
      <c r="J33" s="25">
        <v>91</v>
      </c>
    </row>
    <row r="34" spans="7:10">
      <c r="G34" s="26">
        <v>87.2</v>
      </c>
      <c r="H34" s="26" t="s">
        <v>60</v>
      </c>
      <c r="I34" s="26">
        <v>88.79</v>
      </c>
      <c r="J34" s="25">
        <v>92</v>
      </c>
    </row>
    <row r="35" spans="7:10">
      <c r="G35" s="26">
        <v>88.8</v>
      </c>
      <c r="H35" s="26" t="s">
        <v>60</v>
      </c>
      <c r="I35" s="26">
        <v>90.39</v>
      </c>
      <c r="J35" s="25">
        <v>93</v>
      </c>
    </row>
    <row r="36" spans="7:10">
      <c r="G36" s="26">
        <v>90.4</v>
      </c>
      <c r="H36" s="26" t="s">
        <v>60</v>
      </c>
      <c r="I36" s="26">
        <v>91.990000000000009</v>
      </c>
      <c r="J36" s="25">
        <v>94</v>
      </c>
    </row>
    <row r="37" spans="7:10">
      <c r="G37" s="26">
        <v>92</v>
      </c>
      <c r="H37" s="26" t="s">
        <v>60</v>
      </c>
      <c r="I37" s="26">
        <v>93.59</v>
      </c>
      <c r="J37" s="25">
        <v>95</v>
      </c>
    </row>
    <row r="38" spans="7:10">
      <c r="G38" s="26">
        <v>93.6</v>
      </c>
      <c r="H38" s="26" t="s">
        <v>60</v>
      </c>
      <c r="I38" s="26">
        <v>95.19</v>
      </c>
      <c r="J38" s="25">
        <v>96</v>
      </c>
    </row>
    <row r="39" spans="7:10">
      <c r="G39" s="26">
        <v>95.2</v>
      </c>
      <c r="H39" s="26" t="s">
        <v>60</v>
      </c>
      <c r="I39" s="26">
        <v>96.79</v>
      </c>
      <c r="J39" s="25">
        <v>97</v>
      </c>
    </row>
    <row r="40" spans="7:10">
      <c r="G40" s="26">
        <v>96.8</v>
      </c>
      <c r="H40" s="26" t="s">
        <v>60</v>
      </c>
      <c r="I40" s="26">
        <v>98.39</v>
      </c>
      <c r="J40" s="25">
        <v>98</v>
      </c>
    </row>
    <row r="41" spans="7:10">
      <c r="G41" s="26">
        <v>98.4</v>
      </c>
      <c r="H41" s="26" t="s">
        <v>60</v>
      </c>
      <c r="I41" s="26">
        <v>99.990000000000009</v>
      </c>
      <c r="J41" s="25">
        <v>99</v>
      </c>
    </row>
    <row r="42" spans="7:10">
      <c r="G42" s="26">
        <v>100</v>
      </c>
      <c r="H42" s="26" t="s">
        <v>60</v>
      </c>
      <c r="I42" s="26"/>
      <c r="J42" s="25">
        <v>100</v>
      </c>
    </row>
  </sheetData>
  <mergeCells count="1">
    <mergeCell ref="G1:J1"/>
  </mergeCells>
  <pageMargins left="0.7" right="0.7" top="0.75" bottom="0.75" header="0.3" footer="0.3"/>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11</vt:i4>
      </vt:variant>
    </vt:vector>
  </HeadingPairs>
  <TitlesOfParts>
    <vt:vector size="18" baseType="lpstr">
      <vt:lpstr>INPUT</vt:lpstr>
      <vt:lpstr>TERM1</vt:lpstr>
      <vt:lpstr>TERM2</vt:lpstr>
      <vt:lpstr>TERM3</vt:lpstr>
      <vt:lpstr>SUMMARY OF GRADES</vt:lpstr>
      <vt:lpstr>Helper (Do Not Delete)</vt:lpstr>
      <vt:lpstr>DO NOT DELETE</vt:lpstr>
      <vt:lpstr>DESCRIPTORS</vt:lpstr>
      <vt:lpstr>FemaleLearners</vt:lpstr>
      <vt:lpstr>MaleLearners</vt:lpstr>
      <vt:lpstr>NewTransmu</vt:lpstr>
      <vt:lpstr>INPUT!Print_Area</vt:lpstr>
      <vt:lpstr>'SUMMARY OF GRADES'!Print_Area</vt:lpstr>
      <vt:lpstr>TERM1!Print_Area</vt:lpstr>
      <vt:lpstr>TERM2!Print_Area</vt:lpstr>
      <vt:lpstr>TERM3!Print_Area</vt:lpstr>
      <vt:lpstr>T1_Names</vt:lpstr>
      <vt:lpstr>TRANSMUTATION_TABLE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Teacher Elena</dc:creator>
  <cp:lastModifiedBy>Ian</cp:lastModifiedBy>
  <cp:lastPrinted>2026-04-19T10:35:14Z</cp:lastPrinted>
  <dcterms:created xsi:type="dcterms:W3CDTF">2015-06-02T20:29:55Z</dcterms:created>
  <dcterms:modified xsi:type="dcterms:W3CDTF">2026-06-22T19:26:32Z</dcterms:modified>
</cp:coreProperties>
</file>