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https://pruebasaluuclm-my.sharepoint.com/personal/guillermo_rubiogomez_uclm_es/Documents/UCLM_DOC/09_Docencia/01_AutomatizacionIndustrial/Repo_AI/Practica Maquina de cafe/Entrega2021/"/>
    </mc:Choice>
  </mc:AlternateContent>
  <xr:revisionPtr revIDLastSave="148" documentId="11_AD4D2F04E46CFB4ACB3E20687D17F402683EDF26" xr6:coauthVersionLast="46" xr6:coauthVersionMax="46" xr10:uidLastSave="{CD23FE1B-DE31-4530-9EC7-CB59E7E76286}"/>
  <bookViews>
    <workbookView xWindow="-108" yWindow="-108" windowWidth="23256" windowHeight="12576" activeTab="1" xr2:uid="{00000000-000D-0000-FFFF-FFFF00000000}"/>
  </bookViews>
  <sheets>
    <sheet name="Hoja1" sheetId="1"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alcChain>
</file>

<file path=xl/sharedStrings.xml><?xml version="1.0" encoding="utf-8"?>
<sst xmlns="http://schemas.openxmlformats.org/spreadsheetml/2006/main" count="44" uniqueCount="31">
  <si>
    <t>Grupo</t>
  </si>
  <si>
    <t>Correccion formal</t>
  </si>
  <si>
    <t>Funcionamiento</t>
  </si>
  <si>
    <t>Detalles</t>
  </si>
  <si>
    <t>Total</t>
  </si>
  <si>
    <t>A1</t>
  </si>
  <si>
    <t>A2</t>
  </si>
  <si>
    <t>A3</t>
  </si>
  <si>
    <t>A4</t>
  </si>
  <si>
    <t>A5</t>
  </si>
  <si>
    <t>A6</t>
  </si>
  <si>
    <t>B1</t>
  </si>
  <si>
    <t>B2</t>
  </si>
  <si>
    <t>B3</t>
  </si>
  <si>
    <t>B4</t>
  </si>
  <si>
    <t>B5</t>
  </si>
  <si>
    <t>B6</t>
  </si>
  <si>
    <t>Notas</t>
  </si>
  <si>
    <t>Div en O formalmente incorrecta. Echa agua antes de llenar deposito</t>
  </si>
  <si>
    <t>No echaria azucar. Bloqueo en 145. Fallo formal en div O. Dinero &gt;200 no funciona. No testeo</t>
  </si>
  <si>
    <t xml:space="preserve">No testeo. no comp Dinero&gt;200. Error formal en 104. No vuelta azucar a 3puntos en 30s. No comprobacion de ingredientes. No tiempo para vaso, ni azucar ni agua. </t>
  </si>
  <si>
    <t xml:space="preserve">No habia que programar el monedero, en todo caso, devolver no funcionaria. Si no hay presion de agua se bloquea el grafcet pero no indica nada. Comprobacion de ingredientes a mano </t>
  </si>
  <si>
    <t>Comprobacion de ingredientes podria ser más simple. Calentador va por tiempo. Molinillo no se activa.</t>
  </si>
  <si>
    <t>No hay etapa inicial. En la 401 el RE ya se ha apagado. Una vez que pulsas azucar no sales de ahí.</t>
  </si>
  <si>
    <t>Div en Y mal implementada. Al pulsar azucar se deja de monitorizar todo lo demás. Para la div de la 407 necesita el valor de los botones?</t>
  </si>
  <si>
    <t>Por qué barras de div en Y debajo de 500? No cambio inutiliza la maquina. Porque OD en transición? RE en sensores de falta de ingredientes. No tiempo para dosificar vasos. Toda la config programada en el grafcet</t>
  </si>
  <si>
    <t xml:space="preserve">En el testeo se suponenn muchas cosas que no dice el enunciado. </t>
  </si>
  <si>
    <t>No comprobacion presion de agua, bueno al final del todo. Que etapa es CAFÉ y PREP?</t>
  </si>
  <si>
    <t>Cual es parada en pos inicial? Una vez en 102, no se tiene en cuenta cambio ni presion de agua. Todo 100% manual</t>
  </si>
  <si>
    <t>Div en Y con transicion debajo al abrir y arriba al cerrar. Que significa CB? Solo avanza cuando no funciona. Reenvios a fuera de las macroetapas, dentro de divergencia en Y. Sensor de puerta? Porque a la 6 al final. de la 7? Para que la 15 si no va nunca. Activa bomba sin comprobar los ingredientes. Muy dificil de entender</t>
  </si>
  <si>
    <t>Puntuacion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</si>
</sst>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theme="0" tint="-4.9989318521683403E-2"/>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6">
    <xf numFmtId="0" fontId="0" fillId="0" borderId="0" xfId="0"/>
    <xf numFmtId="0" fontId="1" fillId="2" borderId="2" xfId="0" applyFont="1" applyFill="1" applyBorder="1"/>
    <xf numFmtId="0" fontId="1" fillId="2" borderId="3" xfId="0" applyFont="1" applyFill="1" applyBorder="1"/>
    <xf numFmtId="0" fontId="1" fillId="2" borderId="4" xfId="0" applyFont="1" applyFill="1" applyBorder="1"/>
    <xf numFmtId="0" fontId="0" fillId="0" borderId="5" xfId="0" applyBorder="1"/>
    <xf numFmtId="0" fontId="0" fillId="0" borderId="1"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3" xfId="0" applyBorder="1" applyAlignment="1">
      <alignment wrapText="1"/>
    </xf>
    <xf numFmtId="0" fontId="0" fillId="0" borderId="1" xfId="0" applyBorder="1" applyAlignment="1">
      <alignment wrapText="1"/>
    </xf>
    <xf numFmtId="0" fontId="0" fillId="0" borderId="8" xfId="0" applyBorder="1" applyAlignment="1">
      <alignment wrapText="1"/>
    </xf>
    <xf numFmtId="0" fontId="0" fillId="2" borderId="0" xfId="0" applyFill="1"/>
    <xf numFmtId="0" fontId="0" fillId="3" borderId="0" xfId="0" applyFill="1"/>
    <xf numFmtId="0" fontId="0" fillId="4" borderId="0" xfId="0" applyFill="1"/>
  </cellXfs>
  <cellStyles count="1">
    <cellStyle name="Normal" xfId="0" builtinId="0"/>
  </cellStyles>
  <dxfs count="10">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0" tint="-0.34998626667073579"/>
        </patternFill>
      </fill>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E27DBE-FA31-4B4F-8A8B-F45824DB5BC4}" name="Tabla1" displayName="Tabla1" ref="A1:F13" totalsRowShown="0" headerRowDxfId="2" headerRowBorderDxfId="8" tableBorderDxfId="9" totalsRowBorderDxfId="7">
  <autoFilter ref="A1:F13" xr:uid="{6426125F-4D61-4BEC-AF4B-F2F0F7C5C3DA}"/>
  <tableColumns count="6">
    <tableColumn id="1" xr3:uid="{34EC6778-DE01-43F5-BAD5-44A5944B1AB6}" name="Grupo" dataDxfId="6"/>
    <tableColumn id="2" xr3:uid="{10EEC06B-4C0E-48BC-9DE5-ECDCE851935D}" name="Correccion formal" dataDxfId="5"/>
    <tableColumn id="3" xr3:uid="{9F29FA8B-4E81-4BD8-B7C8-564796AE2F62}" name="Funcionamiento" dataDxfId="4"/>
    <tableColumn id="4" xr3:uid="{A2DC2323-C251-459F-98BD-68FFE84EAA2E}" name="Detalles" dataDxfId="3"/>
    <tableColumn id="5" xr3:uid="{7C87345A-9539-4E5C-B91E-B9A00867B1CB}" name="Total" dataDxfId="1">
      <calculatedColumnFormula>(Tabla1[[#This Row],[Correccion formal]]*B$14/100)+(Tabla1[[#This Row],[Funcionamiento]]*C$14/100)+(Tabla1[[#This Row],[Detalles]]*D$14/100)</calculatedColumnFormula>
    </tableColumn>
    <tableColumn id="6" xr3:uid="{1E98D77D-8CF5-4D3A-A4A9-B4DF482AE320}" name="Notas"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
  <sheetViews>
    <sheetView workbookViewId="0">
      <selection sqref="A1:F13"/>
    </sheetView>
  </sheetViews>
  <sheetFormatPr baseColWidth="10" defaultColWidth="9.140625" defaultRowHeight="15" x14ac:dyDescent="0.25"/>
  <cols>
    <col min="2" max="2" width="18.5703125" customWidth="1"/>
    <col min="3" max="3" width="17.140625" customWidth="1"/>
    <col min="4" max="4" width="9.85546875" customWidth="1"/>
    <col min="6" max="6" width="68.28515625" customWidth="1"/>
  </cols>
  <sheetData>
    <row r="1" spans="1:6" x14ac:dyDescent="0.25">
      <c r="A1" s="1" t="s">
        <v>0</v>
      </c>
      <c r="B1" s="2" t="s">
        <v>1</v>
      </c>
      <c r="C1" s="2" t="s">
        <v>2</v>
      </c>
      <c r="D1" s="2" t="s">
        <v>3</v>
      </c>
      <c r="E1" s="3" t="s">
        <v>4</v>
      </c>
      <c r="F1" s="2" t="s">
        <v>17</v>
      </c>
    </row>
    <row r="2" spans="1:6" ht="28.5" customHeight="1" x14ac:dyDescent="0.25">
      <c r="A2" s="4" t="s">
        <v>5</v>
      </c>
      <c r="B2" s="5">
        <v>9</v>
      </c>
      <c r="C2" s="5">
        <v>9</v>
      </c>
      <c r="D2" s="5">
        <v>10</v>
      </c>
      <c r="E2" s="6">
        <f>(Tabla1[[#This Row],[Correccion formal]]*B$14/100)+(Tabla1[[#This Row],[Funcionamiento]]*C$14/100)+(Tabla1[[#This Row],[Detalles]]*D$14/100)</f>
        <v>9.1999999999999993</v>
      </c>
      <c r="F2" s="10" t="s">
        <v>18</v>
      </c>
    </row>
    <row r="3" spans="1:6" ht="28.5" customHeight="1" x14ac:dyDescent="0.25">
      <c r="A3" s="4" t="s">
        <v>6</v>
      </c>
      <c r="B3" s="5">
        <v>9</v>
      </c>
      <c r="C3" s="5">
        <v>6</v>
      </c>
      <c r="D3" s="5">
        <v>7</v>
      </c>
      <c r="E3" s="6">
        <f>(Tabla1[[#This Row],[Correccion formal]]*B$14/100)+(Tabla1[[#This Row],[Funcionamiento]]*C$14/100)+(Tabla1[[#This Row],[Detalles]]*D$14/100)</f>
        <v>7.1</v>
      </c>
      <c r="F3" s="11" t="s">
        <v>19</v>
      </c>
    </row>
    <row r="4" spans="1:6" ht="28.5" customHeight="1" x14ac:dyDescent="0.25">
      <c r="A4" s="4" t="s">
        <v>7</v>
      </c>
      <c r="B4" s="5">
        <v>8</v>
      </c>
      <c r="C4" s="5">
        <v>4</v>
      </c>
      <c r="D4" s="5">
        <v>7</v>
      </c>
      <c r="E4" s="6">
        <f>(Tabla1[[#This Row],[Correccion formal]]*B$14/100)+(Tabla1[[#This Row],[Funcionamiento]]*C$14/100)+(Tabla1[[#This Row],[Detalles]]*D$14/100)</f>
        <v>5.8000000000000007</v>
      </c>
      <c r="F4" s="11" t="s">
        <v>20</v>
      </c>
    </row>
    <row r="5" spans="1:6" ht="28.5" customHeight="1" x14ac:dyDescent="0.25">
      <c r="A5" s="4" t="s">
        <v>8</v>
      </c>
      <c r="B5" s="5">
        <v>1</v>
      </c>
      <c r="C5" s="5">
        <v>5</v>
      </c>
      <c r="D5" s="5">
        <v>7</v>
      </c>
      <c r="E5" s="6">
        <f>(Tabla1[[#This Row],[Correccion formal]]*B$14/100)+(Tabla1[[#This Row],[Funcionamiento]]*C$14/100)+(Tabla1[[#This Row],[Detalles]]*D$14/100)</f>
        <v>4.1999999999999993</v>
      </c>
      <c r="F5" s="11" t="s">
        <v>29</v>
      </c>
    </row>
    <row r="6" spans="1:6" ht="28.5" customHeight="1" x14ac:dyDescent="0.25">
      <c r="A6" s="4" t="s">
        <v>9</v>
      </c>
      <c r="B6" s="5">
        <v>10</v>
      </c>
      <c r="C6" s="5">
        <v>7</v>
      </c>
      <c r="D6" s="5">
        <v>7</v>
      </c>
      <c r="E6" s="6">
        <f>(Tabla1[[#This Row],[Correccion formal]]*B$14/100)+(Tabla1[[#This Row],[Funcionamiento]]*C$14/100)+(Tabla1[[#This Row],[Detalles]]*D$14/100)</f>
        <v>7.9</v>
      </c>
      <c r="F6" s="11" t="s">
        <v>21</v>
      </c>
    </row>
    <row r="7" spans="1:6" ht="28.5" customHeight="1" x14ac:dyDescent="0.25">
      <c r="A7" s="4" t="s">
        <v>10</v>
      </c>
      <c r="B7" s="5">
        <v>10</v>
      </c>
      <c r="C7" s="5">
        <v>9</v>
      </c>
      <c r="D7" s="5">
        <v>9</v>
      </c>
      <c r="E7" s="6">
        <f>(Tabla1[[#This Row],[Correccion formal]]*B$14/100)+(Tabla1[[#This Row],[Funcionamiento]]*C$14/100)+(Tabla1[[#This Row],[Detalles]]*D$14/100)</f>
        <v>9.3000000000000007</v>
      </c>
      <c r="F7" s="11" t="s">
        <v>22</v>
      </c>
    </row>
    <row r="8" spans="1:6" ht="28.5" customHeight="1" x14ac:dyDescent="0.25">
      <c r="A8" s="4" t="s">
        <v>11</v>
      </c>
      <c r="B8" s="5">
        <v>6</v>
      </c>
      <c r="C8" s="5">
        <v>7</v>
      </c>
      <c r="D8" s="5">
        <v>6</v>
      </c>
      <c r="E8" s="6">
        <f>(Tabla1[[#This Row],[Correccion formal]]*B$14/100)+(Tabla1[[#This Row],[Funcionamiento]]*C$14/100)+(Tabla1[[#This Row],[Detalles]]*D$14/100)</f>
        <v>6.5</v>
      </c>
      <c r="F8" s="11" t="s">
        <v>23</v>
      </c>
    </row>
    <row r="9" spans="1:6" ht="28.5" customHeight="1" x14ac:dyDescent="0.25">
      <c r="A9" s="4" t="s">
        <v>12</v>
      </c>
      <c r="B9" s="5">
        <v>8</v>
      </c>
      <c r="C9" s="5">
        <v>7</v>
      </c>
      <c r="D9" s="5">
        <v>8</v>
      </c>
      <c r="E9" s="6">
        <f>(Tabla1[[#This Row],[Correccion formal]]*B$14/100)+(Tabla1[[#This Row],[Funcionamiento]]*C$14/100)+(Tabla1[[#This Row],[Detalles]]*D$14/100)</f>
        <v>7.5</v>
      </c>
      <c r="F9" s="11" t="s">
        <v>24</v>
      </c>
    </row>
    <row r="10" spans="1:6" ht="28.5" customHeight="1" x14ac:dyDescent="0.25">
      <c r="A10" s="4" t="s">
        <v>13</v>
      </c>
      <c r="B10" s="5">
        <v>8</v>
      </c>
      <c r="C10" s="5">
        <v>7</v>
      </c>
      <c r="D10" s="5">
        <v>4</v>
      </c>
      <c r="E10" s="6">
        <f>(Tabla1[[#This Row],[Correccion formal]]*B$14/100)+(Tabla1[[#This Row],[Funcionamiento]]*C$14/100)+(Tabla1[[#This Row],[Detalles]]*D$14/100)</f>
        <v>6.7</v>
      </c>
      <c r="F10" s="11" t="s">
        <v>25</v>
      </c>
    </row>
    <row r="11" spans="1:6" ht="28.5" customHeight="1" x14ac:dyDescent="0.25">
      <c r="A11" s="4" t="s">
        <v>14</v>
      </c>
      <c r="B11" s="5">
        <v>10</v>
      </c>
      <c r="C11" s="5">
        <v>10</v>
      </c>
      <c r="D11" s="5">
        <v>9</v>
      </c>
      <c r="E11" s="6">
        <f>(Tabla1[[#This Row],[Correccion formal]]*B$14/100)+(Tabla1[[#This Row],[Funcionamiento]]*C$14/100)+(Tabla1[[#This Row],[Detalles]]*D$14/100)</f>
        <v>9.8000000000000007</v>
      </c>
      <c r="F11" s="11" t="s">
        <v>26</v>
      </c>
    </row>
    <row r="12" spans="1:6" ht="28.5" customHeight="1" x14ac:dyDescent="0.25">
      <c r="A12" s="4" t="s">
        <v>15</v>
      </c>
      <c r="B12" s="5">
        <v>10</v>
      </c>
      <c r="C12" s="5">
        <v>9</v>
      </c>
      <c r="D12" s="5">
        <v>9</v>
      </c>
      <c r="E12" s="6">
        <f>(Tabla1[[#This Row],[Correccion formal]]*B$14/100)+(Tabla1[[#This Row],[Funcionamiento]]*C$14/100)+(Tabla1[[#This Row],[Detalles]]*D$14/100)</f>
        <v>9.3000000000000007</v>
      </c>
      <c r="F12" s="11" t="s">
        <v>27</v>
      </c>
    </row>
    <row r="13" spans="1:6" ht="28.5" customHeight="1" x14ac:dyDescent="0.25">
      <c r="A13" s="7" t="s">
        <v>16</v>
      </c>
      <c r="B13" s="8">
        <v>9</v>
      </c>
      <c r="C13" s="8">
        <v>7</v>
      </c>
      <c r="D13" s="8">
        <v>2</v>
      </c>
      <c r="E13" s="9">
        <f>(Tabla1[[#This Row],[Correccion formal]]*B$14/100)+(Tabla1[[#This Row],[Funcionamiento]]*C$14/100)+(Tabla1[[#This Row],[Detalles]]*D$14/100)</f>
        <v>6.6000000000000005</v>
      </c>
      <c r="F13" s="12" t="s">
        <v>28</v>
      </c>
    </row>
    <row r="14" spans="1:6" x14ac:dyDescent="0.25">
      <c r="B14">
        <v>30</v>
      </c>
      <c r="C14">
        <v>50</v>
      </c>
      <c r="D14">
        <v>20</v>
      </c>
    </row>
  </sheetData>
  <phoneticPr fontId="2" type="noConversion"/>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82A75-EFE7-4F55-83B1-1DDBB5752EF0}">
  <dimension ref="A1:B13"/>
  <sheetViews>
    <sheetView tabSelected="1" workbookViewId="0"/>
  </sheetViews>
  <sheetFormatPr baseColWidth="10" defaultRowHeight="15" x14ac:dyDescent="0.25"/>
  <sheetData>
    <row r="1" spans="1:2" x14ac:dyDescent="0.25">
      <c r="A1" s="13" t="s">
        <v>0</v>
      </c>
      <c r="B1" s="13" t="s">
        <v>30</v>
      </c>
    </row>
    <row r="2" spans="1:2" x14ac:dyDescent="0.25">
      <c r="A2" s="15" t="s">
        <v>5</v>
      </c>
      <c r="B2" s="15">
        <v>9.1999999999999993</v>
      </c>
    </row>
    <row r="3" spans="1:2" x14ac:dyDescent="0.25">
      <c r="A3" s="14" t="s">
        <v>6</v>
      </c>
      <c r="B3" s="14">
        <v>7.1</v>
      </c>
    </row>
    <row r="4" spans="1:2" x14ac:dyDescent="0.25">
      <c r="A4" s="15" t="s">
        <v>7</v>
      </c>
      <c r="B4" s="15">
        <v>5.8000000000000007</v>
      </c>
    </row>
    <row r="5" spans="1:2" x14ac:dyDescent="0.25">
      <c r="A5" s="14" t="s">
        <v>8</v>
      </c>
      <c r="B5" s="14">
        <v>4.1999999999999993</v>
      </c>
    </row>
    <row r="6" spans="1:2" x14ac:dyDescent="0.25">
      <c r="A6" s="15" t="s">
        <v>9</v>
      </c>
      <c r="B6" s="15">
        <v>7.9</v>
      </c>
    </row>
    <row r="7" spans="1:2" x14ac:dyDescent="0.25">
      <c r="A7" s="14" t="s">
        <v>10</v>
      </c>
      <c r="B7" s="14">
        <v>9.3000000000000007</v>
      </c>
    </row>
    <row r="8" spans="1:2" x14ac:dyDescent="0.25">
      <c r="A8" s="15" t="s">
        <v>11</v>
      </c>
      <c r="B8" s="15">
        <v>6.5</v>
      </c>
    </row>
    <row r="9" spans="1:2" x14ac:dyDescent="0.25">
      <c r="A9" s="14" t="s">
        <v>12</v>
      </c>
      <c r="B9" s="14">
        <v>7.5</v>
      </c>
    </row>
    <row r="10" spans="1:2" x14ac:dyDescent="0.25">
      <c r="A10" s="15" t="s">
        <v>13</v>
      </c>
      <c r="B10" s="15">
        <v>6.7</v>
      </c>
    </row>
    <row r="11" spans="1:2" x14ac:dyDescent="0.25">
      <c r="A11" s="14" t="s">
        <v>14</v>
      </c>
      <c r="B11" s="14">
        <v>9.8000000000000007</v>
      </c>
    </row>
    <row r="12" spans="1:2" x14ac:dyDescent="0.25">
      <c r="A12" s="15" t="s">
        <v>15</v>
      </c>
      <c r="B12" s="15">
        <v>9.3000000000000007</v>
      </c>
    </row>
    <row r="13" spans="1:2" x14ac:dyDescent="0.25">
      <c r="A13" s="14" t="s">
        <v>16</v>
      </c>
      <c r="B13" s="14">
        <v>6.6000000000000005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Rubio Gómez</dc:creator>
  <cp:lastModifiedBy>GUILLERMO RUBIO GÓMEZ</cp:lastModifiedBy>
  <cp:lastPrinted>2021-05-25T15:03:42Z</cp:lastPrinted>
  <dcterms:created xsi:type="dcterms:W3CDTF">2015-06-05T18:19:34Z</dcterms:created>
  <dcterms:modified xsi:type="dcterms:W3CDTF">2021-05-25T15:03:42Z</dcterms:modified>
</cp:coreProperties>
</file>