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OneDrive - Universidad de Castilla-La Mancha\UCLM_DOC\09_Docencia\01_AutomatizacionIndustrial\Repo_AI\Cursos\2021\Extraordinario\"/>
    </mc:Choice>
  </mc:AlternateContent>
  <xr:revisionPtr revIDLastSave="0" documentId="13_ncr:1_{89DAA607-CFC8-494A-A0FF-57F4E9C701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1" l="1"/>
  <c r="E18" i="1"/>
  <c r="A19" i="1"/>
  <c r="J7" i="1"/>
  <c r="D19" i="1" s="1"/>
  <c r="F19" i="1" s="1"/>
  <c r="J6" i="1"/>
  <c r="D18" i="1" s="1"/>
  <c r="F18" i="1" s="1"/>
  <c r="A13" i="1"/>
</calcChain>
</file>

<file path=xl/sharedStrings.xml><?xml version="1.0" encoding="utf-8"?>
<sst xmlns="http://schemas.openxmlformats.org/spreadsheetml/2006/main" count="43" uniqueCount="26">
  <si>
    <t>ADNANE</t>
  </si>
  <si>
    <t>AKRIR -</t>
  </si>
  <si>
    <t>FERNANDO</t>
  </si>
  <si>
    <t>GARCÍA DE BLAS VALENTÍN</t>
  </si>
  <si>
    <t>Id.</t>
  </si>
  <si>
    <t>Nombre</t>
  </si>
  <si>
    <t>Apellidos</t>
  </si>
  <si>
    <t>P1 (Armario de Control)</t>
  </si>
  <si>
    <t>P2 (Aut. Neumáticos)</t>
  </si>
  <si>
    <t>P3 (Aut. Hidráulicos)</t>
  </si>
  <si>
    <t>P4 (Aut. Eléctricos y Sensores)</t>
  </si>
  <si>
    <t>P5 (Grafcet)</t>
  </si>
  <si>
    <t>P5 (PLC)</t>
  </si>
  <si>
    <t>TOTAL PRÁCTICAS</t>
  </si>
  <si>
    <t>Memoria</t>
  </si>
  <si>
    <t>Presentación</t>
  </si>
  <si>
    <t>Electrico</t>
  </si>
  <si>
    <t>Grafcet</t>
  </si>
  <si>
    <t>PLCs</t>
  </si>
  <si>
    <t>Eléctrico</t>
  </si>
  <si>
    <t>TOTAL</t>
  </si>
  <si>
    <t>CALIFICACIÓN DEL TRABAJO DE LA CONVOCATORIA EXTRAORDINARIA (TEORÍA 60%)</t>
  </si>
  <si>
    <t>CALIFICACIÓN DE LA CONVOCATORIA EXTRAORDINARIA (PRÁCTICA 40%)</t>
  </si>
  <si>
    <t>CALIFICACIÓN FINAL DE LA CONVOCATORIA EXTRAORDINARIA</t>
  </si>
  <si>
    <t>Teoría</t>
  </si>
  <si>
    <t>Práctica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</si>
</sst>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2" fontId="0" fillId="0" borderId="0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left"/>
    </xf>
    <xf numFmtId="0" fontId="0" fillId="0" borderId="1" xfId="0" applyFill="1" applyBorder="1"/>
    <xf numFmtId="2" fontId="0" fillId="0" borderId="1" xfId="0" applyNumberForma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2" borderId="3" xfId="0" applyFill="1" applyBorder="1"/>
    <xf numFmtId="0" fontId="0" fillId="3" borderId="3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Fill="1" applyBorder="1"/>
    <xf numFmtId="164" fontId="3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64" fontId="4" fillId="6" borderId="1" xfId="0" applyNumberFormat="1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19"/>
  <sheetViews>
    <sheetView tabSelected="1" topLeftCell="C1" zoomScale="115" zoomScaleNormal="115" workbookViewId="0">
      <selection activeCell="G7" sqref="G7"/>
    </sheetView>
  </sheetViews>
  <sheetFormatPr baseColWidth="10" defaultColWidth="9.109375" defaultRowHeight="14.4" x14ac:dyDescent="0.3"/>
  <cols>
    <col min="1" max="1" width="4.88671875" customWidth="1"/>
    <col min="2" max="2" width="13.44140625" customWidth="1"/>
    <col min="3" max="3" width="27.5546875" customWidth="1"/>
    <col min="4" max="4" width="11.44140625" customWidth="1"/>
    <col min="5" max="5" width="12.88671875" customWidth="1"/>
    <col min="6" max="6" width="12.109375" customWidth="1"/>
    <col min="7" max="7" width="11" customWidth="1"/>
    <col min="10" max="10" width="11.109375" customWidth="1"/>
  </cols>
  <sheetData>
    <row r="3" spans="1:19" x14ac:dyDescent="0.3">
      <c r="A3" s="28" t="s">
        <v>21</v>
      </c>
      <c r="B3" s="28"/>
      <c r="C3" s="28"/>
      <c r="D3" s="28"/>
      <c r="E3" s="28"/>
      <c r="F3" s="28"/>
      <c r="G3" s="28"/>
      <c r="H3" s="28"/>
      <c r="I3" s="28"/>
      <c r="J3" s="28"/>
    </row>
    <row r="4" spans="1:19" x14ac:dyDescent="0.3">
      <c r="A4" s="12"/>
      <c r="B4" s="12"/>
      <c r="C4" s="12"/>
      <c r="D4" s="25" t="s">
        <v>14</v>
      </c>
      <c r="E4" s="25"/>
      <c r="F4" s="25"/>
      <c r="G4" s="25" t="s">
        <v>15</v>
      </c>
      <c r="H4" s="25"/>
      <c r="I4" s="25"/>
      <c r="J4" s="26" t="s">
        <v>20</v>
      </c>
    </row>
    <row r="5" spans="1:19" x14ac:dyDescent="0.3">
      <c r="A5" s="8" t="s">
        <v>4</v>
      </c>
      <c r="B5" s="9" t="s">
        <v>5</v>
      </c>
      <c r="C5" s="9" t="s">
        <v>6</v>
      </c>
      <c r="D5" s="16" t="s">
        <v>16</v>
      </c>
      <c r="E5" s="16" t="s">
        <v>17</v>
      </c>
      <c r="F5" s="16" t="s">
        <v>18</v>
      </c>
      <c r="G5" s="16" t="s">
        <v>19</v>
      </c>
      <c r="H5" s="16" t="s">
        <v>17</v>
      </c>
      <c r="I5" s="16" t="s">
        <v>18</v>
      </c>
      <c r="J5" s="27"/>
    </row>
    <row r="6" spans="1:19" x14ac:dyDescent="0.3">
      <c r="A6" s="15">
        <v>1</v>
      </c>
      <c r="B6" s="1" t="s">
        <v>0</v>
      </c>
      <c r="C6" s="13" t="s">
        <v>1</v>
      </c>
      <c r="D6" s="20">
        <v>9</v>
      </c>
      <c r="E6" s="21">
        <v>3</v>
      </c>
      <c r="F6" s="21">
        <v>3</v>
      </c>
      <c r="G6" s="21">
        <v>7</v>
      </c>
      <c r="H6" s="21">
        <v>3</v>
      </c>
      <c r="I6" s="21">
        <v>3</v>
      </c>
      <c r="J6" s="20">
        <f>SUM(D6:I6)/6</f>
        <v>4.666666666666667</v>
      </c>
    </row>
    <row r="7" spans="1:19" x14ac:dyDescent="0.3">
      <c r="A7" s="15">
        <v>2</v>
      </c>
      <c r="B7" s="2" t="s">
        <v>2</v>
      </c>
      <c r="C7" s="14" t="s">
        <v>3</v>
      </c>
      <c r="D7" s="20">
        <v>8</v>
      </c>
      <c r="E7" s="21">
        <v>3.5</v>
      </c>
      <c r="F7" s="21">
        <v>3</v>
      </c>
      <c r="G7" s="21">
        <v>7</v>
      </c>
      <c r="H7" s="21">
        <v>3.5</v>
      </c>
      <c r="I7" s="21">
        <v>3</v>
      </c>
      <c r="J7" s="20">
        <f>SUM(D7:I7)/6</f>
        <v>4.666666666666667</v>
      </c>
    </row>
    <row r="9" spans="1:19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3">
      <c r="A10" s="29" t="s">
        <v>22</v>
      </c>
      <c r="B10" s="29"/>
      <c r="C10" s="29"/>
      <c r="D10" s="29"/>
      <c r="E10" s="29"/>
      <c r="F10" s="29"/>
      <c r="G10" s="29"/>
      <c r="H10" s="29"/>
      <c r="I10" s="29"/>
      <c r="J10" s="29"/>
      <c r="K10" s="3"/>
      <c r="L10" s="3"/>
      <c r="M10" s="3"/>
      <c r="N10" s="3"/>
      <c r="O10" s="3"/>
      <c r="P10" s="3"/>
      <c r="Q10" s="3"/>
      <c r="R10" s="3"/>
      <c r="S10" s="3"/>
    </row>
    <row r="11" spans="1:19" s="5" customFormat="1" ht="43.2" x14ac:dyDescent="0.3">
      <c r="A11" s="8" t="s">
        <v>4</v>
      </c>
      <c r="B11" s="9" t="s">
        <v>5</v>
      </c>
      <c r="C11" s="9" t="s">
        <v>6</v>
      </c>
      <c r="D11" s="7" t="s">
        <v>7</v>
      </c>
      <c r="E11" s="7" t="s">
        <v>8</v>
      </c>
      <c r="F11" s="7" t="s">
        <v>9</v>
      </c>
      <c r="G11" s="7" t="s">
        <v>10</v>
      </c>
      <c r="H11" s="7" t="s">
        <v>11</v>
      </c>
      <c r="I11" s="7" t="s">
        <v>12</v>
      </c>
      <c r="J11" s="7" t="s">
        <v>13</v>
      </c>
      <c r="K11" s="4"/>
      <c r="L11" s="4"/>
      <c r="M11" s="4"/>
      <c r="N11" s="4"/>
      <c r="O11" s="4"/>
      <c r="P11" s="4"/>
      <c r="Q11" s="4"/>
      <c r="R11" s="4"/>
      <c r="S11" s="4"/>
    </row>
    <row r="12" spans="1:19" s="5" customFormat="1" x14ac:dyDescent="0.3">
      <c r="A12" s="10">
        <v>1</v>
      </c>
      <c r="B12" s="10" t="s">
        <v>0</v>
      </c>
      <c r="C12" s="10" t="s">
        <v>1</v>
      </c>
      <c r="D12" s="11">
        <v>8</v>
      </c>
      <c r="E12" s="11">
        <v>6</v>
      </c>
      <c r="F12" s="11">
        <v>10</v>
      </c>
      <c r="G12" s="11">
        <v>8.15</v>
      </c>
      <c r="H12" s="11">
        <v>9.1999999999999993</v>
      </c>
      <c r="I12" s="11">
        <v>5.95</v>
      </c>
      <c r="J12" s="11">
        <v>7.8</v>
      </c>
      <c r="K12" s="6"/>
      <c r="L12" s="6"/>
      <c r="M12" s="6"/>
      <c r="N12" s="6"/>
      <c r="O12" s="6"/>
      <c r="P12" s="6"/>
      <c r="Q12" s="6"/>
      <c r="R12" s="4"/>
      <c r="S12" s="4"/>
    </row>
    <row r="13" spans="1:19" s="5" customFormat="1" x14ac:dyDescent="0.3">
      <c r="A13" s="10">
        <f t="shared" ref="A13" si="0">A12+1</f>
        <v>2</v>
      </c>
      <c r="B13" s="10" t="s">
        <v>2</v>
      </c>
      <c r="C13" s="10" t="s">
        <v>3</v>
      </c>
      <c r="D13" s="11">
        <v>8</v>
      </c>
      <c r="E13" s="11">
        <v>5.25</v>
      </c>
      <c r="F13" s="11">
        <v>8.5</v>
      </c>
      <c r="G13" s="11">
        <v>6.75</v>
      </c>
      <c r="H13" s="11">
        <v>4.2</v>
      </c>
      <c r="I13" s="11">
        <v>3.85</v>
      </c>
      <c r="J13" s="11">
        <v>5.66</v>
      </c>
      <c r="K13" s="6"/>
      <c r="L13" s="6"/>
      <c r="M13" s="6"/>
      <c r="N13" s="6"/>
      <c r="O13" s="6"/>
      <c r="P13" s="6"/>
      <c r="Q13" s="6"/>
      <c r="R13" s="4"/>
      <c r="S13" s="4"/>
    </row>
    <row r="14" spans="1:19" s="5" customForma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s="5" customForma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s="5" customFormat="1" x14ac:dyDescent="0.3">
      <c r="A16" s="24" t="s">
        <v>23</v>
      </c>
      <c r="B16" s="24"/>
      <c r="C16" s="24"/>
      <c r="D16" s="24"/>
      <c r="E16" s="24"/>
      <c r="F16" s="24"/>
      <c r="G16" s="24"/>
      <c r="H16" s="24"/>
      <c r="I16" s="24"/>
      <c r="J16" s="2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3">
      <c r="A17" s="8" t="s">
        <v>4</v>
      </c>
      <c r="B17" s="9" t="s">
        <v>5</v>
      </c>
      <c r="C17" s="9" t="s">
        <v>6</v>
      </c>
      <c r="D17" s="17" t="s">
        <v>24</v>
      </c>
      <c r="E17" s="17" t="s">
        <v>25</v>
      </c>
      <c r="F17" s="22" t="s">
        <v>20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5.6" x14ac:dyDescent="0.3">
      <c r="A18" s="18">
        <v>1</v>
      </c>
      <c r="B18" s="18" t="s">
        <v>0</v>
      </c>
      <c r="C18" s="18" t="s">
        <v>1</v>
      </c>
      <c r="D18" s="19">
        <f>J6</f>
        <v>4.666666666666667</v>
      </c>
      <c r="E18" s="19">
        <f>J12</f>
        <v>7.8</v>
      </c>
      <c r="F18" s="23">
        <f>D18*0.6+E18*0.4</f>
        <v>5.92</v>
      </c>
    </row>
    <row r="19" spans="1:19" ht="15.6" x14ac:dyDescent="0.3">
      <c r="A19" s="18">
        <f t="shared" ref="A19" si="1">A18+1</f>
        <v>2</v>
      </c>
      <c r="B19" s="18" t="s">
        <v>2</v>
      </c>
      <c r="C19" s="18" t="s">
        <v>3</v>
      </c>
      <c r="D19" s="19">
        <f>J7</f>
        <v>4.666666666666667</v>
      </c>
      <c r="E19" s="19">
        <f>J13</f>
        <v>5.66</v>
      </c>
      <c r="F19" s="23">
        <f>D19*0.6+E19*0.4</f>
        <v>5.0640000000000001</v>
      </c>
    </row>
  </sheetData>
  <mergeCells count="6">
    <mergeCell ref="A16:J16"/>
    <mergeCell ref="D4:F4"/>
    <mergeCell ref="G4:I4"/>
    <mergeCell ref="J4:J5"/>
    <mergeCell ref="A3:J3"/>
    <mergeCell ref="A10:J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Guillermo Rubio Gómez</cp:lastModifiedBy>
  <dcterms:created xsi:type="dcterms:W3CDTF">2015-06-05T18:19:34Z</dcterms:created>
  <dcterms:modified xsi:type="dcterms:W3CDTF">2021-07-05T15:22:23Z</dcterms:modified>
</cp:coreProperties>
</file>