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<sst xmlns="http://schemas.openxmlformats.org/spreadsheetml/2006/main" count="2211" uniqueCount="519">
  <si>
    <t xml:space="preserve">Técnico</t>
  </si>
  <si>
    <t xml:space="preserve">Fab. Pienso</t>
  </si>
  <si>
    <t xml:space="preserve">Código</t>
  </si>
  <si>
    <t xml:space="preserve">Código Camada</t>
  </si>
  <si>
    <t xml:space="preserve">Avicultor</t>
  </si>
  <si>
    <t xml:space="preserve">Población</t>
  </si>
  <si>
    <t xml:space="preserve">Provincia</t>
  </si>
  <si>
    <t xml:space="preserve">Distancia a Matadero Purullena</t>
  </si>
  <si>
    <t xml:space="preserve">MEDICAMENTOS</t>
  </si>
  <si>
    <t xml:space="preserve">LIQUIDACIÓN</t>
  </si>
  <si>
    <t xml:space="preserve">Pollos Entrados</t>
  </si>
  <si>
    <t xml:space="preserve">Pollos Salidos</t>
  </si>
  <si>
    <t xml:space="preserve">% Bajas</t>
  </si>
  <si>
    <t xml:space="preserve">BAJAS 1a. SEMANA</t>
  </si>
  <si>
    <t xml:space="preserve">%BAJAS 1a. Semana</t>
  </si>
  <si>
    <t xml:space="preserve">Kilos Carne</t>
  </si>
  <si>
    <t xml:space="preserve">Kilos Pienso</t>
  </si>
  <si>
    <t xml:space="preserve">Peso Medio</t>
  </si>
  <si>
    <t xml:space="preserve">I.Transform</t>
  </si>
  <si>
    <t xml:space="preserve">Retribución Pollo</t>
  </si>
  <si>
    <t xml:space="preserve">Medic/Pollo</t>
  </si>
  <si>
    <t xml:space="preserve">Mts Cuadrados</t>
  </si>
  <si>
    <t xml:space="preserve">Rdto/M2</t>
  </si>
  <si>
    <t xml:space="preserve">Pollo/Mt2</t>
  </si>
  <si>
    <t xml:space="preserve">Kilos Consumidos por Pollo Salido</t>
  </si>
  <si>
    <t xml:space="preserve">Dias Media Retirada sin Asador</t>
  </si>
  <si>
    <t xml:space="preserve">Ganancia Media Diaria</t>
  </si>
  <si>
    <t xml:space="preserve">Días Primer Camión</t>
  </si>
  <si>
    <t xml:space="preserve">Peso 1 Día</t>
  </si>
  <si>
    <t xml:space="preserve">Peso 1 Semana</t>
  </si>
  <si>
    <t xml:space="preserve">peso 2 semana</t>
  </si>
  <si>
    <t xml:space="preserve">peso 3 semana</t>
  </si>
  <si>
    <t xml:space="preserve">peso 4 semana</t>
  </si>
  <si>
    <t xml:space="preserve">peso 5 semana</t>
  </si>
  <si>
    <t xml:space="preserve">peso 6 semana</t>
  </si>
  <si>
    <t xml:space="preserve">peso 7 semana</t>
  </si>
  <si>
    <t xml:space="preserve">FECHA</t>
  </si>
  <si>
    <t xml:space="preserve">Rendimiento</t>
  </si>
  <si>
    <t xml:space="preserve">%  FP</t>
  </si>
  <si>
    <t xml:space="preserve">Bajas</t>
  </si>
  <si>
    <t xml:space="preserve">Decomisos</t>
  </si>
  <si>
    <t xml:space="preserve">% Decomisos</t>
  </si>
  <si>
    <t xml:space="preserve">CARLOS</t>
  </si>
  <si>
    <t xml:space="preserve">PICASAT</t>
  </si>
  <si>
    <t xml:space="preserve">GI40</t>
  </si>
  <si>
    <t xml:space="preserve">GI40/09</t>
  </si>
  <si>
    <t xml:space="preserve">AGROGANADERA MORANDOM</t>
  </si>
  <si>
    <t xml:space="preserve">LA NAVA</t>
  </si>
  <si>
    <t xml:space="preserve">HUELVA</t>
  </si>
  <si>
    <t xml:space="preserve">SANDRA</t>
  </si>
  <si>
    <t xml:space="preserve">GI43</t>
  </si>
  <si>
    <t xml:space="preserve">GI43/08</t>
  </si>
  <si>
    <t xml:space="preserve">JOSE MANUEL ROMERO MOLIN</t>
  </si>
  <si>
    <t xml:space="preserve">CARTAYA</t>
  </si>
  <si>
    <t xml:space="preserve">2018/75</t>
  </si>
  <si>
    <t xml:space="preserve">JUANA LOPEZ GUTIERREZ</t>
  </si>
  <si>
    <t xml:space="preserve">LOS CORRALES</t>
  </si>
  <si>
    <t xml:space="preserve">SEVILLA</t>
  </si>
  <si>
    <t xml:space="preserve">NUTER</t>
  </si>
  <si>
    <t xml:space="preserve">GI51</t>
  </si>
  <si>
    <t xml:space="preserve">GI51/05</t>
  </si>
  <si>
    <t xml:space="preserve">HNOS ALCAIDE, C.B.</t>
  </si>
  <si>
    <t xml:space="preserve">ARACENA</t>
  </si>
  <si>
    <t xml:space="preserve">GI17</t>
  </si>
  <si>
    <t xml:space="preserve">GI17/14</t>
  </si>
  <si>
    <t xml:space="preserve">EDUARDO MARTÍN MARTÍN</t>
  </si>
  <si>
    <t xml:space="preserve">SANTA ANA LA REAL</t>
  </si>
  <si>
    <t xml:space="preserve">GI49</t>
  </si>
  <si>
    <t xml:space="preserve">GI49/06</t>
  </si>
  <si>
    <t xml:space="preserve">DEHESA LA ROTURA</t>
  </si>
  <si>
    <t xml:space="preserve">ESCACEMA DEL CAMPO</t>
  </si>
  <si>
    <t xml:space="preserve">GI10</t>
  </si>
  <si>
    <t xml:space="preserve">GI10/10</t>
  </si>
  <si>
    <t xml:space="preserve">AGROGANADERA PINARES, SC</t>
  </si>
  <si>
    <t xml:space="preserve">FUENTES DE LEÓN</t>
  </si>
  <si>
    <t xml:space="preserve">BADAJOZ</t>
  </si>
  <si>
    <t xml:space="preserve">1024/74</t>
  </si>
  <si>
    <t xml:space="preserve">ANTONIO CARDENAS BERLANGA</t>
  </si>
  <si>
    <t xml:space="preserve">VILLANUEVA DE SAN JUAN</t>
  </si>
  <si>
    <t xml:space="preserve">NO TIENE DATOS RENDIMIENTOS, SE CARGA COMO ASADOR.</t>
  </si>
  <si>
    <t xml:space="preserve">EDUARDO</t>
  </si>
  <si>
    <t xml:space="preserve">GI51/04</t>
  </si>
  <si>
    <t xml:space="preserve">SANDRA </t>
  </si>
  <si>
    <t xml:space="preserve">3025/72</t>
  </si>
  <si>
    <t xml:space="preserve">HERMANOS CARRERO REYES, SC</t>
  </si>
  <si>
    <t xml:space="preserve">2002/80</t>
  </si>
  <si>
    <t xml:space="preserve">MIGUEL ANGEL GARRIDO TABODA</t>
  </si>
  <si>
    <t xml:space="preserve">NERVA</t>
  </si>
  <si>
    <t xml:space="preserve">3019/78</t>
  </si>
  <si>
    <t xml:space="preserve">DANIEL GALLARDO RODRIGUEZ</t>
  </si>
  <si>
    <t xml:space="preserve">MARTIN DE LA JARA</t>
  </si>
  <si>
    <t xml:space="preserve">2023/73</t>
  </si>
  <si>
    <t xml:space="preserve">AVES EL SAUCEJO, S.L.</t>
  </si>
  <si>
    <t xml:space="preserve">LA PALMA DEL CONDADO</t>
  </si>
  <si>
    <t xml:space="preserve">3025/71</t>
  </si>
  <si>
    <t xml:space="preserve">CARLOS </t>
  </si>
  <si>
    <t xml:space="preserve">GI43/07</t>
  </si>
  <si>
    <t xml:space="preserve">1026/74</t>
  </si>
  <si>
    <t xml:space="preserve">MANUEL PADILLA GARCÍA</t>
  </si>
  <si>
    <t xml:space="preserve">3019/77</t>
  </si>
  <si>
    <t xml:space="preserve">GI36</t>
  </si>
  <si>
    <t xml:space="preserve">GI36/09</t>
  </si>
  <si>
    <t xml:space="preserve">LUCAS REBOLLO ORTIZ</t>
  </si>
  <si>
    <t xml:space="preserve">ALJARAQUE</t>
  </si>
  <si>
    <t xml:space="preserve">GI31</t>
  </si>
  <si>
    <t xml:space="preserve">GI31/09</t>
  </si>
  <si>
    <t xml:space="preserve">JOSE ANTONIO BANDO MUÑOZ</t>
  </si>
  <si>
    <t xml:space="preserve">SAN JUAN DEL PUERTO</t>
  </si>
  <si>
    <t xml:space="preserve">GI18</t>
  </si>
  <si>
    <t xml:space="preserve">GI18/10</t>
  </si>
  <si>
    <t xml:space="preserve">EXP.AGROPECUARIAS RIVERA DE HUELVA, S.L.</t>
  </si>
  <si>
    <t xml:space="preserve">1039/62</t>
  </si>
  <si>
    <t xml:space="preserve">CRISTOBAL MONCAYO HORMIGO</t>
  </si>
  <si>
    <t xml:space="preserve">ALMONTE</t>
  </si>
  <si>
    <t xml:space="preserve">1010/64</t>
  </si>
  <si>
    <t xml:space="preserve">DIEGO J. DOMINGUEZ ALBA</t>
  </si>
  <si>
    <t xml:space="preserve">BOLLULLOS DEL CONDADO</t>
  </si>
  <si>
    <t xml:space="preserve">3018/78</t>
  </si>
  <si>
    <t xml:space="preserve">JUAN LOPEZ GUTIERREZ</t>
  </si>
  <si>
    <t xml:space="preserve">GI40/10</t>
  </si>
  <si>
    <t xml:space="preserve">3019/76</t>
  </si>
  <si>
    <t xml:space="preserve">1024/73</t>
  </si>
  <si>
    <t xml:space="preserve">GI10/11</t>
  </si>
  <si>
    <t xml:space="preserve">GI16</t>
  </si>
  <si>
    <t xml:space="preserve">GI16/12</t>
  </si>
  <si>
    <t xml:space="preserve">JOSE DOMINGO SUAREZ LAVADO</t>
  </si>
  <si>
    <t xml:space="preserve">GI53</t>
  </si>
  <si>
    <t xml:space="preserve">GI53/05</t>
  </si>
  <si>
    <t xml:space="preserve">FRANCISCO JOSE CAMACHO SALAS</t>
  </si>
  <si>
    <t xml:space="preserve">GI27</t>
  </si>
  <si>
    <t xml:space="preserve">GI27/11</t>
  </si>
  <si>
    <t xml:space="preserve">VICTORINO RUBIO BRAVO</t>
  </si>
  <si>
    <t xml:space="preserve">FUENTE DE LEON </t>
  </si>
  <si>
    <t xml:space="preserve">GI54</t>
  </si>
  <si>
    <t xml:space="preserve">GI54/02</t>
  </si>
  <si>
    <t xml:space="preserve">BLAS ROMAN POVEA (INTEGRACION)</t>
  </si>
  <si>
    <t xml:space="preserve">EL SAUCEJO</t>
  </si>
  <si>
    <t xml:space="preserve">1040/51</t>
  </si>
  <si>
    <t xml:space="preserve">BLAS ROMAN POVEA</t>
  </si>
  <si>
    <t xml:space="preserve">GI48</t>
  </si>
  <si>
    <t xml:space="preserve">GI48/03</t>
  </si>
  <si>
    <t xml:space="preserve">ALONSO ROBLES MORENO</t>
  </si>
  <si>
    <t xml:space="preserve">GI09</t>
  </si>
  <si>
    <t xml:space="preserve">GI09/10</t>
  </si>
  <si>
    <t xml:space="preserve">LOPEZ SOLTERO, SCA</t>
  </si>
  <si>
    <t xml:space="preserve">BARBARA DE CASAS </t>
  </si>
  <si>
    <t xml:space="preserve">2018/77</t>
  </si>
  <si>
    <t xml:space="preserve">1028/71</t>
  </si>
  <si>
    <t xml:space="preserve">AGRICOLA HEREDIA MORENO, SC</t>
  </si>
  <si>
    <t xml:space="preserve">-</t>
  </si>
  <si>
    <t xml:space="preserve">GI36/13</t>
  </si>
  <si>
    <t xml:space="preserve">GI54/04</t>
  </si>
  <si>
    <t xml:space="preserve">1010/65</t>
  </si>
  <si>
    <t xml:space="preserve">1029/71</t>
  </si>
  <si>
    <t xml:space="preserve">JUAN MANUEL CORONA RUEDA</t>
  </si>
  <si>
    <t xml:space="preserve">PEDRERA</t>
  </si>
  <si>
    <t xml:space="preserve">3016/79</t>
  </si>
  <si>
    <t xml:space="preserve">MJC. NARANJO RODIGUEZ,  SL</t>
  </si>
  <si>
    <t xml:space="preserve">TOCINA</t>
  </si>
  <si>
    <t xml:space="preserve">GI42</t>
  </si>
  <si>
    <t xml:space="preserve">GI42/07</t>
  </si>
  <si>
    <t xml:space="preserve">LUIS ALFONSO VAZQUEZ</t>
  </si>
  <si>
    <t xml:space="preserve">ALJARAQUE </t>
  </si>
  <si>
    <t xml:space="preserve">GI17/10</t>
  </si>
  <si>
    <t xml:space="preserve">2023/78</t>
  </si>
  <si>
    <t xml:space="preserve">GI48/05</t>
  </si>
  <si>
    <t xml:space="preserve">GI02</t>
  </si>
  <si>
    <t xml:space="preserve">GI02/11</t>
  </si>
  <si>
    <t xml:space="preserve">MARIA DOLORES DOMINGUEZ GONZALEZ</t>
  </si>
  <si>
    <t xml:space="preserve">SAN SILVESTRE DE GUZMAN</t>
  </si>
  <si>
    <t xml:space="preserve">GI18/09</t>
  </si>
  <si>
    <t xml:space="preserve">GI10/12</t>
  </si>
  <si>
    <t xml:space="preserve">GI17/09</t>
  </si>
  <si>
    <t xml:space="preserve">1026/73</t>
  </si>
  <si>
    <t xml:space="preserve">GI54/03</t>
  </si>
  <si>
    <t xml:space="preserve">GI09/12</t>
  </si>
  <si>
    <t xml:space="preserve">GI52</t>
  </si>
  <si>
    <t xml:space="preserve">GI52/04</t>
  </si>
  <si>
    <t xml:space="preserve">ROSARIO MINERO </t>
  </si>
  <si>
    <t xml:space="preserve">ALMONASTER LA REAL</t>
  </si>
  <si>
    <t xml:space="preserve">GI52/05</t>
  </si>
  <si>
    <t xml:space="preserve">1040/52</t>
  </si>
  <si>
    <t xml:space="preserve">1039/63</t>
  </si>
  <si>
    <t xml:space="preserve">1028/70</t>
  </si>
  <si>
    <t xml:space="preserve">GI49/03</t>
  </si>
  <si>
    <t xml:space="preserve">GI06</t>
  </si>
  <si>
    <t xml:space="preserve">GI06/11</t>
  </si>
  <si>
    <t xml:space="preserve">CRISTAL RONCERO GONZÁLEZ</t>
  </si>
  <si>
    <t xml:space="preserve">1006/79</t>
  </si>
  <si>
    <t xml:space="preserve">AVEPRA, SL </t>
  </si>
  <si>
    <t xml:space="preserve">2035/69</t>
  </si>
  <si>
    <t xml:space="preserve">AGROAVI PÉREZ VIDES</t>
  </si>
  <si>
    <t xml:space="preserve">TRIGUEROS</t>
  </si>
  <si>
    <t xml:space="preserve">GI16/11</t>
  </si>
  <si>
    <t xml:space="preserve">2023/74</t>
  </si>
  <si>
    <t xml:space="preserve">1007/80</t>
  </si>
  <si>
    <t xml:space="preserve">MANUEL POVEA CARRASCO</t>
  </si>
  <si>
    <t xml:space="preserve">EL SAUCEJO </t>
  </si>
  <si>
    <t xml:space="preserve">3019/79</t>
  </si>
  <si>
    <t xml:space="preserve">GI39</t>
  </si>
  <si>
    <t xml:space="preserve">GI39/11</t>
  </si>
  <si>
    <t xml:space="preserve">ENCARNACIÓN CLAVERO</t>
  </si>
  <si>
    <t xml:space="preserve">GI48/06</t>
  </si>
  <si>
    <t xml:space="preserve">GI28</t>
  </si>
  <si>
    <t xml:space="preserve">GI28/10</t>
  </si>
  <si>
    <t xml:space="preserve">JUAN FERIA (FINCA VILLARAMOS)</t>
  </si>
  <si>
    <t xml:space="preserve">VALVERDE DEL CAMINO</t>
  </si>
  <si>
    <t xml:space="preserve">GI21</t>
  </si>
  <si>
    <t xml:space="preserve">GI21/10</t>
  </si>
  <si>
    <t xml:space="preserve">MARIA ISABEL MACIAS GARCIA</t>
  </si>
  <si>
    <t xml:space="preserve">JEREZ DE LOS CABALLEROS</t>
  </si>
  <si>
    <t xml:space="preserve">GI54/05</t>
  </si>
  <si>
    <t xml:space="preserve">GI06/12</t>
  </si>
  <si>
    <t xml:space="preserve">3018/79</t>
  </si>
  <si>
    <t xml:space="preserve">GI36/11</t>
  </si>
  <si>
    <t xml:space="preserve">GI40/08</t>
  </si>
  <si>
    <t xml:space="preserve"> EDUARDO</t>
  </si>
  <si>
    <t xml:space="preserve">GI53/04</t>
  </si>
  <si>
    <t xml:space="preserve">1024/71</t>
  </si>
  <si>
    <t xml:space="preserve">3019/80</t>
  </si>
  <si>
    <t xml:space="preserve">GI49/05</t>
  </si>
  <si>
    <t xml:space="preserve">1029/73</t>
  </si>
  <si>
    <t xml:space="preserve">GI49/04</t>
  </si>
  <si>
    <t xml:space="preserve">GI53/03</t>
  </si>
  <si>
    <t xml:space="preserve">GI17/11</t>
  </si>
  <si>
    <t xml:space="preserve">GI10/14</t>
  </si>
  <si>
    <t xml:space="preserve">GI24</t>
  </si>
  <si>
    <t xml:space="preserve">GI24/12</t>
  </si>
  <si>
    <t xml:space="preserve">MIGUEL ROSA BLANCO</t>
  </si>
  <si>
    <t xml:space="preserve">GI45</t>
  </si>
  <si>
    <t xml:space="preserve">GI45/09</t>
  </si>
  <si>
    <t xml:space="preserve">CONCEPCION MORATA ESTEPA</t>
  </si>
  <si>
    <t xml:space="preserve">SANTA EUFEMIA</t>
  </si>
  <si>
    <t xml:space="preserve">CORDOBA</t>
  </si>
  <si>
    <t xml:space="preserve">3018/80</t>
  </si>
  <si>
    <t xml:space="preserve">GI42/10</t>
  </si>
  <si>
    <t xml:space="preserve">GI53/02</t>
  </si>
  <si>
    <t xml:space="preserve">1028/69</t>
  </si>
  <si>
    <t xml:space="preserve">GI15</t>
  </si>
  <si>
    <t xml:space="preserve">GI15/09</t>
  </si>
  <si>
    <t xml:space="preserve">CARMEN REAL ESTEBAN</t>
  </si>
  <si>
    <t xml:space="preserve">CAMPOFRIO</t>
  </si>
  <si>
    <t xml:space="preserve">GI51/07</t>
  </si>
  <si>
    <t xml:space="preserve">GI40/11</t>
  </si>
  <si>
    <t xml:space="preserve">1029/72</t>
  </si>
  <si>
    <t xml:space="preserve">2023/75</t>
  </si>
  <si>
    <t xml:space="preserve">GI39/08</t>
  </si>
  <si>
    <t xml:space="preserve">2023/76</t>
  </si>
  <si>
    <t xml:space="preserve">GI48/08</t>
  </si>
  <si>
    <t xml:space="preserve">GI51/03</t>
  </si>
  <si>
    <t xml:space="preserve">3025/73</t>
  </si>
  <si>
    <t xml:space="preserve">GI51/06</t>
  </si>
  <si>
    <t xml:space="preserve">GI07</t>
  </si>
  <si>
    <t xml:space="preserve">GI07/11</t>
  </si>
  <si>
    <t xml:space="preserve">CARBONERAS</t>
  </si>
  <si>
    <t xml:space="preserve">2035/68</t>
  </si>
  <si>
    <t xml:space="preserve">1042/40</t>
  </si>
  <si>
    <t xml:space="preserve">AVICOLA VALDELIMONES, S.L.</t>
  </si>
  <si>
    <t xml:space="preserve">LEPE</t>
  </si>
  <si>
    <t xml:space="preserve">3016/80</t>
  </si>
  <si>
    <t xml:space="preserve">GI31/10</t>
  </si>
  <si>
    <t xml:space="preserve">3019/75</t>
  </si>
  <si>
    <t xml:space="preserve">3016/81</t>
  </si>
  <si>
    <t xml:space="preserve">1039/64</t>
  </si>
  <si>
    <t xml:space="preserve">GI10/13</t>
  </si>
  <si>
    <t xml:space="preserve">GI42/09</t>
  </si>
  <si>
    <t xml:space="preserve">GI07/12</t>
  </si>
  <si>
    <t xml:space="preserve">GI02/12</t>
  </si>
  <si>
    <t xml:space="preserve">1028/68</t>
  </si>
  <si>
    <t xml:space="preserve">GI27/10</t>
  </si>
  <si>
    <t xml:space="preserve">GI06/10</t>
  </si>
  <si>
    <t xml:space="preserve">GI28/12</t>
  </si>
  <si>
    <t xml:space="preserve">GI52/07</t>
  </si>
  <si>
    <t xml:space="preserve">GI56</t>
  </si>
  <si>
    <t xml:space="preserve">GI56/02</t>
  </si>
  <si>
    <t xml:space="preserve">FELIPE CALVENTE ROMERO</t>
  </si>
  <si>
    <t xml:space="preserve">3025/74</t>
  </si>
  <si>
    <t xml:space="preserve">GI53/06</t>
  </si>
  <si>
    <t xml:space="preserve">GI16/13</t>
  </si>
  <si>
    <t xml:space="preserve">GI20</t>
  </si>
  <si>
    <t xml:space="preserve">GI20/13</t>
  </si>
  <si>
    <t xml:space="preserve">MARIA VAZQUEZ RAMOS</t>
  </si>
  <si>
    <t xml:space="preserve">SEGURA DE LEON</t>
  </si>
  <si>
    <t xml:space="preserve">1024/76</t>
  </si>
  <si>
    <t xml:space="preserve">RETIRA INAVICO Y GUADAVI.</t>
  </si>
  <si>
    <t xml:space="preserve">1029/70</t>
  </si>
  <si>
    <t xml:space="preserve">GI52/03</t>
  </si>
  <si>
    <t xml:space="preserve">GI25</t>
  </si>
  <si>
    <t xml:space="preserve">GI25/09</t>
  </si>
  <si>
    <t xml:space="preserve">TEODORA DOMÍNGUEZ</t>
  </si>
  <si>
    <t xml:space="preserve">GI06/14</t>
  </si>
  <si>
    <t xml:space="preserve">GI50</t>
  </si>
  <si>
    <t xml:space="preserve">GI50/04</t>
  </si>
  <si>
    <t xml:space="preserve">GONAN AVICULTURA, C.B.</t>
  </si>
  <si>
    <t xml:space="preserve">GI48/07</t>
  </si>
  <si>
    <t xml:space="preserve">1029/74</t>
  </si>
  <si>
    <t xml:space="preserve">GI47</t>
  </si>
  <si>
    <t xml:space="preserve">GI47/05</t>
  </si>
  <si>
    <t xml:space="preserve">ISABEL CONTRERAS DOMINGUEZ</t>
  </si>
  <si>
    <t xml:space="preserve">BELLAVISTA</t>
  </si>
  <si>
    <t xml:space="preserve">GI20/11</t>
  </si>
  <si>
    <t xml:space="preserve">GI52/06</t>
  </si>
  <si>
    <t xml:space="preserve">GI39/09</t>
  </si>
  <si>
    <t xml:space="preserve">GI17/12</t>
  </si>
  <si>
    <t xml:space="preserve">GI35</t>
  </si>
  <si>
    <t xml:space="preserve">GI35/09</t>
  </si>
  <si>
    <t xml:space="preserve">JUAN SOSA CARMONA</t>
  </si>
  <si>
    <t xml:space="preserve">LA PUEBLA DE LOS INFANTES</t>
  </si>
  <si>
    <t xml:space="preserve">1006/80</t>
  </si>
  <si>
    <t xml:space="preserve">GI19</t>
  </si>
  <si>
    <t xml:space="preserve">GI19/11</t>
  </si>
  <si>
    <t xml:space="preserve">MANUEL CRUZ GARRIDO</t>
  </si>
  <si>
    <t xml:space="preserve">MOGUER</t>
  </si>
  <si>
    <t xml:space="preserve">GI49/07</t>
  </si>
  <si>
    <t xml:space="preserve">GI20/12</t>
  </si>
  <si>
    <t xml:space="preserve">GI31/08</t>
  </si>
  <si>
    <t xml:space="preserve">GI24/13</t>
  </si>
  <si>
    <t xml:space="preserve">GI24/10</t>
  </si>
  <si>
    <t xml:space="preserve">1006/81</t>
  </si>
  <si>
    <t xml:space="preserve">GI07/13</t>
  </si>
  <si>
    <t xml:space="preserve">GI15/12</t>
  </si>
  <si>
    <t xml:space="preserve">GI15/11</t>
  </si>
  <si>
    <t xml:space="preserve">GI52/02</t>
  </si>
  <si>
    <t xml:space="preserve">GI37</t>
  </si>
  <si>
    <t xml:space="preserve">GI37/10</t>
  </si>
  <si>
    <t xml:space="preserve">RICARDO SÁNCHEZ</t>
  </si>
  <si>
    <t xml:space="preserve">EL PATRAS</t>
  </si>
  <si>
    <t xml:space="preserve">GI40/12</t>
  </si>
  <si>
    <t xml:space="preserve">GI45/10</t>
  </si>
  <si>
    <t xml:space="preserve">GI03</t>
  </si>
  <si>
    <t xml:space="preserve">GI03/10</t>
  </si>
  <si>
    <t xml:space="preserve">GONZALEZ MEJIAS E HIJOS, S.L.</t>
  </si>
  <si>
    <t xml:space="preserve">MONESTERIO</t>
  </si>
  <si>
    <t xml:space="preserve">GI56/03</t>
  </si>
  <si>
    <t xml:space="preserve">GI24/11</t>
  </si>
  <si>
    <t xml:space="preserve">GI17/13</t>
  </si>
  <si>
    <t xml:space="preserve">GI37/08</t>
  </si>
  <si>
    <t xml:space="preserve">GI37/09</t>
  </si>
  <si>
    <t xml:space="preserve">GI28/09</t>
  </si>
  <si>
    <t xml:space="preserve">1040/53</t>
  </si>
  <si>
    <t xml:space="preserve">GI37/12</t>
  </si>
  <si>
    <t xml:space="preserve">GI42/12</t>
  </si>
  <si>
    <t xml:space="preserve">GI03/14</t>
  </si>
  <si>
    <t xml:space="preserve">GI25/14</t>
  </si>
  <si>
    <t xml:space="preserve">0.838</t>
  </si>
  <si>
    <t xml:space="preserve">GI28/13</t>
  </si>
  <si>
    <t xml:space="preserve">2035/67</t>
  </si>
  <si>
    <t xml:space="preserve">2035/70</t>
  </si>
  <si>
    <t xml:space="preserve">GI57</t>
  </si>
  <si>
    <t xml:space="preserve">GI57/02</t>
  </si>
  <si>
    <t xml:space="preserve">GENMA ORTIZ VAZQUEZ</t>
  </si>
  <si>
    <t xml:space="preserve">GI47/04</t>
  </si>
  <si>
    <t xml:space="preserve">1001/80</t>
  </si>
  <si>
    <t xml:space="preserve">DEHESA SAN JUAN, SA</t>
  </si>
  <si>
    <t xml:space="preserve">CASTILLO DE LAS GUARDAS</t>
  </si>
  <si>
    <t xml:space="preserve">GI19/10</t>
  </si>
  <si>
    <t xml:space="preserve">GI45/08</t>
  </si>
  <si>
    <t xml:space="preserve">GI28/11</t>
  </si>
  <si>
    <t xml:space="preserve">1006/82</t>
  </si>
  <si>
    <t xml:space="preserve">GI07/09</t>
  </si>
  <si>
    <t xml:space="preserve">1039/60</t>
  </si>
  <si>
    <t xml:space="preserve">1039/61</t>
  </si>
  <si>
    <t xml:space="preserve">GI25/10</t>
  </si>
  <si>
    <t xml:space="preserve">1039/65</t>
  </si>
  <si>
    <t xml:space="preserve">1007/81</t>
  </si>
  <si>
    <t xml:space="preserve">GI25/11</t>
  </si>
  <si>
    <t xml:space="preserve">GI35/11</t>
  </si>
  <si>
    <t xml:space="preserve">HI46</t>
  </si>
  <si>
    <t xml:space="preserve">HI46/06</t>
  </si>
  <si>
    <t xml:space="preserve">RAUL ORTEGA JUAN</t>
  </si>
  <si>
    <t xml:space="preserve">GI19/12</t>
  </si>
  <si>
    <t xml:space="preserve">1006/78</t>
  </si>
  <si>
    <t xml:space="preserve">GI42/11</t>
  </si>
  <si>
    <t xml:space="preserve">1001/81</t>
  </si>
  <si>
    <t xml:space="preserve">GI20/14</t>
  </si>
  <si>
    <t xml:space="preserve">GI07/14</t>
  </si>
  <si>
    <t xml:space="preserve">3016/82</t>
  </si>
  <si>
    <t xml:space="preserve">GI35/10</t>
  </si>
  <si>
    <t xml:space="preserve">GI25/12</t>
  </si>
  <si>
    <t xml:space="preserve">1026/75</t>
  </si>
  <si>
    <t xml:space="preserve">GI39/10</t>
  </si>
  <si>
    <t xml:space="preserve">HI46/08</t>
  </si>
  <si>
    <t xml:space="preserve">1024/72</t>
  </si>
  <si>
    <t xml:space="preserve">2014/82</t>
  </si>
  <si>
    <t xml:space="preserve">MARIA JOSE RUIZ MOLINA</t>
  </si>
  <si>
    <t xml:space="preserve">VILLAMANRIQUE DE LA CONDESA</t>
  </si>
  <si>
    <t xml:space="preserve">GI36/10</t>
  </si>
  <si>
    <t xml:space="preserve">GI02/10</t>
  </si>
  <si>
    <t xml:space="preserve">GI36/08</t>
  </si>
  <si>
    <t xml:space="preserve">GI07/10</t>
  </si>
  <si>
    <t xml:space="preserve">3016/77</t>
  </si>
  <si>
    <t xml:space="preserve">1024/75</t>
  </si>
  <si>
    <t xml:space="preserve">GI37/11</t>
  </si>
  <si>
    <t xml:space="preserve">GI27/09</t>
  </si>
  <si>
    <t xml:space="preserve">GI03/12</t>
  </si>
  <si>
    <t xml:space="preserve">GI27/12</t>
  </si>
  <si>
    <t xml:space="preserve">GI50/06</t>
  </si>
  <si>
    <t xml:space="preserve">GI47/07</t>
  </si>
  <si>
    <t xml:space="preserve">GI54/06</t>
  </si>
  <si>
    <t xml:space="preserve">HI46/05</t>
  </si>
  <si>
    <t xml:space="preserve">2002/79</t>
  </si>
  <si>
    <t xml:space="preserve">GI45/07</t>
  </si>
  <si>
    <t xml:space="preserve">GI44</t>
  </si>
  <si>
    <t xml:space="preserve">GI44/09</t>
  </si>
  <si>
    <t xml:space="preserve">2035/72</t>
  </si>
  <si>
    <t xml:space="preserve">2023/77</t>
  </si>
  <si>
    <t xml:space="preserve">1028/72</t>
  </si>
  <si>
    <t xml:space="preserve">1026/76</t>
  </si>
  <si>
    <t xml:space="preserve">2002/81</t>
  </si>
  <si>
    <t xml:space="preserve">GI06/13</t>
  </si>
  <si>
    <t xml:space="preserve">GI55</t>
  </si>
  <si>
    <t xml:space="preserve">GI55/06</t>
  </si>
  <si>
    <t xml:space="preserve">GI16/09</t>
  </si>
  <si>
    <t xml:space="preserve">GI16/10</t>
  </si>
  <si>
    <t xml:space="preserve">GI24/09</t>
  </si>
  <si>
    <t xml:space="preserve">1001/82</t>
  </si>
  <si>
    <t xml:space="preserve">GI55/04</t>
  </si>
  <si>
    <t xml:space="preserve">GONAN AVICULTURA</t>
  </si>
  <si>
    <t xml:space="preserve">2002/82</t>
  </si>
  <si>
    <t xml:space="preserve">GI56/05</t>
  </si>
  <si>
    <t xml:space="preserve">GI41</t>
  </si>
  <si>
    <t xml:space="preserve">GI41/09</t>
  </si>
  <si>
    <t xml:space="preserve">HNOS MATEOS, SCA</t>
  </si>
  <si>
    <t xml:space="preserve">PILAS</t>
  </si>
  <si>
    <t xml:space="preserve">GI21/11</t>
  </si>
  <si>
    <t xml:space="preserve">1022/75</t>
  </si>
  <si>
    <t xml:space="preserve">ANTONIO VEGA PÉREZ</t>
  </si>
  <si>
    <t xml:space="preserve">GI57/01</t>
  </si>
  <si>
    <t xml:space="preserve">1010/66</t>
  </si>
  <si>
    <t xml:space="preserve">1040/50</t>
  </si>
  <si>
    <t xml:space="preserve">1042/42</t>
  </si>
  <si>
    <t xml:space="preserve">GI21/12</t>
  </si>
  <si>
    <t xml:space="preserve">GI20/10</t>
  </si>
  <si>
    <t xml:space="preserve">2014/79</t>
  </si>
  <si>
    <t xml:space="preserve">GI36/12</t>
  </si>
  <si>
    <t xml:space="preserve">GI35/08</t>
  </si>
  <si>
    <t xml:space="preserve">GI16/14</t>
  </si>
  <si>
    <t xml:space="preserve">1033/69</t>
  </si>
  <si>
    <t xml:space="preserve">BERNARDINO ROMERO, SL </t>
  </si>
  <si>
    <t xml:space="preserve">VALDEZUFRE</t>
  </si>
  <si>
    <t xml:space="preserve">GI15/13</t>
  </si>
  <si>
    <t xml:space="preserve">GI02/13</t>
  </si>
  <si>
    <t xml:space="preserve">1042/43</t>
  </si>
  <si>
    <t xml:space="preserve">GI19/13</t>
  </si>
  <si>
    <t xml:space="preserve">1033/68</t>
  </si>
  <si>
    <t xml:space="preserve">GI50/03</t>
  </si>
  <si>
    <t xml:space="preserve">GI56/04</t>
  </si>
  <si>
    <t xml:space="preserve">2014/81</t>
  </si>
  <si>
    <t xml:space="preserve">1007/79</t>
  </si>
  <si>
    <t xml:space="preserve">GI44/08</t>
  </si>
  <si>
    <t xml:space="preserve">2017/77</t>
  </si>
  <si>
    <t xml:space="preserve">LA PARRILLA 2000, SL</t>
  </si>
  <si>
    <t xml:space="preserve">3025/75</t>
  </si>
  <si>
    <t xml:space="preserve">GI19/14</t>
  </si>
  <si>
    <t xml:space="preserve">1042/41</t>
  </si>
  <si>
    <t xml:space="preserve">2014/80</t>
  </si>
  <si>
    <t xml:space="preserve">1033/70</t>
  </si>
  <si>
    <t xml:space="preserve">GI03/11</t>
  </si>
  <si>
    <t xml:space="preserve">GI56/01</t>
  </si>
  <si>
    <t xml:space="preserve">GI03/13</t>
  </si>
  <si>
    <t xml:space="preserve">GI50/07</t>
  </si>
  <si>
    <t xml:space="preserve">GI19/09</t>
  </si>
  <si>
    <t xml:space="preserve">GI02/14</t>
  </si>
  <si>
    <t xml:space="preserve">GI15/14</t>
  </si>
  <si>
    <t xml:space="preserve">GI09/11</t>
  </si>
  <si>
    <t xml:space="preserve">HI46/09</t>
  </si>
  <si>
    <t xml:space="preserve">GI39/12</t>
  </si>
  <si>
    <t xml:space="preserve">GI47/06</t>
  </si>
  <si>
    <t xml:space="preserve">GI50/05</t>
  </si>
  <si>
    <t xml:space="preserve">1033/71</t>
  </si>
  <si>
    <t xml:space="preserve">GI44/11</t>
  </si>
  <si>
    <t xml:space="preserve">1007/83</t>
  </si>
  <si>
    <t xml:space="preserve">GI55/05</t>
  </si>
  <si>
    <t xml:space="preserve">2002/83</t>
  </si>
  <si>
    <t xml:space="preserve">GI09/13</t>
  </si>
  <si>
    <t xml:space="preserve">GI20/09</t>
  </si>
  <si>
    <t xml:space="preserve">GI27/13</t>
  </si>
  <si>
    <t xml:space="preserve">1022/76</t>
  </si>
  <si>
    <t xml:space="preserve">1007/82</t>
  </si>
  <si>
    <t xml:space="preserve">1042/39</t>
  </si>
  <si>
    <t xml:space="preserve">GI09/14</t>
  </si>
  <si>
    <t xml:space="preserve">GI45/12</t>
  </si>
  <si>
    <t xml:space="preserve">GI45/11</t>
  </si>
  <si>
    <t xml:space="preserve">1010/67</t>
  </si>
  <si>
    <t xml:space="preserve">GI55/07</t>
  </si>
  <si>
    <t xml:space="preserve">GI44/10</t>
  </si>
  <si>
    <t xml:space="preserve">GI41/08</t>
  </si>
  <si>
    <t xml:space="preserve">GI21/09</t>
  </si>
  <si>
    <t xml:space="preserve">1001/83</t>
  </si>
  <si>
    <t xml:space="preserve">GI21/14</t>
  </si>
  <si>
    <t xml:space="preserve">GI41/10</t>
  </si>
  <si>
    <t xml:space="preserve">GI55/03</t>
  </si>
  <si>
    <t xml:space="preserve">GI47/08</t>
  </si>
  <si>
    <t xml:space="preserve">3016/83</t>
  </si>
  <si>
    <t xml:space="preserve">1026/72</t>
  </si>
  <si>
    <t xml:space="preserve">GI25/13</t>
  </si>
  <si>
    <t xml:space="preserve">GI44/07</t>
  </si>
  <si>
    <t xml:space="preserve">2035/71</t>
  </si>
  <si>
    <t xml:space="preserve">2014/77</t>
  </si>
  <si>
    <t xml:space="preserve">GI41/11</t>
  </si>
  <si>
    <t xml:space="preserve">GI02/15</t>
  </si>
  <si>
    <t xml:space="preserve">1040/54</t>
  </si>
  <si>
    <t xml:space="preserve">2017/79</t>
  </si>
  <si>
    <t xml:space="preserve">2017/80</t>
  </si>
  <si>
    <t xml:space="preserve">1033/67</t>
  </si>
  <si>
    <t xml:space="preserve">GI21/13</t>
  </si>
  <si>
    <t xml:space="preserve">1033/66</t>
  </si>
  <si>
    <t xml:space="preserve">1001/84</t>
  </si>
  <si>
    <t xml:space="preserve">1010/68</t>
  </si>
  <si>
    <t xml:space="preserve">GI35/12</t>
  </si>
  <si>
    <t xml:space="preserve">HI46/07</t>
  </si>
  <si>
    <t xml:space="preserve">1022/78</t>
  </si>
  <si>
    <t xml:space="preserve">2017/82</t>
  </si>
  <si>
    <t xml:space="preserve">GI41/12</t>
  </si>
  <si>
    <t xml:space="preserve">1022/73</t>
  </si>
  <si>
    <t xml:space="preserve">1022/77</t>
  </si>
  <si>
    <t xml:space="preserve">1022/74</t>
  </si>
  <si>
    <t xml:space="preserve">GI35/13</t>
  </si>
  <si>
    <t xml:space="preserve">2017/81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</si>
</sst>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@"/>
    <numFmt numFmtId="167" formatCode="#,##0.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6100"/>
      <name val="Calibri"/>
      <family val="2"/>
      <charset val="1"/>
    </font>
    <font>
      <sz val="10"/>
      <name val="Calibri"/>
      <family val="2"/>
      <charset val="1"/>
    </font>
    <font>
      <i val="true"/>
      <sz val="11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Goo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327"/>
  <sheetViews>
    <sheetView showFormulas="false" showGridLines="true" showRowColHeaders="true" showZeros="true" rightToLeft="false" tabSelected="true" showOutlineSymbols="true" defaultGridColor="true" view="normal" topLeftCell="B307" colorId="64" zoomScale="100" zoomScaleNormal="100" zoomScalePageLayoutView="100" workbookViewId="0">
      <selection pane="topLeft" activeCell="G26" activeCellId="0" sqref="G26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1.14"/>
    <col collapsed="false" customWidth="true" hidden="false" outlineLevel="0" max="3" min="3" style="0" width="7.14"/>
    <col collapsed="false" customWidth="true" hidden="false" outlineLevel="0" max="4" min="4" style="0" width="14.57"/>
    <col collapsed="false" customWidth="true" hidden="false" outlineLevel="0" max="5" min="5" style="0" width="45.28"/>
    <col collapsed="false" customWidth="true" hidden="false" outlineLevel="0" max="6" min="6" style="0" width="32.14"/>
    <col collapsed="false" customWidth="true" hidden="false" outlineLevel="0" max="7" min="7" style="0" width="12"/>
    <col collapsed="false" customWidth="true" hidden="false" outlineLevel="0" max="8" min="8" style="0" width="29"/>
    <col collapsed="false" customWidth="true" hidden="false" outlineLevel="0" max="9" min="9" style="0" width="15.71"/>
    <col collapsed="false" customWidth="true" hidden="false" outlineLevel="0" max="10" min="10" style="0" width="13"/>
    <col collapsed="false" customWidth="true" hidden="false" outlineLevel="0" max="11" min="11" style="0" width="14.71"/>
    <col collapsed="false" customWidth="true" hidden="false" outlineLevel="0" max="12" min="12" style="0" width="13.28"/>
    <col collapsed="false" customWidth="true" hidden="false" outlineLevel="0" max="13" min="13" style="0" width="12.14"/>
    <col collapsed="false" customWidth="true" hidden="false" outlineLevel="0" max="14" min="14" style="0" width="17.85"/>
    <col collapsed="false" customWidth="true" hidden="false" outlineLevel="0" max="15" min="15" style="0" width="18.71"/>
    <col collapsed="false" customWidth="true" hidden="false" outlineLevel="0" max="16" min="16" style="0" width="11.14"/>
    <col collapsed="false" customWidth="true" hidden="false" outlineLevel="0" max="17" min="17" style="0" width="11.85"/>
    <col collapsed="false" customWidth="true" hidden="false" outlineLevel="0" max="18" min="18" style="0" width="11.57"/>
    <col collapsed="false" customWidth="true" hidden="false" outlineLevel="0" max="19" min="19" style="0" width="11.28"/>
    <col collapsed="false" customWidth="true" hidden="false" outlineLevel="0" max="20" min="20" style="0" width="16.57"/>
    <col collapsed="false" customWidth="true" hidden="false" outlineLevel="0" max="21" min="21" style="0" width="12.14"/>
    <col collapsed="false" customWidth="true" hidden="false" outlineLevel="0" max="22" min="22" style="0" width="14.14"/>
    <col collapsed="false" customWidth="true" hidden="false" outlineLevel="0" max="24" min="23" style="0" width="12.14"/>
    <col collapsed="false" customWidth="true" hidden="false" outlineLevel="0" max="25" min="25" style="0" width="31.43"/>
    <col collapsed="false" customWidth="true" hidden="false" outlineLevel="0" max="26" min="26" style="0" width="28.72"/>
    <col collapsed="false" customWidth="true" hidden="false" outlineLevel="0" max="27" min="27" style="0" width="20.85"/>
    <col collapsed="false" customWidth="true" hidden="false" outlineLevel="0" max="28" min="28" style="0" width="18.43"/>
    <col collapsed="false" customWidth="true" hidden="false" outlineLevel="0" max="29" min="29" style="0" width="10"/>
    <col collapsed="false" customWidth="true" hidden="false" outlineLevel="0" max="30" min="30" style="0" width="14.28"/>
    <col collapsed="false" customWidth="true" hidden="false" outlineLevel="0" max="36" min="31" style="0" width="14.14"/>
    <col collapsed="false" customWidth="true" hidden="false" outlineLevel="0" max="37" min="37" style="1" width="10.43"/>
    <col collapsed="false" customWidth="true" hidden="false" outlineLevel="0" max="38" min="38" style="0" width="58.42"/>
    <col collapsed="false" customWidth="true" hidden="false" outlineLevel="0" max="39" min="39" style="0" width="12.14"/>
    <col collapsed="false" customWidth="true" hidden="false" outlineLevel="0" max="40" min="40" style="0" width="7.57"/>
    <col collapsed="false" customWidth="true" hidden="false" outlineLevel="0" max="41" min="41" style="0" width="10.71"/>
    <col collapsed="false" customWidth="true" hidden="false" outlineLevel="0" max="42" min="42" style="0" width="12.14"/>
    <col collapsed="false" customWidth="true" hidden="false" outlineLevel="0" max="43" min="43" style="0" width="12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4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12</v>
      </c>
      <c r="AQ1" s="2" t="s">
        <v>41</v>
      </c>
    </row>
    <row r="2" customFormat="false" ht="15" hidden="false" customHeight="false" outlineLevel="0" collapsed="false">
      <c r="A2" s="5" t="s">
        <v>42</v>
      </c>
      <c r="B2" s="5" t="s">
        <v>43</v>
      </c>
      <c r="C2" s="6" t="s">
        <v>44</v>
      </c>
      <c r="D2" s="5" t="s">
        <v>45</v>
      </c>
      <c r="E2" s="5" t="s">
        <v>46</v>
      </c>
      <c r="F2" s="5" t="s">
        <v>47</v>
      </c>
      <c r="G2" s="5" t="s">
        <v>48</v>
      </c>
      <c r="H2" s="7" t="n">
        <v>860</v>
      </c>
      <c r="I2" s="7" t="n">
        <v>2412.332</v>
      </c>
      <c r="J2" s="7" t="n">
        <v>1106.08834</v>
      </c>
      <c r="K2" s="7" t="n">
        <v>39900</v>
      </c>
      <c r="L2" s="7" t="n">
        <v>31508</v>
      </c>
      <c r="M2" s="8" t="n">
        <v>0.210325814536341</v>
      </c>
      <c r="N2" s="7" t="n">
        <v>381</v>
      </c>
      <c r="O2" s="8" t="n">
        <f aca="false">+(N2/K2)</f>
        <v>0.00954887218045113</v>
      </c>
      <c r="P2" s="7" t="n">
        <v>82910</v>
      </c>
      <c r="Q2" s="7" t="n">
        <v>228780</v>
      </c>
      <c r="R2" s="8" t="n">
        <f aca="false">IF(L2=0,0,+P2/L2)</f>
        <v>2.63139520121874</v>
      </c>
      <c r="S2" s="8" t="n">
        <f aca="false">IF(P2=0,0,+Q2/P2)</f>
        <v>2.75937763840309</v>
      </c>
      <c r="T2" s="7" t="n">
        <v>0.035105</v>
      </c>
      <c r="U2" s="7" t="n">
        <v>0.0765625238034785</v>
      </c>
      <c r="V2" s="7" t="n">
        <v>3600</v>
      </c>
      <c r="W2" s="7" t="n">
        <v>0.307246761111111</v>
      </c>
      <c r="X2" s="7" t="n">
        <v>11.0833333333333</v>
      </c>
      <c r="Y2" s="7" t="n">
        <v>7.26101307604418</v>
      </c>
      <c r="Z2" s="7" t="n">
        <v>47</v>
      </c>
      <c r="AA2" s="7" t="n">
        <v>0.0528392610686494</v>
      </c>
      <c r="AB2" s="7" t="n">
        <v>48</v>
      </c>
      <c r="AC2" s="7" t="n">
        <v>0.0425</v>
      </c>
      <c r="AD2" s="7" t="n">
        <v>0.1669</v>
      </c>
      <c r="AE2" s="7" t="n">
        <v>0.427</v>
      </c>
      <c r="AF2" s="7" t="n">
        <v>0.915</v>
      </c>
      <c r="AG2" s="7" t="n">
        <v>1.2185</v>
      </c>
      <c r="AH2" s="7" t="n">
        <v>1.705</v>
      </c>
      <c r="AI2" s="7"/>
      <c r="AJ2" s="7" t="n">
        <v>2.794</v>
      </c>
      <c r="AK2" s="9" t="n">
        <v>42142</v>
      </c>
      <c r="AL2" s="7" t="n">
        <v>0.618759821054103</v>
      </c>
      <c r="AM2" s="7" t="n">
        <v>0.0619241114862931</v>
      </c>
      <c r="AN2" s="7" t="n">
        <v>188</v>
      </c>
      <c r="AO2" s="7" t="n">
        <v>3505</v>
      </c>
      <c r="AP2" s="7" t="n">
        <v>0.00268986436215876</v>
      </c>
      <c r="AQ2" s="7" t="n">
        <v>0.0501488010072684</v>
      </c>
    </row>
    <row r="3" customFormat="false" ht="15" hidden="false" customHeight="false" outlineLevel="0" collapsed="false">
      <c r="A3" s="5" t="s">
        <v>49</v>
      </c>
      <c r="B3" s="5" t="s">
        <v>43</v>
      </c>
      <c r="C3" s="6" t="s">
        <v>50</v>
      </c>
      <c r="D3" s="5" t="s">
        <v>51</v>
      </c>
      <c r="E3" s="5" t="s">
        <v>52</v>
      </c>
      <c r="F3" s="5" t="s">
        <v>53</v>
      </c>
      <c r="G3" s="5" t="s">
        <v>48</v>
      </c>
      <c r="H3" s="7" t="n">
        <v>870</v>
      </c>
      <c r="I3" s="7" t="n">
        <v>841.52</v>
      </c>
      <c r="J3" s="7" t="n">
        <v>772.31</v>
      </c>
      <c r="K3" s="7" t="n">
        <v>27900</v>
      </c>
      <c r="L3" s="7" t="n">
        <v>22000</v>
      </c>
      <c r="M3" s="8" t="n">
        <v>0.211469534050179</v>
      </c>
      <c r="N3" s="7" t="n">
        <v>1214</v>
      </c>
      <c r="O3" s="8" t="n">
        <v>0.0435125448028674</v>
      </c>
      <c r="P3" s="7" t="n">
        <v>59060</v>
      </c>
      <c r="Q3" s="7" t="n">
        <v>141870</v>
      </c>
      <c r="R3" s="8" t="n">
        <v>2.68454545454545</v>
      </c>
      <c r="S3" s="8" t="n">
        <v>2.40213342363698</v>
      </c>
      <c r="T3" s="7" t="n">
        <v>0.035105</v>
      </c>
      <c r="U3" s="7" t="n">
        <v>0.0382509090909091</v>
      </c>
      <c r="V3" s="7" t="n">
        <v>2500</v>
      </c>
      <c r="W3" s="7" t="n">
        <v>0.308924</v>
      </c>
      <c r="X3" s="7" t="n">
        <v>11.16</v>
      </c>
      <c r="Y3" s="7" t="n">
        <v>6.44863636363636</v>
      </c>
      <c r="Z3" s="7" t="n">
        <v>45.33</v>
      </c>
      <c r="AA3" s="7" t="n">
        <v>0.0562561914196449</v>
      </c>
      <c r="AB3" s="7" t="n">
        <v>47</v>
      </c>
      <c r="AC3" s="7" t="n">
        <v>0.04</v>
      </c>
      <c r="AD3" s="7" t="n">
        <v>0.178</v>
      </c>
      <c r="AE3" s="7"/>
      <c r="AF3" s="7" t="n">
        <v>0.82</v>
      </c>
      <c r="AG3" s="7" t="n">
        <v>1.29</v>
      </c>
      <c r="AH3" s="7" t="n">
        <v>1.8</v>
      </c>
      <c r="AI3" s="7"/>
      <c r="AJ3" s="7" t="n">
        <v>2.694</v>
      </c>
      <c r="AK3" s="9" t="n">
        <v>42107</v>
      </c>
      <c r="AL3" s="7" t="n">
        <v>0.661537419573315</v>
      </c>
      <c r="AM3" s="7" t="n">
        <v>0.442654392021481</v>
      </c>
      <c r="AN3" s="7" t="n">
        <v>412</v>
      </c>
      <c r="AO3" s="7" t="n">
        <v>595</v>
      </c>
      <c r="AP3" s="7" t="n">
        <v>0.0187272727272727</v>
      </c>
      <c r="AQ3" s="7" t="n">
        <v>0.0270454545454545</v>
      </c>
    </row>
    <row r="4" customFormat="false" ht="15" hidden="false" customHeight="false" outlineLevel="0" collapsed="false">
      <c r="A4" s="5" t="s">
        <v>49</v>
      </c>
      <c r="B4" s="5" t="s">
        <v>43</v>
      </c>
      <c r="C4" s="6" t="n">
        <v>2018</v>
      </c>
      <c r="D4" s="5" t="s">
        <v>54</v>
      </c>
      <c r="E4" s="5" t="s">
        <v>55</v>
      </c>
      <c r="F4" s="5" t="s">
        <v>56</v>
      </c>
      <c r="G4" s="5" t="s">
        <v>57</v>
      </c>
      <c r="H4" s="7" t="n">
        <v>430</v>
      </c>
      <c r="I4" s="7" t="n">
        <v>1313.56</v>
      </c>
      <c r="J4" s="7" t="n">
        <v>2700.0853</v>
      </c>
      <c r="K4" s="7" t="n">
        <v>26000</v>
      </c>
      <c r="L4" s="7" t="n">
        <v>21860</v>
      </c>
      <c r="M4" s="8" t="n">
        <v>0.159230769230769</v>
      </c>
      <c r="N4" s="7" t="n">
        <v>475</v>
      </c>
      <c r="O4" s="8" t="n">
        <f aca="false">+(N4/K4)</f>
        <v>0.0182692307692308</v>
      </c>
      <c r="P4" s="7" t="n">
        <v>52430</v>
      </c>
      <c r="Q4" s="7" t="n">
        <v>118800</v>
      </c>
      <c r="R4" s="8" t="n">
        <f aca="false">IF(L4=0,0,+P4/L4)</f>
        <v>2.39844464775846</v>
      </c>
      <c r="S4" s="8" t="n">
        <f aca="false">IF(P4=0,0,+Q4/P4)</f>
        <v>2.2658783139424</v>
      </c>
      <c r="T4" s="7" t="n">
        <v>0.123517168344007</v>
      </c>
      <c r="U4" s="7" t="n">
        <v>0.0600896614821592</v>
      </c>
      <c r="V4" s="7" t="n">
        <v>2040</v>
      </c>
      <c r="W4" s="7" t="n">
        <v>1.3235712254902</v>
      </c>
      <c r="X4" s="7" t="n">
        <v>12.7450980392157</v>
      </c>
      <c r="Y4" s="7" t="n">
        <v>5.43458371454712</v>
      </c>
      <c r="Z4" s="7" t="n">
        <v>46.7</v>
      </c>
      <c r="AA4" s="7" t="n">
        <v>0.0551747100933624</v>
      </c>
      <c r="AB4" s="7" t="n">
        <v>43</v>
      </c>
      <c r="AC4" s="7" t="n">
        <v>0.04</v>
      </c>
      <c r="AD4" s="7" t="n">
        <v>0.182</v>
      </c>
      <c r="AE4" s="7" t="n">
        <v>0.456</v>
      </c>
      <c r="AF4" s="7" t="n">
        <v>0.91</v>
      </c>
      <c r="AG4" s="7" t="n">
        <v>1.54</v>
      </c>
      <c r="AH4" s="7" t="n">
        <v>2.016</v>
      </c>
      <c r="AI4" s="7" t="n">
        <v>2.4</v>
      </c>
      <c r="AJ4" s="7" t="n">
        <v>2.437</v>
      </c>
      <c r="AK4" s="9" t="n">
        <v>42089</v>
      </c>
      <c r="AL4" s="7" t="n">
        <v>0.669740987983979</v>
      </c>
      <c r="AM4" s="7" t="n">
        <v>0.261227616585272</v>
      </c>
      <c r="AN4" s="7" t="n">
        <v>434</v>
      </c>
      <c r="AO4" s="7" t="n">
        <v>562</v>
      </c>
      <c r="AP4" s="7" t="n">
        <v>0.0207794695011012</v>
      </c>
      <c r="AQ4" s="7" t="n">
        <v>0.0269079766350666</v>
      </c>
    </row>
    <row r="5" customFormat="false" ht="15" hidden="false" customHeight="false" outlineLevel="0" collapsed="false">
      <c r="A5" s="5" t="s">
        <v>49</v>
      </c>
      <c r="B5" s="5" t="s">
        <v>58</v>
      </c>
      <c r="C5" s="6" t="s">
        <v>59</v>
      </c>
      <c r="D5" s="5" t="s">
        <v>60</v>
      </c>
      <c r="E5" s="5" t="s">
        <v>61</v>
      </c>
      <c r="F5" s="5" t="s">
        <v>62</v>
      </c>
      <c r="G5" s="5" t="s">
        <v>48</v>
      </c>
      <c r="H5" s="7" t="n">
        <v>790</v>
      </c>
      <c r="I5" s="7" t="n">
        <v>960.59</v>
      </c>
      <c r="J5" s="7" t="n">
        <v>3373.3084</v>
      </c>
      <c r="K5" s="7" t="n">
        <v>21500</v>
      </c>
      <c r="L5" s="7" t="n">
        <v>18080</v>
      </c>
      <c r="M5" s="8" t="n">
        <v>0.15906976744186</v>
      </c>
      <c r="N5" s="7" t="n">
        <v>576</v>
      </c>
      <c r="O5" s="8" t="n">
        <f aca="false">+(N5/K5)</f>
        <v>0.0267906976744186</v>
      </c>
      <c r="P5" s="7" t="n">
        <v>47980</v>
      </c>
      <c r="Q5" s="7" t="n">
        <v>103080</v>
      </c>
      <c r="R5" s="8" t="n">
        <f aca="false">IF(L5=0,0,+P5/L5)</f>
        <v>2.6537610619469</v>
      </c>
      <c r="S5" s="8" t="n">
        <f aca="false">IF(P5=0,0,+Q5/P5)</f>
        <v>2.14839516465194</v>
      </c>
      <c r="T5" s="7" t="n">
        <v>0.186576792035398</v>
      </c>
      <c r="U5" s="7" t="n">
        <v>0.0531299778761062</v>
      </c>
      <c r="V5" s="7" t="n">
        <v>2296</v>
      </c>
      <c r="W5" s="7" t="n">
        <v>1.46921097560976</v>
      </c>
      <c r="X5" s="7" t="n">
        <v>9.36411149825784</v>
      </c>
      <c r="Y5" s="7" t="n">
        <v>5.70132743362832</v>
      </c>
      <c r="Z5" s="7" t="n">
        <v>45.66</v>
      </c>
      <c r="AA5" s="7" t="n">
        <v>0.0582476089101603</v>
      </c>
      <c r="AB5" s="7" t="n">
        <v>45</v>
      </c>
      <c r="AC5" s="7" t="n">
        <v>0.042</v>
      </c>
      <c r="AD5" s="7" t="n">
        <v>0.169</v>
      </c>
      <c r="AE5" s="7" t="n">
        <v>0.5</v>
      </c>
      <c r="AF5" s="7" t="n">
        <v>0.94</v>
      </c>
      <c r="AG5" s="7" t="n">
        <v>1.6</v>
      </c>
      <c r="AH5" s="7" t="n">
        <v>2.1</v>
      </c>
      <c r="AI5" s="7"/>
      <c r="AJ5" s="7" t="n">
        <v>2.66</v>
      </c>
      <c r="AK5" s="9" t="n">
        <v>42202</v>
      </c>
      <c r="AL5" s="7" t="n">
        <v>0.70515694039183</v>
      </c>
      <c r="AM5" s="7" t="n">
        <v>0.459925600270545</v>
      </c>
      <c r="AN5" s="7" t="n">
        <v>60</v>
      </c>
      <c r="AO5" s="7" t="n">
        <v>169</v>
      </c>
      <c r="AP5" s="7" t="n">
        <v>0.00338180588434224</v>
      </c>
      <c r="AQ5" s="7" t="n">
        <v>0.00952541990756397</v>
      </c>
    </row>
    <row r="6" customFormat="false" ht="15" hidden="false" customHeight="false" outlineLevel="0" collapsed="false">
      <c r="A6" s="5" t="s">
        <v>49</v>
      </c>
      <c r="B6" s="5" t="s">
        <v>43</v>
      </c>
      <c r="C6" s="6" t="s">
        <v>63</v>
      </c>
      <c r="D6" s="5" t="s">
        <v>64</v>
      </c>
      <c r="E6" s="5" t="s">
        <v>65</v>
      </c>
      <c r="F6" s="5" t="s">
        <v>66</v>
      </c>
      <c r="G6" s="5" t="s">
        <v>48</v>
      </c>
      <c r="H6" s="7" t="n">
        <v>874</v>
      </c>
      <c r="I6" s="7" t="n">
        <v>555.43</v>
      </c>
      <c r="J6" s="7" t="n">
        <v>5742.8719</v>
      </c>
      <c r="K6" s="7" t="n">
        <v>37400</v>
      </c>
      <c r="L6" s="7" t="n">
        <v>28780</v>
      </c>
      <c r="M6" s="8" t="n">
        <v>0.23048128342246</v>
      </c>
      <c r="N6" s="7" t="n">
        <v>186</v>
      </c>
      <c r="O6" s="8" t="n">
        <f aca="false">+(N6/K6)</f>
        <v>0.00497326203208556</v>
      </c>
      <c r="P6" s="7" t="n">
        <v>80570</v>
      </c>
      <c r="Q6" s="7" t="n">
        <v>174020</v>
      </c>
      <c r="R6" s="8" t="n">
        <f aca="false">IF(L6=0,0,+P6/L6)</f>
        <v>2.79951355107714</v>
      </c>
      <c r="S6" s="8" t="n">
        <f aca="false">IF(P6=0,0,+Q6/P6)</f>
        <v>2.15986099044309</v>
      </c>
      <c r="T6" s="7" t="n">
        <v>0.199543846421126</v>
      </c>
      <c r="U6" s="7" t="n">
        <v>0.0192991660875608</v>
      </c>
      <c r="V6" s="7" t="n">
        <v>3500</v>
      </c>
      <c r="W6" s="7" t="n">
        <v>1.64082054285714</v>
      </c>
      <c r="X6" s="7" t="n">
        <v>10.6857142857143</v>
      </c>
      <c r="Y6" s="7" t="n">
        <v>6.04656011118833</v>
      </c>
      <c r="Z6" s="7" t="n">
        <v>43.74</v>
      </c>
      <c r="AA6" s="7" t="n">
        <v>0.0642237566202601</v>
      </c>
      <c r="AB6" s="7" t="n">
        <v>43</v>
      </c>
      <c r="AC6" s="7" t="n">
        <v>0.038</v>
      </c>
      <c r="AD6" s="7" t="n">
        <v>0.17</v>
      </c>
      <c r="AE6" s="7" t="n">
        <v>0.465</v>
      </c>
      <c r="AF6" s="7" t="n">
        <v>0.925</v>
      </c>
      <c r="AG6" s="7" t="n">
        <v>1.491</v>
      </c>
      <c r="AH6" s="7" t="n">
        <v>2.22</v>
      </c>
      <c r="AI6" s="7" t="n">
        <v>2.825</v>
      </c>
      <c r="AJ6" s="7" t="n">
        <v>2.782</v>
      </c>
      <c r="AK6" s="9" t="n">
        <v>42333</v>
      </c>
      <c r="AL6" s="7" t="n">
        <v>0.702849075338215</v>
      </c>
      <c r="AM6" s="7" t="n">
        <v>0.217259598450158</v>
      </c>
      <c r="AN6" s="7" t="n">
        <v>72</v>
      </c>
      <c r="AO6" s="7" t="n">
        <v>257</v>
      </c>
      <c r="AP6" s="7" t="n">
        <v>0.00253610426206411</v>
      </c>
      <c r="AQ6" s="7" t="n">
        <v>0.0090524832687566</v>
      </c>
    </row>
    <row r="7" customFormat="false" ht="15" hidden="false" customHeight="false" outlineLevel="0" collapsed="false">
      <c r="A7" s="5" t="s">
        <v>49</v>
      </c>
      <c r="B7" s="5" t="s">
        <v>43</v>
      </c>
      <c r="C7" s="6" t="s">
        <v>67</v>
      </c>
      <c r="D7" s="5" t="s">
        <v>68</v>
      </c>
      <c r="E7" s="5" t="s">
        <v>69</v>
      </c>
      <c r="F7" s="5" t="s">
        <v>70</v>
      </c>
      <c r="G7" s="5" t="s">
        <v>48</v>
      </c>
      <c r="H7" s="7" t="n">
        <v>775</v>
      </c>
      <c r="I7" s="7" t="n">
        <v>596.47</v>
      </c>
      <c r="J7" s="7" t="n">
        <v>3643.36582</v>
      </c>
      <c r="K7" s="7" t="n">
        <v>21500</v>
      </c>
      <c r="L7" s="7" t="n">
        <v>17484</v>
      </c>
      <c r="M7" s="8" t="n">
        <v>0.186790697674419</v>
      </c>
      <c r="N7" s="7" t="n">
        <v>1915</v>
      </c>
      <c r="O7" s="8" t="n">
        <v>0.0890697674418605</v>
      </c>
      <c r="P7" s="7" t="n">
        <v>46040</v>
      </c>
      <c r="Q7" s="7" t="n">
        <v>97120</v>
      </c>
      <c r="R7" s="8" t="n">
        <v>2.63326469915351</v>
      </c>
      <c r="S7" s="8" t="n">
        <v>2.10947002606429</v>
      </c>
      <c r="T7" s="7" t="n">
        <v>0.208382854037978</v>
      </c>
      <c r="U7" s="7" t="n">
        <v>0.0341151910318005</v>
      </c>
      <c r="V7" s="7" t="n">
        <v>2100</v>
      </c>
      <c r="W7" s="7" t="n">
        <v>1.7349361047619</v>
      </c>
      <c r="X7" s="7" t="n">
        <v>10.2380952380952</v>
      </c>
      <c r="Y7" s="7" t="n">
        <v>5.55479295355754</v>
      </c>
      <c r="Z7" s="7" t="n">
        <v>46</v>
      </c>
      <c r="AA7" s="7" t="n">
        <v>0.0582709603707349</v>
      </c>
      <c r="AB7" s="7" t="n">
        <v>45</v>
      </c>
      <c r="AC7" s="7" t="n">
        <v>0.035</v>
      </c>
      <c r="AD7" s="7" t="n">
        <v>0.148</v>
      </c>
      <c r="AE7" s="7" t="n">
        <v>0.415</v>
      </c>
      <c r="AF7" s="7" t="n">
        <v>0.81</v>
      </c>
      <c r="AG7" s="7" t="n">
        <v>1.38</v>
      </c>
      <c r="AH7" s="7" t="n">
        <v>1.885</v>
      </c>
      <c r="AI7" s="7"/>
      <c r="AJ7" s="7" t="n">
        <v>2.63</v>
      </c>
      <c r="AK7" s="9" t="n">
        <v>42247</v>
      </c>
      <c r="AL7" s="7" t="n">
        <v>0.721832536924414</v>
      </c>
      <c r="AM7" s="7" t="n">
        <v>0.469988412514484</v>
      </c>
      <c r="AN7" s="7" t="n">
        <v>15</v>
      </c>
      <c r="AO7" s="7" t="n">
        <v>105</v>
      </c>
      <c r="AP7" s="7" t="n">
        <v>0.000869061413673233</v>
      </c>
      <c r="AQ7" s="7" t="n">
        <v>0.00608342989571263</v>
      </c>
    </row>
    <row r="8" customFormat="false" ht="15" hidden="false" customHeight="false" outlineLevel="0" collapsed="false">
      <c r="A8" s="5" t="s">
        <v>49</v>
      </c>
      <c r="B8" s="5" t="s">
        <v>43</v>
      </c>
      <c r="C8" s="6" t="s">
        <v>71</v>
      </c>
      <c r="D8" s="5" t="s">
        <v>72</v>
      </c>
      <c r="E8" s="5" t="s">
        <v>73</v>
      </c>
      <c r="F8" s="5" t="s">
        <v>74</v>
      </c>
      <c r="G8" s="5" t="s">
        <v>75</v>
      </c>
      <c r="H8" s="7" t="n">
        <v>870</v>
      </c>
      <c r="I8" s="7" t="n">
        <v>1258.02</v>
      </c>
      <c r="J8" s="7" t="n">
        <v>4490.84424808836</v>
      </c>
      <c r="K8" s="7" t="n">
        <v>26400</v>
      </c>
      <c r="L8" s="7" t="n">
        <v>23540</v>
      </c>
      <c r="M8" s="8" t="n">
        <v>0.108333333333333</v>
      </c>
      <c r="N8" s="7" t="n">
        <v>464</v>
      </c>
      <c r="O8" s="8" t="n">
        <f aca="false">+(N8/K8)</f>
        <v>0.0175757575757576</v>
      </c>
      <c r="P8" s="7" t="n">
        <v>65500</v>
      </c>
      <c r="Q8" s="7" t="n">
        <v>141340</v>
      </c>
      <c r="R8" s="8" t="n">
        <f aca="false">IF(L8=0,0,+P8/L8)</f>
        <v>2.78249787595582</v>
      </c>
      <c r="S8" s="8" t="n">
        <f aca="false">IF(P8=0,0,+Q8/P8)</f>
        <v>2.15786259541985</v>
      </c>
      <c r="T8" s="7" t="n">
        <v>0.190775031779455</v>
      </c>
      <c r="U8" s="7" t="n">
        <v>0.0534418011894647</v>
      </c>
      <c r="V8" s="7" t="n">
        <v>2383</v>
      </c>
      <c r="W8" s="7" t="n">
        <v>1.88453388505596</v>
      </c>
      <c r="X8" s="7" t="n">
        <v>11.0784725136383</v>
      </c>
      <c r="Y8" s="7" t="n">
        <v>6.00424808836024</v>
      </c>
      <c r="Z8" s="7" t="n">
        <v>34</v>
      </c>
      <c r="AA8" s="7" t="n">
        <v>0.0624158339155635</v>
      </c>
      <c r="AB8" s="7" t="n">
        <v>44</v>
      </c>
      <c r="AC8" s="7" t="n">
        <v>0.0415</v>
      </c>
      <c r="AD8" s="7" t="n">
        <v>0.165</v>
      </c>
      <c r="AE8" s="7" t="n">
        <v>0.4</v>
      </c>
      <c r="AF8" s="7" t="n">
        <v>0.8125</v>
      </c>
      <c r="AG8" s="7" t="n">
        <v>1.4</v>
      </c>
      <c r="AH8" s="7" t="n">
        <v>1.97</v>
      </c>
      <c r="AI8" s="7" t="n">
        <v>0</v>
      </c>
      <c r="AJ8" s="7" t="n">
        <v>2.718</v>
      </c>
      <c r="AK8" s="9" t="n">
        <v>42058</v>
      </c>
      <c r="AL8" s="7" t="n">
        <v>0.680686564885496</v>
      </c>
      <c r="AM8" s="7" t="n">
        <v>0.381184668989547</v>
      </c>
      <c r="AN8" s="7" t="n">
        <v>200</v>
      </c>
      <c r="AO8" s="7" t="n">
        <v>475</v>
      </c>
      <c r="AP8" s="7" t="n">
        <v>0.00871080139372822</v>
      </c>
      <c r="AQ8" s="7" t="n">
        <v>0.0206881533101045</v>
      </c>
    </row>
    <row r="9" customFormat="false" ht="15" hidden="false" customHeight="false" outlineLevel="0" collapsed="false">
      <c r="A9" s="5" t="s">
        <v>49</v>
      </c>
      <c r="B9" s="5" t="s">
        <v>58</v>
      </c>
      <c r="C9" s="6" t="n">
        <v>1024</v>
      </c>
      <c r="D9" s="5" t="s">
        <v>76</v>
      </c>
      <c r="E9" s="5" t="s">
        <v>77</v>
      </c>
      <c r="F9" s="5" t="s">
        <v>78</v>
      </c>
      <c r="G9" s="5" t="s">
        <v>57</v>
      </c>
      <c r="H9" s="7" t="n">
        <v>456</v>
      </c>
      <c r="I9" s="7" t="n">
        <v>369.43</v>
      </c>
      <c r="J9" s="7" t="n">
        <v>1859.68589</v>
      </c>
      <c r="K9" s="7" t="n">
        <v>11500</v>
      </c>
      <c r="L9" s="7" t="n">
        <v>10818</v>
      </c>
      <c r="M9" s="8" t="n">
        <v>0.059304347826087</v>
      </c>
      <c r="N9" s="7" t="n">
        <v>282</v>
      </c>
      <c r="O9" s="8" t="n">
        <f aca="false">+(N9/K9)</f>
        <v>0.0245217391304348</v>
      </c>
      <c r="P9" s="7" t="n">
        <v>22180</v>
      </c>
      <c r="Q9" s="7" t="n">
        <v>44940</v>
      </c>
      <c r="R9" s="8" t="n">
        <f aca="false">IF(L9=0,0,+P9/L9)</f>
        <v>2.05028655943797</v>
      </c>
      <c r="S9" s="8" t="n">
        <f aca="false">IF(P9=0,0,+Q9/P9)</f>
        <v>2.02614968440036</v>
      </c>
      <c r="T9" s="7" t="n">
        <v>0.171906626918099</v>
      </c>
      <c r="U9" s="7" t="n">
        <v>0.0341495655389166</v>
      </c>
      <c r="V9" s="7" t="n">
        <v>960</v>
      </c>
      <c r="W9" s="7" t="n">
        <v>1.93717280208333</v>
      </c>
      <c r="X9" s="7" t="n">
        <v>11.9791666666667</v>
      </c>
      <c r="Y9" s="7" t="n">
        <v>4.15418746533555</v>
      </c>
      <c r="Z9" s="7" t="n">
        <v>44.66</v>
      </c>
      <c r="AA9" s="7" t="n">
        <v>0.0500069892545847</v>
      </c>
      <c r="AB9" s="7" t="n">
        <v>41</v>
      </c>
      <c r="AC9" s="7" t="n">
        <v>0.042</v>
      </c>
      <c r="AD9" s="7" t="n">
        <v>0.18</v>
      </c>
      <c r="AE9" s="7" t="n">
        <v>0.415</v>
      </c>
      <c r="AF9" s="7" t="n">
        <v>0.75</v>
      </c>
      <c r="AG9" s="7" t="n">
        <v>1.35</v>
      </c>
      <c r="AH9" s="7"/>
      <c r="AI9" s="7"/>
      <c r="AJ9" s="7" t="n">
        <v>2.05</v>
      </c>
      <c r="AK9" s="9" t="n">
        <v>42212</v>
      </c>
      <c r="AL9" s="7" t="s">
        <v>79</v>
      </c>
      <c r="AM9" s="7"/>
      <c r="AN9" s="7"/>
      <c r="AO9" s="7"/>
      <c r="AP9" s="7"/>
      <c r="AQ9" s="7"/>
    </row>
    <row r="10" customFormat="false" ht="15" hidden="false" customHeight="false" outlineLevel="0" collapsed="false">
      <c r="A10" s="5" t="s">
        <v>80</v>
      </c>
      <c r="B10" s="5" t="s">
        <v>43</v>
      </c>
      <c r="C10" s="6" t="s">
        <v>59</v>
      </c>
      <c r="D10" s="5" t="s">
        <v>81</v>
      </c>
      <c r="E10" s="5" t="s">
        <v>61</v>
      </c>
      <c r="F10" s="5" t="s">
        <v>62</v>
      </c>
      <c r="G10" s="5" t="s">
        <v>48</v>
      </c>
      <c r="H10" s="7" t="n">
        <v>790</v>
      </c>
      <c r="I10" s="7" t="n">
        <v>2378.35</v>
      </c>
      <c r="J10" s="7" t="n">
        <v>4456.10879</v>
      </c>
      <c r="K10" s="7" t="n">
        <v>22900</v>
      </c>
      <c r="L10" s="7" t="n">
        <v>19798</v>
      </c>
      <c r="M10" s="8" t="n">
        <v>0.135458515283843</v>
      </c>
      <c r="N10" s="7" t="n">
        <v>962</v>
      </c>
      <c r="O10" s="8" t="n">
        <f aca="false">+(N10/K10)</f>
        <v>0.0420087336244541</v>
      </c>
      <c r="P10" s="7" t="n">
        <v>55120</v>
      </c>
      <c r="Q10" s="7" t="n">
        <v>117260</v>
      </c>
      <c r="R10" s="8" t="n">
        <f aca="false">IF(L10=0,0,+P10/L10)</f>
        <v>2.78411960804122</v>
      </c>
      <c r="S10" s="8" t="n">
        <f aca="false">IF(P10=0,0,+Q10/P10)</f>
        <v>2.12735849056604</v>
      </c>
      <c r="T10" s="7" t="n">
        <v>0.225078734720679</v>
      </c>
      <c r="U10" s="7" t="n">
        <v>0.12013082129508</v>
      </c>
      <c r="V10" s="7" t="n">
        <v>2296</v>
      </c>
      <c r="W10" s="7" t="n">
        <v>1.94081393292683</v>
      </c>
      <c r="X10" s="7" t="n">
        <v>9.97386759581882</v>
      </c>
      <c r="Y10" s="7" t="n">
        <v>5.92282048691787</v>
      </c>
      <c r="Z10" s="7" t="n">
        <v>42.25</v>
      </c>
      <c r="AA10" s="7" t="n">
        <v>0.0619381447840093</v>
      </c>
      <c r="AB10" s="7" t="n">
        <v>44</v>
      </c>
      <c r="AC10" s="7" t="n">
        <v>0.042</v>
      </c>
      <c r="AD10" s="7" t="n">
        <v>0.156</v>
      </c>
      <c r="AE10" s="7" t="n">
        <v>0.48</v>
      </c>
      <c r="AF10" s="7" t="n">
        <v>0.94</v>
      </c>
      <c r="AG10" s="7" t="n">
        <v>1.57</v>
      </c>
      <c r="AH10" s="7" t="n">
        <v>2.1</v>
      </c>
      <c r="AI10" s="7" t="n">
        <v>2.7</v>
      </c>
      <c r="AJ10" s="7" t="n">
        <v>2.821</v>
      </c>
      <c r="AK10" s="9" t="n">
        <v>42141</v>
      </c>
      <c r="AL10" s="7" t="n">
        <v>0.688794267053701</v>
      </c>
      <c r="AM10" s="7" t="n">
        <v>0.390713239907969</v>
      </c>
      <c r="AN10" s="7" t="n">
        <v>84</v>
      </c>
      <c r="AO10" s="7" t="n">
        <v>549</v>
      </c>
      <c r="AP10" s="7" t="n">
        <v>0.00439238653001464</v>
      </c>
      <c r="AQ10" s="7" t="n">
        <v>0.0287073833925957</v>
      </c>
    </row>
    <row r="11" customFormat="false" ht="15" hidden="false" customHeight="false" outlineLevel="0" collapsed="false">
      <c r="A11" s="5" t="s">
        <v>82</v>
      </c>
      <c r="B11" s="5" t="s">
        <v>43</v>
      </c>
      <c r="C11" s="6" t="n">
        <v>3025</v>
      </c>
      <c r="D11" s="5" t="s">
        <v>83</v>
      </c>
      <c r="E11" s="5" t="s">
        <v>84</v>
      </c>
      <c r="F11" s="5" t="s">
        <v>56</v>
      </c>
      <c r="G11" s="5" t="s">
        <v>57</v>
      </c>
      <c r="H11" s="7" t="n">
        <v>430</v>
      </c>
      <c r="I11" s="7" t="n">
        <v>1128.036</v>
      </c>
      <c r="J11" s="7" t="n">
        <v>2421.44</v>
      </c>
      <c r="K11" s="7" t="n">
        <v>16200</v>
      </c>
      <c r="L11" s="7" t="n">
        <v>14360</v>
      </c>
      <c r="M11" s="8" t="n">
        <v>0.11358024691358</v>
      </c>
      <c r="N11" s="7" t="n">
        <v>148</v>
      </c>
      <c r="O11" s="8" t="n">
        <f aca="false">+(N11/K11)</f>
        <v>0.0091358024691358</v>
      </c>
      <c r="P11" s="7" t="n">
        <v>35240</v>
      </c>
      <c r="Q11" s="7" t="n">
        <v>84290</v>
      </c>
      <c r="R11" s="8" t="n">
        <f aca="false">IF(L11=0,0,+P11/L11)</f>
        <v>2.45403899721448</v>
      </c>
      <c r="S11" s="8" t="n">
        <f aca="false">IF(P11=0,0,+Q11/P11)</f>
        <v>2.39188422247446</v>
      </c>
      <c r="T11" s="7" t="n">
        <v>0.168623955431755</v>
      </c>
      <c r="U11" s="7" t="n">
        <v>0.0785540389972145</v>
      </c>
      <c r="V11" s="7" t="n">
        <v>1200</v>
      </c>
      <c r="W11" s="7" t="n">
        <v>2.01786666666667</v>
      </c>
      <c r="X11" s="7" t="n">
        <v>13.5</v>
      </c>
      <c r="Y11" s="7" t="n">
        <v>5.86977715877437</v>
      </c>
      <c r="Z11" s="7" t="n">
        <v>44</v>
      </c>
      <c r="AA11" s="7" t="n">
        <v>0.0494666195769902</v>
      </c>
      <c r="AB11" s="7" t="n">
        <v>48</v>
      </c>
      <c r="AC11" s="7" t="n">
        <v>0.04</v>
      </c>
      <c r="AD11" s="7" t="n">
        <v>0.18</v>
      </c>
      <c r="AE11" s="7" t="n">
        <v>0.418</v>
      </c>
      <c r="AF11" s="7" t="n">
        <v>0.726</v>
      </c>
      <c r="AG11" s="7" t="n">
        <v>1.2</v>
      </c>
      <c r="AH11" s="7" t="n">
        <v>1.65</v>
      </c>
      <c r="AI11" s="7"/>
      <c r="AJ11" s="7" t="n">
        <v>2.443</v>
      </c>
      <c r="AK11" s="9" t="n">
        <v>42131</v>
      </c>
      <c r="AL11" s="7" t="n">
        <v>0.662683030646992</v>
      </c>
      <c r="AM11" s="7" t="n">
        <v>0.368101790205652</v>
      </c>
      <c r="AN11" s="7" t="n">
        <v>95</v>
      </c>
      <c r="AO11" s="7" t="n">
        <v>791</v>
      </c>
      <c r="AP11" s="7" t="n">
        <v>0.00702766681461755</v>
      </c>
      <c r="AQ11" s="7" t="n">
        <v>0.0585145731617103</v>
      </c>
    </row>
    <row r="12" customFormat="false" ht="15" hidden="false" customHeight="false" outlineLevel="0" collapsed="false">
      <c r="A12" s="5" t="s">
        <v>49</v>
      </c>
      <c r="B12" s="5" t="s">
        <v>43</v>
      </c>
      <c r="C12" s="6" t="n">
        <v>2002</v>
      </c>
      <c r="D12" s="5" t="s">
        <v>85</v>
      </c>
      <c r="E12" s="5" t="s">
        <v>86</v>
      </c>
      <c r="F12" s="5" t="s">
        <v>87</v>
      </c>
      <c r="G12" s="5" t="s">
        <v>48</v>
      </c>
      <c r="H12" s="7" t="n">
        <v>820</v>
      </c>
      <c r="I12" s="7" t="n">
        <v>595.75</v>
      </c>
      <c r="J12" s="7" t="n">
        <v>2705.4</v>
      </c>
      <c r="K12" s="7" t="n">
        <v>18300</v>
      </c>
      <c r="L12" s="7" t="n">
        <v>15550</v>
      </c>
      <c r="M12" s="8" t="n">
        <v>0.150273224043716</v>
      </c>
      <c r="N12" s="7" t="n">
        <v>696</v>
      </c>
      <c r="O12" s="8" t="n">
        <f aca="false">+(N12/K12)</f>
        <v>0.0380327868852459</v>
      </c>
      <c r="P12" s="7" t="n">
        <v>43520</v>
      </c>
      <c r="Q12" s="7" t="n">
        <v>94780</v>
      </c>
      <c r="R12" s="8" t="n">
        <f aca="false">IF(L12=0,0,+P12/L12)</f>
        <v>2.79871382636656</v>
      </c>
      <c r="S12" s="8" t="n">
        <f aca="false">IF(P12=0,0,+Q12/P12)</f>
        <v>2.17784926470588</v>
      </c>
      <c r="T12" s="7" t="n">
        <v>0.173980707395498</v>
      </c>
      <c r="U12" s="7" t="n">
        <v>0.0383118971061093</v>
      </c>
      <c r="V12" s="7" t="n">
        <v>1302</v>
      </c>
      <c r="W12" s="7" t="n">
        <v>2.0778801843318</v>
      </c>
      <c r="X12" s="7" t="n">
        <v>14.0552995391705</v>
      </c>
      <c r="Y12" s="7" t="n">
        <v>6.0951768488746</v>
      </c>
      <c r="Z12" s="7" t="n">
        <v>43</v>
      </c>
      <c r="AA12" s="7" t="n">
        <v>0.0595471026886502</v>
      </c>
      <c r="AB12" s="7" t="n">
        <v>47</v>
      </c>
      <c r="AC12" s="7" t="n">
        <v>0.037</v>
      </c>
      <c r="AD12" s="7" t="n">
        <v>0.172</v>
      </c>
      <c r="AE12" s="7" t="n">
        <v>0.445</v>
      </c>
      <c r="AF12" s="7" t="n">
        <v>0.9</v>
      </c>
      <c r="AG12" s="7" t="n">
        <v>1.468</v>
      </c>
      <c r="AH12" s="7" t="n">
        <v>1.988</v>
      </c>
      <c r="AI12" s="7" t="n">
        <v>2.6</v>
      </c>
      <c r="AJ12" s="7" t="n">
        <v>2.799</v>
      </c>
      <c r="AK12" s="9" t="n">
        <v>42127</v>
      </c>
      <c r="AL12" s="7" t="n">
        <v>0.697754595588235</v>
      </c>
      <c r="AM12" s="7" t="n">
        <v>0.407251707829743</v>
      </c>
      <c r="AN12" s="7" t="n">
        <v>135</v>
      </c>
      <c r="AO12" s="7" t="n">
        <v>197</v>
      </c>
      <c r="AP12" s="7" t="n">
        <v>0.00886757750919601</v>
      </c>
      <c r="AQ12" s="7" t="n">
        <v>0.0129400945874934</v>
      </c>
    </row>
    <row r="13" customFormat="false" ht="15" hidden="false" customHeight="false" outlineLevel="0" collapsed="false">
      <c r="A13" s="5" t="s">
        <v>80</v>
      </c>
      <c r="B13" s="5" t="s">
        <v>43</v>
      </c>
      <c r="C13" s="6" t="n">
        <v>3019</v>
      </c>
      <c r="D13" s="5" t="s">
        <v>88</v>
      </c>
      <c r="E13" s="5" t="s">
        <v>89</v>
      </c>
      <c r="F13" s="5" t="s">
        <v>90</v>
      </c>
      <c r="G13" s="5" t="s">
        <v>57</v>
      </c>
      <c r="H13" s="7" t="n">
        <v>430</v>
      </c>
      <c r="I13" s="7" t="n">
        <v>677.03</v>
      </c>
      <c r="J13" s="7" t="n">
        <v>7441.782</v>
      </c>
      <c r="K13" s="7" t="n">
        <v>38000</v>
      </c>
      <c r="L13" s="7" t="n">
        <v>34400</v>
      </c>
      <c r="M13" s="8" t="n">
        <v>0.0947368421052632</v>
      </c>
      <c r="N13" s="7" t="n">
        <v>631</v>
      </c>
      <c r="O13" s="8" t="n">
        <f aca="false">+(N13/K13)</f>
        <v>0.0166052631578947</v>
      </c>
      <c r="P13" s="7" t="n">
        <v>83710</v>
      </c>
      <c r="Q13" s="7" t="n">
        <v>175320</v>
      </c>
      <c r="R13" s="8" t="n">
        <f aca="false">IF(L13=0,0,+P13/L13)</f>
        <v>2.43343023255814</v>
      </c>
      <c r="S13" s="8" t="n">
        <f aca="false">IF(P13=0,0,+Q13/P13)</f>
        <v>2.09437343208697</v>
      </c>
      <c r="T13" s="7" t="n">
        <v>0.216330872093023</v>
      </c>
      <c r="U13" s="7" t="n">
        <v>0.0196811046511628</v>
      </c>
      <c r="V13" s="7" t="n">
        <v>3430</v>
      </c>
      <c r="W13" s="7" t="n">
        <v>2.16961574344023</v>
      </c>
      <c r="X13" s="7" t="n">
        <v>11.0787172011662</v>
      </c>
      <c r="Y13" s="7" t="n">
        <v>5.09651162790698</v>
      </c>
      <c r="Z13" s="7" t="n">
        <v>52</v>
      </c>
      <c r="AA13" s="7" t="n">
        <v>0.0506964631782946</v>
      </c>
      <c r="AB13" s="7" t="n">
        <v>48</v>
      </c>
      <c r="AC13" s="7" t="n">
        <v>0.04</v>
      </c>
      <c r="AD13" s="7" t="n">
        <v>0.17675</v>
      </c>
      <c r="AE13" s="7" t="n">
        <v>0.4</v>
      </c>
      <c r="AF13" s="7" t="n">
        <v>0.8</v>
      </c>
      <c r="AG13" s="7" t="n">
        <v>1.325</v>
      </c>
      <c r="AH13" s="7" t="n">
        <v>1.85</v>
      </c>
      <c r="AI13" s="7"/>
      <c r="AJ13" s="7" t="n">
        <v>2.433</v>
      </c>
      <c r="AK13" s="9" t="n">
        <v>42212</v>
      </c>
      <c r="AL13" s="7" t="n">
        <v>0.697471628240354</v>
      </c>
      <c r="AM13" s="7" t="n">
        <v>0.391427225624117</v>
      </c>
      <c r="AN13" s="7" t="n">
        <v>88</v>
      </c>
      <c r="AO13" s="7" t="n">
        <v>361</v>
      </c>
      <c r="AP13" s="7" t="n">
        <v>0.00259067357512953</v>
      </c>
      <c r="AQ13" s="7" t="n">
        <v>0.01062764955252</v>
      </c>
    </row>
    <row r="14" customFormat="false" ht="15" hidden="false" customHeight="false" outlineLevel="0" collapsed="false">
      <c r="A14" s="5" t="s">
        <v>80</v>
      </c>
      <c r="B14" s="5" t="s">
        <v>43</v>
      </c>
      <c r="C14" s="6" t="n">
        <v>2023</v>
      </c>
      <c r="D14" s="5" t="s">
        <v>91</v>
      </c>
      <c r="E14" s="5" t="s">
        <v>92</v>
      </c>
      <c r="F14" s="5" t="s">
        <v>93</v>
      </c>
      <c r="G14" s="5" t="s">
        <v>48</v>
      </c>
      <c r="H14" s="7" t="n">
        <v>796</v>
      </c>
      <c r="I14" s="7" t="n">
        <v>1766.87</v>
      </c>
      <c r="J14" s="7" t="n">
        <v>4931.35052</v>
      </c>
      <c r="K14" s="7" t="n">
        <v>28000</v>
      </c>
      <c r="L14" s="7" t="n">
        <v>19624</v>
      </c>
      <c r="M14" s="8" t="n">
        <v>0.299142857142857</v>
      </c>
      <c r="N14" s="7" t="n">
        <v>310</v>
      </c>
      <c r="O14" s="8" t="n">
        <f aca="false">+(N14/K14)</f>
        <v>0.0110714285714286</v>
      </c>
      <c r="P14" s="7" t="n">
        <v>57870</v>
      </c>
      <c r="Q14" s="7" t="n">
        <v>116560</v>
      </c>
      <c r="R14" s="8" t="n">
        <f aca="false">IF(L14=0,0,+P14/L14)</f>
        <v>2.94894007337954</v>
      </c>
      <c r="S14" s="8" t="n">
        <f aca="false">IF(P14=0,0,+Q14/P14)</f>
        <v>2.01416969068602</v>
      </c>
      <c r="T14" s="7" t="n">
        <v>0.251291812066857</v>
      </c>
      <c r="U14" s="7" t="n">
        <v>0.0900361801875255</v>
      </c>
      <c r="V14" s="7" t="n">
        <v>2200</v>
      </c>
      <c r="W14" s="7" t="n">
        <v>2.24152296363636</v>
      </c>
      <c r="X14" s="7" t="n">
        <v>12.7272727272727</v>
      </c>
      <c r="Y14" s="7" t="n">
        <v>5.93966571545047</v>
      </c>
      <c r="Z14" s="7" t="n">
        <v>46.69</v>
      </c>
      <c r="AA14" s="7" t="n">
        <v>0.0674043445343894</v>
      </c>
      <c r="AB14" s="7" t="n">
        <v>42</v>
      </c>
      <c r="AC14" s="7" t="n">
        <v>0.042</v>
      </c>
      <c r="AD14" s="7" t="n">
        <v>0.186</v>
      </c>
      <c r="AE14" s="7"/>
      <c r="AF14" s="7" t="n">
        <v>0.945</v>
      </c>
      <c r="AG14" s="7" t="n">
        <v>1.5</v>
      </c>
      <c r="AH14" s="7" t="n">
        <v>2.1</v>
      </c>
      <c r="AI14" s="7" t="n">
        <v>2.87</v>
      </c>
      <c r="AJ14" s="7" t="n">
        <v>3.045</v>
      </c>
      <c r="AK14" s="9" t="n">
        <v>42022</v>
      </c>
      <c r="AL14" s="7" t="n">
        <v>0.666815966822188</v>
      </c>
      <c r="AM14" s="7" t="n">
        <v>0.366581415174766</v>
      </c>
      <c r="AN14" s="7" t="n">
        <v>175</v>
      </c>
      <c r="AO14" s="7" t="n">
        <v>402</v>
      </c>
      <c r="AP14" s="7" t="n">
        <v>0.00932438192668372</v>
      </c>
      <c r="AQ14" s="7" t="n">
        <v>0.0214194373401535</v>
      </c>
    </row>
    <row r="15" customFormat="false" ht="15" hidden="false" customHeight="false" outlineLevel="0" collapsed="false">
      <c r="A15" s="5" t="s">
        <v>80</v>
      </c>
      <c r="B15" s="5" t="s">
        <v>43</v>
      </c>
      <c r="C15" s="6" t="n">
        <v>3025</v>
      </c>
      <c r="D15" s="5" t="s">
        <v>94</v>
      </c>
      <c r="E15" s="5" t="s">
        <v>84</v>
      </c>
      <c r="F15" s="5" t="s">
        <v>56</v>
      </c>
      <c r="G15" s="5" t="s">
        <v>57</v>
      </c>
      <c r="H15" s="7" t="n">
        <v>430</v>
      </c>
      <c r="I15" s="7" t="n">
        <v>590.6</v>
      </c>
      <c r="J15" s="7" t="n">
        <v>2785.69373974209</v>
      </c>
      <c r="K15" s="7" t="n">
        <v>15800</v>
      </c>
      <c r="L15" s="7" t="n">
        <v>13648</v>
      </c>
      <c r="M15" s="8" t="n">
        <v>0.13620253164557</v>
      </c>
      <c r="N15" s="7" t="n">
        <v>135</v>
      </c>
      <c r="O15" s="8" t="n">
        <f aca="false">+(N15/K15)</f>
        <v>0.00854430379746836</v>
      </c>
      <c r="P15" s="7" t="n">
        <v>35500</v>
      </c>
      <c r="Q15" s="7" t="n">
        <v>78800</v>
      </c>
      <c r="R15" s="8" t="n">
        <f aca="false">IF(L15=0,0,+P15/L15)</f>
        <v>2.60111371629543</v>
      </c>
      <c r="S15" s="8" t="n">
        <f aca="false">IF(P15=0,0,+Q15/P15)</f>
        <v>2.21971830985915</v>
      </c>
      <c r="T15" s="7" t="n">
        <v>0.204110033685675</v>
      </c>
      <c r="U15" s="7" t="n">
        <v>0.0432737397420868</v>
      </c>
      <c r="V15" s="7" t="n">
        <v>1200</v>
      </c>
      <c r="W15" s="7" t="n">
        <v>2.32141144978507</v>
      </c>
      <c r="X15" s="7" t="n">
        <v>13.1666666666667</v>
      </c>
      <c r="Y15" s="7" t="n">
        <v>5.77373974208675</v>
      </c>
      <c r="Z15" s="7" t="n">
        <v>45.8</v>
      </c>
      <c r="AA15" s="7" t="n">
        <v>0.0578025270287873</v>
      </c>
      <c r="AB15" s="7" t="n">
        <v>45</v>
      </c>
      <c r="AC15" s="7" t="n">
        <v>0</v>
      </c>
      <c r="AD15" s="7" t="n">
        <v>0.19</v>
      </c>
      <c r="AE15" s="7" t="n">
        <v>0.44</v>
      </c>
      <c r="AF15" s="7" t="n">
        <v>0.84</v>
      </c>
      <c r="AG15" s="7" t="n">
        <v>1.33</v>
      </c>
      <c r="AH15" s="7" t="n">
        <v>1.85</v>
      </c>
      <c r="AI15" s="7" t="n">
        <v>2.45</v>
      </c>
      <c r="AJ15" s="7" t="n">
        <v>2.601</v>
      </c>
      <c r="AK15" s="9" t="n">
        <v>42054</v>
      </c>
      <c r="AL15" s="7" t="n">
        <v>0.683277183098592</v>
      </c>
      <c r="AM15" s="7" t="n">
        <v>0.337005061030068</v>
      </c>
      <c r="AN15" s="7" t="n">
        <v>76</v>
      </c>
      <c r="AO15" s="7" t="n">
        <v>140</v>
      </c>
      <c r="AP15" s="7" t="n">
        <v>0.00565644537064603</v>
      </c>
      <c r="AQ15" s="7" t="n">
        <v>0.0104197677880322</v>
      </c>
    </row>
    <row r="16" customFormat="false" ht="15" hidden="false" customHeight="false" outlineLevel="0" collapsed="false">
      <c r="A16" s="5" t="s">
        <v>95</v>
      </c>
      <c r="B16" s="5" t="s">
        <v>43</v>
      </c>
      <c r="C16" s="6" t="s">
        <v>50</v>
      </c>
      <c r="D16" s="5" t="s">
        <v>96</v>
      </c>
      <c r="E16" s="5" t="s">
        <v>52</v>
      </c>
      <c r="F16" s="5" t="s">
        <v>53</v>
      </c>
      <c r="G16" s="5" t="s">
        <v>48</v>
      </c>
      <c r="H16" s="7" t="n">
        <v>870</v>
      </c>
      <c r="I16" s="7" t="n">
        <v>804.04</v>
      </c>
      <c r="J16" s="7" t="n">
        <v>5873.40575</v>
      </c>
      <c r="K16" s="7" t="n">
        <v>27700</v>
      </c>
      <c r="L16" s="7" t="n">
        <v>24150</v>
      </c>
      <c r="M16" s="8" t="n">
        <v>0.128158844765343</v>
      </c>
      <c r="N16" s="7" t="n">
        <v>1637</v>
      </c>
      <c r="O16" s="8" t="n">
        <f aca="false">+(N16/K16)</f>
        <v>0.0590974729241877</v>
      </c>
      <c r="P16" s="7" t="n">
        <v>68400</v>
      </c>
      <c r="Q16" s="7" t="n">
        <v>146660</v>
      </c>
      <c r="R16" s="8" t="n">
        <f aca="false">IF(L16=0,0,+P16/L16)</f>
        <v>2.83229813664596</v>
      </c>
      <c r="S16" s="8" t="n">
        <f aca="false">IF(P16=0,0,+Q16/P16)</f>
        <v>2.14415204678363</v>
      </c>
      <c r="T16" s="7" t="n">
        <v>0.243205207039337</v>
      </c>
      <c r="U16" s="7" t="n">
        <v>0.0332935817805383</v>
      </c>
      <c r="V16" s="7" t="n">
        <v>2500</v>
      </c>
      <c r="W16" s="7" t="n">
        <v>2.3493623</v>
      </c>
      <c r="X16" s="7" t="n">
        <v>11.08</v>
      </c>
      <c r="Y16" s="7" t="n">
        <v>6.07287784679089</v>
      </c>
      <c r="Z16" s="7" t="n">
        <v>43.27</v>
      </c>
      <c r="AA16" s="7" t="n">
        <v>0.0643704121964992</v>
      </c>
      <c r="AB16" s="7" t="n">
        <v>44</v>
      </c>
      <c r="AC16" s="7"/>
      <c r="AD16" s="7" t="n">
        <v>0.2</v>
      </c>
      <c r="AE16" s="7" t="n">
        <v>0.42</v>
      </c>
      <c r="AF16" s="7" t="n">
        <v>0.914</v>
      </c>
      <c r="AG16" s="7"/>
      <c r="AH16" s="7" t="n">
        <v>2.183</v>
      </c>
      <c r="AI16" s="7" t="n">
        <v>2.53</v>
      </c>
      <c r="AJ16" s="7" t="n">
        <v>2.832</v>
      </c>
      <c r="AK16" s="9" t="n">
        <v>42026</v>
      </c>
      <c r="AL16" s="7" t="n">
        <v>0.663326900584795</v>
      </c>
      <c r="AM16" s="7" t="n">
        <v>0.411157024793388</v>
      </c>
      <c r="AN16" s="7" t="n">
        <v>653</v>
      </c>
      <c r="AO16" s="7" t="n">
        <v>261</v>
      </c>
      <c r="AP16" s="7" t="n">
        <v>0.028107782369146</v>
      </c>
      <c r="AQ16" s="7" t="n">
        <v>0.0112345041322314</v>
      </c>
    </row>
    <row r="17" customFormat="false" ht="15" hidden="false" customHeight="false" outlineLevel="0" collapsed="false">
      <c r="A17" s="5" t="s">
        <v>80</v>
      </c>
      <c r="B17" s="5" t="s">
        <v>43</v>
      </c>
      <c r="C17" s="6" t="n">
        <v>1026</v>
      </c>
      <c r="D17" s="5" t="s">
        <v>97</v>
      </c>
      <c r="E17" s="5" t="s">
        <v>98</v>
      </c>
      <c r="F17" s="5" t="s">
        <v>56</v>
      </c>
      <c r="G17" s="5" t="s">
        <v>57</v>
      </c>
      <c r="H17" s="7" t="n">
        <v>430</v>
      </c>
      <c r="I17" s="7" t="n">
        <v>719.97</v>
      </c>
      <c r="J17" s="7" t="n">
        <v>3831.66235</v>
      </c>
      <c r="K17" s="7" t="n">
        <v>21000</v>
      </c>
      <c r="L17" s="7" t="n">
        <v>19070</v>
      </c>
      <c r="M17" s="8" t="n">
        <v>0.0919047619047619</v>
      </c>
      <c r="N17" s="7" t="n">
        <v>396</v>
      </c>
      <c r="O17" s="8" t="n">
        <f aca="false">+(N17/K17)</f>
        <v>0.0188571428571429</v>
      </c>
      <c r="P17" s="7" t="n">
        <v>46780</v>
      </c>
      <c r="Q17" s="7" t="n">
        <v>98740</v>
      </c>
      <c r="R17" s="8" t="n">
        <f aca="false">IF(L17=0,0,+P17/L17)</f>
        <v>2.45306764551652</v>
      </c>
      <c r="S17" s="8" t="n">
        <f aca="false">IF(P17=0,0,+Q17/P17)</f>
        <v>2.11073108165883</v>
      </c>
      <c r="T17" s="7" t="n">
        <v>0.200926185107499</v>
      </c>
      <c r="U17" s="7" t="n">
        <v>0.0377540639748296</v>
      </c>
      <c r="V17" s="7" t="n">
        <v>1590</v>
      </c>
      <c r="W17" s="7" t="n">
        <v>2.40985053459119</v>
      </c>
      <c r="X17" s="7" t="n">
        <v>13.2075471698113</v>
      </c>
      <c r="Y17" s="7" t="n">
        <v>5.17776612480336</v>
      </c>
      <c r="Z17" s="7" t="n">
        <v>47</v>
      </c>
      <c r="AA17" s="7" t="n">
        <v>0.0545126143448115</v>
      </c>
      <c r="AB17" s="7" t="n">
        <v>45</v>
      </c>
      <c r="AC17" s="7" t="n">
        <v>0.042</v>
      </c>
      <c r="AD17" s="7" t="n">
        <v>0.175</v>
      </c>
      <c r="AE17" s="7" t="n">
        <v>0.48</v>
      </c>
      <c r="AF17" s="7" t="n">
        <v>0.87</v>
      </c>
      <c r="AG17" s="7" t="n">
        <v>1.475</v>
      </c>
      <c r="AH17" s="7" t="n">
        <v>2.1</v>
      </c>
      <c r="AI17" s="7"/>
      <c r="AJ17" s="7" t="n">
        <v>2.453</v>
      </c>
      <c r="AK17" s="9" t="n">
        <v>42204</v>
      </c>
      <c r="AL17" s="7" t="n">
        <v>0.695249251817016</v>
      </c>
      <c r="AM17" s="7" t="n">
        <v>0.350559862187769</v>
      </c>
      <c r="AN17" s="7" t="n">
        <v>61</v>
      </c>
      <c r="AO17" s="7" t="n">
        <v>295</v>
      </c>
      <c r="AP17" s="7" t="n">
        <v>0.00328380706287683</v>
      </c>
      <c r="AQ17" s="7" t="n">
        <v>0.015880706287683</v>
      </c>
    </row>
    <row r="18" customFormat="false" ht="15" hidden="false" customHeight="false" outlineLevel="0" collapsed="false">
      <c r="A18" s="5" t="s">
        <v>49</v>
      </c>
      <c r="B18" s="5" t="s">
        <v>43</v>
      </c>
      <c r="C18" s="6" t="n">
        <v>3019</v>
      </c>
      <c r="D18" s="5" t="s">
        <v>99</v>
      </c>
      <c r="E18" s="5" t="s">
        <v>89</v>
      </c>
      <c r="F18" s="5" t="s">
        <v>90</v>
      </c>
      <c r="G18" s="5" t="s">
        <v>57</v>
      </c>
      <c r="H18" s="7" t="n">
        <v>430</v>
      </c>
      <c r="I18" s="7" t="n">
        <v>1342.67</v>
      </c>
      <c r="J18" s="7" t="n">
        <v>8588.76</v>
      </c>
      <c r="K18" s="7" t="n">
        <v>40700</v>
      </c>
      <c r="L18" s="7" t="n">
        <v>37340</v>
      </c>
      <c r="M18" s="8" t="n">
        <v>0.0825552825552825</v>
      </c>
      <c r="N18" s="7" t="n">
        <v>1095</v>
      </c>
      <c r="O18" s="8" t="n">
        <f aca="false">+(N18/K18)</f>
        <v>0.0269041769041769</v>
      </c>
      <c r="P18" s="7" t="n">
        <v>96800</v>
      </c>
      <c r="Q18" s="7" t="n">
        <v>193920</v>
      </c>
      <c r="R18" s="8" t="n">
        <f aca="false">IF(L18=0,0,+P18/L18)</f>
        <v>2.59239421531869</v>
      </c>
      <c r="S18" s="8" t="n">
        <f aca="false">IF(P18=0,0,+Q18/P18)</f>
        <v>2.00330578512397</v>
      </c>
      <c r="T18" s="7" t="n">
        <v>0.230014997321907</v>
      </c>
      <c r="U18" s="7" t="n">
        <v>0.035957953936797</v>
      </c>
      <c r="V18" s="7" t="n">
        <v>3430</v>
      </c>
      <c r="W18" s="7" t="n">
        <v>2.50401166180758</v>
      </c>
      <c r="X18" s="7" t="n">
        <v>11.865889212828</v>
      </c>
      <c r="Y18" s="7" t="n">
        <v>5.19335832886985</v>
      </c>
      <c r="Z18" s="7" t="n">
        <v>46</v>
      </c>
      <c r="AA18" s="7" t="n">
        <v>0.0555711514537769</v>
      </c>
      <c r="AB18" s="7" t="n">
        <v>45</v>
      </c>
      <c r="AC18" s="7" t="n">
        <v>0.04</v>
      </c>
      <c r="AD18" s="7" t="n">
        <v>0.16</v>
      </c>
      <c r="AE18" s="7" t="n">
        <v>0.4</v>
      </c>
      <c r="AF18" s="7" t="n">
        <v>0.8</v>
      </c>
      <c r="AG18" s="7" t="n">
        <v>1.35</v>
      </c>
      <c r="AH18" s="7" t="n">
        <v>1.935</v>
      </c>
      <c r="AI18" s="7"/>
      <c r="AJ18" s="7" t="n">
        <v>2.762</v>
      </c>
      <c r="AK18" s="9" t="n">
        <v>42149</v>
      </c>
      <c r="AL18" s="7" t="n">
        <v>0.689460106382979</v>
      </c>
      <c r="AM18" s="7" t="n">
        <v>0.375988832014891</v>
      </c>
      <c r="AN18" s="7" t="n">
        <v>62</v>
      </c>
      <c r="AO18" s="7" t="n">
        <v>408</v>
      </c>
      <c r="AP18" s="7" t="n">
        <v>0.00206075915708303</v>
      </c>
      <c r="AQ18" s="7" t="n">
        <v>0.0135611247756432</v>
      </c>
    </row>
    <row r="19" customFormat="false" ht="15" hidden="false" customHeight="false" outlineLevel="0" collapsed="false">
      <c r="A19" s="5" t="s">
        <v>82</v>
      </c>
      <c r="B19" s="5" t="s">
        <v>43</v>
      </c>
      <c r="C19" s="6" t="s">
        <v>100</v>
      </c>
      <c r="D19" s="5" t="s">
        <v>101</v>
      </c>
      <c r="E19" s="5" t="s">
        <v>102</v>
      </c>
      <c r="F19" s="5" t="s">
        <v>103</v>
      </c>
      <c r="G19" s="5" t="s">
        <v>48</v>
      </c>
      <c r="H19" s="7" t="n">
        <v>870</v>
      </c>
      <c r="I19" s="7" t="n">
        <v>286.81</v>
      </c>
      <c r="J19" s="7" t="n">
        <v>3540.71076</v>
      </c>
      <c r="K19" s="7" t="n">
        <v>15100</v>
      </c>
      <c r="L19" s="7" t="n">
        <v>13912</v>
      </c>
      <c r="M19" s="8" t="n">
        <v>0.0786754966887417</v>
      </c>
      <c r="N19" s="7" t="n">
        <v>662</v>
      </c>
      <c r="O19" s="8" t="n">
        <v>0.043841059602649</v>
      </c>
      <c r="P19" s="7" t="n">
        <v>38200</v>
      </c>
      <c r="Q19" s="7" t="n">
        <v>81070</v>
      </c>
      <c r="R19" s="8" t="n">
        <v>2.7458309373203</v>
      </c>
      <c r="S19" s="8" t="n">
        <v>2.12225130890052</v>
      </c>
      <c r="T19" s="7" t="n">
        <v>0.254507673950546</v>
      </c>
      <c r="U19" s="7" t="n">
        <v>0.0206160149511213</v>
      </c>
      <c r="V19" s="7" t="n">
        <v>1400</v>
      </c>
      <c r="W19" s="7" t="n">
        <v>2.52907911428571</v>
      </c>
      <c r="X19" s="7" t="n">
        <v>10.7857142857143</v>
      </c>
      <c r="Y19" s="7" t="n">
        <v>5.82734330074756</v>
      </c>
      <c r="Z19" s="7" t="n">
        <v>47.04</v>
      </c>
      <c r="AA19" s="7" t="n">
        <v>0.0610184652737844</v>
      </c>
      <c r="AB19" s="7" t="n">
        <v>45</v>
      </c>
      <c r="AC19" s="7" t="n">
        <v>0.045</v>
      </c>
      <c r="AD19" s="7" t="n">
        <v>0.2</v>
      </c>
      <c r="AE19" s="7" t="n">
        <v>0.5</v>
      </c>
      <c r="AF19" s="7" t="n">
        <v>1.048</v>
      </c>
      <c r="AG19" s="7" t="n">
        <v>1.59</v>
      </c>
      <c r="AH19" s="7" t="n">
        <v>2.175</v>
      </c>
      <c r="AI19" s="7"/>
      <c r="AJ19" s="7" t="n">
        <v>2.746</v>
      </c>
      <c r="AK19" s="9" t="n">
        <v>42100</v>
      </c>
      <c r="AL19" s="7" t="n">
        <v>0.69588612565445</v>
      </c>
      <c r="AM19" s="7" t="n">
        <v>0.230080704328687</v>
      </c>
      <c r="AN19" s="7" t="n">
        <v>21</v>
      </c>
      <c r="AO19" s="7" t="n">
        <v>277</v>
      </c>
      <c r="AP19" s="7" t="n">
        <v>0.00154071900220103</v>
      </c>
      <c r="AQ19" s="7" t="n">
        <v>0.0203228173147469</v>
      </c>
    </row>
    <row r="20" customFormat="false" ht="15" hidden="false" customHeight="false" outlineLevel="0" collapsed="false">
      <c r="A20" s="5" t="s">
        <v>95</v>
      </c>
      <c r="B20" s="5" t="s">
        <v>43</v>
      </c>
      <c r="C20" s="6" t="s">
        <v>104</v>
      </c>
      <c r="D20" s="5" t="s">
        <v>105</v>
      </c>
      <c r="E20" s="5" t="s">
        <v>106</v>
      </c>
      <c r="F20" s="5" t="s">
        <v>107</v>
      </c>
      <c r="G20" s="5" t="s">
        <v>48</v>
      </c>
      <c r="H20" s="7" t="n">
        <v>823</v>
      </c>
      <c r="I20" s="7" t="n">
        <v>762.43</v>
      </c>
      <c r="J20" s="7" t="n">
        <v>4050.77375</v>
      </c>
      <c r="K20" s="7" t="n">
        <v>17700</v>
      </c>
      <c r="L20" s="7" t="n">
        <v>15750</v>
      </c>
      <c r="M20" s="8" t="n">
        <v>0.110169491525424</v>
      </c>
      <c r="N20" s="7" t="n">
        <v>137</v>
      </c>
      <c r="O20" s="8" t="n">
        <f aca="false">+(N20/K20)</f>
        <v>0.00774011299435028</v>
      </c>
      <c r="P20" s="7" t="n">
        <v>41780</v>
      </c>
      <c r="Q20" s="7" t="n">
        <v>86440</v>
      </c>
      <c r="R20" s="8" t="n">
        <f aca="false">IF(L20=0,0,+P20/L20)</f>
        <v>2.65269841269841</v>
      </c>
      <c r="S20" s="8" t="n">
        <f aca="false">IF(P20=0,0,+Q20/P20)</f>
        <v>2.06893250359023</v>
      </c>
      <c r="T20" s="7" t="n">
        <v>0.257191984126984</v>
      </c>
      <c r="U20" s="7" t="n">
        <v>0.048408253968254</v>
      </c>
      <c r="V20" s="7" t="n">
        <v>1600</v>
      </c>
      <c r="W20" s="7" t="n">
        <v>2.53173359375</v>
      </c>
      <c r="X20" s="7" t="n">
        <v>11.0625</v>
      </c>
      <c r="Y20" s="7" t="n">
        <v>5.48825396825397</v>
      </c>
      <c r="Z20" s="7" t="n">
        <v>45</v>
      </c>
      <c r="AA20" s="7" t="n">
        <v>0.0612773946107279</v>
      </c>
      <c r="AB20" s="7" t="n">
        <v>43</v>
      </c>
      <c r="AC20" s="7"/>
      <c r="AD20" s="7" t="n">
        <v>0.16</v>
      </c>
      <c r="AE20" s="7" t="n">
        <v>0.5</v>
      </c>
      <c r="AF20" s="7" t="n">
        <v>0.8</v>
      </c>
      <c r="AG20" s="7" t="n">
        <v>1.5</v>
      </c>
      <c r="AH20" s="7" t="n">
        <v>1.975</v>
      </c>
      <c r="AI20" s="7"/>
      <c r="AJ20" s="7" t="n">
        <v>2.708</v>
      </c>
      <c r="AK20" s="9" t="n">
        <v>42082</v>
      </c>
      <c r="AL20" s="7" t="n">
        <v>0.685246290090953</v>
      </c>
      <c r="AM20" s="7" t="n">
        <v>0.343035343035343</v>
      </c>
      <c r="AN20" s="7" t="n">
        <v>154</v>
      </c>
      <c r="AO20" s="7" t="n">
        <v>213</v>
      </c>
      <c r="AP20" s="7" t="n">
        <v>0.0100051975051975</v>
      </c>
      <c r="AQ20" s="7" t="n">
        <v>0.0138383575883576</v>
      </c>
    </row>
    <row r="21" customFormat="false" ht="15" hidden="false" customHeight="false" outlineLevel="0" collapsed="false">
      <c r="A21" s="5" t="s">
        <v>80</v>
      </c>
      <c r="B21" s="5" t="s">
        <v>43</v>
      </c>
      <c r="C21" s="6" t="s">
        <v>108</v>
      </c>
      <c r="D21" s="5" t="s">
        <v>109</v>
      </c>
      <c r="E21" s="5" t="s">
        <v>110</v>
      </c>
      <c r="F21" s="5" t="s">
        <v>62</v>
      </c>
      <c r="G21" s="5" t="s">
        <v>48</v>
      </c>
      <c r="H21" s="7" t="n">
        <v>832</v>
      </c>
      <c r="I21" s="7" t="n">
        <v>1053.13</v>
      </c>
      <c r="J21" s="7" t="n">
        <v>6252.24925</v>
      </c>
      <c r="K21" s="7" t="n">
        <v>23000</v>
      </c>
      <c r="L21" s="7" t="n">
        <v>20850</v>
      </c>
      <c r="M21" s="8" t="n">
        <v>0.0934782608695652</v>
      </c>
      <c r="N21" s="7" t="n">
        <v>405</v>
      </c>
      <c r="O21" s="8" t="n">
        <v>0.0176086956521739</v>
      </c>
      <c r="P21" s="7" t="n">
        <v>52190</v>
      </c>
      <c r="Q21" s="7" t="n">
        <v>101970</v>
      </c>
      <c r="R21" s="8" t="n">
        <v>2.5031175059952</v>
      </c>
      <c r="S21" s="8" t="n">
        <v>1.95382257137383</v>
      </c>
      <c r="T21" s="7" t="n">
        <v>0.299868069544365</v>
      </c>
      <c r="U21" s="7" t="n">
        <v>0.0505098321342926</v>
      </c>
      <c r="V21" s="7" t="n">
        <v>2400</v>
      </c>
      <c r="W21" s="7" t="n">
        <v>2.60510385416667</v>
      </c>
      <c r="X21" s="7" t="n">
        <v>9.58333333333333</v>
      </c>
      <c r="Y21" s="7" t="n">
        <v>4.89064748201439</v>
      </c>
      <c r="Z21" s="7" t="n">
        <v>45</v>
      </c>
      <c r="AA21" s="7" t="n">
        <v>0.0600124072403549</v>
      </c>
      <c r="AB21" s="7" t="n">
        <v>41</v>
      </c>
      <c r="AC21" s="7" t="n">
        <v>0.041</v>
      </c>
      <c r="AD21" s="7" t="n">
        <v>0.15</v>
      </c>
      <c r="AE21" s="7" t="n">
        <v>0.39</v>
      </c>
      <c r="AF21" s="7" t="n">
        <v>0.78</v>
      </c>
      <c r="AG21" s="7" t="n">
        <v>1.405</v>
      </c>
      <c r="AH21" s="7" t="n">
        <v>2</v>
      </c>
      <c r="AI21" s="7" t="n">
        <v>2.5</v>
      </c>
      <c r="AJ21" s="7" t="n">
        <v>2.501</v>
      </c>
      <c r="AK21" s="9" t="n">
        <v>42102</v>
      </c>
      <c r="AL21" s="7" t="n">
        <v>0.674468097336655</v>
      </c>
      <c r="AM21" s="7" t="n">
        <v>0.282630029440628</v>
      </c>
      <c r="AN21" s="7" t="n">
        <v>64</v>
      </c>
      <c r="AO21" s="7" t="n">
        <v>379</v>
      </c>
      <c r="AP21" s="7" t="n">
        <v>0.00314033366045142</v>
      </c>
      <c r="AQ21" s="7" t="n">
        <v>0.0185966633954858</v>
      </c>
    </row>
    <row r="22" customFormat="false" ht="15" hidden="false" customHeight="false" outlineLevel="0" collapsed="false">
      <c r="A22" s="5" t="s">
        <v>82</v>
      </c>
      <c r="B22" s="5" t="s">
        <v>43</v>
      </c>
      <c r="C22" s="6" t="n">
        <v>1039</v>
      </c>
      <c r="D22" s="5" t="s">
        <v>111</v>
      </c>
      <c r="E22" s="5" t="s">
        <v>112</v>
      </c>
      <c r="F22" s="5" t="s">
        <v>113</v>
      </c>
      <c r="G22" s="5" t="s">
        <v>48</v>
      </c>
      <c r="H22" s="7" t="n">
        <v>800</v>
      </c>
      <c r="I22" s="7" t="n">
        <v>1177.82</v>
      </c>
      <c r="J22" s="7" t="n">
        <v>8183.25</v>
      </c>
      <c r="K22" s="7" t="n">
        <v>36300</v>
      </c>
      <c r="L22" s="7" t="n">
        <v>34460</v>
      </c>
      <c r="M22" s="8" t="n">
        <v>0.0506887052341598</v>
      </c>
      <c r="N22" s="7" t="n">
        <v>158</v>
      </c>
      <c r="O22" s="8" t="n">
        <f aca="false">+(N22/K22)</f>
        <v>0.00435261707988981</v>
      </c>
      <c r="P22" s="7" t="n">
        <v>89380</v>
      </c>
      <c r="Q22" s="7" t="n">
        <v>177950</v>
      </c>
      <c r="R22" s="8" t="n">
        <f aca="false">IF(L22=0,0,+P22/L22)</f>
        <v>2.5937318630296</v>
      </c>
      <c r="S22" s="8" t="n">
        <f aca="false">IF(P22=0,0,+Q22/P22)</f>
        <v>1.99093756992616</v>
      </c>
      <c r="T22" s="7" t="n">
        <v>0.237470980847359</v>
      </c>
      <c r="U22" s="7" t="n">
        <v>0.0341793383633198</v>
      </c>
      <c r="V22" s="7" t="n">
        <v>3072</v>
      </c>
      <c r="W22" s="7" t="n">
        <v>2.663818359375</v>
      </c>
      <c r="X22" s="7" t="n">
        <v>11.81640625</v>
      </c>
      <c r="Y22" s="7" t="n">
        <v>5.1639582124202</v>
      </c>
      <c r="Z22" s="7" t="n">
        <v>45.66</v>
      </c>
      <c r="AA22" s="7" t="n">
        <v>0.0603193456518511</v>
      </c>
      <c r="AB22" s="7" t="n">
        <v>43</v>
      </c>
      <c r="AC22" s="7"/>
      <c r="AD22" s="7"/>
      <c r="AE22" s="7"/>
      <c r="AF22" s="7"/>
      <c r="AG22" s="7"/>
      <c r="AH22" s="7"/>
      <c r="AI22" s="7"/>
      <c r="AJ22" s="7" t="n">
        <v>2.594</v>
      </c>
      <c r="AK22" s="9" t="n">
        <v>42144</v>
      </c>
      <c r="AL22" s="7" t="n">
        <v>0.689632132468114</v>
      </c>
      <c r="AM22" s="7" t="n">
        <v>0.441589060473889</v>
      </c>
      <c r="AN22" s="7" t="n">
        <v>188</v>
      </c>
      <c r="AO22" s="7" t="n">
        <v>308</v>
      </c>
      <c r="AP22" s="7" t="n">
        <v>0.0055404927502063</v>
      </c>
      <c r="AQ22" s="7" t="n">
        <v>0.00907697748438052</v>
      </c>
    </row>
    <row r="23" customFormat="false" ht="15" hidden="false" customHeight="false" outlineLevel="0" collapsed="false">
      <c r="A23" s="5" t="s">
        <v>80</v>
      </c>
      <c r="B23" s="5" t="s">
        <v>43</v>
      </c>
      <c r="C23" s="6" t="n">
        <v>1010</v>
      </c>
      <c r="D23" s="5" t="s">
        <v>114</v>
      </c>
      <c r="E23" s="5" t="s">
        <v>115</v>
      </c>
      <c r="F23" s="5" t="s">
        <v>116</v>
      </c>
      <c r="G23" s="5" t="s">
        <v>48</v>
      </c>
      <c r="H23" s="7" t="n">
        <v>764</v>
      </c>
      <c r="I23" s="7" t="n">
        <v>1074.25</v>
      </c>
      <c r="J23" s="7" t="n">
        <v>3577.02451038576</v>
      </c>
      <c r="K23" s="7" t="n">
        <v>17900</v>
      </c>
      <c r="L23" s="7" t="n">
        <v>15165</v>
      </c>
      <c r="M23" s="8" t="n">
        <v>0.152793296089385</v>
      </c>
      <c r="N23" s="7" t="n">
        <v>268</v>
      </c>
      <c r="O23" s="8" t="n">
        <f aca="false">+(N23/K23)</f>
        <v>0.0149720670391061</v>
      </c>
      <c r="P23" s="7" t="n">
        <v>39370</v>
      </c>
      <c r="Q23" s="7" t="n">
        <v>76500</v>
      </c>
      <c r="R23" s="8" t="n">
        <f aca="false">IF(L23=0,0,+P23/L23)</f>
        <v>2.59610946257831</v>
      </c>
      <c r="S23" s="8" t="n">
        <f aca="false">IF(P23=0,0,+Q23/P23)</f>
        <v>1.94310388620777</v>
      </c>
      <c r="T23" s="7" t="n">
        <v>0.23587369010127</v>
      </c>
      <c r="U23" s="7" t="n">
        <v>0.0708374546653478</v>
      </c>
      <c r="V23" s="7" t="n">
        <v>1330</v>
      </c>
      <c r="W23" s="7" t="n">
        <v>2.689492113072</v>
      </c>
      <c r="X23" s="7" t="n">
        <v>13.4586466165414</v>
      </c>
      <c r="Y23" s="7" t="n">
        <v>5.04451038575668</v>
      </c>
      <c r="Z23" s="7" t="n">
        <v>44</v>
      </c>
      <c r="AA23" s="7" t="n">
        <v>0.0595711212156564</v>
      </c>
      <c r="AB23" s="7" t="n">
        <v>43</v>
      </c>
      <c r="AC23" s="7" t="n">
        <v>0.04</v>
      </c>
      <c r="AD23" s="7" t="n">
        <v>0.18</v>
      </c>
      <c r="AE23" s="7" t="n">
        <v>0.48</v>
      </c>
      <c r="AF23" s="7" t="n">
        <v>0.9</v>
      </c>
      <c r="AG23" s="7" t="n">
        <v>0</v>
      </c>
      <c r="AH23" s="7" t="n">
        <v>2.02</v>
      </c>
      <c r="AI23" s="7" t="n">
        <v>2.6</v>
      </c>
      <c r="AJ23" s="7" t="n">
        <v>2.69</v>
      </c>
      <c r="AK23" s="9" t="n">
        <v>42055</v>
      </c>
      <c r="AL23" s="7" t="n">
        <v>0.64438760477521</v>
      </c>
      <c r="AM23" s="7" t="n">
        <v>0.358729266235592</v>
      </c>
      <c r="AN23" s="7" t="n">
        <v>577</v>
      </c>
      <c r="AO23" s="7" t="n">
        <v>476</v>
      </c>
      <c r="AP23" s="7" t="n">
        <v>0.0405538375035142</v>
      </c>
      <c r="AQ23" s="7" t="n">
        <v>0.0334551588417206</v>
      </c>
    </row>
    <row r="24" customFormat="false" ht="15" hidden="false" customHeight="false" outlineLevel="0" collapsed="false">
      <c r="A24" s="5" t="s">
        <v>42</v>
      </c>
      <c r="B24" s="5" t="s">
        <v>43</v>
      </c>
      <c r="C24" s="6" t="n">
        <v>2018</v>
      </c>
      <c r="D24" s="5" t="s">
        <v>117</v>
      </c>
      <c r="E24" s="5" t="s">
        <v>118</v>
      </c>
      <c r="F24" s="5" t="s">
        <v>56</v>
      </c>
      <c r="G24" s="5" t="s">
        <v>57</v>
      </c>
      <c r="H24" s="7" t="n">
        <v>430</v>
      </c>
      <c r="I24" s="7" t="n">
        <v>948.17</v>
      </c>
      <c r="J24" s="7" t="n">
        <v>5660.45</v>
      </c>
      <c r="K24" s="7" t="n">
        <v>22300</v>
      </c>
      <c r="L24" s="7" t="n">
        <v>19520</v>
      </c>
      <c r="M24" s="8" t="n">
        <v>0.124663677130045</v>
      </c>
      <c r="N24" s="7" t="n">
        <v>445</v>
      </c>
      <c r="O24" s="8" t="n">
        <v>0.0199551569506726</v>
      </c>
      <c r="P24" s="7" t="n">
        <v>47840</v>
      </c>
      <c r="Q24" s="7" t="n">
        <v>91860</v>
      </c>
      <c r="R24" s="8" t="n">
        <v>2.45081967213115</v>
      </c>
      <c r="S24" s="8" t="n">
        <v>1.92015050167224</v>
      </c>
      <c r="T24" s="7" t="n">
        <v>0.289982069672131</v>
      </c>
      <c r="U24" s="7" t="n">
        <v>0.0485742827868852</v>
      </c>
      <c r="V24" s="7" t="n">
        <v>2040</v>
      </c>
      <c r="W24" s="7" t="n">
        <v>2.77473039215686</v>
      </c>
      <c r="X24" s="7" t="n">
        <v>10.9313725490196</v>
      </c>
      <c r="Y24" s="7" t="n">
        <v>4.70594262295082</v>
      </c>
      <c r="Z24" s="7" t="n">
        <v>34.29</v>
      </c>
      <c r="AA24" s="7" t="n">
        <v>0.0547791612009644</v>
      </c>
      <c r="AB24" s="7" t="n">
        <v>44</v>
      </c>
      <c r="AC24" s="7" t="n">
        <v>0.037</v>
      </c>
      <c r="AD24" s="7" t="n">
        <v>0.17</v>
      </c>
      <c r="AE24" s="7" t="n">
        <v>0.433</v>
      </c>
      <c r="AF24" s="7" t="n">
        <v>0.785</v>
      </c>
      <c r="AG24" s="7" t="n">
        <v>1.3</v>
      </c>
      <c r="AH24" s="7" t="n">
        <v>1.7</v>
      </c>
      <c r="AI24" s="7" t="n">
        <v>2.3</v>
      </c>
      <c r="AJ24" s="7" t="n">
        <v>2.464</v>
      </c>
      <c r="AK24" s="9" t="n">
        <v>42226</v>
      </c>
      <c r="AL24" s="7" t="n">
        <v>0.703303929765886</v>
      </c>
      <c r="AM24" s="7" t="n">
        <v>0.422929408106147</v>
      </c>
      <c r="AN24" s="7" t="n">
        <v>42</v>
      </c>
      <c r="AO24" s="7" t="n">
        <v>239</v>
      </c>
      <c r="AP24" s="7" t="n">
        <v>0.00217684254172282</v>
      </c>
      <c r="AQ24" s="7" t="n">
        <v>0.0123872706540894</v>
      </c>
    </row>
    <row r="25" customFormat="false" ht="15" hidden="false" customHeight="false" outlineLevel="0" collapsed="false">
      <c r="A25" s="5" t="s">
        <v>80</v>
      </c>
      <c r="B25" s="5" t="s">
        <v>43</v>
      </c>
      <c r="C25" s="6" t="s">
        <v>44</v>
      </c>
      <c r="D25" s="5" t="s">
        <v>119</v>
      </c>
      <c r="E25" s="5" t="s">
        <v>46</v>
      </c>
      <c r="F25" s="5" t="s">
        <v>47</v>
      </c>
      <c r="G25" s="5" t="s">
        <v>48</v>
      </c>
      <c r="H25" s="7" t="n">
        <v>860</v>
      </c>
      <c r="I25" s="7" t="n">
        <v>2070.59</v>
      </c>
      <c r="J25" s="7" t="n">
        <v>10282.952725</v>
      </c>
      <c r="K25" s="7" t="n">
        <v>37000</v>
      </c>
      <c r="L25" s="7" t="n">
        <v>34645</v>
      </c>
      <c r="M25" s="8" t="n">
        <v>0.0636486486486487</v>
      </c>
      <c r="N25" s="7" t="n">
        <v>791</v>
      </c>
      <c r="O25" s="8" t="n">
        <f aca="false">+(N25/K25)</f>
        <v>0.0213783783783784</v>
      </c>
      <c r="P25" s="7" t="n">
        <v>85980</v>
      </c>
      <c r="Q25" s="7" t="n">
        <v>167880</v>
      </c>
      <c r="R25" s="8" t="n">
        <f aca="false">IF(L25=0,0,+P25/L25)</f>
        <v>2.48174339731563</v>
      </c>
      <c r="S25" s="8" t="n">
        <f aca="false">IF(P25=0,0,+Q25/P25)</f>
        <v>1.95254710397767</v>
      </c>
      <c r="T25" s="7" t="n">
        <v>0.296809142011834</v>
      </c>
      <c r="U25" s="7" t="n">
        <v>0.0597659113869245</v>
      </c>
      <c r="V25" s="7" t="n">
        <v>3600</v>
      </c>
      <c r="W25" s="7" t="n">
        <v>2.85637575694444</v>
      </c>
      <c r="X25" s="7" t="n">
        <v>10.2777777777778</v>
      </c>
      <c r="Y25" s="7" t="n">
        <v>4.84572088324434</v>
      </c>
      <c r="Z25" s="7" t="n">
        <v>44.7</v>
      </c>
      <c r="AA25" s="7" t="n">
        <v>0.0570778150256585</v>
      </c>
      <c r="AB25" s="7" t="n">
        <v>42</v>
      </c>
      <c r="AC25" s="7" t="n">
        <v>0.042</v>
      </c>
      <c r="AD25" s="7" t="n">
        <v>0.1675</v>
      </c>
      <c r="AE25" s="7" t="n">
        <v>0.474</v>
      </c>
      <c r="AF25" s="7" t="n">
        <v>0.896</v>
      </c>
      <c r="AG25" s="7" t="n">
        <v>1.41</v>
      </c>
      <c r="AH25" s="7"/>
      <c r="AI25" s="7" t="n">
        <v>2.498</v>
      </c>
      <c r="AJ25" s="7" t="n">
        <v>2.499</v>
      </c>
      <c r="AK25" s="9" t="n">
        <v>42208</v>
      </c>
      <c r="AL25" s="7" t="n">
        <v>0.688372295882763</v>
      </c>
      <c r="AM25" s="7" t="n">
        <v>0.364018200910045</v>
      </c>
      <c r="AN25" s="7" t="n">
        <v>50</v>
      </c>
      <c r="AO25" s="7" t="n">
        <v>324</v>
      </c>
      <c r="AP25" s="7" t="n">
        <v>0.00145840625364602</v>
      </c>
      <c r="AQ25" s="7" t="n">
        <v>0.00945047252362618</v>
      </c>
    </row>
    <row r="26" customFormat="false" ht="15" hidden="false" customHeight="false" outlineLevel="0" collapsed="false">
      <c r="A26" s="5" t="s">
        <v>95</v>
      </c>
      <c r="B26" s="5" t="s">
        <v>43</v>
      </c>
      <c r="C26" s="6" t="n">
        <v>3019</v>
      </c>
      <c r="D26" s="5" t="s">
        <v>120</v>
      </c>
      <c r="E26" s="5" t="s">
        <v>89</v>
      </c>
      <c r="F26" s="5" t="s">
        <v>90</v>
      </c>
      <c r="G26" s="5" t="s">
        <v>57</v>
      </c>
      <c r="H26" s="7" t="n">
        <v>430</v>
      </c>
      <c r="I26" s="7" t="n">
        <v>639.27</v>
      </c>
      <c r="J26" s="7" t="n">
        <v>10015.8252</v>
      </c>
      <c r="K26" s="7" t="n">
        <v>39500</v>
      </c>
      <c r="L26" s="7" t="n">
        <v>36240</v>
      </c>
      <c r="M26" s="8" t="n">
        <v>0.0825316455696203</v>
      </c>
      <c r="N26" s="7" t="n">
        <v>834</v>
      </c>
      <c r="O26" s="8" t="n">
        <f aca="false">+(N26/K26)</f>
        <v>0.0211139240506329</v>
      </c>
      <c r="P26" s="7" t="n">
        <v>87880</v>
      </c>
      <c r="Q26" s="7" t="n">
        <v>176240</v>
      </c>
      <c r="R26" s="8" t="n">
        <f aca="false">IF(L26=0,0,+P26/L26)</f>
        <v>2.42494481236203</v>
      </c>
      <c r="S26" s="8" t="n">
        <f aca="false">IF(P26=0,0,+Q26/P26)</f>
        <v>2.00546199362767</v>
      </c>
      <c r="T26" s="7" t="n">
        <v>0.276374867549669</v>
      </c>
      <c r="U26" s="7" t="n">
        <v>0.0176399006622517</v>
      </c>
      <c r="V26" s="7" t="n">
        <v>3430</v>
      </c>
      <c r="W26" s="7" t="n">
        <v>2.92006565597668</v>
      </c>
      <c r="X26" s="7" t="n">
        <v>11.5160349854227</v>
      </c>
      <c r="Y26" s="7" t="n">
        <v>4.86313465783664</v>
      </c>
      <c r="Z26" s="7" t="n">
        <v>45.29</v>
      </c>
      <c r="AA26" s="7" t="n">
        <v>0.0567769799195044</v>
      </c>
      <c r="AB26" s="7" t="n">
        <v>42</v>
      </c>
      <c r="AC26" s="7" t="n">
        <v>0.038</v>
      </c>
      <c r="AD26" s="7" t="n">
        <v>0.16</v>
      </c>
      <c r="AE26" s="7" t="n">
        <v>0.4</v>
      </c>
      <c r="AF26" s="7" t="n">
        <v>0.85</v>
      </c>
      <c r="AG26" s="7" t="n">
        <v>1.35</v>
      </c>
      <c r="AH26" s="7" t="n">
        <v>2.075</v>
      </c>
      <c r="AI26" s="7" t="n">
        <v>2.471</v>
      </c>
      <c r="AJ26" s="7" t="n">
        <v>2.405</v>
      </c>
      <c r="AK26" s="9" t="n">
        <v>42074</v>
      </c>
      <c r="AL26" s="7" t="n">
        <v>0.685454483386436</v>
      </c>
      <c r="AM26" s="7" t="n">
        <v>0.276103003324506</v>
      </c>
      <c r="AN26" s="7" t="n">
        <v>345</v>
      </c>
      <c r="AO26" s="7" t="n">
        <v>423</v>
      </c>
      <c r="AP26" s="7" t="n">
        <v>0.00971995266805657</v>
      </c>
      <c r="AQ26" s="7" t="n">
        <v>0.0119175071843128</v>
      </c>
    </row>
    <row r="27" customFormat="false" ht="15" hidden="false" customHeight="false" outlineLevel="0" collapsed="false">
      <c r="A27" s="5" t="s">
        <v>49</v>
      </c>
      <c r="B27" s="5" t="s">
        <v>43</v>
      </c>
      <c r="C27" s="6" t="n">
        <v>1024</v>
      </c>
      <c r="D27" s="5" t="s">
        <v>121</v>
      </c>
      <c r="E27" s="5" t="s">
        <v>77</v>
      </c>
      <c r="F27" s="5" t="s">
        <v>78</v>
      </c>
      <c r="G27" s="5" t="s">
        <v>57</v>
      </c>
      <c r="H27" s="7" t="n">
        <v>456</v>
      </c>
      <c r="I27" s="7" t="n">
        <v>728.15</v>
      </c>
      <c r="J27" s="7" t="n">
        <v>2891.67</v>
      </c>
      <c r="K27" s="7" t="n">
        <v>11500</v>
      </c>
      <c r="L27" s="7" t="n">
        <v>10715</v>
      </c>
      <c r="M27" s="8" t="n">
        <v>0.0682608695652174</v>
      </c>
      <c r="N27" s="7" t="n">
        <v>149</v>
      </c>
      <c r="O27" s="8" t="n">
        <f aca="false">+(N27/K27)</f>
        <v>0.0129565217391304</v>
      </c>
      <c r="P27" s="7" t="n">
        <v>32540</v>
      </c>
      <c r="Q27" s="7" t="n">
        <v>69100</v>
      </c>
      <c r="R27" s="8" t="n">
        <f aca="false">IF(L27=0,0,+P27/L27)</f>
        <v>3.03686420905273</v>
      </c>
      <c r="S27" s="8" t="n">
        <f aca="false">IF(P27=0,0,+Q27/P27)</f>
        <v>2.12354025814382</v>
      </c>
      <c r="T27" s="7" t="n">
        <v>0.269871208586094</v>
      </c>
      <c r="U27" s="7" t="n">
        <v>0.0679561362575828</v>
      </c>
      <c r="V27" s="7" t="n">
        <v>960</v>
      </c>
      <c r="W27" s="7" t="n">
        <v>3.01215625</v>
      </c>
      <c r="X27" s="7" t="n">
        <v>11.9791666666667</v>
      </c>
      <c r="Y27" s="7" t="n">
        <v>6.44890340643957</v>
      </c>
      <c r="Z27" s="7" t="n">
        <v>41.79</v>
      </c>
      <c r="AA27" s="7" t="n">
        <v>0.0607372841810546</v>
      </c>
      <c r="AB27" s="7" t="n">
        <v>50</v>
      </c>
      <c r="AC27" s="7"/>
      <c r="AD27" s="7" t="n">
        <v>0.16</v>
      </c>
      <c r="AE27" s="7" t="n">
        <v>0.38</v>
      </c>
      <c r="AF27" s="7" t="n">
        <v>0.73</v>
      </c>
      <c r="AG27" s="7" t="n">
        <v>1.35</v>
      </c>
      <c r="AH27" s="7" t="n">
        <v>1.95</v>
      </c>
      <c r="AI27" s="7"/>
      <c r="AJ27" s="7" t="n">
        <v>3.13</v>
      </c>
      <c r="AK27" s="9" t="n">
        <v>42158</v>
      </c>
      <c r="AL27" s="7"/>
      <c r="AM27" s="7"/>
      <c r="AN27" s="7" t="n">
        <v>0</v>
      </c>
      <c r="AO27" s="7" t="n">
        <v>0</v>
      </c>
      <c r="AP27" s="7"/>
      <c r="AQ27" s="7"/>
    </row>
    <row r="28" customFormat="false" ht="15" hidden="false" customHeight="false" outlineLevel="0" collapsed="false">
      <c r="A28" s="5" t="s">
        <v>80</v>
      </c>
      <c r="B28" s="5" t="s">
        <v>43</v>
      </c>
      <c r="C28" s="6" t="s">
        <v>71</v>
      </c>
      <c r="D28" s="5" t="s">
        <v>122</v>
      </c>
      <c r="E28" s="5" t="s">
        <v>73</v>
      </c>
      <c r="F28" s="5" t="s">
        <v>74</v>
      </c>
      <c r="G28" s="5" t="s">
        <v>75</v>
      </c>
      <c r="H28" s="7" t="n">
        <v>870</v>
      </c>
      <c r="I28" s="7" t="n">
        <v>1908.38</v>
      </c>
      <c r="J28" s="7" t="n">
        <v>7316.32895</v>
      </c>
      <c r="K28" s="7" t="n">
        <v>26400</v>
      </c>
      <c r="L28" s="7" t="n">
        <v>23990</v>
      </c>
      <c r="M28" s="8" t="n">
        <v>0.0912878787878788</v>
      </c>
      <c r="N28" s="7" t="n">
        <v>446</v>
      </c>
      <c r="O28" s="8" t="n">
        <f aca="false">+(N28/K28)</f>
        <v>0.0168939393939394</v>
      </c>
      <c r="P28" s="7" t="n">
        <v>66100</v>
      </c>
      <c r="Q28" s="7" t="n">
        <v>132800</v>
      </c>
      <c r="R28" s="8" t="n">
        <f aca="false">IF(L28=0,0,+P28/L28)</f>
        <v>2.75531471446436</v>
      </c>
      <c r="S28" s="8" t="n">
        <f aca="false">IF(P28=0,0,+Q28/P28)</f>
        <v>2.00907715582451</v>
      </c>
      <c r="T28" s="7" t="n">
        <v>0.304974112130054</v>
      </c>
      <c r="U28" s="7" t="n">
        <v>0.0795489787411422</v>
      </c>
      <c r="V28" s="7" t="n">
        <v>2383</v>
      </c>
      <c r="W28" s="7" t="n">
        <v>3.07021777171632</v>
      </c>
      <c r="X28" s="7" t="n">
        <v>11.0784725136383</v>
      </c>
      <c r="Y28" s="7" t="n">
        <v>5.53563984993747</v>
      </c>
      <c r="Z28" s="7" t="n">
        <v>44.18</v>
      </c>
      <c r="AA28" s="7" t="n">
        <v>0.0618615786812833</v>
      </c>
      <c r="AB28" s="7" t="n">
        <v>44</v>
      </c>
      <c r="AC28" s="7" t="n">
        <v>0.04</v>
      </c>
      <c r="AD28" s="7" t="n">
        <v>0.152</v>
      </c>
      <c r="AE28" s="7" t="n">
        <v>0.403</v>
      </c>
      <c r="AF28" s="7" t="n">
        <v>0.85</v>
      </c>
      <c r="AG28" s="7" t="n">
        <v>1.42</v>
      </c>
      <c r="AH28" s="7"/>
      <c r="AI28" s="7"/>
      <c r="AJ28" s="7" t="n">
        <v>2.816</v>
      </c>
      <c r="AK28" s="9" t="n">
        <v>42132</v>
      </c>
      <c r="AL28" s="7" t="n">
        <v>0.68751467473525</v>
      </c>
      <c r="AM28" s="7" t="n">
        <v>0.470588235294118</v>
      </c>
      <c r="AN28" s="7" t="n">
        <v>103</v>
      </c>
      <c r="AO28" s="7" t="n">
        <v>194</v>
      </c>
      <c r="AP28" s="7" t="n">
        <v>0.00434635834247616</v>
      </c>
      <c r="AQ28" s="7" t="n">
        <v>0.00818634483922694</v>
      </c>
    </row>
    <row r="29" customFormat="false" ht="15" hidden="false" customHeight="false" outlineLevel="0" collapsed="false">
      <c r="A29" s="5" t="s">
        <v>49</v>
      </c>
      <c r="B29" s="5" t="s">
        <v>43</v>
      </c>
      <c r="C29" s="6" t="s">
        <v>123</v>
      </c>
      <c r="D29" s="5" t="s">
        <v>124</v>
      </c>
      <c r="E29" s="5" t="s">
        <v>125</v>
      </c>
      <c r="F29" s="5" t="s">
        <v>74</v>
      </c>
      <c r="G29" s="5" t="s">
        <v>75</v>
      </c>
      <c r="H29" s="7" t="n">
        <v>870</v>
      </c>
      <c r="I29" s="7" t="n">
        <v>681.1</v>
      </c>
      <c r="J29" s="7" t="n">
        <v>5352.451175</v>
      </c>
      <c r="K29" s="7" t="n">
        <v>21900</v>
      </c>
      <c r="L29" s="7" t="n">
        <v>20535</v>
      </c>
      <c r="M29" s="8" t="n">
        <v>0.0623287671232877</v>
      </c>
      <c r="N29" s="7" t="n">
        <v>394</v>
      </c>
      <c r="O29" s="8" t="n">
        <v>0.0179908675799087</v>
      </c>
      <c r="P29" s="7" t="n">
        <v>52240</v>
      </c>
      <c r="Q29" s="7" t="n">
        <v>107800</v>
      </c>
      <c r="R29" s="8" t="n">
        <v>2.54394935476017</v>
      </c>
      <c r="S29" s="8" t="n">
        <v>2.0635528330781</v>
      </c>
      <c r="T29" s="7" t="n">
        <v>0.26065016678841</v>
      </c>
      <c r="U29" s="7" t="n">
        <v>0.0331677623569515</v>
      </c>
      <c r="V29" s="7" t="n">
        <v>1725</v>
      </c>
      <c r="W29" s="7" t="n">
        <v>3.10287024637681</v>
      </c>
      <c r="X29" s="7" t="n">
        <v>12.695652173913</v>
      </c>
      <c r="Y29" s="7" t="n">
        <v>5.24957389822255</v>
      </c>
      <c r="Z29" s="7" t="n">
        <v>44</v>
      </c>
      <c r="AA29" s="7" t="n">
        <v>0.0605702227323849</v>
      </c>
      <c r="AB29" s="7" t="n">
        <v>42</v>
      </c>
      <c r="AC29" s="7" t="n">
        <v>0.042</v>
      </c>
      <c r="AD29" s="7" t="n">
        <v>0.176</v>
      </c>
      <c r="AE29" s="7" t="n">
        <v>0.502</v>
      </c>
      <c r="AF29" s="7" t="n">
        <v>0.896</v>
      </c>
      <c r="AG29" s="7" t="n">
        <v>1.4</v>
      </c>
      <c r="AH29" s="7" t="n">
        <v>2.2</v>
      </c>
      <c r="AI29" s="7" t="n">
        <v>2.544</v>
      </c>
      <c r="AJ29" s="7" t="n">
        <v>2.544</v>
      </c>
      <c r="AK29" s="9" t="n">
        <v>42220</v>
      </c>
      <c r="AL29" s="7" t="n">
        <v>0.706268950995406</v>
      </c>
      <c r="AM29" s="7" t="n">
        <v>0.482211114378124</v>
      </c>
      <c r="AN29" s="7" t="n">
        <v>16</v>
      </c>
      <c r="AO29" s="7" t="n">
        <v>196</v>
      </c>
      <c r="AP29" s="7" t="n">
        <v>0.000784083112809958</v>
      </c>
      <c r="AQ29" s="7" t="n">
        <v>0.00960501813192198</v>
      </c>
    </row>
    <row r="30" customFormat="false" ht="15" hidden="false" customHeight="false" outlineLevel="0" collapsed="false">
      <c r="A30" s="5" t="s">
        <v>80</v>
      </c>
      <c r="B30" s="5" t="s">
        <v>43</v>
      </c>
      <c r="C30" s="6" t="s">
        <v>126</v>
      </c>
      <c r="D30" s="5" t="s">
        <v>127</v>
      </c>
      <c r="E30" s="5" t="s">
        <v>128</v>
      </c>
      <c r="F30" s="5" t="s">
        <v>116</v>
      </c>
      <c r="G30" s="5" t="s">
        <v>48</v>
      </c>
      <c r="H30" s="7" t="n">
        <v>764</v>
      </c>
      <c r="I30" s="7" t="n">
        <v>1151.38</v>
      </c>
      <c r="J30" s="7" t="n">
        <v>12415.83861</v>
      </c>
      <c r="K30" s="7" t="n">
        <v>41900</v>
      </c>
      <c r="L30" s="7" t="n">
        <v>40082</v>
      </c>
      <c r="M30" s="8" t="n">
        <v>0.0433890214797136</v>
      </c>
      <c r="N30" s="7" t="n">
        <v>330</v>
      </c>
      <c r="O30" s="8" t="n">
        <v>0.00787589498806683</v>
      </c>
      <c r="P30" s="7" t="n">
        <v>99620</v>
      </c>
      <c r="Q30" s="7" t="n">
        <v>196610</v>
      </c>
      <c r="R30" s="8" t="n">
        <v>2.48540491991418</v>
      </c>
      <c r="S30" s="8" t="n">
        <v>1.97359967877936</v>
      </c>
      <c r="T30" s="7" t="n">
        <v>0.309760955291652</v>
      </c>
      <c r="U30" s="7" t="n">
        <v>0.0287256124943865</v>
      </c>
      <c r="V30" s="7" t="n">
        <v>3850</v>
      </c>
      <c r="W30" s="7" t="n">
        <v>3.22489314545455</v>
      </c>
      <c r="X30" s="7" t="n">
        <v>10.8831168831169</v>
      </c>
      <c r="Y30" s="7" t="n">
        <v>4.90519435157926</v>
      </c>
      <c r="Z30" s="7" t="n">
        <v>47</v>
      </c>
      <c r="AA30" s="7" t="n">
        <v>0.0580295335025491</v>
      </c>
      <c r="AB30" s="7" t="n">
        <v>43</v>
      </c>
      <c r="AC30" s="7" t="n">
        <v>0.0415</v>
      </c>
      <c r="AD30" s="7" t="n">
        <v>0.215</v>
      </c>
      <c r="AE30" s="7" t="n">
        <v>0.46</v>
      </c>
      <c r="AF30" s="7" t="n">
        <v>0.855</v>
      </c>
      <c r="AG30" s="7" t="n">
        <v>1.525</v>
      </c>
      <c r="AH30" s="7" t="n">
        <v>2.06</v>
      </c>
      <c r="AI30" s="7"/>
      <c r="AJ30" s="7" t="n">
        <v>2.665</v>
      </c>
      <c r="AK30" s="9" t="n">
        <v>42244</v>
      </c>
      <c r="AL30" s="7" t="n">
        <v>0.70660557657279</v>
      </c>
      <c r="AM30" s="7" t="n">
        <v>0.512959614225437</v>
      </c>
      <c r="AN30" s="7" t="n">
        <v>85</v>
      </c>
      <c r="AO30" s="7" t="n">
        <v>152</v>
      </c>
      <c r="AP30" s="7" t="n">
        <v>0.00320223025919228</v>
      </c>
      <c r="AQ30" s="7" t="n">
        <v>0.00572634116937914</v>
      </c>
    </row>
    <row r="31" customFormat="false" ht="15" hidden="false" customHeight="false" outlineLevel="0" collapsed="false">
      <c r="A31" s="5" t="s">
        <v>80</v>
      </c>
      <c r="B31" s="5" t="s">
        <v>43</v>
      </c>
      <c r="C31" s="6" t="s">
        <v>129</v>
      </c>
      <c r="D31" s="5" t="s">
        <v>130</v>
      </c>
      <c r="E31" s="5" t="s">
        <v>131</v>
      </c>
      <c r="F31" s="5" t="s">
        <v>132</v>
      </c>
      <c r="G31" s="5" t="s">
        <v>75</v>
      </c>
      <c r="H31" s="7" t="n">
        <v>840</v>
      </c>
      <c r="I31" s="7" t="n">
        <v>1277.28</v>
      </c>
      <c r="J31" s="7" t="n">
        <v>6455.1359</v>
      </c>
      <c r="K31" s="7" t="n">
        <v>23000</v>
      </c>
      <c r="L31" s="7" t="n">
        <v>21580</v>
      </c>
      <c r="M31" s="8" t="n">
        <v>0.0617391304347826</v>
      </c>
      <c r="N31" s="7" t="n">
        <v>633</v>
      </c>
      <c r="O31" s="8" t="n">
        <f aca="false">+(N31/K31)</f>
        <v>0.0275217391304348</v>
      </c>
      <c r="P31" s="7" t="n">
        <v>55300</v>
      </c>
      <c r="Q31" s="7" t="n">
        <v>109650</v>
      </c>
      <c r="R31" s="8" t="n">
        <f aca="false">IF(L31=0,0,+P31/L31)</f>
        <v>2.56255792400371</v>
      </c>
      <c r="S31" s="8" t="n">
        <f aca="false">IF(P31=0,0,+Q31/P31)</f>
        <v>1.98282097649186</v>
      </c>
      <c r="T31" s="7" t="n">
        <v>0.299125852641335</v>
      </c>
      <c r="U31" s="7" t="n">
        <v>0.0591881371640408</v>
      </c>
      <c r="V31" s="7" t="n">
        <v>2000</v>
      </c>
      <c r="W31" s="7" t="n">
        <v>3.22756795</v>
      </c>
      <c r="X31" s="7" t="n">
        <v>11.5</v>
      </c>
      <c r="Y31" s="7" t="n">
        <v>5.08109360518999</v>
      </c>
      <c r="Z31" s="7" t="n">
        <v>45</v>
      </c>
      <c r="AA31" s="7" t="n">
        <v>0.0595943703256676</v>
      </c>
      <c r="AB31" s="7" t="n">
        <v>43</v>
      </c>
      <c r="AC31" s="7" t="n">
        <v>0.0445</v>
      </c>
      <c r="AD31" s="7" t="n">
        <v>0.2005</v>
      </c>
      <c r="AE31" s="7" t="n">
        <v>0.467</v>
      </c>
      <c r="AF31" s="7" t="n">
        <v>1.075</v>
      </c>
      <c r="AG31" s="7" t="n">
        <v>1.501</v>
      </c>
      <c r="AH31" s="7" t="n">
        <v>2.075</v>
      </c>
      <c r="AI31" s="7" t="n">
        <v>2.525</v>
      </c>
      <c r="AJ31" s="7" t="n">
        <v>2.563</v>
      </c>
      <c r="AK31" s="9" t="n">
        <v>42209</v>
      </c>
      <c r="AL31" s="7" t="n">
        <v>0.710981193490054</v>
      </c>
      <c r="AM31" s="7" t="n">
        <v>0.432008953553442</v>
      </c>
      <c r="AN31" s="7" t="n">
        <v>12</v>
      </c>
      <c r="AO31" s="7" t="n">
        <v>109</v>
      </c>
      <c r="AP31" s="7" t="n">
        <v>0.000559597090095132</v>
      </c>
      <c r="AQ31" s="7" t="n">
        <v>0.00508300690169744</v>
      </c>
    </row>
    <row r="32" customFormat="false" ht="15" hidden="false" customHeight="false" outlineLevel="0" collapsed="false">
      <c r="A32" s="5" t="s">
        <v>42</v>
      </c>
      <c r="B32" s="5" t="s">
        <v>43</v>
      </c>
      <c r="C32" s="6" t="s">
        <v>133</v>
      </c>
      <c r="D32" s="5" t="s">
        <v>134</v>
      </c>
      <c r="E32" s="5" t="s">
        <v>135</v>
      </c>
      <c r="F32" s="5" t="s">
        <v>136</v>
      </c>
      <c r="G32" s="5" t="s">
        <v>57</v>
      </c>
      <c r="H32" s="7" t="n">
        <v>444</v>
      </c>
      <c r="I32" s="7" t="n">
        <v>995.63</v>
      </c>
      <c r="J32" s="7" t="n">
        <v>5204.85616600791</v>
      </c>
      <c r="K32" s="7" t="n">
        <v>17200</v>
      </c>
      <c r="L32" s="7" t="n">
        <v>15180</v>
      </c>
      <c r="M32" s="8" t="n">
        <v>0.117441860465116</v>
      </c>
      <c r="N32" s="7" t="n">
        <v>745</v>
      </c>
      <c r="O32" s="8" t="n">
        <f aca="false">+(N32/K32)</f>
        <v>0.0433139534883721</v>
      </c>
      <c r="P32" s="7" t="n">
        <v>43720</v>
      </c>
      <c r="Q32" s="7" t="n">
        <v>83280</v>
      </c>
      <c r="R32" s="8" t="n">
        <f aca="false">IF(L32=0,0,+P32/L32)</f>
        <v>2.88010540184453</v>
      </c>
      <c r="S32" s="8" t="n">
        <f aca="false">IF(P32=0,0,+Q32/P32)</f>
        <v>1.90484903934126</v>
      </c>
      <c r="T32" s="7" t="n">
        <v>0.342875900264025</v>
      </c>
      <c r="U32" s="7" t="n">
        <v>0.0655882740447958</v>
      </c>
      <c r="V32" s="7" t="n">
        <v>1600</v>
      </c>
      <c r="W32" s="7" t="n">
        <v>3.25303510375494</v>
      </c>
      <c r="X32" s="7" t="n">
        <v>10.75</v>
      </c>
      <c r="Y32" s="7" t="n">
        <v>5.48616600790514</v>
      </c>
      <c r="Z32" s="7" t="n">
        <v>43.42</v>
      </c>
      <c r="AA32" s="7" t="n">
        <v>0.0654569409510121</v>
      </c>
      <c r="AB32" s="7" t="n">
        <v>44</v>
      </c>
      <c r="AC32" s="7" t="n">
        <v>0</v>
      </c>
      <c r="AD32" s="7" t="n">
        <v>0.16</v>
      </c>
      <c r="AE32" s="7" t="n">
        <v>0.4</v>
      </c>
      <c r="AF32" s="7" t="n">
        <v>0.84</v>
      </c>
      <c r="AG32" s="7" t="n">
        <v>1.45</v>
      </c>
      <c r="AH32" s="7" t="n">
        <v>2.2</v>
      </c>
      <c r="AI32" s="7" t="n">
        <v>2.75</v>
      </c>
      <c r="AJ32" s="7" t="n">
        <v>2.88</v>
      </c>
      <c r="AK32" s="9" t="n">
        <v>42036</v>
      </c>
      <c r="AL32" s="7" t="n">
        <v>0.686042772186642</v>
      </c>
      <c r="AM32" s="7" t="n">
        <v>0.387793680799352</v>
      </c>
      <c r="AN32" s="7" t="n">
        <v>64</v>
      </c>
      <c r="AO32" s="7" t="n">
        <v>215</v>
      </c>
      <c r="AP32" s="7" t="n">
        <v>0.00432082095598164</v>
      </c>
      <c r="AQ32" s="7" t="n">
        <v>0.0145152578990008</v>
      </c>
    </row>
    <row r="33" customFormat="false" ht="15" hidden="false" customHeight="false" outlineLevel="0" collapsed="false">
      <c r="A33" s="5" t="s">
        <v>42</v>
      </c>
      <c r="B33" s="5" t="s">
        <v>43</v>
      </c>
      <c r="C33" s="6" t="n">
        <v>1040</v>
      </c>
      <c r="D33" s="5" t="s">
        <v>137</v>
      </c>
      <c r="E33" s="5" t="s">
        <v>138</v>
      </c>
      <c r="F33" s="5" t="s">
        <v>136</v>
      </c>
      <c r="G33" s="5" t="s">
        <v>57</v>
      </c>
      <c r="H33" s="7" t="n">
        <v>444</v>
      </c>
      <c r="I33" s="7" t="n">
        <v>216.76</v>
      </c>
      <c r="J33" s="7" t="n">
        <v>5538.24</v>
      </c>
      <c r="K33" s="7" t="n">
        <v>21100</v>
      </c>
      <c r="L33" s="7" t="n">
        <v>20185</v>
      </c>
      <c r="M33" s="8" t="n">
        <v>0.0433649289099526</v>
      </c>
      <c r="N33" s="7" t="n">
        <v>266</v>
      </c>
      <c r="O33" s="8" t="n">
        <v>0.01260663507109</v>
      </c>
      <c r="P33" s="7" t="n">
        <v>55580</v>
      </c>
      <c r="Q33" s="7" t="n">
        <v>113330</v>
      </c>
      <c r="R33" s="8" t="n">
        <v>2.7535298488977</v>
      </c>
      <c r="S33" s="8" t="n">
        <v>2.03904282115869</v>
      </c>
      <c r="T33" s="7" t="n">
        <v>0.274374040128808</v>
      </c>
      <c r="U33" s="7" t="n">
        <v>0.0107386673272232</v>
      </c>
      <c r="V33" s="7" t="n">
        <v>1680</v>
      </c>
      <c r="W33" s="7" t="n">
        <v>3.29657142857143</v>
      </c>
      <c r="X33" s="7" t="n">
        <v>12.5595238095238</v>
      </c>
      <c r="Y33" s="7" t="n">
        <v>5.61456527124102</v>
      </c>
      <c r="Z33" s="7" t="n">
        <v>47.57</v>
      </c>
      <c r="AA33" s="7" t="n">
        <v>0.060878395951751</v>
      </c>
      <c r="AB33" s="7" t="n">
        <v>45</v>
      </c>
      <c r="AC33" s="7" t="n">
        <v>0.04</v>
      </c>
      <c r="AD33" s="7" t="n">
        <v>0.172</v>
      </c>
      <c r="AE33" s="7" t="n">
        <v>0.426</v>
      </c>
      <c r="AF33" s="7" t="n">
        <v>0.777</v>
      </c>
      <c r="AG33" s="7" t="n">
        <v>1.38</v>
      </c>
      <c r="AH33" s="7" t="n">
        <v>2</v>
      </c>
      <c r="AI33" s="7"/>
      <c r="AJ33" s="7" t="n">
        <v>2.713</v>
      </c>
      <c r="AK33" s="9" t="n">
        <v>42100</v>
      </c>
      <c r="AL33" s="7" t="n">
        <v>0.685999280316661</v>
      </c>
      <c r="AM33" s="7" t="n">
        <v>0.454591169667103</v>
      </c>
      <c r="AN33" s="7" t="n">
        <v>25</v>
      </c>
      <c r="AO33" s="7" t="n">
        <v>198</v>
      </c>
      <c r="AP33" s="7" t="n">
        <v>0.00125716584531831</v>
      </c>
      <c r="AQ33" s="7" t="n">
        <v>0.00995675349492105</v>
      </c>
    </row>
    <row r="34" customFormat="false" ht="15" hidden="false" customHeight="false" outlineLevel="0" collapsed="false">
      <c r="A34" s="5" t="s">
        <v>42</v>
      </c>
      <c r="B34" s="5" t="s">
        <v>43</v>
      </c>
      <c r="C34" s="6" t="s">
        <v>139</v>
      </c>
      <c r="D34" s="5" t="s">
        <v>140</v>
      </c>
      <c r="E34" s="5" t="s">
        <v>141</v>
      </c>
      <c r="F34" s="5" t="s">
        <v>136</v>
      </c>
      <c r="G34" s="5" t="s">
        <v>57</v>
      </c>
      <c r="H34" s="7" t="n">
        <v>452</v>
      </c>
      <c r="I34" s="7" t="n">
        <v>1626.84</v>
      </c>
      <c r="J34" s="7" t="n">
        <v>11249.12</v>
      </c>
      <c r="K34" s="7" t="n">
        <v>36500</v>
      </c>
      <c r="L34" s="7" t="n">
        <v>32190</v>
      </c>
      <c r="M34" s="8" t="n">
        <v>0.118082191780822</v>
      </c>
      <c r="N34" s="7" t="n">
        <v>346</v>
      </c>
      <c r="O34" s="8" t="n">
        <f aca="false">+(N34/K34)</f>
        <v>0.00947945205479452</v>
      </c>
      <c r="P34" s="7" t="n">
        <v>88680</v>
      </c>
      <c r="Q34" s="7" t="n">
        <v>168840</v>
      </c>
      <c r="R34" s="8" t="n">
        <f aca="false">IF(L34=0,0,+P34/L34)</f>
        <v>2.75489282385834</v>
      </c>
      <c r="S34" s="8" t="n">
        <f aca="false">IF(P34=0,0,+Q34/P34)</f>
        <v>1.90392422192152</v>
      </c>
      <c r="T34" s="7" t="n">
        <v>0.349460080770426</v>
      </c>
      <c r="U34" s="7" t="n">
        <v>0.0505386766076421</v>
      </c>
      <c r="V34" s="7" t="n">
        <v>3400</v>
      </c>
      <c r="W34" s="7" t="n">
        <v>3.30856470588235</v>
      </c>
      <c r="X34" s="7" t="n">
        <v>10.7352941176471</v>
      </c>
      <c r="Y34" s="7" t="n">
        <v>5.24510717614166</v>
      </c>
      <c r="Z34" s="7" t="n">
        <v>45.9</v>
      </c>
      <c r="AA34" s="7" t="n">
        <v>0.062611200542235</v>
      </c>
      <c r="AB34" s="7" t="n">
        <v>44</v>
      </c>
      <c r="AC34" s="7"/>
      <c r="AD34" s="7" t="n">
        <v>0.14</v>
      </c>
      <c r="AE34" s="7" t="n">
        <v>0.4</v>
      </c>
      <c r="AF34" s="7" t="n">
        <v>0.8</v>
      </c>
      <c r="AG34" s="7" t="n">
        <v>1.43</v>
      </c>
      <c r="AH34" s="7" t="n">
        <v>2</v>
      </c>
      <c r="AI34" s="7" t="n">
        <v>2.567</v>
      </c>
      <c r="AJ34" s="7" t="n">
        <v>2.755</v>
      </c>
      <c r="AK34" s="9" t="n">
        <v>42085</v>
      </c>
      <c r="AL34" s="7" t="n">
        <v>0.690625281912495</v>
      </c>
      <c r="AM34" s="7" t="n">
        <v>0.270222222222222</v>
      </c>
      <c r="AN34" s="7" t="n">
        <v>227</v>
      </c>
      <c r="AO34" s="7" t="n">
        <v>477</v>
      </c>
      <c r="AP34" s="7" t="n">
        <v>0.00720634920634921</v>
      </c>
      <c r="AQ34" s="7" t="n">
        <v>0.0151428571428571</v>
      </c>
    </row>
    <row r="35" customFormat="false" ht="15" hidden="false" customHeight="false" outlineLevel="0" collapsed="false">
      <c r="A35" s="5" t="s">
        <v>82</v>
      </c>
      <c r="B35" s="5" t="s">
        <v>43</v>
      </c>
      <c r="C35" s="6" t="s">
        <v>142</v>
      </c>
      <c r="D35" s="5" t="s">
        <v>143</v>
      </c>
      <c r="E35" s="5" t="s">
        <v>144</v>
      </c>
      <c r="F35" s="5" t="s">
        <v>145</v>
      </c>
      <c r="G35" s="5" t="s">
        <v>48</v>
      </c>
      <c r="H35" s="7" t="n">
        <v>1018</v>
      </c>
      <c r="I35" s="7" t="n">
        <v>450.35</v>
      </c>
      <c r="J35" s="7" t="n">
        <v>6689.80033768156</v>
      </c>
      <c r="K35" s="7" t="n">
        <v>23400</v>
      </c>
      <c r="L35" s="7" t="n">
        <v>21618</v>
      </c>
      <c r="M35" s="8" t="n">
        <v>0.0761538461538462</v>
      </c>
      <c r="N35" s="7" t="n">
        <v>266</v>
      </c>
      <c r="O35" s="8" t="n">
        <f aca="false">+(N35/K35)</f>
        <v>0.0113675213675214</v>
      </c>
      <c r="P35" s="7" t="n">
        <v>56640</v>
      </c>
      <c r="Q35" s="7" t="n">
        <v>111340</v>
      </c>
      <c r="R35" s="8" t="n">
        <f aca="false">IF(L35=0,0,+P35/L35)</f>
        <v>2.62003885650847</v>
      </c>
      <c r="S35" s="8" t="n">
        <f aca="false">IF(P35=0,0,+Q35/P35)</f>
        <v>1.96574858757062</v>
      </c>
      <c r="T35" s="7" t="n">
        <v>0.309455099346913</v>
      </c>
      <c r="U35" s="7" t="n">
        <v>0.020832176889629</v>
      </c>
      <c r="V35" s="7" t="n">
        <v>2000</v>
      </c>
      <c r="W35" s="7" t="n">
        <v>3.34490016884078</v>
      </c>
      <c r="X35" s="7" t="n">
        <v>11.7</v>
      </c>
      <c r="Y35" s="7" t="n">
        <v>5.15033768156166</v>
      </c>
      <c r="Z35" s="7" t="n">
        <v>45</v>
      </c>
      <c r="AA35" s="7" t="n">
        <v>0.0647082948013945</v>
      </c>
      <c r="AB35" s="7" t="n">
        <v>40</v>
      </c>
      <c r="AC35" s="7" t="n">
        <v>0.035</v>
      </c>
      <c r="AD35" s="7" t="n">
        <v>0.15</v>
      </c>
      <c r="AE35" s="7" t="n">
        <v>0.41</v>
      </c>
      <c r="AF35" s="7" t="n">
        <v>0.78</v>
      </c>
      <c r="AG35" s="7" t="n">
        <v>1.36</v>
      </c>
      <c r="AH35" s="7" t="n">
        <v>1.96</v>
      </c>
      <c r="AI35" s="7" t="n">
        <v>0</v>
      </c>
      <c r="AJ35" s="7" t="n">
        <v>2.646</v>
      </c>
      <c r="AK35" s="9" t="n">
        <v>42061</v>
      </c>
      <c r="AL35" s="7" t="n">
        <v>0.673611228813559</v>
      </c>
      <c r="AM35" s="7" t="n">
        <v>0.371815822358935</v>
      </c>
      <c r="AN35" s="7" t="n">
        <v>336</v>
      </c>
      <c r="AO35" s="7" t="n">
        <v>458</v>
      </c>
      <c r="AP35" s="7" t="n">
        <v>0.0161491877343074</v>
      </c>
      <c r="AQ35" s="7" t="n">
        <v>0.0220128808997405</v>
      </c>
    </row>
    <row r="36" customFormat="false" ht="15" hidden="false" customHeight="false" outlineLevel="0" collapsed="false">
      <c r="A36" s="5" t="s">
        <v>42</v>
      </c>
      <c r="B36" s="5" t="s">
        <v>43</v>
      </c>
      <c r="C36" s="6" t="n">
        <v>2018</v>
      </c>
      <c r="D36" s="5" t="s">
        <v>146</v>
      </c>
      <c r="E36" s="5" t="s">
        <v>55</v>
      </c>
      <c r="F36" s="5" t="s">
        <v>56</v>
      </c>
      <c r="G36" s="5" t="s">
        <v>57</v>
      </c>
      <c r="H36" s="7" t="n">
        <v>430</v>
      </c>
      <c r="I36" s="7" t="n">
        <v>943</v>
      </c>
      <c r="J36" s="7" t="n">
        <v>6858.69</v>
      </c>
      <c r="K36" s="7" t="n">
        <v>24500</v>
      </c>
      <c r="L36" s="7" t="n">
        <v>23270</v>
      </c>
      <c r="M36" s="8" t="n">
        <v>0.0502040816326531</v>
      </c>
      <c r="N36" s="7" t="n">
        <v>319</v>
      </c>
      <c r="O36" s="8" t="n">
        <f aca="false">+(N36/K36)</f>
        <v>0.0130204081632653</v>
      </c>
      <c r="P36" s="7" t="n">
        <v>60700</v>
      </c>
      <c r="Q36" s="7" t="n">
        <v>119220</v>
      </c>
      <c r="R36" s="8" t="n">
        <f aca="false">IF(L36=0,0,+P36/L36)</f>
        <v>2.60850880962613</v>
      </c>
      <c r="S36" s="8" t="n">
        <f aca="false">IF(P36=0,0,+Q36/P36)</f>
        <v>1.96408566721582</v>
      </c>
      <c r="T36" s="7" t="n">
        <v>0.294743876235496</v>
      </c>
      <c r="U36" s="7" t="n">
        <v>0.0405242801890847</v>
      </c>
      <c r="V36" s="7" t="n">
        <v>2040</v>
      </c>
      <c r="W36" s="7" t="n">
        <v>3.36210294117647</v>
      </c>
      <c r="X36" s="7" t="n">
        <v>12.0098039215686</v>
      </c>
      <c r="Y36" s="7" t="n">
        <v>5.12333476579287</v>
      </c>
      <c r="Z36" s="7" t="n">
        <v>42</v>
      </c>
      <c r="AA36" s="7" t="n">
        <v>0.0592842911278666</v>
      </c>
      <c r="AB36" s="7" t="n">
        <v>44</v>
      </c>
      <c r="AC36" s="7"/>
      <c r="AD36" s="7" t="n">
        <v>0.183</v>
      </c>
      <c r="AE36" s="7" t="n">
        <v>0.493</v>
      </c>
      <c r="AF36" s="7" t="n">
        <v>0.84</v>
      </c>
      <c r="AG36" s="7" t="n">
        <v>1.45</v>
      </c>
      <c r="AH36" s="7" t="n">
        <v>2</v>
      </c>
      <c r="AI36" s="7"/>
      <c r="AJ36" s="7" t="n">
        <v>2.609</v>
      </c>
      <c r="AK36" s="9" t="n">
        <v>42160</v>
      </c>
      <c r="AL36" s="7" t="n">
        <v>0.696230642504119</v>
      </c>
      <c r="AM36" s="7" t="n">
        <v>0.505715275372359</v>
      </c>
      <c r="AN36" s="7" t="n">
        <v>40</v>
      </c>
      <c r="AO36" s="7" t="n">
        <v>174</v>
      </c>
      <c r="AP36" s="7" t="n">
        <v>0.00173190162798753</v>
      </c>
      <c r="AQ36" s="7" t="n">
        <v>0.00753377208174576</v>
      </c>
    </row>
    <row r="37" customFormat="false" ht="15" hidden="false" customHeight="false" outlineLevel="0" collapsed="false">
      <c r="A37" s="5" t="s">
        <v>82</v>
      </c>
      <c r="B37" s="5" t="s">
        <v>43</v>
      </c>
      <c r="C37" s="6" t="n">
        <v>1028</v>
      </c>
      <c r="D37" s="5" t="s">
        <v>147</v>
      </c>
      <c r="E37" s="5" t="s">
        <v>148</v>
      </c>
      <c r="F37" s="5" t="s">
        <v>56</v>
      </c>
      <c r="G37" s="5" t="s">
        <v>57</v>
      </c>
      <c r="H37" s="7" t="n">
        <v>430</v>
      </c>
      <c r="I37" s="7" t="n">
        <v>1462.196</v>
      </c>
      <c r="J37" s="7" t="n">
        <v>8010.39</v>
      </c>
      <c r="K37" s="7" t="n">
        <v>28400</v>
      </c>
      <c r="L37" s="7" t="n">
        <v>26830</v>
      </c>
      <c r="M37" s="8" t="n">
        <v>0.0552816901408451</v>
      </c>
      <c r="N37" s="7" t="n">
        <v>185</v>
      </c>
      <c r="O37" s="8" t="n">
        <f aca="false">+(N37/K37)</f>
        <v>0.00651408450704225</v>
      </c>
      <c r="P37" s="7" t="n">
        <v>68490</v>
      </c>
      <c r="Q37" s="7" t="n">
        <v>137060</v>
      </c>
      <c r="R37" s="8" t="n">
        <f aca="false">IF(L37=0,0,+P37/L37)</f>
        <v>2.55273947074171</v>
      </c>
      <c r="S37" s="8" t="n">
        <f aca="false">IF(P37=0,0,+Q37/P37)</f>
        <v>2.00116805373047</v>
      </c>
      <c r="T37" s="7" t="n">
        <v>0.298560939247111</v>
      </c>
      <c r="U37" s="7" t="n">
        <v>0.0544985464032799</v>
      </c>
      <c r="V37" s="7" t="n">
        <v>2310</v>
      </c>
      <c r="W37" s="7" t="n">
        <v>3.4677012987013</v>
      </c>
      <c r="X37" s="7" t="n">
        <v>12.2943722943723</v>
      </c>
      <c r="Y37" s="7" t="n">
        <v>5.10846067834514</v>
      </c>
      <c r="Z37" s="7" t="n">
        <v>45</v>
      </c>
      <c r="AA37" s="7" t="n">
        <v>0.0544991347297546</v>
      </c>
      <c r="AB37" s="7" t="n">
        <v>46</v>
      </c>
      <c r="AC37" s="7" t="s">
        <v>149</v>
      </c>
      <c r="AD37" s="7" t="s">
        <v>149</v>
      </c>
      <c r="AE37" s="7" t="s">
        <v>149</v>
      </c>
      <c r="AF37" s="7" t="s">
        <v>149</v>
      </c>
      <c r="AG37" s="7" t="n">
        <v>1.36</v>
      </c>
      <c r="AH37" s="7" t="n">
        <v>1.85</v>
      </c>
      <c r="AI37" s="7" t="n">
        <v>2.298</v>
      </c>
      <c r="AJ37" s="7" t="n">
        <v>2.708</v>
      </c>
      <c r="AK37" s="9" t="n">
        <v>42249</v>
      </c>
      <c r="AL37" s="7" t="n">
        <v>0.718729887574829</v>
      </c>
      <c r="AM37" s="7" t="n">
        <v>0.37627687147431</v>
      </c>
      <c r="AN37" s="7" t="n">
        <v>68</v>
      </c>
      <c r="AO37" s="7" t="n">
        <v>423</v>
      </c>
      <c r="AP37" s="7" t="n">
        <v>0.00259185851501753</v>
      </c>
      <c r="AQ37" s="7" t="n">
        <v>0.016122884586065</v>
      </c>
    </row>
    <row r="38" customFormat="false" ht="15" hidden="false" customHeight="false" outlineLevel="0" collapsed="false">
      <c r="A38" s="5" t="s">
        <v>95</v>
      </c>
      <c r="B38" s="5" t="s">
        <v>43</v>
      </c>
      <c r="C38" s="6" t="s">
        <v>100</v>
      </c>
      <c r="D38" s="5" t="s">
        <v>150</v>
      </c>
      <c r="E38" s="5" t="s">
        <v>102</v>
      </c>
      <c r="F38" s="5" t="s">
        <v>103</v>
      </c>
      <c r="G38" s="5" t="s">
        <v>48</v>
      </c>
      <c r="H38" s="7" t="n">
        <v>870</v>
      </c>
      <c r="I38" s="7" t="n">
        <v>114.53</v>
      </c>
      <c r="J38" s="7" t="n">
        <v>4868.755225</v>
      </c>
      <c r="K38" s="7" t="n">
        <v>16000</v>
      </c>
      <c r="L38" s="7" t="n">
        <v>15145</v>
      </c>
      <c r="M38" s="8" t="n">
        <v>0.0534375</v>
      </c>
      <c r="N38" s="7" t="n">
        <v>255</v>
      </c>
      <c r="O38" s="8" t="n">
        <f aca="false">+(N38/K38)</f>
        <v>0.0159375</v>
      </c>
      <c r="P38" s="7" t="n">
        <v>39970</v>
      </c>
      <c r="Q38" s="7" t="n">
        <v>81100</v>
      </c>
      <c r="R38" s="8" t="n">
        <f aca="false">IF(L38=0,0,+P38/L38)</f>
        <v>2.63915483657973</v>
      </c>
      <c r="S38" s="8" t="n">
        <f aca="false">IF(P38=0,0,+Q38/P38)</f>
        <v>2.02902176632474</v>
      </c>
      <c r="T38" s="7" t="n">
        <v>0.321476079564213</v>
      </c>
      <c r="U38" s="7" t="n">
        <v>0.00756223175965665</v>
      </c>
      <c r="V38" s="7" t="n">
        <v>1400</v>
      </c>
      <c r="W38" s="7" t="n">
        <v>3.47768230357143</v>
      </c>
      <c r="X38" s="7" t="n">
        <v>11.4285714285714</v>
      </c>
      <c r="Y38" s="7" t="n">
        <v>5.35490260812149</v>
      </c>
      <c r="Z38" s="7" t="n">
        <v>45.49</v>
      </c>
      <c r="AA38" s="7" t="n">
        <v>0.0586478852573273</v>
      </c>
      <c r="AB38" s="7" t="n">
        <v>45</v>
      </c>
      <c r="AC38" s="7" t="n">
        <v>0.045</v>
      </c>
      <c r="AD38" s="7" t="n">
        <v>0.195</v>
      </c>
      <c r="AE38" s="7" t="n">
        <v>0.588</v>
      </c>
      <c r="AF38" s="7" t="n">
        <v>1</v>
      </c>
      <c r="AG38" s="7" t="n">
        <v>1.5</v>
      </c>
      <c r="AH38" s="7" t="n">
        <v>2.1</v>
      </c>
      <c r="AI38" s="7"/>
      <c r="AJ38" s="7" t="n">
        <v>2.639</v>
      </c>
      <c r="AK38" s="9" t="n">
        <v>42366</v>
      </c>
      <c r="AL38" s="7" t="n">
        <v>0.7090067550663</v>
      </c>
      <c r="AM38" s="7" t="n">
        <v>0.194126265316995</v>
      </c>
      <c r="AN38" s="7" t="n">
        <v>26</v>
      </c>
      <c r="AO38" s="7" t="n">
        <v>59</v>
      </c>
      <c r="AP38" s="7" t="n">
        <v>0.00173148641449121</v>
      </c>
      <c r="AQ38" s="7" t="n">
        <v>0.00392914224826851</v>
      </c>
    </row>
    <row r="39" customFormat="false" ht="15" hidden="false" customHeight="false" outlineLevel="0" collapsed="false">
      <c r="A39" s="5" t="s">
        <v>95</v>
      </c>
      <c r="B39" s="5" t="s">
        <v>43</v>
      </c>
      <c r="C39" s="6" t="s">
        <v>133</v>
      </c>
      <c r="D39" s="5" t="s">
        <v>151</v>
      </c>
      <c r="E39" s="5" t="s">
        <v>135</v>
      </c>
      <c r="F39" s="5" t="s">
        <v>136</v>
      </c>
      <c r="G39" s="5" t="s">
        <v>57</v>
      </c>
      <c r="H39" s="7" t="n">
        <v>444</v>
      </c>
      <c r="I39" s="7" t="n">
        <v>883.76</v>
      </c>
      <c r="J39" s="7" t="n">
        <v>5659.24262</v>
      </c>
      <c r="K39" s="7" t="n">
        <v>17000</v>
      </c>
      <c r="L39" s="7" t="n">
        <v>15644</v>
      </c>
      <c r="M39" s="8" t="n">
        <v>0.0797647058823529</v>
      </c>
      <c r="N39" s="7" t="n">
        <v>516</v>
      </c>
      <c r="O39" s="8" t="n">
        <f aca="false">+(N39/K39)</f>
        <v>0.0303529411764706</v>
      </c>
      <c r="P39" s="7" t="n">
        <v>39680</v>
      </c>
      <c r="Q39" s="7" t="n">
        <v>73850</v>
      </c>
      <c r="R39" s="8" t="n">
        <f aca="false">IF(L39=0,0,+P39/L39)</f>
        <v>2.53643569419586</v>
      </c>
      <c r="S39" s="8" t="n">
        <f aca="false">IF(P39=0,0,+Q39/P39)</f>
        <v>1.86113911290323</v>
      </c>
      <c r="T39" s="7" t="n">
        <v>0.361751637688571</v>
      </c>
      <c r="U39" s="7" t="n">
        <v>0.0564919457939146</v>
      </c>
      <c r="V39" s="7" t="n">
        <v>1600</v>
      </c>
      <c r="W39" s="7" t="n">
        <v>3.5370266375</v>
      </c>
      <c r="X39" s="7" t="n">
        <v>10.625</v>
      </c>
      <c r="Y39" s="7" t="n">
        <v>4.72065967783176</v>
      </c>
      <c r="Z39" s="7" t="n">
        <v>45.49</v>
      </c>
      <c r="AA39" s="7" t="n">
        <v>0.0603913260522823</v>
      </c>
      <c r="AB39" s="7" t="n">
        <v>42</v>
      </c>
      <c r="AC39" s="7" t="n">
        <v>0.04</v>
      </c>
      <c r="AD39" s="7" t="n">
        <v>0.162</v>
      </c>
      <c r="AE39" s="7" t="n">
        <v>0.444</v>
      </c>
      <c r="AF39" s="7" t="n">
        <v>0.82</v>
      </c>
      <c r="AG39" s="7" t="n">
        <v>1.5</v>
      </c>
      <c r="AH39" s="7" t="n">
        <v>2.1</v>
      </c>
      <c r="AI39" s="7" t="n">
        <v>2.535</v>
      </c>
      <c r="AJ39" s="7" t="n">
        <v>2.536</v>
      </c>
      <c r="AK39" s="9" t="n">
        <v>42171</v>
      </c>
      <c r="AL39" s="7" t="n">
        <v>0.689262852822581</v>
      </c>
      <c r="AM39" s="7" t="n">
        <v>0.28356271098416</v>
      </c>
      <c r="AN39" s="7" t="n">
        <v>23</v>
      </c>
      <c r="AO39" s="7" t="n">
        <v>205</v>
      </c>
      <c r="AP39" s="7" t="n">
        <v>0.0014931186704752</v>
      </c>
      <c r="AQ39" s="7" t="n">
        <v>0.0133082316281485</v>
      </c>
    </row>
    <row r="40" customFormat="false" ht="15" hidden="false" customHeight="false" outlineLevel="0" collapsed="false">
      <c r="A40" s="5" t="s">
        <v>80</v>
      </c>
      <c r="B40" s="5" t="s">
        <v>43</v>
      </c>
      <c r="C40" s="6" t="n">
        <v>1010</v>
      </c>
      <c r="D40" s="5" t="s">
        <v>152</v>
      </c>
      <c r="E40" s="5" t="s">
        <v>115</v>
      </c>
      <c r="F40" s="5" t="s">
        <v>116</v>
      </c>
      <c r="G40" s="5" t="s">
        <v>48</v>
      </c>
      <c r="H40" s="7" t="n">
        <v>764</v>
      </c>
      <c r="I40" s="7" t="n">
        <v>890.86</v>
      </c>
      <c r="J40" s="7" t="n">
        <v>4738.23</v>
      </c>
      <c r="K40" s="7" t="n">
        <v>18000</v>
      </c>
      <c r="L40" s="7" t="n">
        <v>16300</v>
      </c>
      <c r="M40" s="8" t="n">
        <v>0.0944444444444444</v>
      </c>
      <c r="N40" s="7" t="n">
        <v>885</v>
      </c>
      <c r="O40" s="8" t="n">
        <f aca="false">+(N40/K40)</f>
        <v>0.0491666666666667</v>
      </c>
      <c r="P40" s="7" t="n">
        <v>46440</v>
      </c>
      <c r="Q40" s="7" t="n">
        <v>92400</v>
      </c>
      <c r="R40" s="8" t="n">
        <f aca="false">IF(L40=0,0,+P40/L40)</f>
        <v>2.84907975460123</v>
      </c>
      <c r="S40" s="8" t="n">
        <f aca="false">IF(P40=0,0,+Q40/P40)</f>
        <v>1.98966408268734</v>
      </c>
      <c r="T40" s="7" t="n">
        <v>0.290688957055215</v>
      </c>
      <c r="U40" s="7" t="n">
        <v>0.0546539877300614</v>
      </c>
      <c r="V40" s="7" t="n">
        <v>1330</v>
      </c>
      <c r="W40" s="7" t="n">
        <v>3.56257894736842</v>
      </c>
      <c r="X40" s="7" t="n">
        <v>13.5338345864662</v>
      </c>
      <c r="Y40" s="7" t="n">
        <v>5.66871165644172</v>
      </c>
      <c r="Z40" s="7" t="n">
        <v>48.23</v>
      </c>
      <c r="AA40" s="7" t="n">
        <v>0.0619365164043745</v>
      </c>
      <c r="AB40" s="7" t="n">
        <v>46</v>
      </c>
      <c r="AC40" s="7" t="n">
        <v>0.045</v>
      </c>
      <c r="AD40" s="7" t="n">
        <v>0.2</v>
      </c>
      <c r="AE40" s="7" t="n">
        <v>0.49</v>
      </c>
      <c r="AF40" s="7" t="n">
        <v>0.9</v>
      </c>
      <c r="AG40" s="7" t="n">
        <v>1.49</v>
      </c>
      <c r="AH40" s="7" t="n">
        <v>2.05</v>
      </c>
      <c r="AI40" s="7"/>
      <c r="AJ40" s="7" t="n">
        <v>2.849</v>
      </c>
      <c r="AK40" s="9" t="n">
        <v>42129</v>
      </c>
      <c r="AL40" s="7" t="n">
        <v>0.695426356589147</v>
      </c>
      <c r="AM40" s="7" t="n">
        <v>0.476261127596439</v>
      </c>
      <c r="AN40" s="7" t="n">
        <v>93</v>
      </c>
      <c r="AO40" s="7" t="n">
        <v>96</v>
      </c>
      <c r="AP40" s="7" t="n">
        <v>0.00574925816023739</v>
      </c>
      <c r="AQ40" s="7" t="n">
        <v>0.00593471810089021</v>
      </c>
    </row>
    <row r="41" customFormat="false" ht="15" hidden="false" customHeight="false" outlineLevel="0" collapsed="false">
      <c r="A41" s="5" t="s">
        <v>80</v>
      </c>
      <c r="B41" s="5" t="s">
        <v>43</v>
      </c>
      <c r="C41" s="6" t="n">
        <v>1029</v>
      </c>
      <c r="D41" s="5" t="s">
        <v>153</v>
      </c>
      <c r="E41" s="5" t="s">
        <v>154</v>
      </c>
      <c r="F41" s="5" t="s">
        <v>155</v>
      </c>
      <c r="G41" s="5" t="s">
        <v>57</v>
      </c>
      <c r="H41" s="7" t="n">
        <v>426</v>
      </c>
      <c r="I41" s="7" t="n">
        <v>1568.706</v>
      </c>
      <c r="J41" s="7" t="n">
        <v>9624.35</v>
      </c>
      <c r="K41" s="7" t="n">
        <v>31000</v>
      </c>
      <c r="L41" s="7" t="n">
        <v>30156</v>
      </c>
      <c r="M41" s="8" t="n">
        <v>0.0272258064516129</v>
      </c>
      <c r="N41" s="7" t="n">
        <v>236</v>
      </c>
      <c r="O41" s="8" t="n">
        <f aca="false">+(N41/K41)</f>
        <v>0.00761290322580645</v>
      </c>
      <c r="P41" s="7" t="n">
        <v>80600</v>
      </c>
      <c r="Q41" s="7" t="n">
        <v>154520</v>
      </c>
      <c r="R41" s="8" t="n">
        <f aca="false">IF(L41=0,0,+P41/L41)</f>
        <v>2.67276827165407</v>
      </c>
      <c r="S41" s="8" t="n">
        <f aca="false">IF(P41=0,0,+Q41/P41)</f>
        <v>1.91712158808933</v>
      </c>
      <c r="T41" s="7" t="n">
        <v>0.319152075872132</v>
      </c>
      <c r="U41" s="7" t="n">
        <v>0.0520196975726224</v>
      </c>
      <c r="V41" s="7" t="n">
        <v>2700</v>
      </c>
      <c r="W41" s="7" t="n">
        <v>3.56457407407407</v>
      </c>
      <c r="X41" s="7" t="n">
        <v>11.4814814814815</v>
      </c>
      <c r="Y41" s="7" t="n">
        <v>5.12402175354822</v>
      </c>
      <c r="Z41" s="7" t="n">
        <v>47.43</v>
      </c>
      <c r="AA41" s="7" t="n">
        <v>0.0651894700403431</v>
      </c>
      <c r="AB41" s="7" t="n">
        <v>41</v>
      </c>
      <c r="AC41" s="7" t="n">
        <v>0.045</v>
      </c>
      <c r="AD41" s="7" t="n">
        <v>0.179</v>
      </c>
      <c r="AE41" s="7" t="n">
        <v>0.475</v>
      </c>
      <c r="AF41" s="7" t="n">
        <v>0.975</v>
      </c>
      <c r="AG41" s="7" t="n">
        <v>1.595</v>
      </c>
      <c r="AH41" s="7" t="n">
        <v>2.1</v>
      </c>
      <c r="AI41" s="7" t="n">
        <v>2.672</v>
      </c>
      <c r="AJ41" s="7" t="n">
        <v>2.673</v>
      </c>
      <c r="AK41" s="9" t="n">
        <v>42134</v>
      </c>
      <c r="AL41" s="7" t="n">
        <v>0.701575558312655</v>
      </c>
      <c r="AM41" s="7" t="n">
        <v>0.458636090927272</v>
      </c>
      <c r="AN41" s="7" t="n">
        <v>41</v>
      </c>
      <c r="AO41" s="7" t="n">
        <v>185</v>
      </c>
      <c r="AP41" s="7" t="n">
        <v>0.00136657556162922</v>
      </c>
      <c r="AQ41" s="7" t="n">
        <v>0.00616625558296114</v>
      </c>
    </row>
    <row r="42" customFormat="false" ht="15" hidden="false" customHeight="false" outlineLevel="0" collapsed="false">
      <c r="A42" s="5" t="s">
        <v>42</v>
      </c>
      <c r="B42" s="5" t="s">
        <v>43</v>
      </c>
      <c r="C42" s="6" t="n">
        <v>3016</v>
      </c>
      <c r="D42" s="5" t="s">
        <v>156</v>
      </c>
      <c r="E42" s="5" t="s">
        <v>157</v>
      </c>
      <c r="F42" s="5" t="s">
        <v>158</v>
      </c>
      <c r="G42" s="5" t="s">
        <v>57</v>
      </c>
      <c r="H42" s="7" t="n">
        <v>734</v>
      </c>
      <c r="I42" s="7" t="n">
        <v>822.48</v>
      </c>
      <c r="J42" s="7" t="n">
        <v>4303.06</v>
      </c>
      <c r="K42" s="7" t="n">
        <v>15500</v>
      </c>
      <c r="L42" s="7" t="n">
        <v>14460</v>
      </c>
      <c r="M42" s="8" t="n">
        <v>0.0670967741935484</v>
      </c>
      <c r="N42" s="7" t="n">
        <v>314</v>
      </c>
      <c r="O42" s="8" t="n">
        <v>0.020258064516129</v>
      </c>
      <c r="P42" s="7" t="n">
        <v>38740</v>
      </c>
      <c r="Q42" s="7" t="n">
        <v>73440</v>
      </c>
      <c r="R42" s="8" t="n">
        <v>2.67911479944675</v>
      </c>
      <c r="S42" s="8" t="n">
        <v>1.8957150232318</v>
      </c>
      <c r="T42" s="7" t="n">
        <v>0.297583679114799</v>
      </c>
      <c r="U42" s="7" t="n">
        <v>0.0568796680497925</v>
      </c>
      <c r="V42" s="7" t="n">
        <v>1200</v>
      </c>
      <c r="W42" s="7" t="n">
        <v>3.58588333333333</v>
      </c>
      <c r="X42" s="7" t="n">
        <v>12.9166666666667</v>
      </c>
      <c r="Y42" s="7" t="n">
        <v>5.07883817427386</v>
      </c>
      <c r="Z42" s="7" t="n">
        <v>42.49</v>
      </c>
      <c r="AA42" s="7" t="n">
        <v>0.0604629835126777</v>
      </c>
      <c r="AB42" s="7" t="n">
        <v>44</v>
      </c>
      <c r="AC42" s="7"/>
      <c r="AD42" s="7" t="n">
        <v>0.175</v>
      </c>
      <c r="AE42" s="7" t="n">
        <v>0.44</v>
      </c>
      <c r="AF42" s="7" t="n">
        <v>0.78</v>
      </c>
      <c r="AG42" s="7" t="n">
        <v>1.4</v>
      </c>
      <c r="AH42" s="7"/>
      <c r="AI42" s="7"/>
      <c r="AJ42" s="7" t="n">
        <v>2.65</v>
      </c>
      <c r="AK42" s="9" t="n">
        <v>42114</v>
      </c>
      <c r="AL42" s="7" t="n">
        <v>0.680843314403717</v>
      </c>
      <c r="AM42" s="7" t="n">
        <v>0.342392827122443</v>
      </c>
      <c r="AN42" s="7" t="n">
        <v>111</v>
      </c>
      <c r="AO42" s="7" t="n">
        <v>153</v>
      </c>
      <c r="AP42" s="7" t="n">
        <v>0.0077752871952928</v>
      </c>
      <c r="AQ42" s="7" t="n">
        <v>0.0107172877556739</v>
      </c>
    </row>
    <row r="43" customFormat="false" ht="15" hidden="false" customHeight="false" outlineLevel="0" collapsed="false">
      <c r="A43" s="5" t="s">
        <v>80</v>
      </c>
      <c r="B43" s="5" t="s">
        <v>43</v>
      </c>
      <c r="C43" s="6" t="s">
        <v>159</v>
      </c>
      <c r="D43" s="5" t="s">
        <v>160</v>
      </c>
      <c r="E43" s="5" t="s">
        <v>161</v>
      </c>
      <c r="F43" s="5" t="s">
        <v>162</v>
      </c>
      <c r="G43" s="5" t="s">
        <v>48</v>
      </c>
      <c r="H43" s="7" t="n">
        <v>862</v>
      </c>
      <c r="I43" s="7" t="n">
        <v>865.02</v>
      </c>
      <c r="J43" s="7" t="n">
        <v>9029.45576</v>
      </c>
      <c r="K43" s="7" t="n">
        <v>28600</v>
      </c>
      <c r="L43" s="7" t="n">
        <v>26912</v>
      </c>
      <c r="M43" s="8" t="n">
        <v>0.059020979020979</v>
      </c>
      <c r="N43" s="7" t="n">
        <v>271</v>
      </c>
      <c r="O43" s="8" t="n">
        <f aca="false">+(N43/K43)</f>
        <v>0.00947552447552448</v>
      </c>
      <c r="P43" s="7" t="n">
        <v>73130</v>
      </c>
      <c r="Q43" s="7" t="n">
        <v>147000</v>
      </c>
      <c r="R43" s="8" t="n">
        <f aca="false">IF(L43=0,0,+P43/L43)</f>
        <v>2.71737514863258</v>
      </c>
      <c r="S43" s="8" t="n">
        <f aca="false">IF(P43=0,0,+Q43/P43)</f>
        <v>2.01011896622453</v>
      </c>
      <c r="T43" s="7" t="n">
        <v>0.335517826991677</v>
      </c>
      <c r="U43" s="7" t="n">
        <v>0.0321425386444709</v>
      </c>
      <c r="V43" s="7" t="n">
        <v>2500</v>
      </c>
      <c r="W43" s="7" t="n">
        <v>3.611782304</v>
      </c>
      <c r="X43" s="7" t="n">
        <v>11.44</v>
      </c>
      <c r="Y43" s="7" t="n">
        <v>5.46224732461356</v>
      </c>
      <c r="Z43" s="7" t="n">
        <v>45.86</v>
      </c>
      <c r="AA43" s="7" t="n">
        <v>0.0612159303589227</v>
      </c>
      <c r="AB43" s="7" t="n">
        <v>44</v>
      </c>
      <c r="AC43" s="7" t="n">
        <v>0.04</v>
      </c>
      <c r="AD43" s="7" t="n">
        <v>0.18</v>
      </c>
      <c r="AE43" s="7" t="n">
        <v>0.41</v>
      </c>
      <c r="AF43" s="7" t="n">
        <v>0.765</v>
      </c>
      <c r="AG43" s="7" t="n">
        <v>1.55</v>
      </c>
      <c r="AH43" s="7" t="n">
        <v>2.11</v>
      </c>
      <c r="AI43" s="7"/>
      <c r="AJ43" s="7" t="n">
        <v>2.74</v>
      </c>
      <c r="AK43" s="9" t="n">
        <v>42083</v>
      </c>
      <c r="AL43" s="7" t="n">
        <v>0.684418706413237</v>
      </c>
      <c r="AM43" s="7" t="n">
        <v>0.330909090909091</v>
      </c>
      <c r="AN43" s="7" t="n">
        <v>194</v>
      </c>
      <c r="AO43" s="7" t="n">
        <v>377</v>
      </c>
      <c r="AP43" s="7" t="n">
        <v>0.00734848484848485</v>
      </c>
      <c r="AQ43" s="7" t="n">
        <v>0.014280303030303</v>
      </c>
    </row>
    <row r="44" customFormat="false" ht="15" hidden="false" customHeight="false" outlineLevel="0" collapsed="false">
      <c r="A44" s="5" t="s">
        <v>49</v>
      </c>
      <c r="B44" s="5" t="s">
        <v>58</v>
      </c>
      <c r="C44" s="6" t="s">
        <v>63</v>
      </c>
      <c r="D44" s="5" t="s">
        <v>163</v>
      </c>
      <c r="E44" s="5" t="s">
        <v>65</v>
      </c>
      <c r="F44" s="5" t="s">
        <v>66</v>
      </c>
      <c r="G44" s="5" t="s">
        <v>48</v>
      </c>
      <c r="H44" s="7" t="n">
        <v>874</v>
      </c>
      <c r="I44" s="7" t="n">
        <v>1408.87</v>
      </c>
      <c r="J44" s="7" t="n">
        <v>12657.18778</v>
      </c>
      <c r="K44" s="7" t="n">
        <v>34600</v>
      </c>
      <c r="L44" s="7" t="n">
        <v>30836</v>
      </c>
      <c r="M44" s="8" t="n">
        <v>0.10878612716763</v>
      </c>
      <c r="N44" s="7" t="n">
        <v>862</v>
      </c>
      <c r="O44" s="8" t="n">
        <f aca="false">+(N44/K44)</f>
        <v>0.0249132947976879</v>
      </c>
      <c r="P44" s="7" t="n">
        <v>88390</v>
      </c>
      <c r="Q44" s="7" t="n">
        <v>169480</v>
      </c>
      <c r="R44" s="8" t="n">
        <f aca="false">IF(L44=0,0,+P44/L44)</f>
        <v>2.86645479309898</v>
      </c>
      <c r="S44" s="8" t="n">
        <f aca="false">IF(P44=0,0,+Q44/P44)</f>
        <v>1.91741147188596</v>
      </c>
      <c r="T44" s="7" t="n">
        <v>0.410467887534051</v>
      </c>
      <c r="U44" s="7" t="n">
        <v>0.0456891295887923</v>
      </c>
      <c r="V44" s="7" t="n">
        <v>3500</v>
      </c>
      <c r="W44" s="7" t="n">
        <v>3.61633936571429</v>
      </c>
      <c r="X44" s="7" t="n">
        <v>9.88571428571429</v>
      </c>
      <c r="Y44" s="7" t="n">
        <v>5.49617330393047</v>
      </c>
      <c r="Z44" s="7" t="n">
        <v>45.67</v>
      </c>
      <c r="AA44" s="7" t="n">
        <v>0.0651466998431585</v>
      </c>
      <c r="AB44" s="7" t="n">
        <v>44</v>
      </c>
      <c r="AC44" s="7" t="n">
        <v>0.036</v>
      </c>
      <c r="AD44" s="7" t="n">
        <v>0.144</v>
      </c>
      <c r="AE44" s="7" t="n">
        <v>0.446</v>
      </c>
      <c r="AF44" s="7" t="n">
        <v>0.908</v>
      </c>
      <c r="AG44" s="7" t="n">
        <v>1.425</v>
      </c>
      <c r="AH44" s="7" t="n">
        <v>2.095</v>
      </c>
      <c r="AI44" s="7"/>
      <c r="AJ44" s="7" t="n">
        <v>2.866</v>
      </c>
      <c r="AK44" s="9" t="n">
        <v>42078</v>
      </c>
      <c r="AL44" s="7" t="n">
        <v>0.693379002149564</v>
      </c>
      <c r="AM44" s="7" t="n">
        <v>0.349225189581273</v>
      </c>
      <c r="AN44" s="7" t="n">
        <v>151</v>
      </c>
      <c r="AO44" s="7" t="n">
        <v>511</v>
      </c>
      <c r="AP44" s="7" t="n">
        <v>0.00497856907352456</v>
      </c>
      <c r="AQ44" s="7" t="n">
        <v>0.016848005275305</v>
      </c>
    </row>
    <row r="45" customFormat="false" ht="15" hidden="false" customHeight="false" outlineLevel="0" collapsed="false">
      <c r="A45" s="5" t="s">
        <v>42</v>
      </c>
      <c r="B45" s="5" t="s">
        <v>43</v>
      </c>
      <c r="C45" s="6" t="n">
        <v>2023</v>
      </c>
      <c r="D45" s="5" t="s">
        <v>164</v>
      </c>
      <c r="E45" s="5" t="s">
        <v>92</v>
      </c>
      <c r="F45" s="5" t="s">
        <v>93</v>
      </c>
      <c r="G45" s="5" t="s">
        <v>48</v>
      </c>
      <c r="H45" s="7" t="n">
        <v>796</v>
      </c>
      <c r="I45" s="7" t="n">
        <v>2174.81</v>
      </c>
      <c r="J45" s="7" t="n">
        <v>7999.65</v>
      </c>
      <c r="K45" s="7" t="n">
        <v>25500</v>
      </c>
      <c r="L45" s="7" t="n">
        <v>23495</v>
      </c>
      <c r="M45" s="8" t="n">
        <v>0.0786274509803922</v>
      </c>
      <c r="N45" s="7" t="n">
        <v>137</v>
      </c>
      <c r="O45" s="8" t="n">
        <f aca="false">+(N45/K45)</f>
        <v>0.00537254901960784</v>
      </c>
      <c r="P45" s="7" t="n">
        <v>65140</v>
      </c>
      <c r="Q45" s="7" t="n">
        <v>127580</v>
      </c>
      <c r="R45" s="8" t="n">
        <f aca="false">IF(L45=0,0,+P45/L45)</f>
        <v>2.77250478825282</v>
      </c>
      <c r="S45" s="8" t="n">
        <f aca="false">IF(P45=0,0,+Q45/P45)</f>
        <v>1.95855081363218</v>
      </c>
      <c r="T45" s="7" t="n">
        <v>0.340483081506704</v>
      </c>
      <c r="U45" s="7" t="n">
        <v>0.0925648010214939</v>
      </c>
      <c r="V45" s="7" t="n">
        <v>2200</v>
      </c>
      <c r="W45" s="7" t="n">
        <v>3.63620454545455</v>
      </c>
      <c r="X45" s="7" t="n">
        <v>11.5909090909091</v>
      </c>
      <c r="Y45" s="7" t="n">
        <v>5.43009150883167</v>
      </c>
      <c r="Z45" s="7" t="n">
        <v>45.26</v>
      </c>
      <c r="AA45" s="7" t="n">
        <v>0.062783170023841</v>
      </c>
      <c r="AB45" s="7" t="n">
        <v>43</v>
      </c>
      <c r="AC45" s="7" t="n">
        <v>0.04</v>
      </c>
      <c r="AD45" s="7" t="n">
        <v>0.2</v>
      </c>
      <c r="AE45" s="7" t="n">
        <v>0.506</v>
      </c>
      <c r="AF45" s="7" t="n">
        <v>0.995</v>
      </c>
      <c r="AG45" s="7" t="n">
        <v>1.575</v>
      </c>
      <c r="AH45" s="7" t="n">
        <v>2.175</v>
      </c>
      <c r="AI45" s="7" t="n">
        <v>2.879</v>
      </c>
      <c r="AJ45" s="7" t="n">
        <v>2.689</v>
      </c>
      <c r="AK45" s="9" t="n">
        <v>42351</v>
      </c>
      <c r="AL45" s="7" t="n">
        <v>0.681613447958244</v>
      </c>
      <c r="AM45" s="7" t="n">
        <v>0.196388261851016</v>
      </c>
      <c r="AN45" s="7" t="n">
        <v>87</v>
      </c>
      <c r="AO45" s="7" t="n">
        <v>347</v>
      </c>
      <c r="AP45" s="7" t="n">
        <v>0.00370291551393914</v>
      </c>
      <c r="AQ45" s="7" t="n">
        <v>0.0147690998084699</v>
      </c>
    </row>
    <row r="46" customFormat="false" ht="15" hidden="false" customHeight="false" outlineLevel="0" collapsed="false">
      <c r="A46" s="5" t="s">
        <v>42</v>
      </c>
      <c r="B46" s="5" t="s">
        <v>43</v>
      </c>
      <c r="C46" s="6" t="s">
        <v>139</v>
      </c>
      <c r="D46" s="5" t="s">
        <v>165</v>
      </c>
      <c r="E46" s="5" t="s">
        <v>141</v>
      </c>
      <c r="F46" s="5" t="s">
        <v>136</v>
      </c>
      <c r="G46" s="5" t="s">
        <v>57</v>
      </c>
      <c r="H46" s="7" t="n">
        <v>452</v>
      </c>
      <c r="I46" s="7" t="n">
        <v>537.82</v>
      </c>
      <c r="J46" s="7" t="n">
        <v>12793.9478</v>
      </c>
      <c r="K46" s="7" t="n">
        <v>34500</v>
      </c>
      <c r="L46" s="7" t="n">
        <v>32360</v>
      </c>
      <c r="M46" s="8" t="n">
        <v>0.0620289855072464</v>
      </c>
      <c r="N46" s="7" t="n">
        <v>638</v>
      </c>
      <c r="O46" s="8" t="n">
        <f aca="false">+(N46/K46)</f>
        <v>0.0184927536231884</v>
      </c>
      <c r="P46" s="7" t="n">
        <v>87740</v>
      </c>
      <c r="Q46" s="7" t="n">
        <v>169400</v>
      </c>
      <c r="R46" s="8" t="n">
        <f aca="false">IF(L46=0,0,+P46/L46)</f>
        <v>2.71137206427688</v>
      </c>
      <c r="S46" s="8" t="n">
        <f aca="false">IF(P46=0,0,+Q46/P46)</f>
        <v>1.93070435377251</v>
      </c>
      <c r="T46" s="7" t="n">
        <v>0.39536303461063</v>
      </c>
      <c r="U46" s="7" t="n">
        <v>0.0166199011124845</v>
      </c>
      <c r="V46" s="7" t="n">
        <v>3400</v>
      </c>
      <c r="W46" s="7" t="n">
        <v>3.76292582352941</v>
      </c>
      <c r="X46" s="7" t="n">
        <v>10.1470588235294</v>
      </c>
      <c r="Y46" s="7" t="n">
        <v>5.23485784919654</v>
      </c>
      <c r="Z46" s="7" t="n">
        <v>44</v>
      </c>
      <c r="AA46" s="7" t="n">
        <v>0.0618893418004311</v>
      </c>
      <c r="AB46" s="7" t="n">
        <v>43</v>
      </c>
      <c r="AC46" s="7"/>
      <c r="AD46" s="7" t="n">
        <v>0.157</v>
      </c>
      <c r="AE46" s="7" t="n">
        <v>0.44</v>
      </c>
      <c r="AF46" s="7" t="n">
        <v>0.83</v>
      </c>
      <c r="AG46" s="7" t="n">
        <v>1.4</v>
      </c>
      <c r="AH46" s="7" t="n">
        <v>2.08</v>
      </c>
      <c r="AI46" s="7"/>
      <c r="AJ46" s="7" t="n">
        <v>2.694</v>
      </c>
      <c r="AK46" s="9" t="n">
        <v>42152</v>
      </c>
      <c r="AL46" s="7" t="n">
        <v>0.697387964440392</v>
      </c>
      <c r="AM46" s="7" t="n">
        <v>0.458109729149568</v>
      </c>
      <c r="AN46" s="7" t="n">
        <v>82</v>
      </c>
      <c r="AO46" s="7" t="n">
        <v>584</v>
      </c>
      <c r="AP46" s="7" t="n">
        <v>0.00258854725677126</v>
      </c>
      <c r="AQ46" s="7" t="n">
        <v>0.018435507292127</v>
      </c>
    </row>
    <row r="47" customFormat="false" ht="15" hidden="false" customHeight="false" outlineLevel="0" collapsed="false">
      <c r="A47" s="5" t="s">
        <v>80</v>
      </c>
      <c r="B47" s="5" t="s">
        <v>43</v>
      </c>
      <c r="C47" s="6" t="s">
        <v>166</v>
      </c>
      <c r="D47" s="5" t="s">
        <v>167</v>
      </c>
      <c r="E47" s="5" t="s">
        <v>168</v>
      </c>
      <c r="F47" s="5" t="s">
        <v>169</v>
      </c>
      <c r="G47" s="5" t="s">
        <v>48</v>
      </c>
      <c r="H47" s="7" t="n">
        <v>932</v>
      </c>
      <c r="I47" s="7" t="n">
        <v>1413.906</v>
      </c>
      <c r="J47" s="7" t="n">
        <v>10186.9702</v>
      </c>
      <c r="K47" s="7" t="n">
        <v>38900</v>
      </c>
      <c r="L47" s="7" t="n">
        <v>35240</v>
      </c>
      <c r="M47" s="8" t="n">
        <v>0.0940874035989717</v>
      </c>
      <c r="N47" s="7" t="n">
        <v>404</v>
      </c>
      <c r="O47" s="8" t="n">
        <v>0.0103856041131105</v>
      </c>
      <c r="P47" s="7" t="n">
        <v>89220</v>
      </c>
      <c r="Q47" s="7" t="n">
        <v>177820</v>
      </c>
      <c r="R47" s="8" t="n">
        <v>2.53178206583428</v>
      </c>
      <c r="S47" s="8" t="n">
        <v>1.99305088545169</v>
      </c>
      <c r="T47" s="7" t="n">
        <v>0.289074069239501</v>
      </c>
      <c r="U47" s="7" t="n">
        <v>0.040122190692395</v>
      </c>
      <c r="V47" s="7" t="n">
        <v>2700</v>
      </c>
      <c r="W47" s="7" t="n">
        <v>3.77295192592593</v>
      </c>
      <c r="X47" s="7" t="n">
        <v>14.4074074074074</v>
      </c>
      <c r="Y47" s="7" t="n">
        <v>5.04597048808173</v>
      </c>
      <c r="Z47" s="7" t="n">
        <v>45.47</v>
      </c>
      <c r="AA47" s="7" t="n">
        <v>0.0584977371958013</v>
      </c>
      <c r="AB47" s="7" t="n">
        <v>42</v>
      </c>
      <c r="AC47" s="7"/>
      <c r="AD47" s="7"/>
      <c r="AE47" s="7" t="n">
        <v>0.042</v>
      </c>
      <c r="AF47" s="7" t="n">
        <v>0.898</v>
      </c>
      <c r="AG47" s="7" t="n">
        <v>1.39</v>
      </c>
      <c r="AH47" s="7" t="n">
        <v>0</v>
      </c>
      <c r="AI47" s="7" t="n">
        <v>2.517</v>
      </c>
      <c r="AJ47" s="7" t="n">
        <v>2.53</v>
      </c>
      <c r="AK47" s="9" t="n">
        <v>42106</v>
      </c>
      <c r="AL47" s="7" t="n">
        <v>0.672198273929612</v>
      </c>
      <c r="AM47" s="7" t="n">
        <v>0.411210605884405</v>
      </c>
      <c r="AN47" s="7" t="n">
        <v>273</v>
      </c>
      <c r="AO47" s="7" t="n">
        <v>446</v>
      </c>
      <c r="AP47" s="7" t="n">
        <v>0.00793696941504826</v>
      </c>
      <c r="AQ47" s="7" t="n">
        <v>0.0129666240260495</v>
      </c>
    </row>
    <row r="48" customFormat="false" ht="15" hidden="false" customHeight="false" outlineLevel="0" collapsed="false">
      <c r="A48" s="5" t="s">
        <v>80</v>
      </c>
      <c r="B48" s="5" t="s">
        <v>43</v>
      </c>
      <c r="C48" s="6" t="s">
        <v>108</v>
      </c>
      <c r="D48" s="5" t="s">
        <v>170</v>
      </c>
      <c r="E48" s="5" t="s">
        <v>110</v>
      </c>
      <c r="F48" s="5" t="s">
        <v>62</v>
      </c>
      <c r="G48" s="5" t="s">
        <v>48</v>
      </c>
      <c r="H48" s="7" t="n">
        <v>832</v>
      </c>
      <c r="I48" s="7" t="n">
        <v>405.38</v>
      </c>
      <c r="J48" s="7" t="n">
        <v>9070.656485</v>
      </c>
      <c r="K48" s="7" t="n">
        <v>23000</v>
      </c>
      <c r="L48" s="7" t="n">
        <v>22157</v>
      </c>
      <c r="M48" s="8" t="n">
        <v>0.0366521739130435</v>
      </c>
      <c r="N48" s="7" t="n">
        <v>177</v>
      </c>
      <c r="O48" s="8" t="n">
        <f aca="false">+(N48/K48)</f>
        <v>0.00769565217391304</v>
      </c>
      <c r="P48" s="7" t="n">
        <v>64250</v>
      </c>
      <c r="Q48" s="7" t="n">
        <v>127160</v>
      </c>
      <c r="R48" s="8" t="n">
        <f aca="false">IF(L48=0,0,+P48/L48)</f>
        <v>2.89976079794196</v>
      </c>
      <c r="S48" s="8" t="n">
        <f aca="false">IF(P48=0,0,+Q48/P48)</f>
        <v>1.9791439688716</v>
      </c>
      <c r="T48" s="7" t="n">
        <v>0.40938107528095</v>
      </c>
      <c r="U48" s="7" t="n">
        <v>0.018295798167622</v>
      </c>
      <c r="V48" s="7" t="n">
        <v>2400</v>
      </c>
      <c r="W48" s="7" t="n">
        <v>3.77944020208333</v>
      </c>
      <c r="X48" s="7" t="n">
        <v>9.58333333333333</v>
      </c>
      <c r="Y48" s="7" t="n">
        <v>5.73904409441711</v>
      </c>
      <c r="Z48" s="7" t="n">
        <v>47.26</v>
      </c>
      <c r="AA48" s="7" t="n">
        <v>0.0633827496817915</v>
      </c>
      <c r="AB48" s="7" t="n">
        <v>45</v>
      </c>
      <c r="AC48" s="7" t="n">
        <v>0.041</v>
      </c>
      <c r="AD48" s="7" t="n">
        <v>0.1525</v>
      </c>
      <c r="AE48" s="7" t="n">
        <v>0.445</v>
      </c>
      <c r="AF48" s="7" t="n">
        <v>0.9025</v>
      </c>
      <c r="AG48" s="7" t="n">
        <v>1.295</v>
      </c>
      <c r="AH48" s="7" t="n">
        <v>1.8285</v>
      </c>
      <c r="AI48" s="7" t="n">
        <v>2.6225</v>
      </c>
      <c r="AJ48" s="7" t="n">
        <v>2.877</v>
      </c>
      <c r="AK48" s="9" t="n">
        <v>42030</v>
      </c>
      <c r="AL48" s="7" t="n">
        <v>0.688904124513619</v>
      </c>
      <c r="AM48" s="7" t="n">
        <v>0.360735973896492</v>
      </c>
      <c r="AN48" s="7" t="n">
        <v>104</v>
      </c>
      <c r="AO48" s="7" t="n">
        <v>77</v>
      </c>
      <c r="AP48" s="7" t="n">
        <v>0.00471313332729086</v>
      </c>
      <c r="AQ48" s="7" t="n">
        <v>0.00348953140578265</v>
      </c>
    </row>
    <row r="49" customFormat="false" ht="15" hidden="false" customHeight="false" outlineLevel="0" collapsed="false">
      <c r="A49" s="5" t="s">
        <v>42</v>
      </c>
      <c r="B49" s="5" t="s">
        <v>43</v>
      </c>
      <c r="C49" s="6" t="s">
        <v>71</v>
      </c>
      <c r="D49" s="5" t="s">
        <v>171</v>
      </c>
      <c r="E49" s="5" t="s">
        <v>73</v>
      </c>
      <c r="F49" s="5" t="s">
        <v>74</v>
      </c>
      <c r="G49" s="5" t="s">
        <v>75</v>
      </c>
      <c r="H49" s="7" t="n">
        <v>870</v>
      </c>
      <c r="I49" s="7" t="n">
        <v>689.82</v>
      </c>
      <c r="J49" s="7" t="n">
        <v>9028.286925</v>
      </c>
      <c r="K49" s="7" t="n">
        <v>23400</v>
      </c>
      <c r="L49" s="7" t="n">
        <v>22685</v>
      </c>
      <c r="M49" s="8" t="n">
        <v>0.0305555555555556</v>
      </c>
      <c r="N49" s="7" t="n">
        <v>256</v>
      </c>
      <c r="O49" s="8" t="n">
        <f aca="false">+(N49/K49)</f>
        <v>0.0109401709401709</v>
      </c>
      <c r="P49" s="7" t="n">
        <v>62940</v>
      </c>
      <c r="Q49" s="7" t="n">
        <v>122760</v>
      </c>
      <c r="R49" s="8" t="n">
        <f aca="false">IF(L49=0,0,+P49/L49)</f>
        <v>2.7745206083315</v>
      </c>
      <c r="S49" s="8" t="n">
        <f aca="false">IF(P49=0,0,+Q49/P49)</f>
        <v>1.95042897998093</v>
      </c>
      <c r="T49" s="7" t="n">
        <v>0.397984876570421</v>
      </c>
      <c r="U49" s="7" t="n">
        <v>0.0304086400705312</v>
      </c>
      <c r="V49" s="7" t="n">
        <v>2383</v>
      </c>
      <c r="W49" s="7" t="n">
        <v>3.78862229332774</v>
      </c>
      <c r="X49" s="7" t="n">
        <v>9.81955518254301</v>
      </c>
      <c r="Y49" s="7" t="n">
        <v>5.41150540004408</v>
      </c>
      <c r="Z49" s="7" t="n">
        <v>44</v>
      </c>
      <c r="AA49" s="7" t="n">
        <v>0.0649162519497308</v>
      </c>
      <c r="AB49" s="7" t="n">
        <v>42</v>
      </c>
      <c r="AC49" s="7" t="n">
        <v>0.042</v>
      </c>
      <c r="AD49" s="7" t="n">
        <v>0.171</v>
      </c>
      <c r="AE49" s="7" t="n">
        <v>0.465</v>
      </c>
      <c r="AF49" s="7" t="n">
        <v>0.925</v>
      </c>
      <c r="AG49" s="7" t="n">
        <v>1.465</v>
      </c>
      <c r="AH49" s="7" t="n">
        <v>2.25</v>
      </c>
      <c r="AI49" s="7"/>
      <c r="AJ49" s="7" t="n">
        <v>2.805</v>
      </c>
      <c r="AK49" s="9" t="n">
        <v>42200</v>
      </c>
      <c r="AL49" s="7" t="n">
        <v>0.679050673508659</v>
      </c>
      <c r="AM49" s="7" t="n">
        <v>0.485709213562933</v>
      </c>
      <c r="AN49" s="7" t="n">
        <v>45</v>
      </c>
      <c r="AO49" s="7" t="n">
        <v>86</v>
      </c>
      <c r="AP49" s="7" t="n">
        <v>0.00399431919048464</v>
      </c>
      <c r="AQ49" s="7" t="n">
        <v>0.00763358778625954</v>
      </c>
    </row>
    <row r="50" customFormat="false" ht="15" hidden="false" customHeight="false" outlineLevel="0" collapsed="false">
      <c r="A50" s="5" t="s">
        <v>80</v>
      </c>
      <c r="B50" s="5" t="s">
        <v>43</v>
      </c>
      <c r="C50" s="6" t="s">
        <v>63</v>
      </c>
      <c r="D50" s="5" t="s">
        <v>172</v>
      </c>
      <c r="E50" s="5" t="s">
        <v>65</v>
      </c>
      <c r="F50" s="5" t="s">
        <v>66</v>
      </c>
      <c r="G50" s="5" t="s">
        <v>48</v>
      </c>
      <c r="H50" s="7" t="n">
        <v>874</v>
      </c>
      <c r="I50" s="7" t="n">
        <v>195.22</v>
      </c>
      <c r="J50" s="7" t="n">
        <v>13420.3783</v>
      </c>
      <c r="K50" s="7" t="n">
        <v>36500</v>
      </c>
      <c r="L50" s="7" t="n">
        <v>34460</v>
      </c>
      <c r="M50" s="8" t="n">
        <v>0.0558904109589041</v>
      </c>
      <c r="N50" s="7" t="n">
        <v>297</v>
      </c>
      <c r="O50" s="8" t="n">
        <f aca="false">+(N50/K50)</f>
        <v>0.00813698630136986</v>
      </c>
      <c r="P50" s="7" t="n">
        <v>95070</v>
      </c>
      <c r="Q50" s="7" t="n">
        <v>186460</v>
      </c>
      <c r="R50" s="8" t="n">
        <f aca="false">IF(L50=0,0,+P50/L50)</f>
        <v>2.75885084155543</v>
      </c>
      <c r="S50" s="8" t="n">
        <f aca="false">IF(P50=0,0,+Q50/P50)</f>
        <v>1.96129167981487</v>
      </c>
      <c r="T50" s="7" t="n">
        <v>0.389448006384214</v>
      </c>
      <c r="U50" s="7" t="n">
        <v>0.00566511897852583</v>
      </c>
      <c r="V50" s="7" t="n">
        <v>3500</v>
      </c>
      <c r="W50" s="7" t="n">
        <v>3.8343938</v>
      </c>
      <c r="X50" s="7" t="n">
        <v>10.4285714285714</v>
      </c>
      <c r="Y50" s="7" t="n">
        <v>5.41091120139292</v>
      </c>
      <c r="Z50" s="7" t="n">
        <v>43</v>
      </c>
      <c r="AA50" s="7" t="n">
        <v>0.0636853841540957</v>
      </c>
      <c r="AB50" s="7" t="n">
        <v>43</v>
      </c>
      <c r="AC50" s="7" t="n">
        <v>0.04</v>
      </c>
      <c r="AD50" s="7" t="n">
        <v>0.17</v>
      </c>
      <c r="AE50" s="7" t="n">
        <v>0.515</v>
      </c>
      <c r="AF50" s="7" t="n">
        <v>0.905</v>
      </c>
      <c r="AG50" s="7" t="n">
        <v>1.475</v>
      </c>
      <c r="AH50" s="7" t="n">
        <v>2.106</v>
      </c>
      <c r="AI50" s="7" t="n">
        <v>2.775</v>
      </c>
      <c r="AJ50" s="7" t="n">
        <v>2.711</v>
      </c>
      <c r="AK50" s="9" t="n">
        <v>42011</v>
      </c>
      <c r="AL50" s="7" t="n">
        <v>0.67595561165457</v>
      </c>
      <c r="AM50" s="7" t="n">
        <v>0.417908671723933</v>
      </c>
      <c r="AN50" s="7" t="n">
        <v>414</v>
      </c>
      <c r="AO50" s="7" t="n">
        <v>518</v>
      </c>
      <c r="AP50" s="7" t="n">
        <v>0.0123159303882195</v>
      </c>
      <c r="AQ50" s="7" t="n">
        <v>0.0154097872973375</v>
      </c>
    </row>
    <row r="51" customFormat="false" ht="15" hidden="false" customHeight="false" outlineLevel="0" collapsed="false">
      <c r="A51" s="5" t="s">
        <v>42</v>
      </c>
      <c r="B51" s="5" t="s">
        <v>43</v>
      </c>
      <c r="C51" s="6" t="n">
        <v>1026</v>
      </c>
      <c r="D51" s="5" t="s">
        <v>173</v>
      </c>
      <c r="E51" s="5" t="s">
        <v>98</v>
      </c>
      <c r="F51" s="5" t="s">
        <v>56</v>
      </c>
      <c r="G51" s="5" t="s">
        <v>57</v>
      </c>
      <c r="H51" s="7" t="n">
        <v>430</v>
      </c>
      <c r="I51" s="7" t="n">
        <v>923.04</v>
      </c>
      <c r="J51" s="7" t="n">
        <v>6137.38</v>
      </c>
      <c r="K51" s="7" t="n">
        <v>22000</v>
      </c>
      <c r="L51" s="7" t="n">
        <v>20408</v>
      </c>
      <c r="M51" s="8" t="n">
        <v>0.0723636363636364</v>
      </c>
      <c r="N51" s="7" t="n">
        <v>493</v>
      </c>
      <c r="O51" s="8" t="n">
        <f aca="false">+(N51/K51)</f>
        <v>0.0224090909090909</v>
      </c>
      <c r="P51" s="7" t="n">
        <v>54110</v>
      </c>
      <c r="Q51" s="7" t="n">
        <v>106420</v>
      </c>
      <c r="R51" s="8" t="n">
        <f aca="false">IF(L51=0,0,+P51/L51)</f>
        <v>2.65141121128969</v>
      </c>
      <c r="S51" s="8" t="n">
        <f aca="false">IF(P51=0,0,+Q51/P51)</f>
        <v>1.96673442986509</v>
      </c>
      <c r="T51" s="7" t="n">
        <v>0.300734025872207</v>
      </c>
      <c r="U51" s="7" t="n">
        <v>0.0452293218345747</v>
      </c>
      <c r="V51" s="7" t="n">
        <v>1590</v>
      </c>
      <c r="W51" s="7" t="n">
        <v>3.85998742138365</v>
      </c>
      <c r="X51" s="7" t="n">
        <v>13.8364779874214</v>
      </c>
      <c r="Y51" s="7" t="n">
        <v>5.21462171697374</v>
      </c>
      <c r="Z51" s="7" t="n">
        <v>45</v>
      </c>
      <c r="AA51" s="7" t="n">
        <v>0.0586076748737774</v>
      </c>
      <c r="AB51" s="7" t="n">
        <v>45</v>
      </c>
      <c r="AC51" s="7"/>
      <c r="AD51" s="7" t="n">
        <v>0.18</v>
      </c>
      <c r="AE51" s="7" t="n">
        <v>0.425</v>
      </c>
      <c r="AF51" s="7" t="n">
        <v>0.83</v>
      </c>
      <c r="AG51" s="7" t="n">
        <v>1.45</v>
      </c>
      <c r="AH51" s="7" t="n">
        <v>2.05</v>
      </c>
      <c r="AI51" s="7" t="n">
        <v>2.54</v>
      </c>
      <c r="AJ51" s="7" t="n">
        <v>2.651</v>
      </c>
      <c r="AK51" s="9" t="n">
        <v>42139</v>
      </c>
      <c r="AL51" s="7" t="n">
        <v>0.712810016632785</v>
      </c>
      <c r="AM51" s="7" t="n">
        <v>0.424392662369856</v>
      </c>
      <c r="AN51" s="7" t="n">
        <v>26</v>
      </c>
      <c r="AO51" s="7" t="n">
        <v>107</v>
      </c>
      <c r="AP51" s="7" t="n">
        <v>0.00128904313336639</v>
      </c>
      <c r="AQ51" s="7" t="n">
        <v>0.0053049082796232</v>
      </c>
    </row>
    <row r="52" customFormat="false" ht="15" hidden="false" customHeight="false" outlineLevel="0" collapsed="false">
      <c r="A52" s="5" t="s">
        <v>42</v>
      </c>
      <c r="B52" s="5" t="s">
        <v>43</v>
      </c>
      <c r="C52" s="6" t="s">
        <v>133</v>
      </c>
      <c r="D52" s="5" t="s">
        <v>174</v>
      </c>
      <c r="E52" s="5" t="s">
        <v>135</v>
      </c>
      <c r="F52" s="5" t="s">
        <v>136</v>
      </c>
      <c r="G52" s="5" t="s">
        <v>57</v>
      </c>
      <c r="H52" s="7" t="n">
        <v>444</v>
      </c>
      <c r="I52" s="7" t="n">
        <v>165.24</v>
      </c>
      <c r="J52" s="7" t="n">
        <v>6184.162515</v>
      </c>
      <c r="K52" s="7" t="n">
        <v>16700</v>
      </c>
      <c r="L52" s="7" t="n">
        <v>15643</v>
      </c>
      <c r="M52" s="8" t="n">
        <v>0.0632934131736527</v>
      </c>
      <c r="N52" s="7" t="n">
        <v>454</v>
      </c>
      <c r="O52" s="8" t="n">
        <f aca="false">+(N52/K52)</f>
        <v>0.027185628742515</v>
      </c>
      <c r="P52" s="7" t="n">
        <v>40180</v>
      </c>
      <c r="Q52" s="7" t="n">
        <v>75050</v>
      </c>
      <c r="R52" s="8" t="n">
        <f aca="false">IF(L52=0,0,+P52/L52)</f>
        <v>2.5685610177076</v>
      </c>
      <c r="S52" s="8" t="n">
        <f aca="false">IF(P52=0,0,+Q52/P52)</f>
        <v>1.86784469885515</v>
      </c>
      <c r="T52" s="7" t="n">
        <v>0.395330979671418</v>
      </c>
      <c r="U52" s="7" t="n">
        <v>0.0105631912037333</v>
      </c>
      <c r="V52" s="7" t="n">
        <v>1600</v>
      </c>
      <c r="W52" s="7" t="n">
        <v>3.865101571875</v>
      </c>
      <c r="X52" s="7" t="n">
        <v>10.4375</v>
      </c>
      <c r="Y52" s="7" t="n">
        <v>4.79767308061114</v>
      </c>
      <c r="Z52" s="7" t="n">
        <v>46</v>
      </c>
      <c r="AA52" s="7" t="n">
        <v>0.06421402544269</v>
      </c>
      <c r="AB52" s="7" t="n">
        <v>40</v>
      </c>
      <c r="AC52" s="7" t="n">
        <v>0.04</v>
      </c>
      <c r="AD52" s="7" t="n">
        <v>0.175</v>
      </c>
      <c r="AE52" s="7" t="n">
        <v>0.424</v>
      </c>
      <c r="AF52" s="7" t="n">
        <v>0.82</v>
      </c>
      <c r="AG52" s="7" t="n">
        <v>1.46</v>
      </c>
      <c r="AH52" s="7" t="n">
        <v>2.15</v>
      </c>
      <c r="AI52" s="7"/>
      <c r="AJ52" s="7" t="n">
        <v>2.569</v>
      </c>
      <c r="AK52" s="9" t="n">
        <v>42094</v>
      </c>
      <c r="AL52" s="7" t="n">
        <v>0.676939522150324</v>
      </c>
      <c r="AM52" s="7" t="n">
        <v>0.340403517847905</v>
      </c>
      <c r="AN52" s="7" t="n">
        <v>34</v>
      </c>
      <c r="AO52" s="7" t="n">
        <v>135</v>
      </c>
      <c r="AP52" s="7" t="n">
        <v>0.00132347216815882</v>
      </c>
      <c r="AQ52" s="7" t="n">
        <v>0.0052549630206306</v>
      </c>
    </row>
    <row r="53" customFormat="false" ht="15" hidden="false" customHeight="false" outlineLevel="0" collapsed="false">
      <c r="A53" s="5" t="s">
        <v>42</v>
      </c>
      <c r="B53" s="5" t="s">
        <v>43</v>
      </c>
      <c r="C53" s="6" t="s">
        <v>142</v>
      </c>
      <c r="D53" s="5" t="s">
        <v>175</v>
      </c>
      <c r="E53" s="5" t="s">
        <v>144</v>
      </c>
      <c r="F53" s="5" t="s">
        <v>145</v>
      </c>
      <c r="G53" s="5" t="s">
        <v>48</v>
      </c>
      <c r="H53" s="7" t="n">
        <v>1018</v>
      </c>
      <c r="I53" s="7" t="n">
        <v>252.57</v>
      </c>
      <c r="J53" s="7" t="n">
        <v>7748.77695</v>
      </c>
      <c r="K53" s="7" t="n">
        <v>22600</v>
      </c>
      <c r="L53" s="7" t="n">
        <v>21590</v>
      </c>
      <c r="M53" s="8" t="n">
        <v>0.0446902654867257</v>
      </c>
      <c r="N53" s="7" t="n">
        <v>179</v>
      </c>
      <c r="O53" s="8" t="n">
        <f aca="false">+(N53/K53)</f>
        <v>0.00792035398230088</v>
      </c>
      <c r="P53" s="7" t="n">
        <v>54960</v>
      </c>
      <c r="Q53" s="7" t="n">
        <v>106260</v>
      </c>
      <c r="R53" s="8" t="n">
        <f aca="false">IF(L53=0,0,+P53/L53)</f>
        <v>2.54562297359889</v>
      </c>
      <c r="S53" s="8" t="n">
        <f aca="false">IF(P53=0,0,+Q53/P53)</f>
        <v>1.93340611353712</v>
      </c>
      <c r="T53" s="7" t="n">
        <v>0.358905833719314</v>
      </c>
      <c r="U53" s="7" t="n">
        <v>0.0116984715145901</v>
      </c>
      <c r="V53" s="7" t="n">
        <v>2000</v>
      </c>
      <c r="W53" s="7" t="n">
        <v>3.874388475</v>
      </c>
      <c r="X53" s="7" t="n">
        <v>11.3</v>
      </c>
      <c r="Y53" s="7" t="n">
        <v>4.92172301991663</v>
      </c>
      <c r="Z53" s="7" t="n">
        <v>43.59</v>
      </c>
      <c r="AA53" s="7" t="n">
        <v>0.0617270362172378</v>
      </c>
      <c r="AB53" s="7" t="n">
        <v>41</v>
      </c>
      <c r="AC53" s="7" t="n">
        <v>0.039</v>
      </c>
      <c r="AD53" s="7" t="n">
        <v>0.175</v>
      </c>
      <c r="AE53" s="7" t="n">
        <v>0.471</v>
      </c>
      <c r="AF53" s="7" t="n">
        <v>0.95</v>
      </c>
      <c r="AG53" s="7" t="n">
        <v>1.6</v>
      </c>
      <c r="AH53" s="7" t="n">
        <v>2.1</v>
      </c>
      <c r="AI53" s="7"/>
      <c r="AJ53" s="7" t="n">
        <v>2.589</v>
      </c>
      <c r="AK53" s="9" t="n">
        <v>42192</v>
      </c>
      <c r="AL53" s="7" t="n">
        <v>0.699395924308588</v>
      </c>
      <c r="AM53" s="7" t="n">
        <v>0.438714499252616</v>
      </c>
      <c r="AN53" s="7" t="n">
        <v>74</v>
      </c>
      <c r="AO53" s="7" t="n">
        <v>189</v>
      </c>
      <c r="AP53" s="7" t="n">
        <v>0.00345665171898356</v>
      </c>
      <c r="AQ53" s="7" t="n">
        <v>0.00882847533632287</v>
      </c>
    </row>
    <row r="54" customFormat="false" ht="15" hidden="false" customHeight="false" outlineLevel="0" collapsed="false">
      <c r="A54" s="5" t="s">
        <v>42</v>
      </c>
      <c r="B54" s="5" t="s">
        <v>43</v>
      </c>
      <c r="C54" s="6" t="s">
        <v>176</v>
      </c>
      <c r="D54" s="5" t="s">
        <v>177</v>
      </c>
      <c r="E54" s="5" t="s">
        <v>178</v>
      </c>
      <c r="F54" s="5" t="s">
        <v>179</v>
      </c>
      <c r="G54" s="5" t="s">
        <v>48</v>
      </c>
      <c r="H54" s="7" t="n">
        <v>850</v>
      </c>
      <c r="I54" s="7" t="n">
        <v>1208.17</v>
      </c>
      <c r="J54" s="7" t="n">
        <v>7660.59675</v>
      </c>
      <c r="K54" s="7" t="n">
        <v>23400</v>
      </c>
      <c r="L54" s="7" t="n">
        <v>22350</v>
      </c>
      <c r="M54" s="8" t="n">
        <v>0.0448717948717949</v>
      </c>
      <c r="N54" s="7" t="n">
        <v>431</v>
      </c>
      <c r="O54" s="8" t="n">
        <f aca="false">+(N54/K54)</f>
        <v>0.0184188034188034</v>
      </c>
      <c r="P54" s="7" t="n">
        <v>62570</v>
      </c>
      <c r="Q54" s="7" t="n">
        <v>126040</v>
      </c>
      <c r="R54" s="8" t="n">
        <f aca="false">IF(L54=0,0,+P54/L54)</f>
        <v>2.79955257270693</v>
      </c>
      <c r="S54" s="8" t="n">
        <f aca="false">IF(P54=0,0,+Q54/P54)</f>
        <v>2.01438389004315</v>
      </c>
      <c r="T54" s="7" t="n">
        <v>0.342756006711409</v>
      </c>
      <c r="U54" s="7" t="n">
        <v>0.0540568232662193</v>
      </c>
      <c r="V54" s="7" t="n">
        <v>1960</v>
      </c>
      <c r="W54" s="7" t="n">
        <v>3.90846772959184</v>
      </c>
      <c r="X54" s="7" t="n">
        <v>11.9387755102041</v>
      </c>
      <c r="Y54" s="7" t="n">
        <v>5.63937360178971</v>
      </c>
      <c r="Z54" s="7" t="n">
        <v>44.27</v>
      </c>
      <c r="AA54" s="7" t="n">
        <v>0.0636261948342485</v>
      </c>
      <c r="AB54" s="7" t="n">
        <v>44</v>
      </c>
      <c r="AC54" s="7" t="n">
        <v>0.046</v>
      </c>
      <c r="AD54" s="7" t="n">
        <v>0.216</v>
      </c>
      <c r="AE54" s="7" t="n">
        <v>0.446</v>
      </c>
      <c r="AF54" s="7" t="n">
        <v>0.906</v>
      </c>
      <c r="AG54" s="7" t="n">
        <v>1.35</v>
      </c>
      <c r="AH54" s="7" t="n">
        <v>2.208</v>
      </c>
      <c r="AI54" s="7" t="n">
        <v>2.825</v>
      </c>
      <c r="AJ54" s="7" t="n">
        <v>2.8</v>
      </c>
      <c r="AK54" s="9" t="n">
        <v>42162</v>
      </c>
      <c r="AL54" s="7" t="n">
        <v>0.69465654466997</v>
      </c>
      <c r="AM54" s="7" t="n">
        <v>0.439050896576707</v>
      </c>
      <c r="AN54" s="7" t="n">
        <v>116</v>
      </c>
      <c r="AO54" s="7" t="n">
        <v>121</v>
      </c>
      <c r="AP54" s="7" t="n">
        <v>0.00525267161746061</v>
      </c>
      <c r="AQ54" s="7" t="n">
        <v>0.00547907987683391</v>
      </c>
    </row>
    <row r="55" customFormat="false" ht="15" hidden="false" customHeight="false" outlineLevel="0" collapsed="false">
      <c r="A55" s="5" t="s">
        <v>49</v>
      </c>
      <c r="B55" s="5" t="s">
        <v>43</v>
      </c>
      <c r="C55" s="6" t="s">
        <v>176</v>
      </c>
      <c r="D55" s="5" t="s">
        <v>180</v>
      </c>
      <c r="E55" s="5" t="s">
        <v>178</v>
      </c>
      <c r="F55" s="5" t="s">
        <v>179</v>
      </c>
      <c r="G55" s="5" t="s">
        <v>48</v>
      </c>
      <c r="H55" s="7" t="n">
        <v>850</v>
      </c>
      <c r="I55" s="7" t="n">
        <v>633.51</v>
      </c>
      <c r="J55" s="7" t="n">
        <v>7684.2079</v>
      </c>
      <c r="K55" s="7" t="n">
        <v>22700</v>
      </c>
      <c r="L55" s="7" t="n">
        <v>21980</v>
      </c>
      <c r="M55" s="8" t="n">
        <v>0.0317180616740088</v>
      </c>
      <c r="N55" s="7" t="n">
        <v>249</v>
      </c>
      <c r="O55" s="8" t="n">
        <v>0.0109691629955947</v>
      </c>
      <c r="P55" s="7" t="n">
        <v>54360</v>
      </c>
      <c r="Q55" s="7" t="n">
        <v>103680</v>
      </c>
      <c r="R55" s="8" t="n">
        <v>2.47315741583257</v>
      </c>
      <c r="S55" s="8" t="n">
        <v>1.90728476821192</v>
      </c>
      <c r="T55" s="7" t="n">
        <v>0.349599995450409</v>
      </c>
      <c r="U55" s="7" t="n">
        <v>0.0288221110100091</v>
      </c>
      <c r="V55" s="7" t="n">
        <v>1960</v>
      </c>
      <c r="W55" s="7" t="n">
        <v>3.92051423469388</v>
      </c>
      <c r="X55" s="7" t="n">
        <v>11.5816326530612</v>
      </c>
      <c r="Y55" s="7" t="n">
        <v>4.71701546860783</v>
      </c>
      <c r="Z55" s="7" t="n">
        <v>46.22</v>
      </c>
      <c r="AA55" s="7" t="n">
        <v>0.0588847003769661</v>
      </c>
      <c r="AB55" s="7" t="n">
        <v>42</v>
      </c>
      <c r="AC55" s="7" t="n">
        <v>0.042</v>
      </c>
      <c r="AD55" s="7" t="n">
        <v>0.153</v>
      </c>
      <c r="AE55" s="7"/>
      <c r="AF55" s="7" t="n">
        <v>0.82</v>
      </c>
      <c r="AG55" s="7" t="n">
        <v>1.4</v>
      </c>
      <c r="AH55" s="7" t="n">
        <v>2.13</v>
      </c>
      <c r="AI55" s="7"/>
      <c r="AJ55" s="7" t="n">
        <v>2.473</v>
      </c>
      <c r="AK55" s="9" t="n">
        <v>42230</v>
      </c>
      <c r="AL55" s="7" t="n">
        <v>0.640511037527594</v>
      </c>
      <c r="AM55" s="7" t="n">
        <v>0.494152046783626</v>
      </c>
      <c r="AN55" s="7" t="n">
        <v>13</v>
      </c>
      <c r="AO55" s="7" t="n">
        <v>163</v>
      </c>
      <c r="AP55" s="7" t="n">
        <v>0.000593932748538012</v>
      </c>
      <c r="AQ55" s="7" t="n">
        <v>0.00744700292397661</v>
      </c>
    </row>
    <row r="56" customFormat="false" ht="15" hidden="false" customHeight="false" outlineLevel="0" collapsed="false">
      <c r="A56" s="5" t="s">
        <v>49</v>
      </c>
      <c r="B56" s="5" t="s">
        <v>58</v>
      </c>
      <c r="C56" s="6" t="n">
        <v>1040</v>
      </c>
      <c r="D56" s="5" t="s">
        <v>181</v>
      </c>
      <c r="E56" s="5" t="s">
        <v>138</v>
      </c>
      <c r="F56" s="5" t="s">
        <v>136</v>
      </c>
      <c r="G56" s="5" t="s">
        <v>57</v>
      </c>
      <c r="H56" s="7" t="n">
        <v>444</v>
      </c>
      <c r="I56" s="7" t="n">
        <v>1150.64</v>
      </c>
      <c r="J56" s="7" t="n">
        <v>6591.03</v>
      </c>
      <c r="K56" s="7" t="n">
        <v>22000</v>
      </c>
      <c r="L56" s="7" t="n">
        <v>21204</v>
      </c>
      <c r="M56" s="8" t="n">
        <v>0.0361818181818182</v>
      </c>
      <c r="N56" s="7" t="n">
        <v>272</v>
      </c>
      <c r="O56" s="8" t="n">
        <f aca="false">+(N56/K56)</f>
        <v>0.0123636363636364</v>
      </c>
      <c r="P56" s="7" t="n">
        <v>54100</v>
      </c>
      <c r="Q56" s="7" t="n">
        <v>100910</v>
      </c>
      <c r="R56" s="8" t="n">
        <f aca="false">IF(L56=0,0,+P56/L56)</f>
        <v>2.55140539520845</v>
      </c>
      <c r="S56" s="8" t="n">
        <f aca="false">IF(P56=0,0,+Q56/P56)</f>
        <v>1.86524953789279</v>
      </c>
      <c r="T56" s="7" t="n">
        <v>0.310838992642898</v>
      </c>
      <c r="U56" s="7" t="n">
        <v>0.0542652329749104</v>
      </c>
      <c r="V56" s="7" t="n">
        <v>1680</v>
      </c>
      <c r="W56" s="7" t="n">
        <v>3.92323214285714</v>
      </c>
      <c r="X56" s="7" t="n">
        <v>13.0952380952381</v>
      </c>
      <c r="Y56" s="7" t="n">
        <v>4.75900773438974</v>
      </c>
      <c r="Z56" s="7" t="n">
        <v>45</v>
      </c>
      <c r="AA56" s="7" t="n">
        <v>0.0604025898486849</v>
      </c>
      <c r="AB56" s="7" t="n">
        <v>42</v>
      </c>
      <c r="AC56" s="7" t="n">
        <v>0.04</v>
      </c>
      <c r="AD56" s="7" t="n">
        <v>0.152</v>
      </c>
      <c r="AE56" s="7" t="n">
        <v>0.398</v>
      </c>
      <c r="AF56" s="7" t="n">
        <v>0.76</v>
      </c>
      <c r="AG56" s="7" t="n">
        <v>1.488</v>
      </c>
      <c r="AH56" s="7" t="n">
        <v>2.05</v>
      </c>
      <c r="AI56" s="7" t="n">
        <v>2.556</v>
      </c>
      <c r="AJ56" s="7" t="n">
        <v>2.538</v>
      </c>
      <c r="AK56" s="9" t="n">
        <v>42172</v>
      </c>
      <c r="AL56" s="7" t="n">
        <v>0.693038077634011</v>
      </c>
      <c r="AM56" s="7" t="n">
        <v>0.390960236483265</v>
      </c>
      <c r="AN56" s="7" t="n">
        <v>22</v>
      </c>
      <c r="AO56" s="7" t="n">
        <v>234</v>
      </c>
      <c r="AP56" s="7" t="n">
        <v>0.00104891770763803</v>
      </c>
      <c r="AQ56" s="7" t="n">
        <v>0.011156670163059</v>
      </c>
    </row>
    <row r="57" customFormat="false" ht="15" hidden="false" customHeight="false" outlineLevel="0" collapsed="false">
      <c r="A57" s="5" t="s">
        <v>80</v>
      </c>
      <c r="B57" s="5" t="s">
        <v>43</v>
      </c>
      <c r="C57" s="6" t="n">
        <v>1039</v>
      </c>
      <c r="D57" s="5" t="s">
        <v>182</v>
      </c>
      <c r="E57" s="5" t="s">
        <v>112</v>
      </c>
      <c r="F57" s="5" t="s">
        <v>113</v>
      </c>
      <c r="G57" s="5" t="s">
        <v>48</v>
      </c>
      <c r="H57" s="7" t="n">
        <v>800</v>
      </c>
      <c r="I57" s="7" t="n">
        <v>637.19</v>
      </c>
      <c r="J57" s="7" t="n">
        <v>12188.65876</v>
      </c>
      <c r="K57" s="7" t="n">
        <v>36000</v>
      </c>
      <c r="L57" s="7" t="n">
        <v>33512</v>
      </c>
      <c r="M57" s="8" t="n">
        <v>0.0691111111111111</v>
      </c>
      <c r="N57" s="7" t="n">
        <v>335</v>
      </c>
      <c r="O57" s="8" t="n">
        <v>0.00930555555555556</v>
      </c>
      <c r="P57" s="7" t="n">
        <v>92280</v>
      </c>
      <c r="Q57" s="7" t="n">
        <v>188320</v>
      </c>
      <c r="R57" s="8" t="n">
        <v>2.75364048698973</v>
      </c>
      <c r="S57" s="8" t="n">
        <v>2.04074555700043</v>
      </c>
      <c r="T57" s="7" t="n">
        <v>0.363710275722129</v>
      </c>
      <c r="U57" s="7" t="n">
        <v>0.0190137861064693</v>
      </c>
      <c r="V57" s="7" t="n">
        <v>3072</v>
      </c>
      <c r="W57" s="7" t="n">
        <v>3.96766235677083</v>
      </c>
      <c r="X57" s="7" t="n">
        <v>11.71875</v>
      </c>
      <c r="Y57" s="7" t="n">
        <v>5.61947958940081</v>
      </c>
      <c r="Z57" s="7" t="n">
        <v>45.5</v>
      </c>
      <c r="AA57" s="7" t="n">
        <v>0.0604796944210352</v>
      </c>
      <c r="AB57" s="7" t="n">
        <v>45</v>
      </c>
      <c r="AC57" s="7" t="n">
        <v>0.04</v>
      </c>
      <c r="AD57" s="7" t="n">
        <v>0.182</v>
      </c>
      <c r="AE57" s="7" t="n">
        <v>0.487</v>
      </c>
      <c r="AF57" s="7" t="n">
        <v>0.965</v>
      </c>
      <c r="AG57" s="7" t="n">
        <v>1.58</v>
      </c>
      <c r="AH57" s="7" t="n">
        <v>2.047</v>
      </c>
      <c r="AI57" s="7"/>
      <c r="AJ57" s="7" t="n">
        <v>2.746</v>
      </c>
      <c r="AK57" s="9" t="n">
        <v>42219</v>
      </c>
      <c r="AL57" s="7" t="n">
        <v>0.717243281317729</v>
      </c>
      <c r="AM57" s="7" t="n">
        <v>0.47487589296525</v>
      </c>
      <c r="AN57" s="7" t="n">
        <v>167</v>
      </c>
      <c r="AO57" s="7" t="n">
        <v>292</v>
      </c>
      <c r="AP57" s="7" t="n">
        <v>0.0050550914154256</v>
      </c>
      <c r="AQ57" s="7" t="n">
        <v>0.00883884247487589</v>
      </c>
    </row>
    <row r="58" customFormat="false" ht="15" hidden="false" customHeight="false" outlineLevel="0" collapsed="false">
      <c r="A58" s="5" t="s">
        <v>49</v>
      </c>
      <c r="B58" s="5" t="s">
        <v>43</v>
      </c>
      <c r="C58" s="6" t="n">
        <v>1028</v>
      </c>
      <c r="D58" s="5" t="s">
        <v>183</v>
      </c>
      <c r="E58" s="5" t="s">
        <v>148</v>
      </c>
      <c r="F58" s="5" t="s">
        <v>56</v>
      </c>
      <c r="G58" s="5" t="s">
        <v>57</v>
      </c>
      <c r="H58" s="7" t="n">
        <v>430</v>
      </c>
      <c r="I58" s="7" t="n">
        <v>996.07</v>
      </c>
      <c r="J58" s="7" t="n">
        <v>9270.35</v>
      </c>
      <c r="K58" s="7" t="n">
        <v>29700</v>
      </c>
      <c r="L58" s="7" t="n">
        <v>28480</v>
      </c>
      <c r="M58" s="8" t="n">
        <v>0.0410774410774411</v>
      </c>
      <c r="N58" s="7" t="n">
        <v>241</v>
      </c>
      <c r="O58" s="8" t="n">
        <f aca="false">+(N58/K58)</f>
        <v>0.00811447811447811</v>
      </c>
      <c r="P58" s="7" t="n">
        <v>76140</v>
      </c>
      <c r="Q58" s="7" t="n">
        <v>149560</v>
      </c>
      <c r="R58" s="8" t="n">
        <f aca="false">IF(L58=0,0,+P58/L58)</f>
        <v>2.67345505617978</v>
      </c>
      <c r="S58" s="8" t="n">
        <f aca="false">IF(P58=0,0,+Q58/P58)</f>
        <v>1.96427633307066</v>
      </c>
      <c r="T58" s="7" t="n">
        <v>0.325503862359551</v>
      </c>
      <c r="U58" s="7" t="n">
        <v>0.0349743679775281</v>
      </c>
      <c r="V58" s="7" t="n">
        <v>2310</v>
      </c>
      <c r="W58" s="7" t="n">
        <v>4.01313852813853</v>
      </c>
      <c r="X58" s="7" t="n">
        <v>12.8571428571429</v>
      </c>
      <c r="Y58" s="7" t="n">
        <v>5.25140449438202</v>
      </c>
      <c r="Z58" s="7" t="n">
        <v>41.57</v>
      </c>
      <c r="AA58" s="7" t="n">
        <v>0.0591996248046894</v>
      </c>
      <c r="AB58" s="7" t="n">
        <v>44</v>
      </c>
      <c r="AC58" s="7" t="n">
        <v>0.04</v>
      </c>
      <c r="AD58" s="7" t="n">
        <v>0.1525</v>
      </c>
      <c r="AE58" s="7"/>
      <c r="AF58" s="7" t="n">
        <v>0.868</v>
      </c>
      <c r="AG58" s="7" t="n">
        <v>1.375</v>
      </c>
      <c r="AH58" s="7" t="n">
        <v>1.95</v>
      </c>
      <c r="AI58" s="7" t="n">
        <v>2.4755</v>
      </c>
      <c r="AJ58" s="7" t="n">
        <v>2.723</v>
      </c>
      <c r="AK58" s="9" t="n">
        <v>42178</v>
      </c>
      <c r="AL58" s="7" t="n">
        <v>0.710040583136328</v>
      </c>
      <c r="AM58" s="7" t="n">
        <v>0.478177831223032</v>
      </c>
      <c r="AN58" s="7" t="n">
        <v>25</v>
      </c>
      <c r="AO58" s="7" t="n">
        <v>221</v>
      </c>
      <c r="AP58" s="7" t="n">
        <v>0.000884204569569216</v>
      </c>
      <c r="AQ58" s="7" t="n">
        <v>0.00781636839499187</v>
      </c>
    </row>
    <row r="59" customFormat="false" ht="15" hidden="false" customHeight="false" outlineLevel="0" collapsed="false">
      <c r="A59" s="5" t="s">
        <v>42</v>
      </c>
      <c r="B59" s="5" t="s">
        <v>43</v>
      </c>
      <c r="C59" s="6" t="s">
        <v>67</v>
      </c>
      <c r="D59" s="5" t="s">
        <v>184</v>
      </c>
      <c r="E59" s="5" t="s">
        <v>69</v>
      </c>
      <c r="F59" s="5" t="s">
        <v>70</v>
      </c>
      <c r="G59" s="5" t="s">
        <v>48</v>
      </c>
      <c r="H59" s="7" t="n">
        <v>775</v>
      </c>
      <c r="I59" s="7" t="n">
        <v>583.79</v>
      </c>
      <c r="J59" s="7" t="n">
        <v>8510.37640232108</v>
      </c>
      <c r="K59" s="7" t="n">
        <v>21800</v>
      </c>
      <c r="L59" s="7" t="n">
        <v>20680</v>
      </c>
      <c r="M59" s="8" t="n">
        <v>0.0513761467889908</v>
      </c>
      <c r="N59" s="7" t="n">
        <v>717</v>
      </c>
      <c r="O59" s="8" t="n">
        <f aca="false">+(N59/K59)</f>
        <v>0.0328899082568807</v>
      </c>
      <c r="P59" s="7" t="n">
        <v>59890</v>
      </c>
      <c r="Q59" s="7" t="n">
        <v>115320</v>
      </c>
      <c r="R59" s="8" t="n">
        <f aca="false">IF(L59=0,0,+P59/L59)</f>
        <v>2.89603481624758</v>
      </c>
      <c r="S59" s="8" t="n">
        <f aca="false">IF(P59=0,0,+Q59/P59)</f>
        <v>1.92553013858741</v>
      </c>
      <c r="T59" s="7" t="n">
        <v>0.411526905334675</v>
      </c>
      <c r="U59" s="7" t="n">
        <v>0.0282296905222437</v>
      </c>
      <c r="V59" s="7" t="n">
        <v>2100</v>
      </c>
      <c r="W59" s="7" t="n">
        <v>4.05256019158147</v>
      </c>
      <c r="X59" s="7" t="n">
        <v>10.3809523809524</v>
      </c>
      <c r="Y59" s="7" t="n">
        <v>5.57640232108317</v>
      </c>
      <c r="Z59" s="7" t="n">
        <v>44</v>
      </c>
      <c r="AA59" s="7" t="n">
        <v>0.0643563292499463</v>
      </c>
      <c r="AB59" s="7" t="n">
        <v>45</v>
      </c>
      <c r="AC59" s="7" t="n">
        <v>0</v>
      </c>
      <c r="AD59" s="7" t="n">
        <v>0</v>
      </c>
      <c r="AE59" s="7" t="n">
        <v>0.4</v>
      </c>
      <c r="AF59" s="7" t="n">
        <v>0.86</v>
      </c>
      <c r="AG59" s="7" t="n">
        <v>1.48</v>
      </c>
      <c r="AH59" s="7" t="n">
        <v>2.15</v>
      </c>
      <c r="AI59" s="7" t="n">
        <v>2.61</v>
      </c>
      <c r="AJ59" s="7" t="n">
        <v>2.896</v>
      </c>
      <c r="AK59" s="9" t="n">
        <v>42041</v>
      </c>
      <c r="AL59" s="7" t="n">
        <v>0.713776757388546</v>
      </c>
      <c r="AM59" s="7" t="n">
        <v>0.379613356766257</v>
      </c>
      <c r="AN59" s="7" t="n">
        <v>76</v>
      </c>
      <c r="AO59" s="7" t="n">
        <v>136</v>
      </c>
      <c r="AP59" s="7" t="n">
        <v>0.00371021284905292</v>
      </c>
      <c r="AQ59" s="7" t="n">
        <v>0.00663932825619996</v>
      </c>
    </row>
    <row r="60" customFormat="false" ht="15" hidden="false" customHeight="false" outlineLevel="0" collapsed="false">
      <c r="A60" s="5" t="s">
        <v>42</v>
      </c>
      <c r="B60" s="5" t="s">
        <v>43</v>
      </c>
      <c r="C60" s="6" t="s">
        <v>159</v>
      </c>
      <c r="D60" s="5" t="s">
        <v>160</v>
      </c>
      <c r="E60" s="5" t="s">
        <v>161</v>
      </c>
      <c r="F60" s="5" t="s">
        <v>162</v>
      </c>
      <c r="G60" s="5" t="s">
        <v>48</v>
      </c>
      <c r="H60" s="7" t="n">
        <v>862</v>
      </c>
      <c r="I60" s="7" t="n">
        <v>1040.502</v>
      </c>
      <c r="J60" s="7" t="n">
        <v>10139.9037</v>
      </c>
      <c r="K60" s="7" t="n">
        <v>29300</v>
      </c>
      <c r="L60" s="7" t="n">
        <v>27940</v>
      </c>
      <c r="M60" s="8" t="n">
        <v>0.0464163822525597</v>
      </c>
      <c r="N60" s="7" t="n">
        <v>190</v>
      </c>
      <c r="O60" s="8" t="n">
        <f aca="false">+(N60/K60)</f>
        <v>0.00648464163822526</v>
      </c>
      <c r="P60" s="7" t="n">
        <v>74360</v>
      </c>
      <c r="Q60" s="7" t="n">
        <v>144270</v>
      </c>
      <c r="R60" s="8" t="n">
        <f aca="false">IF(L60=0,0,+P60/L60)</f>
        <v>2.66141732283465</v>
      </c>
      <c r="S60" s="8" t="n">
        <f aca="false">IF(P60=0,0,+Q60/P60)</f>
        <v>1.94015599784831</v>
      </c>
      <c r="T60" s="7" t="n">
        <v>0.362917097351467</v>
      </c>
      <c r="U60" s="7" t="n">
        <v>0.037240586972083</v>
      </c>
      <c r="V60" s="7" t="n">
        <v>2500</v>
      </c>
      <c r="W60" s="7" t="n">
        <v>4.05596148</v>
      </c>
      <c r="X60" s="7" t="n">
        <v>11.72</v>
      </c>
      <c r="Y60" s="7" t="n">
        <v>5.16356478167502</v>
      </c>
      <c r="Z60" s="7" t="n">
        <v>45.76</v>
      </c>
      <c r="AA60" s="7" t="n">
        <v>0.0625186122347814</v>
      </c>
      <c r="AB60" s="7" t="n">
        <v>42</v>
      </c>
      <c r="AC60" s="7" t="n">
        <v>0.044</v>
      </c>
      <c r="AD60" s="7" t="n">
        <v>0.2</v>
      </c>
      <c r="AE60" s="7" t="n">
        <v>0.502</v>
      </c>
      <c r="AF60" s="7" t="n">
        <v>0.98</v>
      </c>
      <c r="AG60" s="7" t="n">
        <v>1.46</v>
      </c>
      <c r="AH60" s="7" t="n">
        <v>2.02</v>
      </c>
      <c r="AI60" s="7" t="n">
        <v>2.668</v>
      </c>
      <c r="AJ60" s="7" t="n">
        <v>2.651</v>
      </c>
      <c r="AK60" s="9" t="n">
        <v>42006</v>
      </c>
      <c r="AL60" s="7" t="n">
        <v>0.659973641742873</v>
      </c>
      <c r="AM60" s="7" t="n">
        <v>0.414126035129414</v>
      </c>
      <c r="AN60" s="7" t="n">
        <v>566</v>
      </c>
      <c r="AO60" s="7" t="n">
        <v>309</v>
      </c>
      <c r="AP60" s="7" t="n">
        <v>0.0210182331315682</v>
      </c>
      <c r="AQ60" s="7" t="n">
        <v>0.0114746184410858</v>
      </c>
    </row>
    <row r="61" customFormat="false" ht="15" hidden="false" customHeight="false" outlineLevel="0" collapsed="false">
      <c r="A61" s="5" t="s">
        <v>49</v>
      </c>
      <c r="B61" s="5" t="s">
        <v>58</v>
      </c>
      <c r="C61" s="6" t="s">
        <v>185</v>
      </c>
      <c r="D61" s="5" t="s">
        <v>186</v>
      </c>
      <c r="E61" s="5" t="s">
        <v>187</v>
      </c>
      <c r="F61" s="5" t="s">
        <v>62</v>
      </c>
      <c r="G61" s="5" t="s">
        <v>48</v>
      </c>
      <c r="H61" s="7" t="n">
        <v>790</v>
      </c>
      <c r="I61" s="7" t="n">
        <v>1204.86</v>
      </c>
      <c r="J61" s="7" t="n">
        <v>11644.49975</v>
      </c>
      <c r="K61" s="7" t="n">
        <v>35200</v>
      </c>
      <c r="L61" s="7" t="n">
        <v>32950</v>
      </c>
      <c r="M61" s="8" t="n">
        <v>0.0639204545454545</v>
      </c>
      <c r="N61" s="7" t="n">
        <v>403</v>
      </c>
      <c r="O61" s="8" t="n">
        <f aca="false">+(N61/K61)</f>
        <v>0.0114488636363636</v>
      </c>
      <c r="P61" s="7" t="n">
        <v>84210</v>
      </c>
      <c r="Q61" s="7" t="n">
        <v>161240</v>
      </c>
      <c r="R61" s="8" t="n">
        <f aca="false">IF(L61=0,0,+P61/L61)</f>
        <v>2.5556904400607</v>
      </c>
      <c r="S61" s="8" t="n">
        <f aca="false">IF(P61=0,0,+Q61/P61)</f>
        <v>1.91473696710604</v>
      </c>
      <c r="T61" s="7" t="n">
        <v>0.353399081942337</v>
      </c>
      <c r="U61" s="7" t="n">
        <v>0.0365663125948407</v>
      </c>
      <c r="V61" s="7" t="n">
        <v>2870</v>
      </c>
      <c r="W61" s="7" t="n">
        <v>4.05731698606272</v>
      </c>
      <c r="X61" s="7" t="n">
        <v>12.2648083623693</v>
      </c>
      <c r="Y61" s="7" t="n">
        <v>4.89347496206373</v>
      </c>
      <c r="Z61" s="7" t="n">
        <v>44.53</v>
      </c>
      <c r="AA61" s="7" t="n">
        <v>0.0596148924670095</v>
      </c>
      <c r="AB61" s="7" t="n">
        <v>42</v>
      </c>
      <c r="AC61" s="7" t="n">
        <v>0.039</v>
      </c>
      <c r="AD61" s="7" t="n">
        <v>0.175</v>
      </c>
      <c r="AE61" s="7" t="n">
        <v>0.4</v>
      </c>
      <c r="AF61" s="7" t="n">
        <v>0.9275</v>
      </c>
      <c r="AG61" s="7" t="n">
        <v>1.39</v>
      </c>
      <c r="AH61" s="7" t="n">
        <v>1.92</v>
      </c>
      <c r="AI61" s="7" t="n">
        <v>2.605</v>
      </c>
      <c r="AJ61" s="7" t="n">
        <v>2.549</v>
      </c>
      <c r="AK61" s="9" t="n">
        <v>42148</v>
      </c>
      <c r="AL61" s="7" t="n">
        <v>0.691397458734117</v>
      </c>
      <c r="AM61" s="7" t="n">
        <v>0.334914669459676</v>
      </c>
      <c r="AN61" s="7" t="n">
        <v>119</v>
      </c>
      <c r="AO61" s="7" t="n">
        <v>342</v>
      </c>
      <c r="AP61" s="7" t="n">
        <v>0.00366582465652147</v>
      </c>
      <c r="AQ61" s="7" t="n">
        <v>0.0105353952313474</v>
      </c>
    </row>
    <row r="62" customFormat="false" ht="15" hidden="false" customHeight="false" outlineLevel="0" collapsed="false">
      <c r="A62" s="5" t="s">
        <v>49</v>
      </c>
      <c r="B62" s="5" t="s">
        <v>58</v>
      </c>
      <c r="C62" s="6" t="n">
        <v>1006</v>
      </c>
      <c r="D62" s="5" t="s">
        <v>188</v>
      </c>
      <c r="E62" s="5" t="s">
        <v>189</v>
      </c>
      <c r="F62" s="5" t="s">
        <v>116</v>
      </c>
      <c r="G62" s="5" t="s">
        <v>48</v>
      </c>
      <c r="H62" s="7" t="n">
        <v>764</v>
      </c>
      <c r="I62" s="7" t="n">
        <v>2137.17</v>
      </c>
      <c r="J62" s="7" t="n">
        <v>19845.99</v>
      </c>
      <c r="K62" s="7" t="n">
        <v>60800</v>
      </c>
      <c r="L62" s="7" t="n">
        <v>59430</v>
      </c>
      <c r="M62" s="8" t="n">
        <v>0.0225328947368421</v>
      </c>
      <c r="N62" s="7" t="n">
        <v>464</v>
      </c>
      <c r="O62" s="8" t="n">
        <v>0.00763157894736842</v>
      </c>
      <c r="P62" s="7" t="n">
        <v>155120</v>
      </c>
      <c r="Q62" s="7" t="n">
        <v>294140</v>
      </c>
      <c r="R62" s="8" t="n">
        <v>2.61012956419317</v>
      </c>
      <c r="S62" s="8" t="n">
        <v>1.89620938628159</v>
      </c>
      <c r="T62" s="7" t="n">
        <v>0.333938919737506</v>
      </c>
      <c r="U62" s="7" t="n">
        <v>0.0359611307420495</v>
      </c>
      <c r="V62" s="7" t="n">
        <v>4880</v>
      </c>
      <c r="W62" s="7" t="n">
        <v>4.0668012295082</v>
      </c>
      <c r="X62" s="7" t="n">
        <v>12.4590163934426</v>
      </c>
      <c r="Y62" s="7" t="n">
        <v>4.94935217903416</v>
      </c>
      <c r="Z62" s="7" t="n">
        <v>46.66</v>
      </c>
      <c r="AA62" s="7" t="n">
        <v>0.0614292672203617</v>
      </c>
      <c r="AB62" s="7" t="n">
        <v>42</v>
      </c>
      <c r="AC62" s="7" t="n">
        <v>0.0455</v>
      </c>
      <c r="AD62" s="7" t="n">
        <v>0.191</v>
      </c>
      <c r="AE62" s="7" t="n">
        <v>0.508</v>
      </c>
      <c r="AF62" s="7" t="n">
        <v>0.87</v>
      </c>
      <c r="AG62" s="7" t="n">
        <v>1.588</v>
      </c>
      <c r="AH62" s="7" t="n">
        <v>2.113</v>
      </c>
      <c r="AI62" s="7" t="n">
        <v>2.591</v>
      </c>
      <c r="AJ62" s="7" t="n">
        <v>2.63</v>
      </c>
      <c r="AK62" s="9" t="n">
        <v>42118</v>
      </c>
      <c r="AL62" s="7" t="n">
        <v>0.679997679216091</v>
      </c>
      <c r="AM62" s="7" t="n">
        <v>0.444399074452157</v>
      </c>
      <c r="AN62" s="7" t="n">
        <v>103</v>
      </c>
      <c r="AO62" s="7" t="n">
        <v>453</v>
      </c>
      <c r="AP62" s="7" t="n">
        <v>0.00175241595208929</v>
      </c>
      <c r="AQ62" s="7" t="n">
        <v>0.00770722743977134</v>
      </c>
    </row>
    <row r="63" customFormat="false" ht="15" hidden="false" customHeight="false" outlineLevel="0" collapsed="false">
      <c r="A63" s="5" t="s">
        <v>80</v>
      </c>
      <c r="B63" s="5" t="s">
        <v>43</v>
      </c>
      <c r="C63" s="6" t="n">
        <v>2035</v>
      </c>
      <c r="D63" s="5" t="s">
        <v>190</v>
      </c>
      <c r="E63" s="5" t="s">
        <v>191</v>
      </c>
      <c r="F63" s="5" t="s">
        <v>192</v>
      </c>
      <c r="G63" s="5" t="s">
        <v>48</v>
      </c>
      <c r="H63" s="7" t="n">
        <v>810</v>
      </c>
      <c r="I63" s="7" t="n">
        <v>1094.41</v>
      </c>
      <c r="J63" s="7" t="n">
        <v>11706.3</v>
      </c>
      <c r="K63" s="7" t="n">
        <v>36000</v>
      </c>
      <c r="L63" s="7" t="n">
        <v>33805</v>
      </c>
      <c r="M63" s="8" t="n">
        <v>0.0609722222222222</v>
      </c>
      <c r="N63" s="7" t="n">
        <v>837</v>
      </c>
      <c r="O63" s="8" t="n">
        <f aca="false">+(N63/K63)</f>
        <v>0.02325</v>
      </c>
      <c r="P63" s="7" t="n">
        <v>96380</v>
      </c>
      <c r="Q63" s="7" t="n">
        <v>186260</v>
      </c>
      <c r="R63" s="8" t="n">
        <f aca="false">IF(L63=0,0,+P63/L63)</f>
        <v>2.85105753586748</v>
      </c>
      <c r="S63" s="8" t="n">
        <f aca="false">IF(P63=0,0,+Q63/P63)</f>
        <v>1.93255862212077</v>
      </c>
      <c r="T63" s="7" t="n">
        <v>0.346289010501405</v>
      </c>
      <c r="U63" s="7" t="n">
        <v>0.0323742049992605</v>
      </c>
      <c r="V63" s="7" t="n">
        <v>2856</v>
      </c>
      <c r="W63" s="7" t="n">
        <v>4.09884453781513</v>
      </c>
      <c r="X63" s="7" t="n">
        <v>12.6050420168067</v>
      </c>
      <c r="Y63" s="7" t="n">
        <v>5.50983582310309</v>
      </c>
      <c r="Z63" s="7" t="n">
        <v>48</v>
      </c>
      <c r="AA63" s="7" t="n">
        <v>0.0633146243808011</v>
      </c>
      <c r="AB63" s="7" t="n">
        <v>45</v>
      </c>
      <c r="AC63" s="7" t="n">
        <v>0.044</v>
      </c>
      <c r="AD63" s="7" t="n">
        <v>0.1865</v>
      </c>
      <c r="AE63" s="7" t="n">
        <v>0.5</v>
      </c>
      <c r="AF63" s="7" t="n">
        <v>2.027</v>
      </c>
      <c r="AG63" s="7" t="n">
        <v>1.671</v>
      </c>
      <c r="AH63" s="7" t="n">
        <v>2.19</v>
      </c>
      <c r="AI63" s="7" t="n">
        <v>2.583</v>
      </c>
      <c r="AJ63" s="7" t="n">
        <v>2.915</v>
      </c>
      <c r="AK63" s="9" t="n">
        <v>42171</v>
      </c>
      <c r="AL63" s="7" t="n">
        <v>0.692328784648188</v>
      </c>
      <c r="AM63" s="7" t="n">
        <v>0.471538744032317</v>
      </c>
      <c r="AN63" s="7" t="n">
        <v>51</v>
      </c>
      <c r="AO63" s="7" t="n">
        <v>257</v>
      </c>
      <c r="AP63" s="7" t="n">
        <v>0.00156077855306647</v>
      </c>
      <c r="AQ63" s="7" t="n">
        <v>0.00786509976741339</v>
      </c>
    </row>
    <row r="64" customFormat="false" ht="15" hidden="false" customHeight="false" outlineLevel="0" collapsed="false">
      <c r="A64" s="5" t="s">
        <v>42</v>
      </c>
      <c r="B64" s="5" t="s">
        <v>43</v>
      </c>
      <c r="C64" s="6" t="s">
        <v>123</v>
      </c>
      <c r="D64" s="5" t="s">
        <v>193</v>
      </c>
      <c r="E64" s="5" t="s">
        <v>125</v>
      </c>
      <c r="F64" s="5" t="s">
        <v>74</v>
      </c>
      <c r="G64" s="5" t="s">
        <v>75</v>
      </c>
      <c r="H64" s="7" t="n">
        <v>870</v>
      </c>
      <c r="I64" s="7" t="n">
        <v>1484.56</v>
      </c>
      <c r="J64" s="7" t="n">
        <v>7078.3765</v>
      </c>
      <c r="K64" s="7" t="n">
        <v>22400</v>
      </c>
      <c r="L64" s="7" t="n">
        <v>21300</v>
      </c>
      <c r="M64" s="8" t="n">
        <v>0.0491071428571429</v>
      </c>
      <c r="N64" s="7" t="n">
        <v>212</v>
      </c>
      <c r="O64" s="8" t="n">
        <f aca="false">+(N64/K64)</f>
        <v>0.00946428571428572</v>
      </c>
      <c r="P64" s="7" t="n">
        <v>58660</v>
      </c>
      <c r="Q64" s="7" t="n">
        <v>117220</v>
      </c>
      <c r="R64" s="8" t="n">
        <f aca="false">IF(L64=0,0,+P64/L64)</f>
        <v>2.75399061032864</v>
      </c>
      <c r="S64" s="8" t="n">
        <f aca="false">IF(P64=0,0,+Q64/P64)</f>
        <v>1.99829526082509</v>
      </c>
      <c r="T64" s="7" t="n">
        <v>0.332318145539906</v>
      </c>
      <c r="U64" s="7" t="n">
        <v>0.0696976525821596</v>
      </c>
      <c r="V64" s="7" t="n">
        <v>1725</v>
      </c>
      <c r="W64" s="7" t="n">
        <v>4.10340666666667</v>
      </c>
      <c r="X64" s="7" t="n">
        <v>12.9855072463768</v>
      </c>
      <c r="Y64" s="7" t="n">
        <v>5.50328638497653</v>
      </c>
      <c r="Z64" s="7" t="n">
        <v>42</v>
      </c>
      <c r="AA64" s="7" t="n">
        <v>0.0640462932634567</v>
      </c>
      <c r="AB64" s="7" t="n">
        <v>43</v>
      </c>
      <c r="AC64" s="7" t="n">
        <v>0.043</v>
      </c>
      <c r="AD64" s="7" t="n">
        <v>0.178</v>
      </c>
      <c r="AE64" s="7" t="n">
        <v>0.488</v>
      </c>
      <c r="AF64" s="7" t="n">
        <v>0.876</v>
      </c>
      <c r="AG64" s="7" t="n">
        <v>1.522</v>
      </c>
      <c r="AH64" s="7" t="n">
        <v>2.2</v>
      </c>
      <c r="AI64" s="7"/>
      <c r="AJ64" s="7" t="n">
        <v>2.754</v>
      </c>
      <c r="AK64" s="9" t="n">
        <v>42158</v>
      </c>
      <c r="AL64" s="7" t="n">
        <v>0.701886123423116</v>
      </c>
      <c r="AM64" s="7" t="n">
        <v>0.538498053735878</v>
      </c>
      <c r="AN64" s="7" t="n">
        <v>67</v>
      </c>
      <c r="AO64" s="7" t="n">
        <v>110</v>
      </c>
      <c r="AP64" s="7" t="n">
        <v>0.00318048039494921</v>
      </c>
      <c r="AQ64" s="7" t="n">
        <v>0.00522168423051362</v>
      </c>
    </row>
    <row r="65" customFormat="false" ht="15" hidden="false" customHeight="false" outlineLevel="0" collapsed="false">
      <c r="A65" s="5" t="s">
        <v>49</v>
      </c>
      <c r="B65" s="5" t="s">
        <v>43</v>
      </c>
      <c r="C65" s="6" t="n">
        <v>2023</v>
      </c>
      <c r="D65" s="5" t="s">
        <v>194</v>
      </c>
      <c r="E65" s="5" t="s">
        <v>92</v>
      </c>
      <c r="F65" s="5" t="s">
        <v>93</v>
      </c>
      <c r="G65" s="5" t="s">
        <v>48</v>
      </c>
      <c r="H65" s="7" t="n">
        <v>796</v>
      </c>
      <c r="I65" s="7" t="n">
        <v>2273.32</v>
      </c>
      <c r="J65" s="7" t="n">
        <v>9030.05745</v>
      </c>
      <c r="K65" s="7" t="n">
        <v>29100</v>
      </c>
      <c r="L65" s="7" t="n">
        <v>25690</v>
      </c>
      <c r="M65" s="8" t="n">
        <v>0.117182130584192</v>
      </c>
      <c r="N65" s="7" t="n">
        <v>895</v>
      </c>
      <c r="O65" s="8" t="n">
        <f aca="false">+(N65/K65)</f>
        <v>0.0307560137457045</v>
      </c>
      <c r="P65" s="7" t="n">
        <v>71700</v>
      </c>
      <c r="Q65" s="7" t="n">
        <v>139080</v>
      </c>
      <c r="R65" s="8" t="n">
        <f aca="false">IF(L65=0,0,+P65/L65)</f>
        <v>2.79096924873492</v>
      </c>
      <c r="S65" s="8" t="n">
        <f aca="false">IF(P65=0,0,+Q65/P65)</f>
        <v>1.9397489539749</v>
      </c>
      <c r="T65" s="7" t="n">
        <v>0.351500873880887</v>
      </c>
      <c r="U65" s="7" t="n">
        <v>0.0884904632152589</v>
      </c>
      <c r="V65" s="7" t="n">
        <v>2200</v>
      </c>
      <c r="W65" s="7" t="n">
        <v>4.10457156818182</v>
      </c>
      <c r="X65" s="7" t="n">
        <v>13.2272727272727</v>
      </c>
      <c r="Y65" s="7" t="n">
        <v>5.41377968080965</v>
      </c>
      <c r="Z65" s="7" t="n">
        <v>45.28</v>
      </c>
      <c r="AA65" s="7" t="n">
        <v>0.0634311192894299</v>
      </c>
      <c r="AB65" s="7" t="n">
        <v>44</v>
      </c>
      <c r="AC65" s="7" t="n">
        <v>0.04</v>
      </c>
      <c r="AD65" s="7" t="n">
        <v>0.16</v>
      </c>
      <c r="AE65" s="7" t="n">
        <v>0.43</v>
      </c>
      <c r="AF65" s="7" t="n">
        <v>0.85</v>
      </c>
      <c r="AG65" s="7" t="n">
        <v>1.45</v>
      </c>
      <c r="AH65" s="7" t="n">
        <v>2.075</v>
      </c>
      <c r="AI65" s="7" t="n">
        <v>2.7</v>
      </c>
      <c r="AJ65" s="7" t="n">
        <v>2.791</v>
      </c>
      <c r="AK65" s="9" t="n">
        <v>42089</v>
      </c>
      <c r="AL65" s="7" t="n">
        <v>0.695672942817294</v>
      </c>
      <c r="AM65" s="7" t="n">
        <v>0.327890056588521</v>
      </c>
      <c r="AN65" s="7" t="n">
        <v>138</v>
      </c>
      <c r="AO65" s="7" t="n">
        <v>444</v>
      </c>
      <c r="AP65" s="7" t="n">
        <v>0.00537173997664461</v>
      </c>
      <c r="AQ65" s="7" t="n">
        <v>0.017282989490074</v>
      </c>
    </row>
    <row r="66" customFormat="false" ht="15" hidden="false" customHeight="false" outlineLevel="0" collapsed="false">
      <c r="A66" s="5" t="s">
        <v>42</v>
      </c>
      <c r="B66" s="5" t="s">
        <v>43</v>
      </c>
      <c r="C66" s="6" t="n">
        <v>1007</v>
      </c>
      <c r="D66" s="5" t="s">
        <v>195</v>
      </c>
      <c r="E66" s="5" t="s">
        <v>196</v>
      </c>
      <c r="F66" s="5" t="s">
        <v>197</v>
      </c>
      <c r="G66" s="5" t="s">
        <v>57</v>
      </c>
      <c r="H66" s="7" t="n">
        <v>428</v>
      </c>
      <c r="I66" s="7" t="n">
        <v>2384.66</v>
      </c>
      <c r="J66" s="7" t="n">
        <v>11879.12</v>
      </c>
      <c r="K66" s="7" t="n">
        <v>33400</v>
      </c>
      <c r="L66" s="7" t="n">
        <v>29910</v>
      </c>
      <c r="M66" s="8" t="n">
        <v>0.104491017964072</v>
      </c>
      <c r="N66" s="7" t="n">
        <v>1004</v>
      </c>
      <c r="O66" s="8" t="n">
        <f aca="false">+(N66/K66)</f>
        <v>0.030059880239521</v>
      </c>
      <c r="P66" s="7" t="n">
        <v>85780</v>
      </c>
      <c r="Q66" s="7" t="n">
        <v>158940</v>
      </c>
      <c r="R66" s="8" t="n">
        <f aca="false">IF(L66=0,0,+P66/L66)</f>
        <v>2.86793714476764</v>
      </c>
      <c r="S66" s="8" t="n">
        <f aca="false">IF(P66=0,0,+Q66/P66)</f>
        <v>1.85287945908137</v>
      </c>
      <c r="T66" s="7" t="n">
        <v>0.397162153126045</v>
      </c>
      <c r="U66" s="7" t="n">
        <v>0.0797278502173186</v>
      </c>
      <c r="V66" s="7" t="n">
        <v>2891</v>
      </c>
      <c r="W66" s="7" t="n">
        <v>4.10900034590107</v>
      </c>
      <c r="X66" s="7" t="n">
        <v>11.553095814597</v>
      </c>
      <c r="Y66" s="7" t="n">
        <v>5.31394182547643</v>
      </c>
      <c r="Z66" s="7" t="n">
        <v>46.33</v>
      </c>
      <c r="AA66" s="7" t="n">
        <v>0.0651803896538099</v>
      </c>
      <c r="AB66" s="7" t="n">
        <v>44</v>
      </c>
      <c r="AC66" s="7" t="n">
        <v>0.045</v>
      </c>
      <c r="AD66" s="7" t="n">
        <v>0.21</v>
      </c>
      <c r="AE66" s="7" t="n">
        <v>0.512</v>
      </c>
      <c r="AF66" s="7" t="n">
        <v>0.992</v>
      </c>
      <c r="AG66" s="7" t="n">
        <v>1.528</v>
      </c>
      <c r="AH66" s="7" t="n">
        <v>2.143</v>
      </c>
      <c r="AI66" s="7"/>
      <c r="AJ66" s="7" t="n">
        <v>2.868</v>
      </c>
      <c r="AK66" s="9" t="n">
        <v>42142</v>
      </c>
      <c r="AL66" s="7" t="n">
        <v>0.703278153415715</v>
      </c>
      <c r="AM66" s="7" t="n">
        <v>0.409427609427609</v>
      </c>
      <c r="AN66" s="7" t="n">
        <v>53</v>
      </c>
      <c r="AO66" s="7" t="n">
        <v>121</v>
      </c>
      <c r="AP66" s="7" t="n">
        <v>0.00178451178451178</v>
      </c>
      <c r="AQ66" s="7" t="n">
        <v>0.00407407407407407</v>
      </c>
    </row>
    <row r="67" customFormat="false" ht="15" hidden="false" customHeight="false" outlineLevel="0" collapsed="false">
      <c r="A67" s="5" t="s">
        <v>42</v>
      </c>
      <c r="B67" s="5" t="s">
        <v>43</v>
      </c>
      <c r="C67" s="6" t="n">
        <v>3019</v>
      </c>
      <c r="D67" s="5" t="s">
        <v>198</v>
      </c>
      <c r="E67" s="5" t="s">
        <v>89</v>
      </c>
      <c r="F67" s="5" t="s">
        <v>90</v>
      </c>
      <c r="G67" s="5" t="s">
        <v>57</v>
      </c>
      <c r="H67" s="7" t="n">
        <v>430</v>
      </c>
      <c r="I67" s="7" t="n">
        <v>522.636</v>
      </c>
      <c r="J67" s="7" t="n">
        <v>14118.77</v>
      </c>
      <c r="K67" s="7" t="n">
        <v>37500</v>
      </c>
      <c r="L67" s="7" t="n">
        <v>36528</v>
      </c>
      <c r="M67" s="8" t="n">
        <v>0.02592</v>
      </c>
      <c r="N67" s="7" t="n">
        <v>398</v>
      </c>
      <c r="O67" s="8" t="n">
        <f aca="false">+(N67/K67)</f>
        <v>0.0106133333333333</v>
      </c>
      <c r="P67" s="7" t="n">
        <v>96020</v>
      </c>
      <c r="Q67" s="7" t="n">
        <v>185180</v>
      </c>
      <c r="R67" s="8" t="n">
        <f aca="false">IF(L67=0,0,+P67/L67)</f>
        <v>2.62866841874726</v>
      </c>
      <c r="S67" s="8" t="n">
        <f aca="false">IF(P67=0,0,+Q67/P67)</f>
        <v>1.9285565507186</v>
      </c>
      <c r="T67" s="7" t="n">
        <v>0.386519108628997</v>
      </c>
      <c r="U67" s="7" t="n">
        <v>0.0143078186596583</v>
      </c>
      <c r="V67" s="7" t="n">
        <v>3430</v>
      </c>
      <c r="W67" s="7" t="n">
        <v>4.11625947521866</v>
      </c>
      <c r="X67" s="7" t="n">
        <v>10.932944606414</v>
      </c>
      <c r="Y67" s="7" t="n">
        <v>5.06953569864214</v>
      </c>
      <c r="Z67" s="7" t="n">
        <v>45.43</v>
      </c>
      <c r="AA67" s="7" t="n">
        <v>0.0582207844683779</v>
      </c>
      <c r="AB67" s="7" t="n">
        <v>45</v>
      </c>
      <c r="AC67" s="7" t="n">
        <v>0.4</v>
      </c>
      <c r="AD67" s="7" t="n">
        <v>0.16</v>
      </c>
      <c r="AE67" s="7" t="n">
        <v>0.4</v>
      </c>
      <c r="AF67" s="7" t="n">
        <v>0.8</v>
      </c>
      <c r="AG67" s="7" t="n">
        <v>1.475</v>
      </c>
      <c r="AH67" s="7" t="n">
        <v>2.075</v>
      </c>
      <c r="AI67" s="7" t="n">
        <v>2.475</v>
      </c>
      <c r="AJ67" s="7" t="n">
        <v>2.627</v>
      </c>
      <c r="AK67" s="9" t="n">
        <v>42283</v>
      </c>
      <c r="AL67" s="7" t="n">
        <v>0.698071547594251</v>
      </c>
      <c r="AM67" s="7" t="n">
        <v>0.516891145948333</v>
      </c>
      <c r="AN67" s="7" t="n">
        <v>72</v>
      </c>
      <c r="AO67" s="7" t="n">
        <v>288</v>
      </c>
      <c r="AP67" s="7" t="n">
        <v>0.00198719364098035</v>
      </c>
      <c r="AQ67" s="7" t="n">
        <v>0.0079487745639214</v>
      </c>
    </row>
    <row r="68" customFormat="false" ht="15" hidden="false" customHeight="false" outlineLevel="0" collapsed="false">
      <c r="A68" s="5" t="s">
        <v>49</v>
      </c>
      <c r="B68" s="5" t="s">
        <v>43</v>
      </c>
      <c r="C68" s="6" t="s">
        <v>199</v>
      </c>
      <c r="D68" s="5" t="s">
        <v>200</v>
      </c>
      <c r="E68" s="5" t="s">
        <v>201</v>
      </c>
      <c r="F68" s="5" t="s">
        <v>179</v>
      </c>
      <c r="G68" s="5" t="s">
        <v>48</v>
      </c>
      <c r="H68" s="7" t="n">
        <v>872</v>
      </c>
      <c r="I68" s="7" t="n">
        <v>721.7</v>
      </c>
      <c r="J68" s="7" t="n">
        <v>5782.6165</v>
      </c>
      <c r="K68" s="7" t="n">
        <v>18400</v>
      </c>
      <c r="L68" s="7" t="n">
        <v>17300</v>
      </c>
      <c r="M68" s="8" t="n">
        <v>0.0597826086956522</v>
      </c>
      <c r="N68" s="7" t="n">
        <v>185</v>
      </c>
      <c r="O68" s="8" t="n">
        <v>0.010054347826087</v>
      </c>
      <c r="P68" s="7" t="n">
        <v>43470</v>
      </c>
      <c r="Q68" s="7" t="n">
        <v>83620</v>
      </c>
      <c r="R68" s="8" t="n">
        <v>2.51271676300578</v>
      </c>
      <c r="S68" s="8" t="n">
        <v>1.92362548884288</v>
      </c>
      <c r="T68" s="7" t="n">
        <v>0.334255289017341</v>
      </c>
      <c r="U68" s="7" t="n">
        <v>0.0417167630057804</v>
      </c>
      <c r="V68" s="7" t="n">
        <v>1400</v>
      </c>
      <c r="W68" s="7" t="n">
        <v>4.13044035714286</v>
      </c>
      <c r="X68" s="7" t="n">
        <v>13.1428571428571</v>
      </c>
      <c r="Y68" s="7" t="n">
        <v>4.83352601156069</v>
      </c>
      <c r="Z68" s="7" t="n">
        <v>44.55</v>
      </c>
      <c r="AA68" s="7" t="n">
        <v>0.058435273558274</v>
      </c>
      <c r="AB68" s="7" t="n">
        <v>43</v>
      </c>
      <c r="AC68" s="7" t="n">
        <v>0.043</v>
      </c>
      <c r="AD68" s="7" t="n">
        <v>0.19</v>
      </c>
      <c r="AE68" s="7" t="n">
        <v>0.38</v>
      </c>
      <c r="AF68" s="7" t="n">
        <v>0.825</v>
      </c>
      <c r="AG68" s="7" t="n">
        <v>1.445</v>
      </c>
      <c r="AH68" s="7" t="n">
        <v>2.035</v>
      </c>
      <c r="AI68" s="7" t="n">
        <v>2.564</v>
      </c>
      <c r="AJ68" s="7" t="n">
        <v>2.513</v>
      </c>
      <c r="AK68" s="9" t="n">
        <v>42235</v>
      </c>
      <c r="AL68" s="7" t="n">
        <v>0.723829997699563</v>
      </c>
      <c r="AM68" s="7" t="n">
        <v>0.481843575418994</v>
      </c>
      <c r="AN68" s="7" t="n">
        <v>21</v>
      </c>
      <c r="AO68" s="7" t="n">
        <v>156</v>
      </c>
      <c r="AP68" s="7" t="n">
        <v>0.00122206703910615</v>
      </c>
      <c r="AQ68" s="7" t="n">
        <v>0.00907821229050279</v>
      </c>
    </row>
    <row r="69" customFormat="false" ht="15" hidden="false" customHeight="false" outlineLevel="0" collapsed="false">
      <c r="A69" s="5" t="s">
        <v>82</v>
      </c>
      <c r="B69" s="5" t="s">
        <v>43</v>
      </c>
      <c r="C69" s="6" t="s">
        <v>139</v>
      </c>
      <c r="D69" s="5" t="s">
        <v>202</v>
      </c>
      <c r="E69" s="5" t="s">
        <v>141</v>
      </c>
      <c r="F69" s="5" t="s">
        <v>136</v>
      </c>
      <c r="G69" s="5" t="s">
        <v>57</v>
      </c>
      <c r="H69" s="7" t="n">
        <v>452</v>
      </c>
      <c r="I69" s="7" t="n">
        <v>509.77</v>
      </c>
      <c r="J69" s="7" t="n">
        <v>14071.89712</v>
      </c>
      <c r="K69" s="7" t="n">
        <v>34500</v>
      </c>
      <c r="L69" s="7" t="n">
        <v>32544</v>
      </c>
      <c r="M69" s="8" t="n">
        <v>0.056695652173913</v>
      </c>
      <c r="N69" s="7" t="n">
        <v>212</v>
      </c>
      <c r="O69" s="8" t="n">
        <v>0.00614492753623188</v>
      </c>
      <c r="P69" s="7" t="n">
        <v>82490</v>
      </c>
      <c r="Q69" s="7" t="n">
        <v>148340</v>
      </c>
      <c r="R69" s="8" t="n">
        <v>2.53472222222222</v>
      </c>
      <c r="S69" s="8" t="n">
        <v>1.79827857922172</v>
      </c>
      <c r="T69" s="7" t="n">
        <v>0.432396052114061</v>
      </c>
      <c r="U69" s="7" t="n">
        <v>0.0156640240904621</v>
      </c>
      <c r="V69" s="7" t="n">
        <v>3400</v>
      </c>
      <c r="W69" s="7" t="n">
        <v>4.13879327058824</v>
      </c>
      <c r="X69" s="7" t="n">
        <v>10.1470588235294</v>
      </c>
      <c r="Y69" s="7" t="n">
        <v>4.55813667649951</v>
      </c>
      <c r="Z69" s="7" t="n">
        <v>43.24</v>
      </c>
      <c r="AA69" s="7" t="n">
        <v>0.0608430682242492</v>
      </c>
      <c r="AB69" s="7" t="n">
        <v>41</v>
      </c>
      <c r="AC69" s="7" t="n">
        <v>0.036</v>
      </c>
      <c r="AD69" s="7" t="n">
        <v>0.165</v>
      </c>
      <c r="AE69" s="7" t="n">
        <v>0.516</v>
      </c>
      <c r="AF69" s="7" t="n">
        <v>0.85</v>
      </c>
      <c r="AG69" s="7" t="n">
        <v>1.52</v>
      </c>
      <c r="AH69" s="7" t="n">
        <v>2.05</v>
      </c>
      <c r="AI69" s="7" t="n">
        <v>2.56</v>
      </c>
      <c r="AJ69" s="7" t="n">
        <v>2.56</v>
      </c>
      <c r="AK69" s="9" t="n">
        <v>42222</v>
      </c>
      <c r="AL69" s="7" t="n">
        <v>0.71581561401382</v>
      </c>
      <c r="AM69" s="7" t="n">
        <v>0.467026490477077</v>
      </c>
      <c r="AN69" s="7" t="n">
        <v>93</v>
      </c>
      <c r="AO69" s="7" t="n">
        <v>220</v>
      </c>
      <c r="AP69" s="7" t="n">
        <v>0.00288479434208077</v>
      </c>
      <c r="AQ69" s="7" t="n">
        <v>0.00682424468019108</v>
      </c>
    </row>
    <row r="70" customFormat="false" ht="15" hidden="false" customHeight="false" outlineLevel="0" collapsed="false">
      <c r="A70" s="5" t="s">
        <v>80</v>
      </c>
      <c r="B70" s="5" t="s">
        <v>43</v>
      </c>
      <c r="C70" s="6" t="s">
        <v>139</v>
      </c>
      <c r="D70" s="5" t="s">
        <v>140</v>
      </c>
      <c r="E70" s="5" t="s">
        <v>141</v>
      </c>
      <c r="F70" s="5" t="s">
        <v>136</v>
      </c>
      <c r="G70" s="5" t="s">
        <v>57</v>
      </c>
      <c r="H70" s="7" t="n">
        <v>452</v>
      </c>
      <c r="I70" s="7" t="n">
        <v>1174.02</v>
      </c>
      <c r="J70" s="7" t="n">
        <v>14268.3354</v>
      </c>
      <c r="K70" s="7" t="n">
        <v>36000</v>
      </c>
      <c r="L70" s="7" t="n">
        <v>33480</v>
      </c>
      <c r="M70" s="8" t="n">
        <v>0.07</v>
      </c>
      <c r="N70" s="7" t="n">
        <v>264</v>
      </c>
      <c r="O70" s="8" t="n">
        <f aca="false">+(N70/K70)</f>
        <v>0.00733333333333333</v>
      </c>
      <c r="P70" s="7" t="n">
        <v>95940</v>
      </c>
      <c r="Q70" s="7" t="n">
        <v>183640</v>
      </c>
      <c r="R70" s="8" t="n">
        <f aca="false">IF(L70=0,0,+P70/L70)</f>
        <v>2.86559139784946</v>
      </c>
      <c r="S70" s="8" t="n">
        <f aca="false">IF(P70=0,0,+Q70/P70)</f>
        <v>1.91411298728372</v>
      </c>
      <c r="T70" s="7" t="n">
        <v>0.426174892473118</v>
      </c>
      <c r="U70" s="7" t="n">
        <v>0.0350663082437276</v>
      </c>
      <c r="V70" s="7" t="n">
        <v>3400</v>
      </c>
      <c r="W70" s="7" t="n">
        <v>4.19656923529412</v>
      </c>
      <c r="X70" s="7" t="n">
        <v>10.5882352941176</v>
      </c>
      <c r="Y70" s="7" t="n">
        <v>5.48506571087216</v>
      </c>
      <c r="Z70" s="7" t="n">
        <v>44.62</v>
      </c>
      <c r="AA70" s="7" t="n">
        <v>0.0642077391407005</v>
      </c>
      <c r="AB70" s="7" t="n">
        <v>43</v>
      </c>
      <c r="AC70" s="7"/>
      <c r="AD70" s="7" t="n">
        <v>0.165</v>
      </c>
      <c r="AE70" s="7" t="n">
        <v>0.39</v>
      </c>
      <c r="AF70" s="7" t="n">
        <v>0.94</v>
      </c>
      <c r="AG70" s="7" t="n">
        <v>1.4</v>
      </c>
      <c r="AH70" s="7" t="n">
        <v>1.9</v>
      </c>
      <c r="AI70" s="7"/>
      <c r="AJ70" s="7" t="n">
        <v>2.964</v>
      </c>
      <c r="AK70" s="9" t="n">
        <v>42016</v>
      </c>
      <c r="AL70" s="7" t="n">
        <v>0.676338857619346</v>
      </c>
      <c r="AM70" s="7" t="n">
        <v>0.307692307692308</v>
      </c>
      <c r="AN70" s="7" t="n">
        <v>130</v>
      </c>
      <c r="AO70" s="7" t="n">
        <v>543</v>
      </c>
      <c r="AP70" s="7" t="n">
        <v>0.0040551500405515</v>
      </c>
      <c r="AQ70" s="7" t="n">
        <v>0.0169380497847651</v>
      </c>
    </row>
    <row r="71" customFormat="false" ht="15" hidden="false" customHeight="false" outlineLevel="0" collapsed="false">
      <c r="A71" s="5" t="s">
        <v>80</v>
      </c>
      <c r="B71" s="5" t="s">
        <v>43</v>
      </c>
      <c r="C71" s="6" t="s">
        <v>203</v>
      </c>
      <c r="D71" s="5" t="s">
        <v>204</v>
      </c>
      <c r="E71" s="5" t="s">
        <v>205</v>
      </c>
      <c r="F71" s="5" t="s">
        <v>206</v>
      </c>
      <c r="G71" s="5" t="s">
        <v>48</v>
      </c>
      <c r="H71" s="7" t="n">
        <v>820</v>
      </c>
      <c r="I71" s="7" t="n">
        <v>2772.41</v>
      </c>
      <c r="J71" s="7" t="n">
        <v>18493.063505</v>
      </c>
      <c r="K71" s="7" t="n">
        <v>53300</v>
      </c>
      <c r="L71" s="7" t="n">
        <v>50081</v>
      </c>
      <c r="M71" s="8" t="n">
        <v>0.0603939962476548</v>
      </c>
      <c r="N71" s="7" t="n">
        <v>460</v>
      </c>
      <c r="O71" s="8" t="n">
        <v>0.00863039399624766</v>
      </c>
      <c r="P71" s="7" t="n">
        <v>128550</v>
      </c>
      <c r="Q71" s="7" t="n">
        <v>241440</v>
      </c>
      <c r="R71" s="8" t="n">
        <v>2.5668417164194</v>
      </c>
      <c r="S71" s="8" t="n">
        <v>1.8781796966161</v>
      </c>
      <c r="T71" s="7" t="n">
        <v>0.369263063936423</v>
      </c>
      <c r="U71" s="7" t="n">
        <v>0.0553585191988978</v>
      </c>
      <c r="V71" s="7" t="n">
        <v>4400</v>
      </c>
      <c r="W71" s="7" t="n">
        <v>4.20296897840909</v>
      </c>
      <c r="X71" s="7" t="n">
        <v>5.22727272727273</v>
      </c>
      <c r="Y71" s="7" t="n">
        <v>4.89064748201439</v>
      </c>
      <c r="Z71" s="7" t="n">
        <v>45</v>
      </c>
      <c r="AA71" s="7" t="n">
        <v>0.058684081308171</v>
      </c>
      <c r="AB71" s="7" t="n">
        <v>43</v>
      </c>
      <c r="AC71" s="7"/>
      <c r="AD71" s="7" t="n">
        <v>0.21</v>
      </c>
      <c r="AE71" s="7" t="n">
        <v>0.408</v>
      </c>
      <c r="AF71" s="7" t="n">
        <v>0.826</v>
      </c>
      <c r="AG71" s="7" t="n">
        <v>1.38</v>
      </c>
      <c r="AH71" s="7" t="n">
        <v>1.945</v>
      </c>
      <c r="AI71" s="7"/>
      <c r="AJ71" s="7" t="n">
        <v>2.686</v>
      </c>
      <c r="AK71" s="9" t="n">
        <v>42110</v>
      </c>
      <c r="AL71" s="7" t="n">
        <v>0.681220956920904</v>
      </c>
      <c r="AM71" s="7" t="n">
        <v>0.443973407842759</v>
      </c>
      <c r="AN71" s="7" t="n">
        <v>203</v>
      </c>
      <c r="AO71" s="7" t="n">
        <v>389</v>
      </c>
      <c r="AP71" s="7" t="n">
        <v>0.0048896810868099</v>
      </c>
      <c r="AQ71" s="7" t="n">
        <v>0.00936988149147317</v>
      </c>
    </row>
    <row r="72" customFormat="false" ht="15" hidden="false" customHeight="false" outlineLevel="0" collapsed="false">
      <c r="A72" s="5" t="s">
        <v>42</v>
      </c>
      <c r="B72" s="5" t="s">
        <v>43</v>
      </c>
      <c r="C72" s="6" t="s">
        <v>207</v>
      </c>
      <c r="D72" s="5" t="s">
        <v>208</v>
      </c>
      <c r="E72" s="5" t="s">
        <v>209</v>
      </c>
      <c r="F72" s="5" t="s">
        <v>210</v>
      </c>
      <c r="G72" s="5" t="s">
        <v>75</v>
      </c>
      <c r="H72" s="7" t="n">
        <v>1002</v>
      </c>
      <c r="I72" s="7" t="n">
        <v>646.77</v>
      </c>
      <c r="J72" s="7" t="n">
        <v>7108.26963</v>
      </c>
      <c r="K72" s="7" t="n">
        <v>21900</v>
      </c>
      <c r="L72" s="7" t="n">
        <v>19806</v>
      </c>
      <c r="M72" s="8" t="n">
        <v>0.0956164383561644</v>
      </c>
      <c r="N72" s="7" t="n">
        <v>286</v>
      </c>
      <c r="O72" s="8" t="n">
        <v>0.0130593607305936</v>
      </c>
      <c r="P72" s="7" t="n">
        <v>53660</v>
      </c>
      <c r="Q72" s="7" t="n">
        <v>104820</v>
      </c>
      <c r="R72" s="8" t="n">
        <v>2.70928001615672</v>
      </c>
      <c r="S72" s="8" t="n">
        <v>1.95341036153559</v>
      </c>
      <c r="T72" s="7" t="n">
        <v>0.358894760678582</v>
      </c>
      <c r="U72" s="7" t="n">
        <v>0.0326552559830354</v>
      </c>
      <c r="V72" s="7" t="n">
        <v>1680</v>
      </c>
      <c r="W72" s="7" t="n">
        <v>4.231112875</v>
      </c>
      <c r="X72" s="7" t="n">
        <v>13.0357142857143</v>
      </c>
      <c r="Y72" s="7" t="n">
        <v>5.29233565586186</v>
      </c>
      <c r="Z72" s="7" t="n">
        <v>44.42</v>
      </c>
      <c r="AA72" s="7" t="n">
        <v>0.0668958028680672</v>
      </c>
      <c r="AB72" s="7" t="n">
        <v>40</v>
      </c>
      <c r="AC72" s="7" t="n">
        <v>0.041</v>
      </c>
      <c r="AD72" s="7" t="n">
        <v>0.208</v>
      </c>
      <c r="AE72" s="7" t="n">
        <v>0.55</v>
      </c>
      <c r="AF72" s="7" t="n">
        <v>1.085</v>
      </c>
      <c r="AG72" s="7" t="n">
        <v>1.625</v>
      </c>
      <c r="AH72" s="7" t="n">
        <v>2.3</v>
      </c>
      <c r="AI72" s="7"/>
      <c r="AJ72" s="7" t="n">
        <v>2.739</v>
      </c>
      <c r="AK72" s="9" t="n">
        <v>42096</v>
      </c>
      <c r="AL72" s="7" t="n">
        <v>0.689334699962728</v>
      </c>
      <c r="AM72" s="7" t="n">
        <v>0.4354</v>
      </c>
      <c r="AN72" s="7" t="n">
        <v>124</v>
      </c>
      <c r="AO72" s="7" t="n">
        <v>311</v>
      </c>
      <c r="AP72" s="7" t="n">
        <v>0.00639307073623428</v>
      </c>
      <c r="AQ72" s="7" t="n">
        <v>0.0160342338626521</v>
      </c>
    </row>
    <row r="73" customFormat="false" ht="15" hidden="false" customHeight="false" outlineLevel="0" collapsed="false">
      <c r="A73" s="5" t="s">
        <v>49</v>
      </c>
      <c r="B73" s="5" t="s">
        <v>43</v>
      </c>
      <c r="C73" s="6" t="s">
        <v>133</v>
      </c>
      <c r="D73" s="5" t="s">
        <v>211</v>
      </c>
      <c r="E73" s="5" t="s">
        <v>135</v>
      </c>
      <c r="F73" s="5" t="s">
        <v>136</v>
      </c>
      <c r="G73" s="5" t="s">
        <v>57</v>
      </c>
      <c r="H73" s="7" t="n">
        <v>444</v>
      </c>
      <c r="I73" s="7" t="n">
        <v>725.488</v>
      </c>
      <c r="J73" s="7" t="n">
        <v>6841.59525</v>
      </c>
      <c r="K73" s="7" t="n">
        <v>17000</v>
      </c>
      <c r="L73" s="7" t="n">
        <v>16050</v>
      </c>
      <c r="M73" s="8" t="n">
        <v>0.0558823529411765</v>
      </c>
      <c r="N73" s="7" t="n">
        <v>116</v>
      </c>
      <c r="O73" s="8" t="n">
        <v>0.00682352941176471</v>
      </c>
      <c r="P73" s="7" t="n">
        <v>41940</v>
      </c>
      <c r="Q73" s="7" t="n">
        <v>76160</v>
      </c>
      <c r="R73" s="8" t="n">
        <v>2.61308411214953</v>
      </c>
      <c r="S73" s="8" t="n">
        <v>1.81592751549833</v>
      </c>
      <c r="T73" s="7" t="n">
        <v>0.42626761682243</v>
      </c>
      <c r="U73" s="7" t="n">
        <v>0.0452017445482866</v>
      </c>
      <c r="V73" s="7" t="n">
        <v>1600</v>
      </c>
      <c r="W73" s="7" t="n">
        <v>4.27599703125</v>
      </c>
      <c r="X73" s="7" t="n">
        <v>10.625</v>
      </c>
      <c r="Y73" s="7" t="n">
        <v>4.74517133956386</v>
      </c>
      <c r="Z73" s="7" t="n">
        <v>43</v>
      </c>
      <c r="AA73" s="7" t="n">
        <v>0.0607693979569659</v>
      </c>
      <c r="AB73" s="7" t="n">
        <v>43</v>
      </c>
      <c r="AC73" s="7" t="n">
        <v>0.04</v>
      </c>
      <c r="AD73" s="7" t="n">
        <v>0.0238</v>
      </c>
      <c r="AE73" s="7" t="n">
        <v>0.408</v>
      </c>
      <c r="AF73" s="7"/>
      <c r="AG73" s="7" t="n">
        <v>1.35</v>
      </c>
      <c r="AH73" s="7" t="n">
        <v>1.85</v>
      </c>
      <c r="AI73" s="7"/>
      <c r="AJ73" s="7" t="n">
        <v>2.613</v>
      </c>
      <c r="AK73" s="9" t="n">
        <v>42237</v>
      </c>
      <c r="AL73" s="7" t="n">
        <v>0.704546971864569</v>
      </c>
      <c r="AM73" s="7" t="n">
        <v>0.39332748024583</v>
      </c>
      <c r="AN73" s="7" t="n">
        <v>22</v>
      </c>
      <c r="AO73" s="7" t="n">
        <v>119</v>
      </c>
      <c r="AP73" s="7" t="n">
        <v>0.001379656340148</v>
      </c>
      <c r="AQ73" s="7" t="n">
        <v>0.00746268656716418</v>
      </c>
    </row>
    <row r="74" customFormat="false" ht="15" hidden="false" customHeight="false" outlineLevel="0" collapsed="false">
      <c r="A74" s="5" t="s">
        <v>95</v>
      </c>
      <c r="B74" s="5" t="s">
        <v>43</v>
      </c>
      <c r="C74" s="6" t="s">
        <v>185</v>
      </c>
      <c r="D74" s="5" t="s">
        <v>212</v>
      </c>
      <c r="E74" s="5" t="s">
        <v>187</v>
      </c>
      <c r="F74" s="5" t="s">
        <v>62</v>
      </c>
      <c r="G74" s="5" t="s">
        <v>48</v>
      </c>
      <c r="H74" s="7" t="n">
        <v>790</v>
      </c>
      <c r="I74" s="7" t="n">
        <v>548.9</v>
      </c>
      <c r="J74" s="7" t="n">
        <v>12324.260625</v>
      </c>
      <c r="K74" s="7" t="n">
        <v>34800</v>
      </c>
      <c r="L74" s="7" t="n">
        <v>32625</v>
      </c>
      <c r="M74" s="8" t="n">
        <v>0.0625</v>
      </c>
      <c r="N74" s="7" t="n">
        <v>776</v>
      </c>
      <c r="O74" s="8" t="n">
        <f aca="false">+(N74/K74)</f>
        <v>0.0222988505747126</v>
      </c>
      <c r="P74" s="7" t="n">
        <v>86500</v>
      </c>
      <c r="Q74" s="7" t="n">
        <v>167140</v>
      </c>
      <c r="R74" s="8" t="n">
        <f aca="false">IF(L74=0,0,+P74/L74)</f>
        <v>2.65134099616858</v>
      </c>
      <c r="S74" s="8" t="n">
        <f aca="false">IF(P74=0,0,+Q74/P74)</f>
        <v>1.93225433526012</v>
      </c>
      <c r="T74" s="7" t="n">
        <v>0.377755114942529</v>
      </c>
      <c r="U74" s="7" t="n">
        <v>0.0168245210727969</v>
      </c>
      <c r="V74" s="7" t="n">
        <v>2870</v>
      </c>
      <c r="W74" s="7" t="n">
        <v>4.29416746515679</v>
      </c>
      <c r="X74" s="7" t="n">
        <v>12.1254355400697</v>
      </c>
      <c r="Y74" s="7" t="n">
        <v>5.12306513409962</v>
      </c>
      <c r="Z74" s="7" t="n">
        <v>44.64</v>
      </c>
      <c r="AA74" s="7" t="n">
        <v>0.0589186888037463</v>
      </c>
      <c r="AB74" s="7" t="n">
        <v>44</v>
      </c>
      <c r="AC74" s="7" t="n">
        <v>0.039</v>
      </c>
      <c r="AD74" s="7" t="n">
        <v>0.17</v>
      </c>
      <c r="AE74" s="7" t="n">
        <v>0.47</v>
      </c>
      <c r="AF74" s="7" t="n">
        <v>0.83</v>
      </c>
      <c r="AG74" s="7" t="n">
        <v>1.425</v>
      </c>
      <c r="AH74" s="7" t="n">
        <v>1.825</v>
      </c>
      <c r="AI74" s="7" t="n">
        <v>2.435</v>
      </c>
      <c r="AJ74" s="7" t="n">
        <v>2.844</v>
      </c>
      <c r="AK74" s="9" t="n">
        <v>42215</v>
      </c>
      <c r="AL74" s="7" t="n">
        <v>0.714066820809249</v>
      </c>
      <c r="AM74" s="7" t="n">
        <v>0.536097741577194</v>
      </c>
      <c r="AN74" s="7" t="n">
        <v>74</v>
      </c>
      <c r="AO74" s="7" t="n">
        <v>126</v>
      </c>
      <c r="AP74" s="7" t="n">
        <v>0.00228310502283105</v>
      </c>
      <c r="AQ74" s="7" t="n">
        <v>0.00388744909292854</v>
      </c>
    </row>
    <row r="75" customFormat="false" ht="15" hidden="false" customHeight="false" outlineLevel="0" collapsed="false">
      <c r="A75" s="5" t="s">
        <v>42</v>
      </c>
      <c r="B75" s="5" t="s">
        <v>43</v>
      </c>
      <c r="C75" s="6" t="n">
        <v>2018</v>
      </c>
      <c r="D75" s="5" t="s">
        <v>213</v>
      </c>
      <c r="E75" s="5" t="s">
        <v>118</v>
      </c>
      <c r="F75" s="5" t="s">
        <v>56</v>
      </c>
      <c r="G75" s="5" t="s">
        <v>57</v>
      </c>
      <c r="H75" s="7" t="n">
        <v>430</v>
      </c>
      <c r="I75" s="7" t="n">
        <v>1330.05</v>
      </c>
      <c r="J75" s="7" t="n">
        <v>8771.97</v>
      </c>
      <c r="K75" s="7" t="n">
        <v>24500</v>
      </c>
      <c r="L75" s="7" t="n">
        <v>23540</v>
      </c>
      <c r="M75" s="8" t="n">
        <v>0.0391836734693878</v>
      </c>
      <c r="N75" s="7" t="n">
        <v>286</v>
      </c>
      <c r="O75" s="8" t="n">
        <f aca="false">+(N75/K75)</f>
        <v>0.0116734693877551</v>
      </c>
      <c r="P75" s="7" t="n">
        <v>66410</v>
      </c>
      <c r="Q75" s="7" t="n">
        <v>130920</v>
      </c>
      <c r="R75" s="8" t="n">
        <f aca="false">IF(L75=0,0,+P75/L75)</f>
        <v>2.82115548003398</v>
      </c>
      <c r="S75" s="8" t="n">
        <f aca="false">IF(P75=0,0,+Q75/P75)</f>
        <v>1.97138985092607</v>
      </c>
      <c r="T75" s="7" t="n">
        <v>0.37264103653356</v>
      </c>
      <c r="U75" s="7" t="n">
        <v>0.0565016992353441</v>
      </c>
      <c r="V75" s="7" t="n">
        <v>2040</v>
      </c>
      <c r="W75" s="7" t="n">
        <v>4.29998529411765</v>
      </c>
      <c r="X75" s="7" t="n">
        <v>12.0098039215686</v>
      </c>
      <c r="Y75" s="7" t="n">
        <v>5.56159728122345</v>
      </c>
      <c r="Z75" s="7" t="n">
        <v>47</v>
      </c>
      <c r="AA75" s="7" t="n">
        <v>0.0603455717654328</v>
      </c>
      <c r="AB75" s="7" t="n">
        <v>46</v>
      </c>
      <c r="AC75" s="7" t="n">
        <v>0.038</v>
      </c>
      <c r="AD75" s="7" t="n">
        <v>0.168</v>
      </c>
      <c r="AE75" s="7" t="n">
        <v>0.448</v>
      </c>
      <c r="AF75" s="7" t="n">
        <v>0.84</v>
      </c>
      <c r="AG75" s="7" t="n">
        <v>1.2</v>
      </c>
      <c r="AH75" s="7" t="n">
        <v>1.8</v>
      </c>
      <c r="AI75" s="7" t="n">
        <v>2.35</v>
      </c>
      <c r="AJ75" s="7" t="n">
        <v>2.817</v>
      </c>
      <c r="AK75" s="9" t="n">
        <v>42291</v>
      </c>
      <c r="AL75" s="7" t="n">
        <v>0.69589594940521</v>
      </c>
      <c r="AM75" s="7" t="n">
        <v>0.433494141971055</v>
      </c>
      <c r="AN75" s="7" t="n">
        <v>46</v>
      </c>
      <c r="AO75" s="7" t="n">
        <v>173</v>
      </c>
      <c r="AP75" s="7" t="n">
        <v>0.00198139214334941</v>
      </c>
      <c r="AQ75" s="7" t="n">
        <v>0.00745175740868367</v>
      </c>
    </row>
    <row r="76" customFormat="false" ht="15" hidden="false" customHeight="false" outlineLevel="0" collapsed="false">
      <c r="A76" s="5" t="s">
        <v>49</v>
      </c>
      <c r="B76" s="5" t="s">
        <v>43</v>
      </c>
      <c r="C76" s="6" t="s">
        <v>100</v>
      </c>
      <c r="D76" s="5" t="s">
        <v>214</v>
      </c>
      <c r="E76" s="5" t="s">
        <v>102</v>
      </c>
      <c r="F76" s="5" t="s">
        <v>103</v>
      </c>
      <c r="G76" s="5" t="s">
        <v>48</v>
      </c>
      <c r="H76" s="7" t="n">
        <v>870</v>
      </c>
      <c r="I76" s="7" t="n">
        <v>254.09</v>
      </c>
      <c r="J76" s="7" t="n">
        <v>6107.913145</v>
      </c>
      <c r="K76" s="7" t="n">
        <v>15500</v>
      </c>
      <c r="L76" s="7" t="n">
        <v>14649</v>
      </c>
      <c r="M76" s="8" t="n">
        <v>0.0549032258064516</v>
      </c>
      <c r="N76" s="7" t="n">
        <v>110</v>
      </c>
      <c r="O76" s="8" t="n">
        <v>0.00709677419354839</v>
      </c>
      <c r="P76" s="7" t="n">
        <v>37200</v>
      </c>
      <c r="Q76" s="7" t="n">
        <v>67900</v>
      </c>
      <c r="R76" s="8" t="n">
        <v>2.53942248617653</v>
      </c>
      <c r="S76" s="8" t="n">
        <v>1.8252688172043</v>
      </c>
      <c r="T76" s="7" t="n">
        <v>0.416950859785651</v>
      </c>
      <c r="U76" s="7" t="n">
        <v>0.0173452112772203</v>
      </c>
      <c r="V76" s="7" t="n">
        <v>1400</v>
      </c>
      <c r="W76" s="7" t="n">
        <v>4.36279510357143</v>
      </c>
      <c r="X76" s="7" t="n">
        <v>11.0714285714286</v>
      </c>
      <c r="Y76" s="7" t="n">
        <v>4.63512867772544</v>
      </c>
      <c r="Z76" s="7" t="n">
        <v>45.42</v>
      </c>
      <c r="AA76" s="7" t="n">
        <v>0.0604624401470603</v>
      </c>
      <c r="AB76" s="7" t="n">
        <v>42</v>
      </c>
      <c r="AC76" s="7" t="n">
        <v>0.04</v>
      </c>
      <c r="AD76" s="7" t="n">
        <v>0.216</v>
      </c>
      <c r="AE76" s="7"/>
      <c r="AF76" s="7" t="n">
        <v>1</v>
      </c>
      <c r="AG76" s="7" t="n">
        <v>1.63</v>
      </c>
      <c r="AH76" s="7" t="n">
        <v>2.1</v>
      </c>
      <c r="AI76" s="7" t="n">
        <v>2.539</v>
      </c>
      <c r="AJ76" s="7" t="n">
        <v>2.539</v>
      </c>
      <c r="AK76" s="9" t="n">
        <v>42227</v>
      </c>
      <c r="AL76" s="7" t="n">
        <v>0.701501075268817</v>
      </c>
      <c r="AM76" s="7" t="n">
        <v>0.524183546920215</v>
      </c>
      <c r="AN76" s="7" t="n">
        <v>27</v>
      </c>
      <c r="AO76" s="7" t="n">
        <v>98</v>
      </c>
      <c r="AP76" s="7" t="n">
        <v>0.00186027284001654</v>
      </c>
      <c r="AQ76" s="7" t="n">
        <v>0.00675210141931928</v>
      </c>
    </row>
    <row r="77" customFormat="false" ht="15" hidden="false" customHeight="false" outlineLevel="0" collapsed="false">
      <c r="A77" s="5" t="s">
        <v>80</v>
      </c>
      <c r="B77" s="5" t="s">
        <v>43</v>
      </c>
      <c r="C77" s="6" t="s">
        <v>44</v>
      </c>
      <c r="D77" s="5" t="s">
        <v>215</v>
      </c>
      <c r="E77" s="5" t="s">
        <v>46</v>
      </c>
      <c r="F77" s="5" t="s">
        <v>47</v>
      </c>
      <c r="G77" s="5" t="s">
        <v>48</v>
      </c>
      <c r="H77" s="7" t="n">
        <v>860</v>
      </c>
      <c r="I77" s="7" t="n">
        <v>2035.34</v>
      </c>
      <c r="J77" s="7" t="n">
        <v>15743.85898</v>
      </c>
      <c r="K77" s="7" t="n">
        <v>38100</v>
      </c>
      <c r="L77" s="7" t="n">
        <v>36276</v>
      </c>
      <c r="M77" s="8" t="n">
        <v>0.0478740157480315</v>
      </c>
      <c r="N77" s="7" t="n">
        <v>345</v>
      </c>
      <c r="O77" s="8" t="n">
        <f aca="false">+(N77/K77)</f>
        <v>0.00905511811023622</v>
      </c>
      <c r="P77" s="7" t="n">
        <v>108100</v>
      </c>
      <c r="Q77" s="7" t="n">
        <v>209990</v>
      </c>
      <c r="R77" s="8" t="n">
        <f aca="false">IF(L77=0,0,+P77/L77)</f>
        <v>2.97993163524093</v>
      </c>
      <c r="S77" s="8" t="n">
        <f aca="false">IF(P77=0,0,+Q77/P77)</f>
        <v>1.94255319148936</v>
      </c>
      <c r="T77" s="7" t="n">
        <v>0.434002066931305</v>
      </c>
      <c r="U77" s="7" t="n">
        <v>0.0561070680339618</v>
      </c>
      <c r="V77" s="7" t="n">
        <v>3600</v>
      </c>
      <c r="W77" s="7" t="n">
        <v>4.37329416111111</v>
      </c>
      <c r="X77" s="7" t="n">
        <v>10.5833333333333</v>
      </c>
      <c r="Y77" s="7" t="n">
        <v>5.78867570845738</v>
      </c>
      <c r="Z77" s="7" t="n">
        <v>46.49</v>
      </c>
      <c r="AA77" s="7" t="n">
        <v>0.0657821553033318</v>
      </c>
      <c r="AB77" s="7" t="n">
        <v>43</v>
      </c>
      <c r="AC77" s="7" t="n">
        <v>0.044</v>
      </c>
      <c r="AD77" s="7" t="n">
        <v>0.1715</v>
      </c>
      <c r="AE77" s="7" t="n">
        <v>0.435</v>
      </c>
      <c r="AF77" s="7" t="n">
        <v>0.9215</v>
      </c>
      <c r="AG77" s="7" t="n">
        <v>1.323</v>
      </c>
      <c r="AH77" s="7" t="n">
        <v>1.88</v>
      </c>
      <c r="AI77" s="7"/>
      <c r="AJ77" s="7" t="n">
        <v>3.082</v>
      </c>
      <c r="AK77" s="9" t="n">
        <v>42066</v>
      </c>
      <c r="AL77" s="7" t="n">
        <v>0.691464754856614</v>
      </c>
      <c r="AM77" s="7" t="n">
        <v>0.28791196451631</v>
      </c>
      <c r="AN77" s="7" t="n">
        <v>231</v>
      </c>
      <c r="AO77" s="7" t="n">
        <v>457</v>
      </c>
      <c r="AP77" s="7" t="n">
        <v>0.00648475661108304</v>
      </c>
      <c r="AQ77" s="7" t="n">
        <v>0.0128291505249565</v>
      </c>
    </row>
    <row r="78" customFormat="false" ht="15" hidden="false" customHeight="false" outlineLevel="0" collapsed="false">
      <c r="A78" s="5" t="s">
        <v>216</v>
      </c>
      <c r="B78" s="5" t="s">
        <v>58</v>
      </c>
      <c r="C78" s="6" t="s">
        <v>126</v>
      </c>
      <c r="D78" s="5" t="s">
        <v>217</v>
      </c>
      <c r="E78" s="5" t="s">
        <v>128</v>
      </c>
      <c r="F78" s="5" t="s">
        <v>116</v>
      </c>
      <c r="G78" s="5" t="s">
        <v>48</v>
      </c>
      <c r="H78" s="7" t="n">
        <v>764</v>
      </c>
      <c r="I78" s="7" t="n">
        <v>1313.69</v>
      </c>
      <c r="J78" s="7" t="n">
        <v>16882.27455</v>
      </c>
      <c r="K78" s="7" t="n">
        <v>42200</v>
      </c>
      <c r="L78" s="7" t="n">
        <v>40710</v>
      </c>
      <c r="M78" s="8" t="n">
        <v>0.0353080568720379</v>
      </c>
      <c r="N78" s="7" t="n">
        <v>591</v>
      </c>
      <c r="O78" s="8" t="n">
        <f aca="false">+(N78/K78)</f>
        <v>0.0140047393364929</v>
      </c>
      <c r="P78" s="7" t="n">
        <v>102410</v>
      </c>
      <c r="Q78" s="7" t="n">
        <v>185600</v>
      </c>
      <c r="R78" s="8" t="n">
        <f aca="false">IF(L78=0,0,+P78/L78)</f>
        <v>2.51559813313682</v>
      </c>
      <c r="S78" s="8" t="n">
        <f aca="false">IF(P78=0,0,+Q78/P78)</f>
        <v>1.81232301533053</v>
      </c>
      <c r="T78" s="7" t="n">
        <v>0.414696009579956</v>
      </c>
      <c r="U78" s="7" t="n">
        <v>0.0322694669614345</v>
      </c>
      <c r="V78" s="7" t="n">
        <v>3850</v>
      </c>
      <c r="W78" s="7" t="n">
        <v>4.38500637662338</v>
      </c>
      <c r="X78" s="7" t="n">
        <v>10.961038961039</v>
      </c>
      <c r="Y78" s="7" t="n">
        <v>4.55907639400639</v>
      </c>
      <c r="Z78" s="7" t="n">
        <v>42.41</v>
      </c>
      <c r="AA78" s="7" t="n">
        <v>0.0587344882824381</v>
      </c>
      <c r="AB78" s="7" t="n">
        <v>42</v>
      </c>
      <c r="AC78" s="7"/>
      <c r="AD78" s="7" t="n">
        <v>0.165</v>
      </c>
      <c r="AE78" s="7" t="n">
        <v>0.55</v>
      </c>
      <c r="AF78" s="7" t="n">
        <v>1.0225</v>
      </c>
      <c r="AG78" s="7" t="n">
        <v>1.64</v>
      </c>
      <c r="AH78" s="7" t="n">
        <v>2.11</v>
      </c>
      <c r="AI78" s="7" t="n">
        <v>2.811</v>
      </c>
      <c r="AJ78" s="7" t="n">
        <v>2.675</v>
      </c>
      <c r="AK78" s="9" t="n">
        <v>42181</v>
      </c>
      <c r="AL78" s="7" t="n">
        <v>0.697366859213954</v>
      </c>
      <c r="AM78" s="7" t="n">
        <v>0.435175444025002</v>
      </c>
      <c r="AN78" s="7" t="n">
        <v>75</v>
      </c>
      <c r="AO78" s="7" t="n">
        <v>341</v>
      </c>
      <c r="AP78" s="7" t="n">
        <v>0.00232068816139613</v>
      </c>
      <c r="AQ78" s="7" t="n">
        <v>0.0105513955071477</v>
      </c>
    </row>
    <row r="79" customFormat="false" ht="15" hidden="false" customHeight="false" outlineLevel="0" collapsed="false">
      <c r="A79" s="5" t="s">
        <v>42</v>
      </c>
      <c r="B79" s="5" t="s">
        <v>43</v>
      </c>
      <c r="C79" s="6" t="n">
        <v>1024</v>
      </c>
      <c r="D79" s="5" t="s">
        <v>218</v>
      </c>
      <c r="E79" s="5" t="s">
        <v>77</v>
      </c>
      <c r="F79" s="5" t="s">
        <v>78</v>
      </c>
      <c r="G79" s="5" t="s">
        <v>57</v>
      </c>
      <c r="H79" s="7" t="n">
        <v>456</v>
      </c>
      <c r="I79" s="7" t="n">
        <v>400.2</v>
      </c>
      <c r="J79" s="7" t="n">
        <v>4210.792815</v>
      </c>
      <c r="K79" s="7" t="n">
        <v>11000</v>
      </c>
      <c r="L79" s="7" t="n">
        <v>10503</v>
      </c>
      <c r="M79" s="8" t="n">
        <v>0.0451818181818182</v>
      </c>
      <c r="N79" s="7" t="n">
        <v>130</v>
      </c>
      <c r="O79" s="8" t="n">
        <f aca="false">+(N79/K79)</f>
        <v>0.0118181818181818</v>
      </c>
      <c r="P79" s="7" t="n">
        <v>29000</v>
      </c>
      <c r="Q79" s="7" t="n">
        <v>55680</v>
      </c>
      <c r="R79" s="8" t="n">
        <f aca="false">IF(L79=0,0,+P79/L79)</f>
        <v>2.76111587165572</v>
      </c>
      <c r="S79" s="8" t="n">
        <f aca="false">IF(P79=0,0,+Q79/P79)</f>
        <v>1.92</v>
      </c>
      <c r="T79" s="7" t="n">
        <v>0.40091334047415</v>
      </c>
      <c r="U79" s="7" t="n">
        <v>0.0381033990288489</v>
      </c>
      <c r="V79" s="7" t="n">
        <v>960</v>
      </c>
      <c r="W79" s="7" t="n">
        <v>4.386242515625</v>
      </c>
      <c r="X79" s="7" t="n">
        <v>11.4583333333333</v>
      </c>
      <c r="Y79" s="7" t="n">
        <v>5.30134247357898</v>
      </c>
      <c r="Z79" s="7" t="n">
        <v>42.66</v>
      </c>
      <c r="AA79" s="7" t="n">
        <v>0.0620614940808208</v>
      </c>
      <c r="AB79" s="7" t="n">
        <v>44</v>
      </c>
      <c r="AC79" s="7" t="n">
        <v>0.04</v>
      </c>
      <c r="AD79" s="7" t="n">
        <v>0.172</v>
      </c>
      <c r="AE79" s="7" t="n">
        <v>0.372</v>
      </c>
      <c r="AF79" s="7" t="n">
        <v>0.73</v>
      </c>
      <c r="AG79" s="7" t="n">
        <v>1.33</v>
      </c>
      <c r="AH79" s="7" t="n">
        <v>2</v>
      </c>
      <c r="AI79" s="7" t="n">
        <v>2.6</v>
      </c>
      <c r="AJ79" s="7" t="n">
        <v>2.749</v>
      </c>
      <c r="AK79" s="9" t="n">
        <v>42026</v>
      </c>
      <c r="AL79" s="7" t="n">
        <v>0.692812413793103</v>
      </c>
      <c r="AM79" s="7" t="n">
        <v>0.441860465116279</v>
      </c>
      <c r="AN79" s="7" t="n">
        <v>48</v>
      </c>
      <c r="AO79" s="7" t="n">
        <v>77</v>
      </c>
      <c r="AP79" s="7" t="n">
        <v>0.00465116279069768</v>
      </c>
      <c r="AQ79" s="7" t="n">
        <v>0.00746124031007752</v>
      </c>
    </row>
    <row r="80" customFormat="false" ht="15" hidden="false" customHeight="false" outlineLevel="0" collapsed="false">
      <c r="A80" s="5" t="s">
        <v>95</v>
      </c>
      <c r="B80" s="5" t="s">
        <v>43</v>
      </c>
      <c r="C80" s="6" t="n">
        <v>3019</v>
      </c>
      <c r="D80" s="5" t="s">
        <v>219</v>
      </c>
      <c r="E80" s="5" t="s">
        <v>89</v>
      </c>
      <c r="F80" s="5" t="s">
        <v>90</v>
      </c>
      <c r="G80" s="5" t="s">
        <v>57</v>
      </c>
      <c r="H80" s="7" t="n">
        <v>430</v>
      </c>
      <c r="I80" s="7" t="n">
        <v>871.65</v>
      </c>
      <c r="J80" s="7" t="n">
        <v>15053.76</v>
      </c>
      <c r="K80" s="7" t="n">
        <v>40000</v>
      </c>
      <c r="L80" s="7" t="n">
        <v>39325</v>
      </c>
      <c r="M80" s="8" t="n">
        <v>0.016875</v>
      </c>
      <c r="N80" s="7" t="n">
        <v>357</v>
      </c>
      <c r="O80" s="8" t="n">
        <f aca="false">+(N80/K80)</f>
        <v>0.008925</v>
      </c>
      <c r="P80" s="7" t="n">
        <v>97310</v>
      </c>
      <c r="Q80" s="7" t="n">
        <v>181540</v>
      </c>
      <c r="R80" s="8" t="n">
        <f aca="false">IF(L80=0,0,+P80/L80)</f>
        <v>2.47450731087095</v>
      </c>
      <c r="S80" s="8" t="n">
        <f aca="false">IF(P80=0,0,+Q80/P80)</f>
        <v>1.8655842153941</v>
      </c>
      <c r="T80" s="7" t="n">
        <v>0.382803814367451</v>
      </c>
      <c r="U80" s="7" t="n">
        <v>0.0221652892561983</v>
      </c>
      <c r="V80" s="7" t="n">
        <v>3430</v>
      </c>
      <c r="W80" s="7" t="n">
        <v>4.38885131195335</v>
      </c>
      <c r="X80" s="7" t="n">
        <v>11.6618075801749</v>
      </c>
      <c r="Y80" s="7" t="n">
        <v>4.61640178003814</v>
      </c>
      <c r="Z80" s="7" t="n">
        <v>42.48</v>
      </c>
      <c r="AA80" s="7" t="n">
        <v>0.0571479748469041</v>
      </c>
      <c r="AB80" s="7" t="n">
        <v>44</v>
      </c>
      <c r="AC80" s="7" t="n">
        <v>0.037</v>
      </c>
      <c r="AD80" s="7" t="n">
        <v>0.16</v>
      </c>
      <c r="AE80" s="7" t="n">
        <v>0.43</v>
      </c>
      <c r="AF80" s="7" t="n">
        <v>0.84</v>
      </c>
      <c r="AG80" s="7"/>
      <c r="AH80" s="7" t="n">
        <v>1.825</v>
      </c>
      <c r="AI80" s="7" t="n">
        <v>2.47</v>
      </c>
      <c r="AJ80" s="7" t="n">
        <v>2.557</v>
      </c>
      <c r="AK80" s="9" t="n">
        <v>42352</v>
      </c>
      <c r="AL80" s="7" t="n">
        <v>0.681445723480629</v>
      </c>
      <c r="AM80" s="7" t="n">
        <v>0.472232070910556</v>
      </c>
      <c r="AN80" s="7" t="n">
        <v>73</v>
      </c>
      <c r="AO80" s="7" t="n">
        <v>168</v>
      </c>
      <c r="AP80" s="7" t="n">
        <v>0.00235294117647059</v>
      </c>
      <c r="AQ80" s="7" t="n">
        <v>0.00541498791297341</v>
      </c>
    </row>
    <row r="81" customFormat="false" ht="15" hidden="false" customHeight="false" outlineLevel="0" collapsed="false">
      <c r="A81" s="5" t="s">
        <v>80</v>
      </c>
      <c r="B81" s="5" t="s">
        <v>43</v>
      </c>
      <c r="C81" s="6" t="s">
        <v>67</v>
      </c>
      <c r="D81" s="5" t="s">
        <v>220</v>
      </c>
      <c r="E81" s="5" t="s">
        <v>69</v>
      </c>
      <c r="F81" s="5" t="s">
        <v>70</v>
      </c>
      <c r="G81" s="5" t="s">
        <v>48</v>
      </c>
      <c r="H81" s="7" t="n">
        <v>775</v>
      </c>
      <c r="I81" s="7" t="n">
        <v>965.32</v>
      </c>
      <c r="J81" s="7" t="n">
        <v>9217.0808</v>
      </c>
      <c r="K81" s="7" t="n">
        <v>22500</v>
      </c>
      <c r="L81" s="7" t="n">
        <v>20960</v>
      </c>
      <c r="M81" s="8" t="n">
        <v>0.0684444444444444</v>
      </c>
      <c r="N81" s="7" t="n">
        <v>779</v>
      </c>
      <c r="O81" s="8" t="n">
        <f aca="false">+(N81/K81)</f>
        <v>0.0346222222222222</v>
      </c>
      <c r="P81" s="7" t="n">
        <v>56990</v>
      </c>
      <c r="Q81" s="7" t="n">
        <v>104520</v>
      </c>
      <c r="R81" s="8" t="n">
        <f aca="false">IF(L81=0,0,+P81/L81)</f>
        <v>2.71898854961832</v>
      </c>
      <c r="S81" s="8" t="n">
        <f aca="false">IF(P81=0,0,+Q81/P81)</f>
        <v>1.83400596595894</v>
      </c>
      <c r="T81" s="7" t="n">
        <v>0.439746221374046</v>
      </c>
      <c r="U81" s="7" t="n">
        <v>0.0460553435114504</v>
      </c>
      <c r="V81" s="7" t="n">
        <v>2100</v>
      </c>
      <c r="W81" s="7" t="n">
        <v>4.3890860952381</v>
      </c>
      <c r="X81" s="7" t="n">
        <v>10.7142857142857</v>
      </c>
      <c r="Y81" s="7" t="n">
        <v>4.98664122137405</v>
      </c>
      <c r="Z81" s="7" t="n">
        <v>46</v>
      </c>
      <c r="AA81" s="7" t="n">
        <v>0.0625198562800258</v>
      </c>
      <c r="AB81" s="7" t="n">
        <v>43</v>
      </c>
      <c r="AC81" s="7" t="n">
        <v>0.035</v>
      </c>
      <c r="AD81" s="7" t="n">
        <v>0.148</v>
      </c>
      <c r="AE81" s="7" t="n">
        <v>0.444</v>
      </c>
      <c r="AF81" s="7" t="n">
        <v>0.8</v>
      </c>
      <c r="AG81" s="7" t="n">
        <v>1.28</v>
      </c>
      <c r="AH81" s="7" t="n">
        <v>2</v>
      </c>
      <c r="AI81" s="7" t="n">
        <v>2.65</v>
      </c>
      <c r="AJ81" s="7" t="n">
        <v>2.739</v>
      </c>
      <c r="AK81" s="9" t="n">
        <v>42179</v>
      </c>
      <c r="AL81" s="7" t="n">
        <v>0.711833479557817</v>
      </c>
      <c r="AM81" s="7" t="n">
        <v>0.482923562613604</v>
      </c>
      <c r="AN81" s="7" t="n">
        <v>17</v>
      </c>
      <c r="AO81" s="7" t="n">
        <v>115</v>
      </c>
      <c r="AP81" s="7" t="n">
        <v>0.000813163685066488</v>
      </c>
      <c r="AQ81" s="7" t="n">
        <v>0.00550081316368507</v>
      </c>
    </row>
    <row r="82" customFormat="false" ht="15" hidden="false" customHeight="false" outlineLevel="0" collapsed="false">
      <c r="A82" s="5" t="s">
        <v>80</v>
      </c>
      <c r="B82" s="5" t="s">
        <v>43</v>
      </c>
      <c r="C82" s="6" t="n">
        <v>1029</v>
      </c>
      <c r="D82" s="5" t="s">
        <v>221</v>
      </c>
      <c r="E82" s="5" t="s">
        <v>154</v>
      </c>
      <c r="F82" s="5" t="s">
        <v>155</v>
      </c>
      <c r="G82" s="5" t="s">
        <v>57</v>
      </c>
      <c r="H82" s="7" t="n">
        <v>426</v>
      </c>
      <c r="I82" s="7" t="n">
        <v>1137.7</v>
      </c>
      <c r="J82" s="7" t="n">
        <v>11998.32</v>
      </c>
      <c r="K82" s="7" t="n">
        <v>30900</v>
      </c>
      <c r="L82" s="7" t="n">
        <v>29775</v>
      </c>
      <c r="M82" s="8" t="n">
        <v>0.0364077669902913</v>
      </c>
      <c r="N82" s="7" t="n">
        <v>176</v>
      </c>
      <c r="O82" s="8" t="n">
        <f aca="false">+(N82/K82)</f>
        <v>0.0056957928802589</v>
      </c>
      <c r="P82" s="7" t="n">
        <v>80180</v>
      </c>
      <c r="Q82" s="7" t="n">
        <v>152480</v>
      </c>
      <c r="R82" s="8" t="n">
        <f aca="false">IF(L82=0,0,+P82/L82)</f>
        <v>2.6928631402183</v>
      </c>
      <c r="S82" s="8" t="n">
        <f aca="false">IF(P82=0,0,+Q82/P82)</f>
        <v>1.90172112746321</v>
      </c>
      <c r="T82" s="7" t="n">
        <v>0.402966246851385</v>
      </c>
      <c r="U82" s="7" t="n">
        <v>0.0382099076406381</v>
      </c>
      <c r="V82" s="7" t="n">
        <v>2700</v>
      </c>
      <c r="W82" s="7" t="n">
        <v>4.44382222222222</v>
      </c>
      <c r="X82" s="7" t="n">
        <v>11.4444444444444</v>
      </c>
      <c r="Y82" s="7" t="n">
        <v>5.12107472712007</v>
      </c>
      <c r="Z82" s="7" t="n">
        <v>47.66</v>
      </c>
      <c r="AA82" s="7" t="n">
        <v>0.063331682507486</v>
      </c>
      <c r="AB82" s="7" t="n">
        <v>44</v>
      </c>
      <c r="AC82" s="7" t="n">
        <v>0.038</v>
      </c>
      <c r="AD82" s="7" t="n">
        <v>0.1725</v>
      </c>
      <c r="AE82" s="7" t="n">
        <v>0.42</v>
      </c>
      <c r="AF82" s="7" t="n">
        <v>0.8275</v>
      </c>
      <c r="AG82" s="7" t="n">
        <v>1.45</v>
      </c>
      <c r="AH82" s="7" t="n">
        <v>2.075</v>
      </c>
      <c r="AI82" s="7" t="n">
        <v>2.71</v>
      </c>
      <c r="AJ82" s="7" t="n">
        <v>2.685</v>
      </c>
      <c r="AK82" s="9" t="n">
        <v>42268</v>
      </c>
      <c r="AL82" s="7" t="n">
        <v>0.661912945871789</v>
      </c>
      <c r="AM82" s="7" t="n">
        <v>0.375</v>
      </c>
      <c r="AN82" s="7" t="n">
        <v>110</v>
      </c>
      <c r="AO82" s="7" t="n">
        <v>2013</v>
      </c>
      <c r="AP82" s="7" t="n">
        <v>0.00397858796296296</v>
      </c>
      <c r="AQ82" s="7" t="n">
        <v>0.0728081597222222</v>
      </c>
    </row>
    <row r="83" customFormat="false" ht="15" hidden="false" customHeight="false" outlineLevel="0" collapsed="false">
      <c r="A83" s="5" t="s">
        <v>80</v>
      </c>
      <c r="B83" s="5" t="s">
        <v>43</v>
      </c>
      <c r="C83" s="6" t="s">
        <v>67</v>
      </c>
      <c r="D83" s="5" t="s">
        <v>222</v>
      </c>
      <c r="E83" s="5" t="s">
        <v>69</v>
      </c>
      <c r="F83" s="5" t="s">
        <v>70</v>
      </c>
      <c r="G83" s="5" t="s">
        <v>48</v>
      </c>
      <c r="H83" s="7" t="n">
        <v>775</v>
      </c>
      <c r="I83" s="7" t="n">
        <v>414.5</v>
      </c>
      <c r="J83" s="7" t="n">
        <v>9353.8969</v>
      </c>
      <c r="K83" s="7" t="n">
        <v>22500</v>
      </c>
      <c r="L83" s="7" t="n">
        <v>21780</v>
      </c>
      <c r="M83" s="8" t="n">
        <v>0.032</v>
      </c>
      <c r="N83" s="7" t="n">
        <v>541</v>
      </c>
      <c r="O83" s="8" t="n">
        <v>0.0240444444444444</v>
      </c>
      <c r="P83" s="7" t="n">
        <v>58300</v>
      </c>
      <c r="Q83" s="7" t="n">
        <v>109300</v>
      </c>
      <c r="R83" s="8" t="n">
        <v>2.67676767676768</v>
      </c>
      <c r="S83" s="8" t="n">
        <v>1.87478559176672</v>
      </c>
      <c r="T83" s="7" t="n">
        <v>0.429471850321396</v>
      </c>
      <c r="U83" s="7" t="n">
        <v>0.0190312213039486</v>
      </c>
      <c r="V83" s="7" t="n">
        <v>2100</v>
      </c>
      <c r="W83" s="7" t="n">
        <v>4.45423661904762</v>
      </c>
      <c r="X83" s="7" t="n">
        <v>10.7142857142857</v>
      </c>
      <c r="Y83" s="7" t="n">
        <v>5.01836547291093</v>
      </c>
      <c r="Z83" s="7" t="n">
        <v>44.73</v>
      </c>
      <c r="AA83" s="7" t="n">
        <v>0.0652870165065287</v>
      </c>
      <c r="AB83" s="7" t="n">
        <v>41</v>
      </c>
      <c r="AC83" s="7" t="n">
        <v>0.044</v>
      </c>
      <c r="AD83" s="7" t="n">
        <v>0.233</v>
      </c>
      <c r="AE83" s="7" t="n">
        <v>0.557</v>
      </c>
      <c r="AF83" s="7" t="n">
        <v>0.92</v>
      </c>
      <c r="AG83" s="7" t="n">
        <v>1.56</v>
      </c>
      <c r="AH83" s="7"/>
      <c r="AI83" s="7"/>
      <c r="AJ83" s="7" t="n">
        <v>2.677</v>
      </c>
      <c r="AK83" s="9" t="n">
        <v>42109</v>
      </c>
      <c r="AL83" s="7" t="n">
        <v>0.711021783876501</v>
      </c>
      <c r="AM83" s="7" t="n">
        <v>0.555781683626272</v>
      </c>
      <c r="AN83" s="7" t="n">
        <v>29</v>
      </c>
      <c r="AO83" s="7" t="n">
        <v>106</v>
      </c>
      <c r="AP83" s="7" t="n">
        <v>0.0013413506012951</v>
      </c>
      <c r="AQ83" s="7" t="n">
        <v>0.00490286771507863</v>
      </c>
    </row>
    <row r="84" customFormat="false" ht="15" hidden="false" customHeight="false" outlineLevel="0" collapsed="false">
      <c r="A84" s="5" t="s">
        <v>49</v>
      </c>
      <c r="B84" s="5" t="s">
        <v>58</v>
      </c>
      <c r="C84" s="6" t="s">
        <v>126</v>
      </c>
      <c r="D84" s="5" t="s">
        <v>223</v>
      </c>
      <c r="E84" s="5" t="s">
        <v>128</v>
      </c>
      <c r="F84" s="5" t="s">
        <v>116</v>
      </c>
      <c r="G84" s="5" t="s">
        <v>48</v>
      </c>
      <c r="H84" s="7" t="n">
        <v>764</v>
      </c>
      <c r="I84" s="7" t="n">
        <v>2212.67</v>
      </c>
      <c r="J84" s="7" t="n">
        <v>17211.97836</v>
      </c>
      <c r="K84" s="7" t="n">
        <v>42400</v>
      </c>
      <c r="L84" s="7" t="n">
        <v>39032</v>
      </c>
      <c r="M84" s="8" t="n">
        <v>0.0794339622641509</v>
      </c>
      <c r="N84" s="7" t="n">
        <v>1593</v>
      </c>
      <c r="O84" s="8" t="n">
        <v>0.0375707547169811</v>
      </c>
      <c r="P84" s="7" t="n">
        <v>105830</v>
      </c>
      <c r="Q84" s="7" t="n">
        <v>191960</v>
      </c>
      <c r="R84" s="8" t="n">
        <v>2.71136503381841</v>
      </c>
      <c r="S84" s="8" t="n">
        <v>1.81385240480015</v>
      </c>
      <c r="T84" s="7" t="n">
        <v>0.440970956138553</v>
      </c>
      <c r="U84" s="7" t="n">
        <v>0.0566886144701783</v>
      </c>
      <c r="V84" s="7" t="n">
        <v>3850</v>
      </c>
      <c r="W84" s="7" t="n">
        <v>4.47064372987013</v>
      </c>
      <c r="X84" s="7" t="n">
        <v>11.012987012987</v>
      </c>
      <c r="Y84" s="7" t="n">
        <v>4.91801598688256</v>
      </c>
      <c r="Z84" s="7" t="n">
        <v>44.56</v>
      </c>
      <c r="AA84" s="7" t="n">
        <v>0.0645563103290096</v>
      </c>
      <c r="AB84" s="7" t="n">
        <v>42</v>
      </c>
      <c r="AC84" s="7" t="n">
        <v>0.044</v>
      </c>
      <c r="AD84" s="7" t="n">
        <v>0.215</v>
      </c>
      <c r="AE84" s="7" t="n">
        <v>0.55</v>
      </c>
      <c r="AF84" s="7" t="n">
        <v>1.02</v>
      </c>
      <c r="AG84" s="7" t="n">
        <v>1.65</v>
      </c>
      <c r="AH84" s="7" t="n">
        <v>2.3</v>
      </c>
      <c r="AI84" s="7" t="n">
        <v>2.851</v>
      </c>
      <c r="AJ84" s="7" t="n">
        <v>2.852</v>
      </c>
      <c r="AK84" s="9" t="n">
        <v>42115</v>
      </c>
      <c r="AL84" s="7" t="n">
        <v>0.684208635501506</v>
      </c>
      <c r="AM84" s="7" t="n">
        <v>0.411072306299315</v>
      </c>
      <c r="AN84" s="7" t="n">
        <v>272</v>
      </c>
      <c r="AO84" s="7" t="n">
        <v>211</v>
      </c>
      <c r="AP84" s="7" t="n">
        <v>0.0087957573405769</v>
      </c>
      <c r="AQ84" s="7" t="n">
        <v>0.00682317940757987</v>
      </c>
    </row>
    <row r="85" customFormat="false" ht="15" hidden="false" customHeight="false" outlineLevel="0" collapsed="false">
      <c r="A85" s="5" t="s">
        <v>49</v>
      </c>
      <c r="B85" s="5" t="s">
        <v>58</v>
      </c>
      <c r="C85" s="6" t="s">
        <v>63</v>
      </c>
      <c r="D85" s="5" t="s">
        <v>224</v>
      </c>
      <c r="E85" s="5" t="s">
        <v>65</v>
      </c>
      <c r="F85" s="5" t="s">
        <v>66</v>
      </c>
      <c r="G85" s="5" t="s">
        <v>48</v>
      </c>
      <c r="H85" s="7" t="n">
        <v>874</v>
      </c>
      <c r="I85" s="7" t="n">
        <v>1904.72</v>
      </c>
      <c r="J85" s="7" t="n">
        <v>15683.321875</v>
      </c>
      <c r="K85" s="7" t="n">
        <v>39300</v>
      </c>
      <c r="L85" s="7" t="n">
        <v>37875</v>
      </c>
      <c r="M85" s="8" t="n">
        <v>0.0362595419847328</v>
      </c>
      <c r="N85" s="7" t="n">
        <v>258</v>
      </c>
      <c r="O85" s="8" t="n">
        <f aca="false">+(N85/K85)</f>
        <v>0.00656488549618321</v>
      </c>
      <c r="P85" s="7" t="n">
        <v>105140</v>
      </c>
      <c r="Q85" s="7" t="n">
        <v>200620</v>
      </c>
      <c r="R85" s="8" t="n">
        <f aca="false">IF(L85=0,0,+P85/L85)</f>
        <v>2.77597359735974</v>
      </c>
      <c r="S85" s="8" t="n">
        <f aca="false">IF(P85=0,0,+Q85/P85)</f>
        <v>1.90812250332889</v>
      </c>
      <c r="T85" s="7" t="n">
        <v>0.414081105610561</v>
      </c>
      <c r="U85" s="7" t="n">
        <v>0.0502896369636964</v>
      </c>
      <c r="V85" s="7" t="n">
        <v>3500</v>
      </c>
      <c r="W85" s="7" t="n">
        <v>4.48094910714286</v>
      </c>
      <c r="X85" s="7" t="n">
        <v>11.2285714285714</v>
      </c>
      <c r="Y85" s="7" t="n">
        <v>5.29689768976898</v>
      </c>
      <c r="Z85" s="7" t="n">
        <v>41.49</v>
      </c>
      <c r="AA85" s="7" t="n">
        <v>0.0656258533654784</v>
      </c>
      <c r="AB85" s="7" t="n">
        <v>42</v>
      </c>
      <c r="AC85" s="7" t="n">
        <v>0.04</v>
      </c>
      <c r="AD85" s="7" t="n">
        <v>0.17</v>
      </c>
      <c r="AE85" s="7" t="n">
        <v>0.49</v>
      </c>
      <c r="AF85" s="7" t="n">
        <v>0.92</v>
      </c>
      <c r="AG85" s="7" t="n">
        <v>1.483</v>
      </c>
      <c r="AH85" s="7" t="n">
        <v>2.07</v>
      </c>
      <c r="AI85" s="7" t="n">
        <v>2.776</v>
      </c>
      <c r="AJ85" s="7" t="n">
        <v>2.801</v>
      </c>
      <c r="AK85" s="9" t="n">
        <v>42151</v>
      </c>
      <c r="AL85" s="7" t="n">
        <v>0.680996671105193</v>
      </c>
      <c r="AM85" s="7" t="n">
        <v>0.379041724469107</v>
      </c>
      <c r="AN85" s="7" t="n">
        <v>100</v>
      </c>
      <c r="AO85" s="7" t="n">
        <v>337</v>
      </c>
      <c r="AP85" s="7" t="n">
        <v>0.00266780493010351</v>
      </c>
      <c r="AQ85" s="7" t="n">
        <v>0.00899050261444883</v>
      </c>
    </row>
    <row r="86" customFormat="false" ht="15" hidden="false" customHeight="false" outlineLevel="0" collapsed="false">
      <c r="A86" s="5" t="s">
        <v>42</v>
      </c>
      <c r="B86" s="5" t="s">
        <v>43</v>
      </c>
      <c r="C86" s="6" t="s">
        <v>71</v>
      </c>
      <c r="D86" s="5" t="s">
        <v>225</v>
      </c>
      <c r="E86" s="5" t="s">
        <v>73</v>
      </c>
      <c r="F86" s="5" t="s">
        <v>74</v>
      </c>
      <c r="G86" s="5" t="s">
        <v>75</v>
      </c>
      <c r="H86" s="7" t="n">
        <v>870</v>
      </c>
      <c r="I86" s="7" t="n">
        <v>402.8</v>
      </c>
      <c r="J86" s="7" t="n">
        <v>10702.3117</v>
      </c>
      <c r="K86" s="7" t="n">
        <v>26300</v>
      </c>
      <c r="L86" s="7" t="n">
        <v>25540</v>
      </c>
      <c r="M86" s="8" t="n">
        <v>0.0288973384030418</v>
      </c>
      <c r="N86" s="7" t="n">
        <v>149</v>
      </c>
      <c r="O86" s="8" t="n">
        <f aca="false">+(N86/K86)</f>
        <v>0.00566539923954373</v>
      </c>
      <c r="P86" s="7" t="n">
        <v>75920</v>
      </c>
      <c r="Q86" s="7" t="n">
        <v>152030</v>
      </c>
      <c r="R86" s="8" t="n">
        <f aca="false">IF(L86=0,0,+P86/L86)</f>
        <v>2.97259201252937</v>
      </c>
      <c r="S86" s="8" t="n">
        <f aca="false">IF(P86=0,0,+Q86/P86)</f>
        <v>2.00250263435195</v>
      </c>
      <c r="T86" s="7" t="n">
        <v>0.419041178543461</v>
      </c>
      <c r="U86" s="7" t="n">
        <v>0.0157713390759593</v>
      </c>
      <c r="V86" s="7" t="n">
        <v>2383</v>
      </c>
      <c r="W86" s="7" t="n">
        <v>4.49110856063785</v>
      </c>
      <c r="X86" s="7" t="n">
        <v>11.0365086026018</v>
      </c>
      <c r="Y86" s="7" t="n">
        <v>5.95262333594362</v>
      </c>
      <c r="Z86" s="7" t="n">
        <v>46</v>
      </c>
      <c r="AA86" s="7" t="n">
        <v>0.0675589093756674</v>
      </c>
      <c r="AB86" s="7" t="n">
        <v>44</v>
      </c>
      <c r="AC86" s="7" t="n">
        <v>0.044</v>
      </c>
      <c r="AD86" s="7" t="n">
        <v>0.1765</v>
      </c>
      <c r="AE86" s="7" t="n">
        <v>0.477</v>
      </c>
      <c r="AF86" s="7" t="n">
        <v>0.91</v>
      </c>
      <c r="AG86" s="7" t="n">
        <v>1.455</v>
      </c>
      <c r="AH86" s="7"/>
      <c r="AI86" s="7"/>
      <c r="AJ86" s="7" t="n">
        <v>2.973</v>
      </c>
      <c r="AK86" s="9" t="n">
        <v>42334</v>
      </c>
      <c r="AL86" s="7" t="n">
        <v>0.686869994731296</v>
      </c>
      <c r="AM86" s="7" t="n">
        <v>0.394620253164557</v>
      </c>
      <c r="AN86" s="7" t="n">
        <v>70</v>
      </c>
      <c r="AO86" s="7" t="n">
        <v>232</v>
      </c>
      <c r="AP86" s="7" t="n">
        <v>0.00276898734177215</v>
      </c>
      <c r="AQ86" s="7" t="n">
        <v>0.00917721518987342</v>
      </c>
    </row>
    <row r="87" customFormat="false" ht="15" hidden="false" customHeight="false" outlineLevel="0" collapsed="false">
      <c r="A87" s="5" t="s">
        <v>42</v>
      </c>
      <c r="B87" s="5" t="s">
        <v>43</v>
      </c>
      <c r="C87" s="6" t="s">
        <v>226</v>
      </c>
      <c r="D87" s="5" t="s">
        <v>227</v>
      </c>
      <c r="E87" s="5" t="s">
        <v>228</v>
      </c>
      <c r="F87" s="5" t="s">
        <v>206</v>
      </c>
      <c r="G87" s="5" t="s">
        <v>48</v>
      </c>
      <c r="H87" s="7" t="n">
        <v>820</v>
      </c>
      <c r="I87" s="7" t="n">
        <v>1161.8</v>
      </c>
      <c r="J87" s="7" t="n">
        <v>9888.1372</v>
      </c>
      <c r="K87" s="7" t="n">
        <v>23000</v>
      </c>
      <c r="L87" s="7" t="n">
        <v>22640</v>
      </c>
      <c r="M87" s="8" t="n">
        <v>0.0156521739130435</v>
      </c>
      <c r="N87" s="7" t="n">
        <v>179</v>
      </c>
      <c r="O87" s="8" t="n">
        <v>0.00778260869565217</v>
      </c>
      <c r="P87" s="7" t="n">
        <v>57550</v>
      </c>
      <c r="Q87" s="7" t="n">
        <v>102370</v>
      </c>
      <c r="R87" s="8" t="n">
        <v>2.54196113074205</v>
      </c>
      <c r="S87" s="8" t="n">
        <v>1.77880104257168</v>
      </c>
      <c r="T87" s="7" t="n">
        <v>0.436755176678445</v>
      </c>
      <c r="U87" s="7" t="n">
        <v>0.0513162544169611</v>
      </c>
      <c r="V87" s="7" t="n">
        <v>2200</v>
      </c>
      <c r="W87" s="7" t="n">
        <v>4.49460781818182</v>
      </c>
      <c r="X87" s="7" t="n">
        <v>10.4545454545455</v>
      </c>
      <c r="Y87" s="7" t="n">
        <v>4.52164310954064</v>
      </c>
      <c r="Z87" s="7" t="n">
        <v>41</v>
      </c>
      <c r="AA87" s="7" t="n">
        <v>0.0619990519693183</v>
      </c>
      <c r="AB87" s="7" t="n">
        <v>41</v>
      </c>
      <c r="AC87" s="7"/>
      <c r="AD87" s="7"/>
      <c r="AE87" s="7" t="n">
        <v>0.475</v>
      </c>
      <c r="AF87" s="7" t="n">
        <v>0.9225</v>
      </c>
      <c r="AG87" s="7" t="n">
        <v>1.365</v>
      </c>
      <c r="AH87" s="7" t="n">
        <v>1.999</v>
      </c>
      <c r="AI87" s="7"/>
      <c r="AJ87" s="7" t="n">
        <v>2.547</v>
      </c>
      <c r="AK87" s="9" t="n">
        <v>42237</v>
      </c>
      <c r="AL87" s="7" t="n">
        <v>0.702799826238054</v>
      </c>
      <c r="AM87" s="7" t="n">
        <v>0.529846099101503</v>
      </c>
      <c r="AN87" s="7" t="n">
        <v>105</v>
      </c>
      <c r="AO87" s="7" t="n">
        <v>84</v>
      </c>
      <c r="AP87" s="7" t="n">
        <v>0.00467040298905791</v>
      </c>
      <c r="AQ87" s="7" t="n">
        <v>0.00373632239124633</v>
      </c>
    </row>
    <row r="88" customFormat="false" ht="15" hidden="false" customHeight="false" outlineLevel="0" collapsed="false">
      <c r="A88" s="5" t="s">
        <v>80</v>
      </c>
      <c r="B88" s="5" t="s">
        <v>43</v>
      </c>
      <c r="C88" s="6" t="s">
        <v>229</v>
      </c>
      <c r="D88" s="5" t="s">
        <v>230</v>
      </c>
      <c r="E88" s="5" t="s">
        <v>231</v>
      </c>
      <c r="F88" s="5" t="s">
        <v>232</v>
      </c>
      <c r="G88" s="5" t="s">
        <v>233</v>
      </c>
      <c r="H88" s="7" t="n">
        <v>657</v>
      </c>
      <c r="I88" s="7" t="n">
        <v>2280.956</v>
      </c>
      <c r="J88" s="7" t="n">
        <v>11562.1529</v>
      </c>
      <c r="K88" s="7" t="n">
        <v>31200</v>
      </c>
      <c r="L88" s="7" t="n">
        <v>28980</v>
      </c>
      <c r="M88" s="8" t="n">
        <v>0.0711538461538462</v>
      </c>
      <c r="N88" s="7" t="n">
        <v>51</v>
      </c>
      <c r="O88" s="8" t="n">
        <f aca="false">+(N88/K88)</f>
        <v>0.00163461538461538</v>
      </c>
      <c r="P88" s="7" t="n">
        <v>79100</v>
      </c>
      <c r="Q88" s="7" t="n">
        <v>147980</v>
      </c>
      <c r="R88" s="8" t="n">
        <f aca="false">IF(L88=0,0,+P88/L88)</f>
        <v>2.72946859903382</v>
      </c>
      <c r="S88" s="8" t="n">
        <f aca="false">IF(P88=0,0,+Q88/P88)</f>
        <v>1.87079646017699</v>
      </c>
      <c r="T88" s="7" t="n">
        <v>0.398970079365079</v>
      </c>
      <c r="U88" s="7" t="n">
        <v>0.0787079365079365</v>
      </c>
      <c r="V88" s="7" t="n">
        <v>2566</v>
      </c>
      <c r="W88" s="7" t="n">
        <v>4.50590526110678</v>
      </c>
      <c r="X88" s="7" t="n">
        <v>12.1590023382697</v>
      </c>
      <c r="Y88" s="7" t="n">
        <v>5.10628019323671</v>
      </c>
      <c r="Z88" s="7" t="n">
        <v>45.22</v>
      </c>
      <c r="AA88" s="7" t="n">
        <v>0.0649873475960433</v>
      </c>
      <c r="AB88" s="7" t="n">
        <v>42</v>
      </c>
      <c r="AC88" s="7"/>
      <c r="AD88" s="7" t="n">
        <v>0.191</v>
      </c>
      <c r="AE88" s="7" t="n">
        <v>0.5</v>
      </c>
      <c r="AF88" s="7" t="n">
        <v>0.98</v>
      </c>
      <c r="AG88" s="7" t="n">
        <v>1.48</v>
      </c>
      <c r="AH88" s="7" t="n">
        <v>2.16</v>
      </c>
      <c r="AI88" s="7" t="n">
        <v>2.55</v>
      </c>
      <c r="AJ88" s="7" t="n">
        <v>2.79</v>
      </c>
      <c r="AK88" s="9" t="n">
        <v>42149</v>
      </c>
      <c r="AL88" s="7" t="n">
        <v>0.706220808080808</v>
      </c>
      <c r="AM88" s="7" t="n">
        <v>0.12134139116009</v>
      </c>
      <c r="AN88" s="7" t="n">
        <v>23</v>
      </c>
      <c r="AO88" s="7" t="n">
        <v>155</v>
      </c>
      <c r="AP88" s="7" t="n">
        <v>0.00136272070150492</v>
      </c>
      <c r="AQ88" s="7" t="n">
        <v>0.0091835525536201</v>
      </c>
    </row>
    <row r="89" customFormat="false" ht="15" hidden="false" customHeight="false" outlineLevel="0" collapsed="false">
      <c r="A89" s="5" t="s">
        <v>80</v>
      </c>
      <c r="B89" s="5" t="s">
        <v>43</v>
      </c>
      <c r="C89" s="6" t="n">
        <v>2018</v>
      </c>
      <c r="D89" s="5" t="s">
        <v>234</v>
      </c>
      <c r="E89" s="5" t="s">
        <v>118</v>
      </c>
      <c r="F89" s="5" t="s">
        <v>56</v>
      </c>
      <c r="G89" s="5" t="s">
        <v>57</v>
      </c>
      <c r="H89" s="7" t="n">
        <v>430</v>
      </c>
      <c r="I89" s="7" t="n">
        <v>809.95</v>
      </c>
      <c r="J89" s="7" t="n">
        <v>9201.82</v>
      </c>
      <c r="K89" s="7" t="n">
        <v>25500</v>
      </c>
      <c r="L89" s="7" t="n">
        <v>24800</v>
      </c>
      <c r="M89" s="8" t="n">
        <v>0.0274509803921569</v>
      </c>
      <c r="N89" s="7" t="n">
        <v>238</v>
      </c>
      <c r="O89" s="8" t="n">
        <f aca="false">+(N89/K89)</f>
        <v>0.00933333333333333</v>
      </c>
      <c r="P89" s="7" t="n">
        <v>63780</v>
      </c>
      <c r="Q89" s="7" t="n">
        <v>121480</v>
      </c>
      <c r="R89" s="8" t="n">
        <f aca="false">IF(L89=0,0,+P89/L89)</f>
        <v>2.57177419354839</v>
      </c>
      <c r="S89" s="8" t="n">
        <f aca="false">IF(P89=0,0,+Q89/P89)</f>
        <v>1.9046723110693</v>
      </c>
      <c r="T89" s="7" t="n">
        <v>0.371041129032258</v>
      </c>
      <c r="U89" s="7" t="n">
        <v>0.0326592741935484</v>
      </c>
      <c r="V89" s="7" t="n">
        <v>2040</v>
      </c>
      <c r="W89" s="7" t="n">
        <v>4.51069607843137</v>
      </c>
      <c r="X89" s="7" t="n">
        <v>12.5</v>
      </c>
      <c r="Y89" s="7" t="n">
        <v>4.89838709677419</v>
      </c>
      <c r="Z89" s="7" t="n">
        <v>42</v>
      </c>
      <c r="AA89" s="7" t="n">
        <v>0.0598087021755439</v>
      </c>
      <c r="AB89" s="7" t="n">
        <v>43</v>
      </c>
      <c r="AC89" s="7" t="n">
        <v>0.04</v>
      </c>
      <c r="AD89" s="7" t="n">
        <v>0.163</v>
      </c>
      <c r="AE89" s="7" t="n">
        <v>0.442</v>
      </c>
      <c r="AF89" s="7" t="n">
        <v>0.87</v>
      </c>
      <c r="AG89" s="7" t="n">
        <v>1.5</v>
      </c>
      <c r="AH89" s="7" t="n">
        <v>2</v>
      </c>
      <c r="AI89" s="7"/>
      <c r="AJ89" s="7" t="n">
        <v>2.572</v>
      </c>
      <c r="AK89" s="9" t="n">
        <v>42354</v>
      </c>
      <c r="AL89" s="7" t="n">
        <v>0.689667607400439</v>
      </c>
      <c r="AM89" s="7" t="n">
        <v>0.329434457851104</v>
      </c>
      <c r="AN89" s="7" t="n">
        <v>98</v>
      </c>
      <c r="AO89" s="7" t="n">
        <v>200</v>
      </c>
      <c r="AP89" s="7" t="n">
        <v>0.00402199786587868</v>
      </c>
      <c r="AQ89" s="7" t="n">
        <v>0.0082081589099565</v>
      </c>
    </row>
    <row r="90" customFormat="false" ht="15" hidden="false" customHeight="false" outlineLevel="0" collapsed="false">
      <c r="A90" s="5" t="s">
        <v>42</v>
      </c>
      <c r="B90" s="5" t="s">
        <v>43</v>
      </c>
      <c r="C90" s="6" t="s">
        <v>159</v>
      </c>
      <c r="D90" s="5" t="s">
        <v>235</v>
      </c>
      <c r="E90" s="5" t="s">
        <v>161</v>
      </c>
      <c r="F90" s="5" t="s">
        <v>162</v>
      </c>
      <c r="G90" s="5" t="s">
        <v>48</v>
      </c>
      <c r="H90" s="7" t="n">
        <v>862</v>
      </c>
      <c r="I90" s="7" t="n">
        <v>710.938</v>
      </c>
      <c r="J90" s="7" t="n">
        <v>11299.30945</v>
      </c>
      <c r="K90" s="7" t="n">
        <v>31200</v>
      </c>
      <c r="L90" s="7" t="n">
        <v>30090</v>
      </c>
      <c r="M90" s="8" t="n">
        <v>0.0355769230769231</v>
      </c>
      <c r="N90" s="7" t="n">
        <v>270</v>
      </c>
      <c r="O90" s="8" t="n">
        <v>0.00865384615384616</v>
      </c>
      <c r="P90" s="7" t="n">
        <v>76100</v>
      </c>
      <c r="Q90" s="7" t="n">
        <v>143420</v>
      </c>
      <c r="R90" s="8" t="n">
        <v>2.52907942838152</v>
      </c>
      <c r="S90" s="8" t="n">
        <v>1.88462549277267</v>
      </c>
      <c r="T90" s="7" t="n">
        <v>0.375517097042207</v>
      </c>
      <c r="U90" s="7" t="n">
        <v>0.0236270521768029</v>
      </c>
      <c r="V90" s="7" t="n">
        <v>2500</v>
      </c>
      <c r="W90" s="7" t="n">
        <v>4.51972378</v>
      </c>
      <c r="X90" s="7" t="n">
        <v>12.48</v>
      </c>
      <c r="Y90" s="7" t="n">
        <v>4.76636756397474</v>
      </c>
      <c r="Z90" s="7" t="n">
        <v>45</v>
      </c>
      <c r="AA90" s="7" t="n">
        <v>0.0611036344136633</v>
      </c>
      <c r="AB90" s="7" t="n">
        <v>41</v>
      </c>
      <c r="AC90" s="7" t="n">
        <v>0.0445</v>
      </c>
      <c r="AD90" s="7" t="n">
        <v>0.175</v>
      </c>
      <c r="AE90" s="7"/>
      <c r="AF90" s="7" t="n">
        <v>0.925</v>
      </c>
      <c r="AG90" s="7" t="n">
        <v>1.575</v>
      </c>
      <c r="AH90" s="7" t="n">
        <v>2.075</v>
      </c>
      <c r="AI90" s="7" t="n">
        <v>2.484</v>
      </c>
      <c r="AJ90" s="7" t="n">
        <v>2.484</v>
      </c>
      <c r="AK90" s="9" t="n">
        <v>42227</v>
      </c>
      <c r="AL90" s="7" t="n">
        <v>0.703255716162943</v>
      </c>
      <c r="AM90" s="7" t="n">
        <v>0.428523512443818</v>
      </c>
      <c r="AN90" s="7" t="n">
        <v>40</v>
      </c>
      <c r="AO90" s="7" t="n">
        <v>258</v>
      </c>
      <c r="AP90" s="7" t="n">
        <v>0.00134165157308647</v>
      </c>
      <c r="AQ90" s="7" t="n">
        <v>0.00865365264640773</v>
      </c>
    </row>
    <row r="91" customFormat="false" ht="15" hidden="false" customHeight="false" outlineLevel="0" collapsed="false">
      <c r="A91" s="5" t="s">
        <v>42</v>
      </c>
      <c r="B91" s="5" t="s">
        <v>43</v>
      </c>
      <c r="C91" s="6" t="s">
        <v>126</v>
      </c>
      <c r="D91" s="5" t="s">
        <v>236</v>
      </c>
      <c r="E91" s="5" t="s">
        <v>128</v>
      </c>
      <c r="F91" s="5" t="s">
        <v>116</v>
      </c>
      <c r="G91" s="5" t="s">
        <v>48</v>
      </c>
      <c r="H91" s="7" t="n">
        <v>764</v>
      </c>
      <c r="I91" s="7" t="n">
        <v>1557.152</v>
      </c>
      <c r="J91" s="7" t="n">
        <v>17416.7009297913</v>
      </c>
      <c r="K91" s="7" t="n">
        <v>41000</v>
      </c>
      <c r="L91" s="7" t="n">
        <v>39525</v>
      </c>
      <c r="M91" s="8" t="n">
        <v>0.0359756097560976</v>
      </c>
      <c r="N91" s="7" t="n">
        <v>375</v>
      </c>
      <c r="O91" s="8" t="n">
        <f aca="false">+(N91/K91)</f>
        <v>0.00914634146341463</v>
      </c>
      <c r="P91" s="7" t="n">
        <v>105250</v>
      </c>
      <c r="Q91" s="7" t="n">
        <v>186990</v>
      </c>
      <c r="R91" s="8" t="n">
        <f aca="false">IF(L91=0,0,+P91/L91)</f>
        <v>2.662871600253</v>
      </c>
      <c r="S91" s="8" t="n">
        <f aca="false">IF(P91=0,0,+Q91/P91)</f>
        <v>1.7766270783848</v>
      </c>
      <c r="T91" s="7" t="n">
        <v>0.440650244903005</v>
      </c>
      <c r="U91" s="7" t="n">
        <v>0.0393966350411132</v>
      </c>
      <c r="V91" s="7" t="n">
        <v>3850</v>
      </c>
      <c r="W91" s="7" t="n">
        <v>4.52381842332241</v>
      </c>
      <c r="X91" s="7" t="n">
        <v>10.6493506493507</v>
      </c>
      <c r="Y91" s="7" t="n">
        <v>4.73092979127135</v>
      </c>
      <c r="Z91" s="7" t="n">
        <v>45.36</v>
      </c>
      <c r="AA91" s="7" t="n">
        <v>0.0634621449059343</v>
      </c>
      <c r="AB91" s="7" t="n">
        <v>41</v>
      </c>
      <c r="AC91" s="7" t="n">
        <v>0.043</v>
      </c>
      <c r="AD91" s="7" t="n">
        <v>0.18</v>
      </c>
      <c r="AE91" s="7" t="n">
        <v>0.445</v>
      </c>
      <c r="AF91" s="7" t="n">
        <v>1.025</v>
      </c>
      <c r="AG91" s="7" t="n">
        <v>1.475</v>
      </c>
      <c r="AH91" s="7" t="n">
        <v>2.03</v>
      </c>
      <c r="AI91" s="7" t="n">
        <v>2.75</v>
      </c>
      <c r="AJ91" s="7" t="n">
        <v>2.859</v>
      </c>
      <c r="AK91" s="9" t="n">
        <v>42039</v>
      </c>
      <c r="AL91" s="7" t="n">
        <v>0.685860151365581</v>
      </c>
      <c r="AM91" s="7" t="n">
        <v>0.339389351501388</v>
      </c>
      <c r="AN91" s="7" t="n">
        <v>352</v>
      </c>
      <c r="AO91" s="7" t="n">
        <v>336</v>
      </c>
      <c r="AP91" s="7" t="n">
        <v>0.0111026999747666</v>
      </c>
      <c r="AQ91" s="7" t="n">
        <v>0.0105980317940954</v>
      </c>
    </row>
    <row r="92" customFormat="false" ht="15" hidden="false" customHeight="false" outlineLevel="0" collapsed="false">
      <c r="A92" s="5" t="s">
        <v>49</v>
      </c>
      <c r="B92" s="5" t="s">
        <v>43</v>
      </c>
      <c r="C92" s="6" t="n">
        <v>1028</v>
      </c>
      <c r="D92" s="5" t="s">
        <v>237</v>
      </c>
      <c r="E92" s="5" t="s">
        <v>148</v>
      </c>
      <c r="F92" s="5" t="s">
        <v>56</v>
      </c>
      <c r="G92" s="5" t="s">
        <v>57</v>
      </c>
      <c r="H92" s="7" t="n">
        <v>430</v>
      </c>
      <c r="I92" s="7" t="n">
        <v>1165</v>
      </c>
      <c r="J92" s="7" t="n">
        <v>10547.15</v>
      </c>
      <c r="K92" s="7" t="n">
        <v>31300</v>
      </c>
      <c r="L92" s="7" t="n">
        <v>30600</v>
      </c>
      <c r="M92" s="8" t="n">
        <v>0.0223642172523962</v>
      </c>
      <c r="N92" s="7" t="n">
        <v>538</v>
      </c>
      <c r="O92" s="8" t="n">
        <v>0.0171884984025559</v>
      </c>
      <c r="P92" s="7" t="n">
        <v>84980</v>
      </c>
      <c r="Q92" s="7" t="n">
        <v>166130</v>
      </c>
      <c r="R92" s="8" t="n">
        <v>2.77712418300654</v>
      </c>
      <c r="S92" s="8" t="n">
        <v>1.95493057189927</v>
      </c>
      <c r="T92" s="7" t="n">
        <v>0.344678104575163</v>
      </c>
      <c r="U92" s="7" t="n">
        <v>0.0380718954248366</v>
      </c>
      <c r="V92" s="7" t="n">
        <v>2310</v>
      </c>
      <c r="W92" s="7" t="n">
        <v>4.5658658008658</v>
      </c>
      <c r="X92" s="7" t="n">
        <v>13.5497835497836</v>
      </c>
      <c r="Y92" s="7" t="n">
        <v>5.42908496732026</v>
      </c>
      <c r="Z92" s="7" t="n">
        <v>47</v>
      </c>
      <c r="AA92" s="7" t="n">
        <v>0.0588623184189601</v>
      </c>
      <c r="AB92" s="7" t="n">
        <v>46</v>
      </c>
      <c r="AC92" s="7"/>
      <c r="AD92" s="7" t="n">
        <v>0.218</v>
      </c>
      <c r="AE92" s="7" t="n">
        <v>0.475</v>
      </c>
      <c r="AF92" s="7" t="n">
        <v>0.911</v>
      </c>
      <c r="AG92" s="7" t="n">
        <v>1.21</v>
      </c>
      <c r="AH92" s="7" t="n">
        <v>1.71</v>
      </c>
      <c r="AI92" s="7" t="n">
        <v>2.375</v>
      </c>
      <c r="AJ92" s="7" t="n">
        <v>2.791</v>
      </c>
      <c r="AK92" s="9" t="n">
        <v>42113</v>
      </c>
      <c r="AL92" s="7" t="n">
        <v>0.70203412567663</v>
      </c>
      <c r="AM92" s="7" t="n">
        <v>0.395938919239123</v>
      </c>
      <c r="AN92" s="7" t="n">
        <v>56</v>
      </c>
      <c r="AO92" s="7" t="n">
        <v>133</v>
      </c>
      <c r="AP92" s="7" t="n">
        <v>0.00184295399196999</v>
      </c>
      <c r="AQ92" s="7" t="n">
        <v>0.00437701573092872</v>
      </c>
    </row>
    <row r="93" customFormat="false" ht="15" hidden="false" customHeight="false" outlineLevel="0" collapsed="false">
      <c r="A93" s="5" t="s">
        <v>42</v>
      </c>
      <c r="B93" s="5" t="s">
        <v>43</v>
      </c>
      <c r="C93" s="6" t="s">
        <v>238</v>
      </c>
      <c r="D93" s="5" t="s">
        <v>239</v>
      </c>
      <c r="E93" s="5" t="s">
        <v>240</v>
      </c>
      <c r="F93" s="5" t="s">
        <v>241</v>
      </c>
      <c r="G93" s="5" t="s">
        <v>48</v>
      </c>
      <c r="H93" s="7" t="n">
        <v>810</v>
      </c>
      <c r="I93" s="7" t="n">
        <v>1864.78</v>
      </c>
      <c r="J93" s="7" t="n">
        <v>9636.07200694838</v>
      </c>
      <c r="K93" s="7" t="n">
        <v>28200</v>
      </c>
      <c r="L93" s="7" t="n">
        <v>24754</v>
      </c>
      <c r="M93" s="8" t="n">
        <v>0.122198581560284</v>
      </c>
      <c r="N93" s="7" t="n">
        <v>564</v>
      </c>
      <c r="O93" s="8" t="n">
        <f aca="false">+(N93/K93)</f>
        <v>0.02</v>
      </c>
      <c r="P93" s="7" t="n">
        <v>68700</v>
      </c>
      <c r="Q93" s="7" t="n">
        <v>125800</v>
      </c>
      <c r="R93" s="8" t="n">
        <f aca="false">IF(L93=0,0,+P93/L93)</f>
        <v>2.77530904096308</v>
      </c>
      <c r="S93" s="8" t="n">
        <f aca="false">IF(P93=0,0,+Q93/P93)</f>
        <v>1.8311499272198</v>
      </c>
      <c r="T93" s="7" t="n">
        <v>0.389273329843596</v>
      </c>
      <c r="U93" s="7" t="n">
        <v>0.0753324715197544</v>
      </c>
      <c r="V93" s="7" t="n">
        <v>2100</v>
      </c>
      <c r="W93" s="7" t="n">
        <v>4.58860571759446</v>
      </c>
      <c r="X93" s="7" t="n">
        <v>13.4285714285714</v>
      </c>
      <c r="Y93" s="7" t="n">
        <v>5.08200694837198</v>
      </c>
      <c r="Z93" s="7" t="n">
        <v>44.23</v>
      </c>
      <c r="AA93" s="7" t="n">
        <v>0.0664108408940674</v>
      </c>
      <c r="AB93" s="7" t="n">
        <v>41</v>
      </c>
      <c r="AC93" s="7" t="n">
        <v>0.0375</v>
      </c>
      <c r="AD93" s="7" t="n">
        <v>0.17</v>
      </c>
      <c r="AE93" s="7" t="n">
        <v>0.4525</v>
      </c>
      <c r="AF93" s="7" t="n">
        <v>0.869</v>
      </c>
      <c r="AG93" s="7" t="n">
        <v>1.475</v>
      </c>
      <c r="AH93" s="7" t="n">
        <v>1.985</v>
      </c>
      <c r="AI93" s="7" t="n">
        <v>2.789</v>
      </c>
      <c r="AJ93" s="7" t="n">
        <v>2.789</v>
      </c>
      <c r="AK93" s="9" t="n">
        <v>42062</v>
      </c>
      <c r="AL93" s="7" t="n">
        <v>0.6761730713246</v>
      </c>
      <c r="AM93" s="7" t="n">
        <v>0.359628197746154</v>
      </c>
      <c r="AN93" s="7" t="n">
        <v>174</v>
      </c>
      <c r="AO93" s="7" t="n">
        <v>245</v>
      </c>
      <c r="AP93" s="7" t="n">
        <v>0.00715637081516822</v>
      </c>
      <c r="AQ93" s="7" t="n">
        <v>0.0100764991363001</v>
      </c>
    </row>
    <row r="94" customFormat="false" ht="15" hidden="false" customHeight="false" outlineLevel="0" collapsed="false">
      <c r="A94" s="5" t="s">
        <v>42</v>
      </c>
      <c r="B94" s="5" t="s">
        <v>43</v>
      </c>
      <c r="C94" s="6" t="s">
        <v>59</v>
      </c>
      <c r="D94" s="5" t="s">
        <v>242</v>
      </c>
      <c r="E94" s="5" t="s">
        <v>61</v>
      </c>
      <c r="F94" s="5" t="s">
        <v>62</v>
      </c>
      <c r="G94" s="5" t="s">
        <v>48</v>
      </c>
      <c r="H94" s="7" t="n">
        <v>790</v>
      </c>
      <c r="I94" s="7" t="n">
        <v>479.31</v>
      </c>
      <c r="J94" s="7" t="n">
        <v>10585.004125</v>
      </c>
      <c r="K94" s="7" t="n">
        <v>22000</v>
      </c>
      <c r="L94" s="7" t="n">
        <v>21325</v>
      </c>
      <c r="M94" s="8" t="n">
        <v>0.0306818181818182</v>
      </c>
      <c r="N94" s="7" t="n">
        <v>306</v>
      </c>
      <c r="O94" s="8" t="n">
        <f aca="false">+(N94/K94)</f>
        <v>0.0139090909090909</v>
      </c>
      <c r="P94" s="7" t="n">
        <v>61630</v>
      </c>
      <c r="Q94" s="7" t="n">
        <v>114420</v>
      </c>
      <c r="R94" s="8" t="n">
        <f aca="false">IF(L94=0,0,+P94/L94)</f>
        <v>2.89003516998828</v>
      </c>
      <c r="S94" s="8" t="n">
        <f aca="false">IF(P94=0,0,+Q94/P94)</f>
        <v>1.85656336199903</v>
      </c>
      <c r="T94" s="7" t="n">
        <v>0.496365961313013</v>
      </c>
      <c r="U94" s="7" t="n">
        <v>0.0224764361078546</v>
      </c>
      <c r="V94" s="7" t="n">
        <v>2296</v>
      </c>
      <c r="W94" s="7" t="n">
        <v>4.61019343423345</v>
      </c>
      <c r="X94" s="7" t="n">
        <v>9.58188153310105</v>
      </c>
      <c r="Y94" s="7" t="n">
        <v>5.36553341148886</v>
      </c>
      <c r="Z94" s="7" t="n">
        <v>43.73</v>
      </c>
      <c r="AA94" s="7" t="n">
        <v>0.0656826174997336</v>
      </c>
      <c r="AB94" s="7" t="n">
        <v>44</v>
      </c>
      <c r="AC94" s="7" t="n">
        <v>0.045</v>
      </c>
      <c r="AD94" s="7" t="n">
        <v>0.18</v>
      </c>
      <c r="AE94" s="7" t="n">
        <v>0.46</v>
      </c>
      <c r="AF94" s="7" t="n">
        <v>0.94</v>
      </c>
      <c r="AG94" s="7" t="n">
        <v>1.53</v>
      </c>
      <c r="AH94" s="7" t="n">
        <v>2.05</v>
      </c>
      <c r="AI94" s="7" t="n">
        <v>2.76</v>
      </c>
      <c r="AJ94" s="7" t="n">
        <v>2.89</v>
      </c>
      <c r="AK94" s="9" t="n">
        <v>42326</v>
      </c>
      <c r="AL94" s="7" t="n">
        <v>0.700813402563687</v>
      </c>
      <c r="AM94" s="7" t="n">
        <v>0.356926570779712</v>
      </c>
      <c r="AN94" s="7" t="n">
        <v>127</v>
      </c>
      <c r="AO94" s="7" t="n">
        <v>115</v>
      </c>
      <c r="AP94" s="7" t="n">
        <v>0.00600870552611658</v>
      </c>
      <c r="AQ94" s="7" t="n">
        <v>0.00544095382286147</v>
      </c>
    </row>
    <row r="95" customFormat="false" ht="15" hidden="false" customHeight="false" outlineLevel="0" collapsed="false">
      <c r="A95" s="5" t="s">
        <v>49</v>
      </c>
      <c r="B95" s="5" t="s">
        <v>58</v>
      </c>
      <c r="C95" s="6" t="s">
        <v>44</v>
      </c>
      <c r="D95" s="5" t="s">
        <v>243</v>
      </c>
      <c r="E95" s="5" t="s">
        <v>46</v>
      </c>
      <c r="F95" s="5" t="s">
        <v>47</v>
      </c>
      <c r="G95" s="5" t="s">
        <v>48</v>
      </c>
      <c r="H95" s="7" t="n">
        <v>860</v>
      </c>
      <c r="I95" s="7" t="n">
        <v>1075.85</v>
      </c>
      <c r="J95" s="7" t="n">
        <v>16603.142625</v>
      </c>
      <c r="K95" s="7" t="n">
        <v>40600</v>
      </c>
      <c r="L95" s="7" t="n">
        <v>39025</v>
      </c>
      <c r="M95" s="8" t="n">
        <v>0.0387931034482759</v>
      </c>
      <c r="N95" s="7" t="n">
        <v>270</v>
      </c>
      <c r="O95" s="8" t="n">
        <f aca="false">+(N95/K95)</f>
        <v>0.00665024630541872</v>
      </c>
      <c r="P95" s="7" t="n">
        <v>113630</v>
      </c>
      <c r="Q95" s="7" t="n">
        <v>222520</v>
      </c>
      <c r="R95" s="8" t="n">
        <f aca="false">IF(L95=0,0,+P95/L95)</f>
        <v>2.91172325432415</v>
      </c>
      <c r="S95" s="8" t="n">
        <f aca="false">IF(P95=0,0,+Q95/P95)</f>
        <v>1.95828566399718</v>
      </c>
      <c r="T95" s="7" t="n">
        <v>0.425448882126842</v>
      </c>
      <c r="U95" s="7" t="n">
        <v>0.0275682254964766</v>
      </c>
      <c r="V95" s="7" t="n">
        <v>3600</v>
      </c>
      <c r="W95" s="7" t="n">
        <v>4.6119840625</v>
      </c>
      <c r="X95" s="7" t="n">
        <v>11.2777777777778</v>
      </c>
      <c r="Y95" s="7" t="n">
        <v>5.70198590647021</v>
      </c>
      <c r="Z95" s="7" t="n">
        <v>41.62</v>
      </c>
      <c r="AA95" s="7" t="n">
        <v>0.0651392226918155</v>
      </c>
      <c r="AB95" s="7" t="n">
        <v>43</v>
      </c>
      <c r="AC95" s="7" t="n">
        <v>0.044</v>
      </c>
      <c r="AD95" s="7" t="n">
        <v>0.171</v>
      </c>
      <c r="AE95" s="7" t="n">
        <v>0.475</v>
      </c>
      <c r="AF95" s="7" t="n">
        <v>0.936</v>
      </c>
      <c r="AG95" s="7" t="n">
        <v>1.5</v>
      </c>
      <c r="AH95" s="7" t="s">
        <v>149</v>
      </c>
      <c r="AI95" s="7" t="s">
        <v>149</v>
      </c>
      <c r="AJ95" s="7" t="n">
        <v>2.921</v>
      </c>
      <c r="AK95" s="9" t="n">
        <v>42274</v>
      </c>
      <c r="AL95" s="7" t="n">
        <v>0.716225732641028</v>
      </c>
      <c r="AM95" s="7" t="n">
        <v>0.388550170507389</v>
      </c>
      <c r="AN95" s="7" t="n">
        <v>99</v>
      </c>
      <c r="AO95" s="7" t="n">
        <v>267</v>
      </c>
      <c r="AP95" s="7" t="n">
        <v>0.00255761082980262</v>
      </c>
      <c r="AQ95" s="7" t="n">
        <v>0.0068977989046192</v>
      </c>
    </row>
    <row r="96" customFormat="false" ht="15" hidden="false" customHeight="false" outlineLevel="0" collapsed="false">
      <c r="A96" s="5" t="s">
        <v>95</v>
      </c>
      <c r="B96" s="5" t="s">
        <v>43</v>
      </c>
      <c r="C96" s="6" t="n">
        <v>1029</v>
      </c>
      <c r="D96" s="5" t="s">
        <v>244</v>
      </c>
      <c r="E96" s="5" t="s">
        <v>154</v>
      </c>
      <c r="F96" s="5" t="s">
        <v>155</v>
      </c>
      <c r="G96" s="5" t="s">
        <v>57</v>
      </c>
      <c r="H96" s="7" t="n">
        <v>426</v>
      </c>
      <c r="I96" s="7" t="n">
        <v>1315.93</v>
      </c>
      <c r="J96" s="7" t="n">
        <v>12461.3893</v>
      </c>
      <c r="K96" s="7" t="n">
        <v>29800</v>
      </c>
      <c r="L96" s="7" t="n">
        <v>28660</v>
      </c>
      <c r="M96" s="8" t="n">
        <v>0.038255033557047</v>
      </c>
      <c r="N96" s="7" t="n">
        <v>201</v>
      </c>
      <c r="O96" s="8" t="n">
        <f aca="false">+(N96/K96)</f>
        <v>0.00674496644295302</v>
      </c>
      <c r="P96" s="7" t="n">
        <v>72500</v>
      </c>
      <c r="Q96" s="7" t="n">
        <v>128020</v>
      </c>
      <c r="R96" s="8" t="n">
        <f aca="false">IF(L96=0,0,+P96/L96)</f>
        <v>2.52965806001396</v>
      </c>
      <c r="S96" s="8" t="n">
        <f aca="false">IF(P96=0,0,+Q96/P96)</f>
        <v>1.76579310344828</v>
      </c>
      <c r="T96" s="7" t="n">
        <v>0.434800743196092</v>
      </c>
      <c r="U96" s="7" t="n">
        <v>0.0459152128401954</v>
      </c>
      <c r="V96" s="7" t="n">
        <v>2700</v>
      </c>
      <c r="W96" s="7" t="n">
        <v>4.61532937037037</v>
      </c>
      <c r="X96" s="7" t="n">
        <v>11.037037037037</v>
      </c>
      <c r="Y96" s="7" t="n">
        <v>4.46685275645499</v>
      </c>
      <c r="Z96" s="7" t="n">
        <v>47</v>
      </c>
      <c r="AA96" s="7" t="n">
        <v>0.0594933692383339</v>
      </c>
      <c r="AB96" s="7" t="n">
        <v>41</v>
      </c>
      <c r="AC96" s="7" t="n">
        <v>0.041</v>
      </c>
      <c r="AD96" s="7" t="n">
        <v>0.1825</v>
      </c>
      <c r="AE96" s="7" t="n">
        <v>0.4825</v>
      </c>
      <c r="AF96" s="7" t="n">
        <v>0.9775</v>
      </c>
      <c r="AG96" s="7" t="n">
        <v>1.595</v>
      </c>
      <c r="AH96" s="7" t="n">
        <v>2.175</v>
      </c>
      <c r="AI96" s="7"/>
      <c r="AJ96" s="7" t="n">
        <v>2.68</v>
      </c>
      <c r="AK96" s="9" t="n">
        <v>42202</v>
      </c>
      <c r="AL96" s="7" t="n">
        <v>0.697707972582973</v>
      </c>
      <c r="AM96" s="7" t="n">
        <v>0.413725297414217</v>
      </c>
      <c r="AN96" s="7" t="n">
        <v>39</v>
      </c>
      <c r="AO96" s="7" t="n">
        <v>181</v>
      </c>
      <c r="AP96" s="7" t="n">
        <v>0.0019172156130174</v>
      </c>
      <c r="AQ96" s="7" t="n">
        <v>0.00889784681938846</v>
      </c>
    </row>
    <row r="97" customFormat="false" ht="15" hidden="false" customHeight="false" outlineLevel="0" collapsed="false">
      <c r="A97" s="5" t="s">
        <v>80</v>
      </c>
      <c r="B97" s="5" t="s">
        <v>43</v>
      </c>
      <c r="C97" s="6" t="n">
        <v>2023</v>
      </c>
      <c r="D97" s="5" t="s">
        <v>245</v>
      </c>
      <c r="E97" s="5" t="s">
        <v>92</v>
      </c>
      <c r="F97" s="5" t="s">
        <v>93</v>
      </c>
      <c r="G97" s="5" t="s">
        <v>48</v>
      </c>
      <c r="H97" s="7" t="n">
        <v>796</v>
      </c>
      <c r="I97" s="7" t="n">
        <v>1883.01</v>
      </c>
      <c r="J97" s="7" t="n">
        <v>10171.04</v>
      </c>
      <c r="K97" s="7" t="n">
        <v>28000</v>
      </c>
      <c r="L97" s="7" t="n">
        <v>26816</v>
      </c>
      <c r="M97" s="8" t="n">
        <v>0.0422857142857143</v>
      </c>
      <c r="N97" s="7" t="n">
        <v>276</v>
      </c>
      <c r="O97" s="8" t="n">
        <f aca="false">+(N97/K97)</f>
        <v>0.00985714285714286</v>
      </c>
      <c r="P97" s="7" t="n">
        <v>77360</v>
      </c>
      <c r="Q97" s="7" t="n">
        <v>150300</v>
      </c>
      <c r="R97" s="8" t="n">
        <f aca="false">IF(L97=0,0,+P97/L97)</f>
        <v>2.88484486873508</v>
      </c>
      <c r="S97" s="8" t="n">
        <f aca="false">IF(P97=0,0,+Q97/P97)</f>
        <v>1.9428645294726</v>
      </c>
      <c r="T97" s="7" t="n">
        <v>0.379289976133652</v>
      </c>
      <c r="U97" s="7" t="n">
        <v>0.0702196449880668</v>
      </c>
      <c r="V97" s="7" t="n">
        <v>2200</v>
      </c>
      <c r="W97" s="7" t="n">
        <v>4.6232</v>
      </c>
      <c r="X97" s="7" t="n">
        <v>12.7272727272727</v>
      </c>
      <c r="Y97" s="7" t="n">
        <v>5.60486276849642</v>
      </c>
      <c r="Z97" s="7" t="n">
        <v>47</v>
      </c>
      <c r="AA97" s="7" t="n">
        <v>0.0641076637496685</v>
      </c>
      <c r="AB97" s="7" t="n">
        <v>45</v>
      </c>
      <c r="AC97" s="7" t="n">
        <v>0.0405</v>
      </c>
      <c r="AD97" s="7" t="n">
        <v>0.2</v>
      </c>
      <c r="AE97" s="7" t="n">
        <v>0.5</v>
      </c>
      <c r="AF97" s="7" t="n">
        <v>0.995</v>
      </c>
      <c r="AG97" s="7" t="n">
        <v>1.585</v>
      </c>
      <c r="AH97" s="7" t="n">
        <v>2.01</v>
      </c>
      <c r="AI97" s="7" t="n">
        <v>2.729</v>
      </c>
      <c r="AJ97" s="7" t="n">
        <v>2.885</v>
      </c>
      <c r="AK97" s="9" t="n">
        <v>42163</v>
      </c>
      <c r="AL97" s="7" t="n">
        <v>0.698829627714581</v>
      </c>
      <c r="AM97" s="7" t="n">
        <v>0.373574933937335</v>
      </c>
      <c r="AN97" s="7" t="n">
        <v>150</v>
      </c>
      <c r="AO97" s="7" t="n">
        <v>177</v>
      </c>
      <c r="AP97" s="7" t="n">
        <v>0.0055936754176611</v>
      </c>
      <c r="AQ97" s="7" t="n">
        <v>0.0066005369928401</v>
      </c>
    </row>
    <row r="98" customFormat="false" ht="15" hidden="false" customHeight="false" outlineLevel="0" collapsed="false">
      <c r="A98" s="5" t="s">
        <v>49</v>
      </c>
      <c r="B98" s="5" t="s">
        <v>43</v>
      </c>
      <c r="C98" s="6" t="s">
        <v>199</v>
      </c>
      <c r="D98" s="5" t="s">
        <v>246</v>
      </c>
      <c r="E98" s="5" t="s">
        <v>201</v>
      </c>
      <c r="F98" s="5" t="s">
        <v>179</v>
      </c>
      <c r="G98" s="5" t="s">
        <v>48</v>
      </c>
      <c r="H98" s="7" t="n">
        <v>872</v>
      </c>
      <c r="I98" s="7" t="n">
        <v>432.6</v>
      </c>
      <c r="J98" s="7" t="n">
        <v>6484.284025</v>
      </c>
      <c r="K98" s="7" t="n">
        <v>18000</v>
      </c>
      <c r="L98" s="7" t="n">
        <v>16705</v>
      </c>
      <c r="M98" s="8" t="n">
        <v>0.0719444444444444</v>
      </c>
      <c r="N98" s="7" t="n">
        <v>362</v>
      </c>
      <c r="O98" s="8" t="n">
        <f aca="false">+(N98/K98)</f>
        <v>0.0201111111111111</v>
      </c>
      <c r="P98" s="7" t="n">
        <v>44940</v>
      </c>
      <c r="Q98" s="7" t="n">
        <v>85880</v>
      </c>
      <c r="R98" s="8" t="n">
        <f aca="false">IF(L98=0,0,+P98/L98)</f>
        <v>2.69021251122418</v>
      </c>
      <c r="S98" s="8" t="n">
        <f aca="false">IF(P98=0,0,+Q98/P98)</f>
        <v>1.91099243435692</v>
      </c>
      <c r="T98" s="7" t="n">
        <v>0.388164263693505</v>
      </c>
      <c r="U98" s="7" t="n">
        <v>0.025896438192158</v>
      </c>
      <c r="V98" s="7" t="n">
        <v>1400</v>
      </c>
      <c r="W98" s="7" t="n">
        <v>4.63163144642857</v>
      </c>
      <c r="X98" s="7" t="n">
        <v>12.8571428571429</v>
      </c>
      <c r="Y98" s="7" t="n">
        <v>5.14097575576175</v>
      </c>
      <c r="Z98" s="7" t="n">
        <v>41</v>
      </c>
      <c r="AA98" s="7" t="n">
        <v>0.0651067887517954</v>
      </c>
      <c r="AB98" s="7" t="n">
        <v>41</v>
      </c>
      <c r="AC98" s="7" t="n">
        <v>0.038</v>
      </c>
      <c r="AD98" s="7" t="n">
        <v>0.165</v>
      </c>
      <c r="AE98" s="7" t="n">
        <v>0.43</v>
      </c>
      <c r="AF98" s="7" t="n">
        <v>0.88</v>
      </c>
      <c r="AG98" s="7" t="n">
        <v>1.415</v>
      </c>
      <c r="AH98" s="7" t="n">
        <v>2.19</v>
      </c>
      <c r="AI98" s="7" t="n">
        <v>2.58</v>
      </c>
      <c r="AJ98" s="7" t="n">
        <v>2.688</v>
      </c>
      <c r="AK98" s="9" t="n">
        <v>42031</v>
      </c>
      <c r="AL98" s="7" t="n">
        <v>0.68390409434802</v>
      </c>
      <c r="AM98" s="7" t="n">
        <v>0.351980198019802</v>
      </c>
      <c r="AN98" s="7" t="n">
        <v>274</v>
      </c>
      <c r="AO98" s="7" t="n">
        <v>234</v>
      </c>
      <c r="AP98" s="7" t="n">
        <v>0.0169554455445545</v>
      </c>
      <c r="AQ98" s="7" t="n">
        <v>0.014480198019802</v>
      </c>
    </row>
    <row r="99" customFormat="false" ht="15" hidden="false" customHeight="false" outlineLevel="0" collapsed="false">
      <c r="A99" s="5" t="s">
        <v>80</v>
      </c>
      <c r="B99" s="5" t="s">
        <v>43</v>
      </c>
      <c r="C99" s="6" t="n">
        <v>2023</v>
      </c>
      <c r="D99" s="5" t="s">
        <v>247</v>
      </c>
      <c r="E99" s="5" t="s">
        <v>92</v>
      </c>
      <c r="F99" s="5" t="s">
        <v>93</v>
      </c>
      <c r="G99" s="5" t="s">
        <v>48</v>
      </c>
      <c r="H99" s="7" t="n">
        <v>796</v>
      </c>
      <c r="I99" s="7" t="n">
        <v>1280.15</v>
      </c>
      <c r="J99" s="7" t="n">
        <v>10204.49</v>
      </c>
      <c r="K99" s="7" t="n">
        <v>24500</v>
      </c>
      <c r="L99" s="7" t="n">
        <v>23430</v>
      </c>
      <c r="M99" s="8" t="n">
        <v>0.0436734693877551</v>
      </c>
      <c r="N99" s="7" t="n">
        <v>207</v>
      </c>
      <c r="O99" s="8" t="n">
        <v>0.00844897959183673</v>
      </c>
      <c r="P99" s="7" t="n">
        <v>62050</v>
      </c>
      <c r="Q99" s="7" t="n">
        <v>112520</v>
      </c>
      <c r="R99" s="8" t="n">
        <v>2.64831412718737</v>
      </c>
      <c r="S99" s="8" t="n">
        <v>1.81337630942788</v>
      </c>
      <c r="T99" s="7" t="n">
        <v>0.435530943235169</v>
      </c>
      <c r="U99" s="7" t="n">
        <v>0.054637217242851</v>
      </c>
      <c r="V99" s="7" t="n">
        <v>2200</v>
      </c>
      <c r="W99" s="7" t="n">
        <v>4.63840454545455</v>
      </c>
      <c r="X99" s="7" t="n">
        <v>11.1363636363636</v>
      </c>
      <c r="Y99" s="7" t="n">
        <v>4.80239009816475</v>
      </c>
      <c r="Z99" s="7" t="n">
        <v>44</v>
      </c>
      <c r="AA99" s="7" t="n">
        <v>0.0645930274923748</v>
      </c>
      <c r="AB99" s="7" t="n">
        <v>41</v>
      </c>
      <c r="AC99" s="7" t="n">
        <v>0.0445</v>
      </c>
      <c r="AD99" s="7" t="n">
        <v>0.2</v>
      </c>
      <c r="AE99" s="7" t="n">
        <v>0.521</v>
      </c>
      <c r="AF99" s="7" t="n">
        <v>0.95</v>
      </c>
      <c r="AG99" s="7"/>
      <c r="AH99" s="7" t="n">
        <v>2.2</v>
      </c>
      <c r="AI99" s="7" t="n">
        <v>2.649</v>
      </c>
      <c r="AJ99" s="7" t="n">
        <v>2.648</v>
      </c>
      <c r="AK99" s="9" t="n">
        <v>42221</v>
      </c>
      <c r="AL99" s="7" t="n">
        <v>0.702961804995971</v>
      </c>
      <c r="AM99" s="7" t="n">
        <v>0.382365779135749</v>
      </c>
      <c r="AN99" s="7" t="n">
        <v>136</v>
      </c>
      <c r="AO99" s="7" t="n">
        <v>293</v>
      </c>
      <c r="AP99" s="7" t="n">
        <v>0.00580452411438327</v>
      </c>
      <c r="AQ99" s="7" t="n">
        <v>0.0125053350405463</v>
      </c>
    </row>
    <row r="100" customFormat="false" ht="15" hidden="false" customHeight="false" outlineLevel="0" collapsed="false">
      <c r="A100" s="5" t="s">
        <v>95</v>
      </c>
      <c r="B100" s="5" t="s">
        <v>43</v>
      </c>
      <c r="C100" s="6" t="s">
        <v>139</v>
      </c>
      <c r="D100" s="5" t="s">
        <v>248</v>
      </c>
      <c r="E100" s="5" t="s">
        <v>141</v>
      </c>
      <c r="F100" s="5" t="s">
        <v>136</v>
      </c>
      <c r="G100" s="5" t="s">
        <v>57</v>
      </c>
      <c r="H100" s="7" t="n">
        <v>452</v>
      </c>
      <c r="I100" s="7" t="n">
        <v>1129.08</v>
      </c>
      <c r="J100" s="7" t="n">
        <v>15794.49725</v>
      </c>
      <c r="K100" s="7" t="n">
        <v>35600</v>
      </c>
      <c r="L100" s="7" t="n">
        <v>34450</v>
      </c>
      <c r="M100" s="8" t="n">
        <v>0.0323033707865169</v>
      </c>
      <c r="N100" s="7" t="n">
        <v>143</v>
      </c>
      <c r="O100" s="8" t="n">
        <f aca="false">+(N100/K100)</f>
        <v>0.00401685393258427</v>
      </c>
      <c r="P100" s="7" t="n">
        <v>97460</v>
      </c>
      <c r="Q100" s="7" t="n">
        <v>183040</v>
      </c>
      <c r="R100" s="8" t="n">
        <f aca="false">IF(L100=0,0,+P100/L100)</f>
        <v>2.82902757619739</v>
      </c>
      <c r="S100" s="8" t="n">
        <f aca="false">IF(P100=0,0,+Q100/P100)</f>
        <v>1.87810383747178</v>
      </c>
      <c r="T100" s="7" t="n">
        <v>0.458475972423803</v>
      </c>
      <c r="U100" s="7" t="n">
        <v>0.0327744557329463</v>
      </c>
      <c r="V100" s="7" t="n">
        <v>3400</v>
      </c>
      <c r="W100" s="7" t="n">
        <v>4.64544036764706</v>
      </c>
      <c r="X100" s="7" t="n">
        <v>10.4705882352941</v>
      </c>
      <c r="Y100" s="7" t="n">
        <v>5.31320754716981</v>
      </c>
      <c r="Z100" s="7" t="n">
        <v>45</v>
      </c>
      <c r="AA100" s="7" t="n">
        <v>0.0655474415244993</v>
      </c>
      <c r="AB100" s="7" t="n">
        <v>43</v>
      </c>
      <c r="AC100" s="7" t="n">
        <v>0.037</v>
      </c>
      <c r="AD100" s="7" t="n">
        <v>0.18</v>
      </c>
      <c r="AE100" s="7" t="n">
        <v>0.45</v>
      </c>
      <c r="AF100" s="7" t="n">
        <v>0.96</v>
      </c>
      <c r="AG100" s="7" t="n">
        <v>1.52</v>
      </c>
      <c r="AH100" s="7" t="n">
        <v>2.1</v>
      </c>
      <c r="AI100" s="7" t="n">
        <v>2.819</v>
      </c>
      <c r="AJ100" s="7" t="n">
        <v>2.881</v>
      </c>
      <c r="AK100" s="9" t="n">
        <v>42361</v>
      </c>
      <c r="AL100" s="7" t="n">
        <v>0.703047404063206</v>
      </c>
      <c r="AM100" s="7" t="n">
        <v>0.352005167048324</v>
      </c>
      <c r="AN100" s="7" t="n">
        <v>59</v>
      </c>
      <c r="AO100" s="7" t="n">
        <v>285</v>
      </c>
      <c r="AP100" s="7" t="n">
        <v>0.00173213551758558</v>
      </c>
      <c r="AQ100" s="7" t="n">
        <v>0.0083670952968117</v>
      </c>
    </row>
    <row r="101" customFormat="false" ht="15" hidden="false" customHeight="false" outlineLevel="0" collapsed="false">
      <c r="A101" s="5" t="s">
        <v>42</v>
      </c>
      <c r="B101" s="5" t="s">
        <v>43</v>
      </c>
      <c r="C101" s="6" t="s">
        <v>59</v>
      </c>
      <c r="D101" s="5" t="s">
        <v>249</v>
      </c>
      <c r="E101" s="5" t="s">
        <v>61</v>
      </c>
      <c r="F101" s="5" t="s">
        <v>62</v>
      </c>
      <c r="G101" s="5" t="s">
        <v>48</v>
      </c>
      <c r="H101" s="7" t="n">
        <v>790</v>
      </c>
      <c r="I101" s="7" t="n">
        <v>528.76</v>
      </c>
      <c r="J101" s="7" t="n">
        <v>10732.4027</v>
      </c>
      <c r="K101" s="7" t="n">
        <v>21000</v>
      </c>
      <c r="L101" s="7" t="n">
        <v>19740</v>
      </c>
      <c r="M101" s="8" t="n">
        <v>0.06</v>
      </c>
      <c r="N101" s="7" t="n">
        <v>462</v>
      </c>
      <c r="O101" s="8" t="n">
        <f aca="false">+(N101/K101)</f>
        <v>0.022</v>
      </c>
      <c r="P101" s="7" t="n">
        <v>57980</v>
      </c>
      <c r="Q101" s="7" t="n">
        <v>103890</v>
      </c>
      <c r="R101" s="8" t="n">
        <f aca="false">IF(L101=0,0,+P101/L101)</f>
        <v>2.93718338399189</v>
      </c>
      <c r="S101" s="8" t="n">
        <f aca="false">IF(P101=0,0,+Q101/P101)</f>
        <v>1.79182476716109</v>
      </c>
      <c r="T101" s="7" t="n">
        <v>0.543688080040527</v>
      </c>
      <c r="U101" s="7" t="n">
        <v>0.0267862208713273</v>
      </c>
      <c r="V101" s="7" t="n">
        <v>2296</v>
      </c>
      <c r="W101" s="7" t="n">
        <v>4.67439141986063</v>
      </c>
      <c r="X101" s="7" t="n">
        <v>9.14634146341463</v>
      </c>
      <c r="Y101" s="7" t="n">
        <v>5.2629179331307</v>
      </c>
      <c r="Z101" s="7" t="n">
        <v>45.38</v>
      </c>
      <c r="AA101" s="7" t="n">
        <v>0.0683065903253929</v>
      </c>
      <c r="AB101" s="7" t="n">
        <v>43</v>
      </c>
      <c r="AC101" s="7" t="n">
        <v>0.045</v>
      </c>
      <c r="AD101" s="7" t="n">
        <v>0.175</v>
      </c>
      <c r="AE101" s="7" t="n">
        <v>0.46</v>
      </c>
      <c r="AF101" s="7" t="n">
        <v>0.91</v>
      </c>
      <c r="AG101" s="7" t="n">
        <v>1.6</v>
      </c>
      <c r="AH101" s="7" t="n">
        <v>2.15</v>
      </c>
      <c r="AI101" s="7"/>
      <c r="AJ101" s="7" t="n">
        <v>2.937</v>
      </c>
      <c r="AK101" s="9" t="n">
        <v>42069</v>
      </c>
      <c r="AL101" s="7" t="n">
        <v>0.677483097619869</v>
      </c>
      <c r="AM101" s="7" t="n">
        <v>0.397157276753528</v>
      </c>
      <c r="AN101" s="7" t="n">
        <v>106</v>
      </c>
      <c r="AO101" s="7" t="n">
        <v>165</v>
      </c>
      <c r="AP101" s="7" t="n">
        <v>0.0054588526109795</v>
      </c>
      <c r="AQ101" s="7" t="n">
        <v>0.00849727057369451</v>
      </c>
    </row>
    <row r="102" customFormat="false" ht="15" hidden="false" customHeight="false" outlineLevel="0" collapsed="false">
      <c r="A102" s="5" t="s">
        <v>49</v>
      </c>
      <c r="B102" s="5" t="s">
        <v>43</v>
      </c>
      <c r="C102" s="6" t="n">
        <v>3025</v>
      </c>
      <c r="D102" s="5" t="s">
        <v>250</v>
      </c>
      <c r="E102" s="5" t="s">
        <v>84</v>
      </c>
      <c r="F102" s="5" t="s">
        <v>56</v>
      </c>
      <c r="G102" s="5" t="s">
        <v>57</v>
      </c>
      <c r="H102" s="7" t="n">
        <v>430</v>
      </c>
      <c r="I102" s="7" t="n">
        <v>323.59</v>
      </c>
      <c r="J102" s="7" t="n">
        <v>5638.21732</v>
      </c>
      <c r="K102" s="7" t="n">
        <v>15500</v>
      </c>
      <c r="L102" s="7" t="n">
        <v>13784</v>
      </c>
      <c r="M102" s="8" t="n">
        <v>0.110709677419355</v>
      </c>
      <c r="N102" s="7" t="n">
        <v>218</v>
      </c>
      <c r="O102" s="8" t="n">
        <f aca="false">+(N102/K102)</f>
        <v>0.0140645161290323</v>
      </c>
      <c r="P102" s="7" t="n">
        <v>39280</v>
      </c>
      <c r="Q102" s="7" t="n">
        <v>77760</v>
      </c>
      <c r="R102" s="8" t="n">
        <f aca="false">IF(L102=0,0,+P102/L102)</f>
        <v>2.84968078932095</v>
      </c>
      <c r="S102" s="8" t="n">
        <f aca="false">IF(P102=0,0,+Q102/P102)</f>
        <v>1.979633401222</v>
      </c>
      <c r="T102" s="7" t="n">
        <v>0.409040722576901</v>
      </c>
      <c r="U102" s="7" t="n">
        <v>0.023475769007545</v>
      </c>
      <c r="V102" s="7" t="n">
        <v>1200</v>
      </c>
      <c r="W102" s="7" t="n">
        <v>4.69851443333333</v>
      </c>
      <c r="X102" s="7" t="n">
        <v>12.9166666666667</v>
      </c>
      <c r="Y102" s="7" t="n">
        <v>5.64132327336042</v>
      </c>
      <c r="Z102" s="7" t="n">
        <v>46.21</v>
      </c>
      <c r="AA102" s="7" t="n">
        <v>0.0619495823765424</v>
      </c>
      <c r="AB102" s="7" t="n">
        <v>46</v>
      </c>
      <c r="AC102" s="7"/>
      <c r="AD102" s="7" t="n">
        <v>0.16</v>
      </c>
      <c r="AE102" s="7" t="n">
        <v>0.428</v>
      </c>
      <c r="AF102" s="7" t="n">
        <v>0.84</v>
      </c>
      <c r="AG102" s="7" t="n">
        <v>1.246</v>
      </c>
      <c r="AH102" s="7" t="n">
        <v>2.1</v>
      </c>
      <c r="AI102" s="7" t="n">
        <v>2.58</v>
      </c>
      <c r="AJ102" s="7" t="n">
        <v>2.85</v>
      </c>
      <c r="AK102" s="9" t="n">
        <v>42188</v>
      </c>
      <c r="AL102" s="7" t="n">
        <v>0.713525203665988</v>
      </c>
      <c r="AM102" s="7" t="n">
        <v>0.385159010600707</v>
      </c>
      <c r="AN102" s="7" t="n">
        <v>23</v>
      </c>
      <c r="AO102" s="7" t="n">
        <v>66</v>
      </c>
      <c r="AP102" s="7" t="n">
        <v>0.00169316843345112</v>
      </c>
      <c r="AQ102" s="7" t="n">
        <v>0.00485865724381625</v>
      </c>
    </row>
    <row r="103" customFormat="false" ht="15" hidden="false" customHeight="false" outlineLevel="0" collapsed="false">
      <c r="A103" s="5" t="s">
        <v>42</v>
      </c>
      <c r="B103" s="5" t="s">
        <v>43</v>
      </c>
      <c r="C103" s="6" t="s">
        <v>59</v>
      </c>
      <c r="D103" s="5" t="s">
        <v>251</v>
      </c>
      <c r="E103" s="5" t="s">
        <v>61</v>
      </c>
      <c r="F103" s="5" t="s">
        <v>62</v>
      </c>
      <c r="G103" s="5" t="s">
        <v>48</v>
      </c>
      <c r="H103" s="7" t="n">
        <v>790</v>
      </c>
      <c r="I103" s="7" t="n">
        <v>563.16</v>
      </c>
      <c r="J103" s="7" t="n">
        <v>10817.7164</v>
      </c>
      <c r="K103" s="7" t="n">
        <v>22000</v>
      </c>
      <c r="L103" s="7" t="n">
        <v>21680</v>
      </c>
      <c r="M103" s="8" t="n">
        <v>0.0145454545454545</v>
      </c>
      <c r="N103" s="7" t="n">
        <v>293</v>
      </c>
      <c r="O103" s="8" t="n">
        <f aca="false">+(N103/K103)</f>
        <v>0.0133181818181818</v>
      </c>
      <c r="P103" s="7" t="n">
        <v>57760</v>
      </c>
      <c r="Q103" s="7" t="n">
        <v>101710</v>
      </c>
      <c r="R103" s="8" t="n">
        <f aca="false">IF(L103=0,0,+P103/L103)</f>
        <v>2.66420664206642</v>
      </c>
      <c r="S103" s="8" t="n">
        <f aca="false">IF(P103=0,0,+Q103/P103)</f>
        <v>1.76090720221607</v>
      </c>
      <c r="T103" s="7" t="n">
        <v>0.498972158671587</v>
      </c>
      <c r="U103" s="7" t="n">
        <v>0.0259760147601476</v>
      </c>
      <c r="V103" s="7" t="n">
        <v>2296</v>
      </c>
      <c r="W103" s="7" t="n">
        <v>4.71154895470383</v>
      </c>
      <c r="X103" s="7" t="n">
        <v>9.58188153310105</v>
      </c>
      <c r="Y103" s="7" t="n">
        <v>4.69142066420664</v>
      </c>
      <c r="Z103" s="7" t="n">
        <v>47.33</v>
      </c>
      <c r="AA103" s="7" t="n">
        <v>0.0634334914777719</v>
      </c>
      <c r="AB103" s="7" t="n">
        <v>42</v>
      </c>
      <c r="AC103" s="7" t="n">
        <v>0.043</v>
      </c>
      <c r="AD103" s="7" t="n">
        <v>0.198</v>
      </c>
      <c r="AE103" s="7" t="n">
        <v>0.452</v>
      </c>
      <c r="AF103" s="7" t="n">
        <v>0.9</v>
      </c>
      <c r="AG103" s="7" t="n">
        <v>1.55</v>
      </c>
      <c r="AH103" s="7" t="n">
        <v>2.1</v>
      </c>
      <c r="AI103" s="7" t="s">
        <v>149</v>
      </c>
      <c r="AJ103" s="7" t="n">
        <v>2.664</v>
      </c>
      <c r="AK103" s="9" t="n">
        <v>42262</v>
      </c>
      <c r="AL103" s="7" t="n">
        <v>0.710839335180055</v>
      </c>
      <c r="AM103" s="7" t="n">
        <v>0.585311778290993</v>
      </c>
      <c r="AN103" s="7" t="n">
        <v>23</v>
      </c>
      <c r="AO103" s="7" t="n">
        <v>75</v>
      </c>
      <c r="AP103" s="7" t="n">
        <v>0.00106235565819861</v>
      </c>
      <c r="AQ103" s="7" t="n">
        <v>0.00346420323325635</v>
      </c>
    </row>
    <row r="104" customFormat="false" ht="15" hidden="false" customHeight="false" outlineLevel="0" collapsed="false">
      <c r="A104" s="5" t="s">
        <v>42</v>
      </c>
      <c r="B104" s="5" t="s">
        <v>43</v>
      </c>
      <c r="C104" s="6" t="s">
        <v>252</v>
      </c>
      <c r="D104" s="5" t="s">
        <v>253</v>
      </c>
      <c r="E104" s="5" t="s">
        <v>187</v>
      </c>
      <c r="F104" s="5" t="s">
        <v>254</v>
      </c>
      <c r="G104" s="5" t="s">
        <v>48</v>
      </c>
      <c r="H104" s="7" t="n">
        <v>808</v>
      </c>
      <c r="I104" s="7" t="n">
        <v>989.62</v>
      </c>
      <c r="J104" s="7" t="n">
        <v>7118.3058</v>
      </c>
      <c r="K104" s="7" t="n">
        <v>18500</v>
      </c>
      <c r="L104" s="7" t="n">
        <v>17960</v>
      </c>
      <c r="M104" s="8" t="n">
        <v>0.0291891891891892</v>
      </c>
      <c r="N104" s="7" t="n">
        <v>104</v>
      </c>
      <c r="O104" s="8" t="n">
        <f aca="false">+(N104/K104)</f>
        <v>0.00562162162162162</v>
      </c>
      <c r="P104" s="7" t="n">
        <v>48490</v>
      </c>
      <c r="Q104" s="7" t="n">
        <v>92150</v>
      </c>
      <c r="R104" s="8" t="n">
        <f aca="false">IF(L104=0,0,+P104/L104)</f>
        <v>2.69988864142539</v>
      </c>
      <c r="S104" s="8" t="n">
        <f aca="false">IF(P104=0,0,+Q104/P104)</f>
        <v>1.9003918333677</v>
      </c>
      <c r="T104" s="7" t="n">
        <v>0.39634219376392</v>
      </c>
      <c r="U104" s="7" t="n">
        <v>0.0551013363028953</v>
      </c>
      <c r="V104" s="7" t="n">
        <v>1500</v>
      </c>
      <c r="W104" s="7" t="n">
        <v>4.7455372</v>
      </c>
      <c r="X104" s="7" t="n">
        <v>12.3333333333333</v>
      </c>
      <c r="Y104" s="7" t="n">
        <v>5.13084632516704</v>
      </c>
      <c r="Z104" s="7" t="n">
        <v>47</v>
      </c>
      <c r="AA104" s="7" t="n">
        <v>0.0642830628910807</v>
      </c>
      <c r="AB104" s="7" t="n">
        <v>42</v>
      </c>
      <c r="AC104" s="7" t="n">
        <v>0.046</v>
      </c>
      <c r="AD104" s="7" t="n">
        <v>0.17</v>
      </c>
      <c r="AE104" s="7" t="n">
        <v>0.46</v>
      </c>
      <c r="AF104" s="7" t="n">
        <v>0.87</v>
      </c>
      <c r="AG104" s="7" t="n">
        <v>1.5</v>
      </c>
      <c r="AH104" s="7" t="n">
        <v>2.05</v>
      </c>
      <c r="AI104" s="7"/>
      <c r="AJ104" s="7" t="n">
        <v>2.7</v>
      </c>
      <c r="AK104" s="9" t="n">
        <v>42136</v>
      </c>
      <c r="AL104" s="7" t="n">
        <v>0.701502165394927</v>
      </c>
      <c r="AM104" s="7" t="n">
        <v>0.494780558985296</v>
      </c>
      <c r="AN104" s="7" t="n">
        <v>44</v>
      </c>
      <c r="AO104" s="7" t="n">
        <v>126</v>
      </c>
      <c r="AP104" s="7" t="n">
        <v>0.0024694129531934</v>
      </c>
      <c r="AQ104" s="7" t="n">
        <v>0.00707150072959928</v>
      </c>
    </row>
    <row r="105" customFormat="false" ht="15" hidden="false" customHeight="false" outlineLevel="0" collapsed="false">
      <c r="A105" s="5" t="s">
        <v>95</v>
      </c>
      <c r="B105" s="5" t="s">
        <v>43</v>
      </c>
      <c r="C105" s="6" t="n">
        <v>2035</v>
      </c>
      <c r="D105" s="5" t="s">
        <v>255</v>
      </c>
      <c r="E105" s="5" t="s">
        <v>191</v>
      </c>
      <c r="F105" s="5" t="s">
        <v>192</v>
      </c>
      <c r="G105" s="5" t="s">
        <v>48</v>
      </c>
      <c r="H105" s="7" t="n">
        <v>810</v>
      </c>
      <c r="I105" s="7" t="n">
        <v>1124.19</v>
      </c>
      <c r="J105" s="7" t="n">
        <v>13560.12</v>
      </c>
      <c r="K105" s="7" t="n">
        <v>35000</v>
      </c>
      <c r="L105" s="7" t="n">
        <v>30596</v>
      </c>
      <c r="M105" s="8" t="n">
        <v>0.125828571428571</v>
      </c>
      <c r="N105" s="7" t="n">
        <v>2969</v>
      </c>
      <c r="O105" s="8" t="n">
        <v>0.0848285714285714</v>
      </c>
      <c r="P105" s="7" t="n">
        <v>91800</v>
      </c>
      <c r="Q105" s="7" t="n">
        <v>171170</v>
      </c>
      <c r="R105" s="8" t="n">
        <v>3.00039220813178</v>
      </c>
      <c r="S105" s="8" t="n">
        <v>1.86459694989107</v>
      </c>
      <c r="T105" s="7" t="n">
        <v>0.443199110994901</v>
      </c>
      <c r="U105" s="7" t="n">
        <v>0.0367430383056609</v>
      </c>
      <c r="V105" s="7" t="n">
        <v>2856</v>
      </c>
      <c r="W105" s="7" t="n">
        <v>4.74794117647059</v>
      </c>
      <c r="X105" s="7" t="n">
        <v>12.2549019607843</v>
      </c>
      <c r="Y105" s="7" t="n">
        <v>5.59452215975945</v>
      </c>
      <c r="Z105" s="7" t="n">
        <v>43.82</v>
      </c>
      <c r="AA105" s="7" t="n">
        <v>0.0714379097174234</v>
      </c>
      <c r="AB105" s="7" t="n">
        <v>41</v>
      </c>
      <c r="AC105" s="7"/>
      <c r="AD105" s="7" t="n">
        <v>0.191</v>
      </c>
      <c r="AE105" s="7" t="n">
        <v>0.53</v>
      </c>
      <c r="AF105" s="7" t="n">
        <v>1.0175</v>
      </c>
      <c r="AG105" s="7" t="n">
        <v>1.561</v>
      </c>
      <c r="AH105" s="7" t="n">
        <v>2.228</v>
      </c>
      <c r="AI105" s="7" t="n">
        <v>3.001</v>
      </c>
      <c r="AJ105" s="7" t="n">
        <v>3.211</v>
      </c>
      <c r="AK105" s="9" t="n">
        <v>42099</v>
      </c>
      <c r="AL105" s="7" t="n">
        <v>0.690356862745098</v>
      </c>
      <c r="AM105" s="7" t="n">
        <v>0.386798068655334</v>
      </c>
      <c r="AN105" s="7" t="n">
        <v>189</v>
      </c>
      <c r="AO105" s="7" t="n">
        <v>290</v>
      </c>
      <c r="AP105" s="7" t="n">
        <v>0.00625041338712878</v>
      </c>
      <c r="AQ105" s="7" t="n">
        <v>0.00959058138765791</v>
      </c>
    </row>
    <row r="106" customFormat="false" ht="15" hidden="false" customHeight="false" outlineLevel="0" collapsed="false">
      <c r="A106" s="5" t="s">
        <v>95</v>
      </c>
      <c r="B106" s="5" t="s">
        <v>43</v>
      </c>
      <c r="C106" s="6" t="n">
        <v>1042</v>
      </c>
      <c r="D106" s="5" t="s">
        <v>256</v>
      </c>
      <c r="E106" s="5" t="s">
        <v>257</v>
      </c>
      <c r="F106" s="5" t="s">
        <v>258</v>
      </c>
      <c r="G106" s="5" t="s">
        <v>48</v>
      </c>
      <c r="H106" s="7" t="n">
        <v>908</v>
      </c>
      <c r="I106" s="7" t="n">
        <v>4400.97</v>
      </c>
      <c r="J106" s="7" t="n">
        <v>38642.58</v>
      </c>
      <c r="K106" s="7" t="n">
        <v>99400</v>
      </c>
      <c r="L106" s="7" t="n">
        <v>96010</v>
      </c>
      <c r="M106" s="8" t="n">
        <v>0.0341046277665996</v>
      </c>
      <c r="N106" s="7" t="n">
        <v>1691</v>
      </c>
      <c r="O106" s="8" t="n">
        <f aca="false">+(N106/K106)</f>
        <v>0.0170120724346076</v>
      </c>
      <c r="P106" s="7" t="n">
        <v>283840</v>
      </c>
      <c r="Q106" s="7" t="n">
        <v>541280</v>
      </c>
      <c r="R106" s="8" t="n">
        <f aca="false">IF(L106=0,0,+P106/L106)</f>
        <v>2.9563587126341</v>
      </c>
      <c r="S106" s="8" t="n">
        <f aca="false">IF(P106=0,0,+Q106/P106)</f>
        <v>1.90698985343856</v>
      </c>
      <c r="T106" s="7" t="n">
        <v>0.402484949484429</v>
      </c>
      <c r="U106" s="7" t="n">
        <v>0.0458386626393084</v>
      </c>
      <c r="V106" s="7" t="n">
        <v>8137</v>
      </c>
      <c r="W106" s="7" t="n">
        <v>4.74899594445127</v>
      </c>
      <c r="X106" s="7" t="n">
        <v>12.2158043504977</v>
      </c>
      <c r="Y106" s="7" t="n">
        <v>5.6377460681179</v>
      </c>
      <c r="Z106" s="7" t="n">
        <v>42.44</v>
      </c>
      <c r="AA106" s="7" t="n">
        <v>0.0669313722579602</v>
      </c>
      <c r="AB106" s="7" t="n">
        <v>44</v>
      </c>
      <c r="AC106" s="7" t="n">
        <v>0.041</v>
      </c>
      <c r="AD106" s="7" t="n">
        <v>0.188</v>
      </c>
      <c r="AE106" s="7" t="n">
        <v>0.534</v>
      </c>
      <c r="AF106" s="7" t="n">
        <v>0.998</v>
      </c>
      <c r="AG106" s="7" t="n">
        <v>1.458</v>
      </c>
      <c r="AH106" s="7" t="n">
        <v>2.167</v>
      </c>
      <c r="AI106" s="7" t="n">
        <v>2.769</v>
      </c>
      <c r="AJ106" s="7" t="n">
        <v>2.992</v>
      </c>
      <c r="AK106" s="9" t="n">
        <v>42130</v>
      </c>
      <c r="AL106" s="7" t="n">
        <v>0.697340473506201</v>
      </c>
      <c r="AM106" s="7" t="n">
        <v>0.449088353160865</v>
      </c>
      <c r="AN106" s="7" t="n">
        <v>233</v>
      </c>
      <c r="AO106" s="7" t="n">
        <v>369</v>
      </c>
      <c r="AP106" s="7" t="n">
        <v>0.00244434653070645</v>
      </c>
      <c r="AQ106" s="7" t="n">
        <v>0.00387108957008875</v>
      </c>
    </row>
    <row r="107" customFormat="false" ht="15" hidden="false" customHeight="false" outlineLevel="0" collapsed="false">
      <c r="A107" s="5" t="s">
        <v>95</v>
      </c>
      <c r="B107" s="5" t="s">
        <v>43</v>
      </c>
      <c r="C107" s="6" t="n">
        <v>3016</v>
      </c>
      <c r="D107" s="5" t="s">
        <v>259</v>
      </c>
      <c r="E107" s="5" t="s">
        <v>157</v>
      </c>
      <c r="F107" s="5" t="s">
        <v>158</v>
      </c>
      <c r="G107" s="5" t="s">
        <v>57</v>
      </c>
      <c r="H107" s="7" t="n">
        <v>734</v>
      </c>
      <c r="I107" s="7" t="n">
        <v>470.66</v>
      </c>
      <c r="J107" s="7" t="n">
        <v>5714.85</v>
      </c>
      <c r="K107" s="7" t="n">
        <v>15900</v>
      </c>
      <c r="L107" s="7" t="n">
        <v>15580</v>
      </c>
      <c r="M107" s="8" t="n">
        <v>0.020125786163522</v>
      </c>
      <c r="N107" s="7" t="n">
        <v>94</v>
      </c>
      <c r="O107" s="8" t="n">
        <f aca="false">+(N107/K107)</f>
        <v>0.00591194968553459</v>
      </c>
      <c r="P107" s="7" t="n">
        <v>41900</v>
      </c>
      <c r="Q107" s="7" t="n">
        <v>80360</v>
      </c>
      <c r="R107" s="8" t="n">
        <f aca="false">IF(L107=0,0,+P107/L107)</f>
        <v>2.68934531450578</v>
      </c>
      <c r="S107" s="8" t="n">
        <f aca="false">IF(P107=0,0,+Q107/P107)</f>
        <v>1.91789976133652</v>
      </c>
      <c r="T107" s="7" t="n">
        <v>0.366806803594352</v>
      </c>
      <c r="U107" s="7" t="n">
        <v>0.030209242618742</v>
      </c>
      <c r="V107" s="7" t="n">
        <v>1200</v>
      </c>
      <c r="W107" s="7" t="n">
        <v>4.762375</v>
      </c>
      <c r="X107" s="7" t="n">
        <v>13.25</v>
      </c>
      <c r="Y107" s="7" t="n">
        <v>5.15789473684211</v>
      </c>
      <c r="Z107" s="7" t="n">
        <v>45</v>
      </c>
      <c r="AA107" s="7" t="n">
        <v>0.062542914290832</v>
      </c>
      <c r="AB107" s="7" t="n">
        <v>43</v>
      </c>
      <c r="AC107" s="7"/>
      <c r="AD107" s="7" t="n">
        <v>0.18</v>
      </c>
      <c r="AE107" s="7" t="n">
        <v>0.45</v>
      </c>
      <c r="AF107" s="7"/>
      <c r="AG107" s="7" t="n">
        <v>1.5</v>
      </c>
      <c r="AH107" s="7" t="n">
        <v>2.02</v>
      </c>
      <c r="AI107" s="7" t="n">
        <v>2.69</v>
      </c>
      <c r="AJ107" s="7" t="n">
        <v>2.689</v>
      </c>
      <c r="AK107" s="9" t="n">
        <v>42174</v>
      </c>
      <c r="AL107" s="7" t="n">
        <v>0.715736754176611</v>
      </c>
      <c r="AM107" s="7" t="n">
        <v>0.446689985749449</v>
      </c>
      <c r="AN107" s="7" t="n">
        <v>15</v>
      </c>
      <c r="AO107" s="7" t="n">
        <v>129</v>
      </c>
      <c r="AP107" s="7" t="n">
        <v>0.000971628449280995</v>
      </c>
      <c r="AQ107" s="7" t="n">
        <v>0.00835600466381656</v>
      </c>
    </row>
    <row r="108" customFormat="false" ht="15" hidden="false" customHeight="false" outlineLevel="0" collapsed="false">
      <c r="A108" s="5" t="s">
        <v>80</v>
      </c>
      <c r="B108" s="5" t="s">
        <v>43</v>
      </c>
      <c r="C108" s="6" t="s">
        <v>104</v>
      </c>
      <c r="D108" s="5" t="s">
        <v>260</v>
      </c>
      <c r="E108" s="5" t="s">
        <v>106</v>
      </c>
      <c r="F108" s="5" t="s">
        <v>107</v>
      </c>
      <c r="G108" s="5" t="s">
        <v>48</v>
      </c>
      <c r="H108" s="7" t="n">
        <v>823</v>
      </c>
      <c r="I108" s="7" t="n">
        <v>342.46</v>
      </c>
      <c r="J108" s="7" t="n">
        <v>7645.27025</v>
      </c>
      <c r="K108" s="7" t="n">
        <v>17600</v>
      </c>
      <c r="L108" s="7" t="n">
        <v>17050</v>
      </c>
      <c r="M108" s="8" t="n">
        <v>0.03125</v>
      </c>
      <c r="N108" s="7" t="n">
        <v>300</v>
      </c>
      <c r="O108" s="8" t="n">
        <f aca="false">+(N108/K108)</f>
        <v>0.0170454545454545</v>
      </c>
      <c r="P108" s="7" t="n">
        <v>49500</v>
      </c>
      <c r="Q108" s="7" t="n">
        <v>95640</v>
      </c>
      <c r="R108" s="8" t="n">
        <f aca="false">IF(L108=0,0,+P108/L108)</f>
        <v>2.90322580645161</v>
      </c>
      <c r="S108" s="8" t="n">
        <f aca="false">IF(P108=0,0,+Q108/P108)</f>
        <v>1.93212121212121</v>
      </c>
      <c r="T108" s="7" t="n">
        <v>0.448402947214076</v>
      </c>
      <c r="U108" s="7" t="n">
        <v>0.0200856304985337</v>
      </c>
      <c r="V108" s="7" t="n">
        <v>1600</v>
      </c>
      <c r="W108" s="7" t="n">
        <v>4.77829390625</v>
      </c>
      <c r="X108" s="7" t="n">
        <v>11</v>
      </c>
      <c r="Y108" s="7" t="n">
        <v>5.60938416422287</v>
      </c>
      <c r="Z108" s="7" t="n">
        <v>46</v>
      </c>
      <c r="AA108" s="7" t="n">
        <v>0.0645161290322581</v>
      </c>
      <c r="AB108" s="7" t="n">
        <v>45</v>
      </c>
      <c r="AC108" s="7" t="n">
        <v>0.04</v>
      </c>
      <c r="AD108" s="7" t="n">
        <v>0.2165</v>
      </c>
      <c r="AE108" s="7" t="n">
        <v>0.517</v>
      </c>
      <c r="AF108" s="7" t="n">
        <v>0.945</v>
      </c>
      <c r="AG108" s="7" t="n">
        <v>1.533</v>
      </c>
      <c r="AH108" s="7" t="n">
        <v>2.135</v>
      </c>
      <c r="AI108" s="7"/>
      <c r="AJ108" s="7" t="n">
        <v>2.903</v>
      </c>
      <c r="AK108" s="9" t="n">
        <v>42143</v>
      </c>
      <c r="AL108" s="7" t="n">
        <v>0.683740581542351</v>
      </c>
      <c r="AM108" s="7" t="n">
        <v>0.341190627875699</v>
      </c>
      <c r="AN108" s="7" t="n">
        <v>285</v>
      </c>
      <c r="AO108" s="7" t="n">
        <v>445</v>
      </c>
      <c r="AP108" s="7" t="n">
        <v>0.0100870673179019</v>
      </c>
      <c r="AQ108" s="7" t="n">
        <v>0.0157499823033907</v>
      </c>
    </row>
    <row r="109" customFormat="false" ht="15" hidden="false" customHeight="false" outlineLevel="0" collapsed="false">
      <c r="A109" s="5" t="s">
        <v>95</v>
      </c>
      <c r="B109" s="5" t="s">
        <v>43</v>
      </c>
      <c r="C109" s="6" t="n">
        <v>3019</v>
      </c>
      <c r="D109" s="5" t="s">
        <v>261</v>
      </c>
      <c r="E109" s="5" t="s">
        <v>89</v>
      </c>
      <c r="F109" s="5" t="s">
        <v>90</v>
      </c>
      <c r="G109" s="5" t="s">
        <v>57</v>
      </c>
      <c r="H109" s="7" t="n">
        <v>430</v>
      </c>
      <c r="I109" s="7" t="n">
        <v>830.28</v>
      </c>
      <c r="J109" s="7" t="n">
        <v>16448.82285</v>
      </c>
      <c r="K109" s="7" t="n">
        <v>44100</v>
      </c>
      <c r="L109" s="7" t="n">
        <v>43170</v>
      </c>
      <c r="M109" s="8" t="n">
        <v>0.0210884353741497</v>
      </c>
      <c r="N109" s="7" t="n">
        <v>333</v>
      </c>
      <c r="O109" s="8" t="n">
        <f aca="false">+(N109/K109)</f>
        <v>0.00755102040816327</v>
      </c>
      <c r="P109" s="7" t="n">
        <v>107640</v>
      </c>
      <c r="Q109" s="7" t="n">
        <v>211920</v>
      </c>
      <c r="R109" s="8" t="n">
        <f aca="false">IF(L109=0,0,+P109/L109)</f>
        <v>2.49339819318971</v>
      </c>
      <c r="S109" s="8" t="n">
        <f aca="false">IF(P109=0,0,+Q109/P109)</f>
        <v>1.96878483835006</v>
      </c>
      <c r="T109" s="7" t="n">
        <v>0.381024388464211</v>
      </c>
      <c r="U109" s="7" t="n">
        <v>0.0192328005559416</v>
      </c>
      <c r="V109" s="7" t="n">
        <v>3430</v>
      </c>
      <c r="W109" s="7" t="n">
        <v>4.79557517492711</v>
      </c>
      <c r="X109" s="7" t="n">
        <v>12.8571428571429</v>
      </c>
      <c r="Y109" s="7" t="n">
        <v>4.90896455872133</v>
      </c>
      <c r="Z109" s="7" t="n">
        <v>45.43</v>
      </c>
      <c r="AA109" s="7" t="n">
        <v>0.0589177266821766</v>
      </c>
      <c r="AB109" s="7" t="n">
        <v>42</v>
      </c>
      <c r="AC109" s="7" t="n">
        <v>0.04</v>
      </c>
      <c r="AD109" s="7" t="n">
        <v>0.185</v>
      </c>
      <c r="AE109" s="7" t="n">
        <v>0.45</v>
      </c>
      <c r="AF109" s="7"/>
      <c r="AG109" s="7" t="n">
        <v>1.4</v>
      </c>
      <c r="AH109" s="7" t="n">
        <v>2.02</v>
      </c>
      <c r="AI109" s="7" t="n">
        <v>2.615</v>
      </c>
      <c r="AJ109" s="7" t="n">
        <v>2.557</v>
      </c>
      <c r="AK109" s="9" t="n">
        <v>42005</v>
      </c>
      <c r="AL109" s="7" t="n">
        <v>0.688725485913955</v>
      </c>
      <c r="AM109" s="7" t="n">
        <v>0.319044971764637</v>
      </c>
      <c r="AN109" s="7" t="n">
        <v>251</v>
      </c>
      <c r="AO109" s="7" t="n">
        <v>617</v>
      </c>
      <c r="AP109" s="7" t="n">
        <v>0.00734412031483161</v>
      </c>
      <c r="AQ109" s="7" t="n">
        <v>0.0180530766304825</v>
      </c>
    </row>
    <row r="110" customFormat="false" ht="15" hidden="false" customHeight="false" outlineLevel="0" collapsed="false">
      <c r="A110" s="5" t="s">
        <v>42</v>
      </c>
      <c r="B110" s="5" t="s">
        <v>43</v>
      </c>
      <c r="C110" s="6" t="n">
        <v>3016</v>
      </c>
      <c r="D110" s="5" t="s">
        <v>262</v>
      </c>
      <c r="E110" s="5" t="s">
        <v>157</v>
      </c>
      <c r="F110" s="5" t="s">
        <v>158</v>
      </c>
      <c r="G110" s="5" t="s">
        <v>57</v>
      </c>
      <c r="H110" s="7" t="n">
        <v>734</v>
      </c>
      <c r="I110" s="7" t="n">
        <v>485.93</v>
      </c>
      <c r="J110" s="7" t="n">
        <v>5755.66</v>
      </c>
      <c r="K110" s="7" t="n">
        <v>16400</v>
      </c>
      <c r="L110" s="7" t="n">
        <v>14800</v>
      </c>
      <c r="M110" s="8" t="n">
        <v>0.0975609756097561</v>
      </c>
      <c r="N110" s="7" t="n">
        <v>210</v>
      </c>
      <c r="O110" s="8" t="n">
        <v>0.0128048780487805</v>
      </c>
      <c r="P110" s="7" t="n">
        <v>38040</v>
      </c>
      <c r="Q110" s="7" t="n">
        <v>70300</v>
      </c>
      <c r="R110" s="8" t="n">
        <v>2.57027027027027</v>
      </c>
      <c r="S110" s="8" t="n">
        <v>1.84805467928496</v>
      </c>
      <c r="T110" s="7" t="n">
        <v>0.388895945945946</v>
      </c>
      <c r="U110" s="7" t="n">
        <v>0.0328331081081081</v>
      </c>
      <c r="V110" s="7" t="n">
        <v>1200</v>
      </c>
      <c r="W110" s="7" t="n">
        <v>4.79638333333333</v>
      </c>
      <c r="X110" s="7" t="n">
        <v>13.6666666666667</v>
      </c>
      <c r="Y110" s="7" t="n">
        <v>4.75</v>
      </c>
      <c r="Z110" s="7" t="n">
        <v>40</v>
      </c>
      <c r="AA110" s="7" t="n">
        <v>0.0637467824967825</v>
      </c>
      <c r="AB110" s="7" t="n">
        <v>40</v>
      </c>
      <c r="AC110" s="7"/>
      <c r="AD110" s="7"/>
      <c r="AE110" s="7"/>
      <c r="AF110" s="7" t="n">
        <v>0.84</v>
      </c>
      <c r="AG110" s="7" t="n">
        <v>1.45</v>
      </c>
      <c r="AH110" s="7" t="n">
        <v>2.01</v>
      </c>
      <c r="AI110" s="7" t="n">
        <v>2.62</v>
      </c>
      <c r="AJ110" s="7" t="n">
        <v>2.621</v>
      </c>
      <c r="AK110" s="9" t="n">
        <v>42236</v>
      </c>
      <c r="AL110" s="7" t="n">
        <v>0.713603312302839</v>
      </c>
      <c r="AM110" s="7" t="n">
        <v>0.542308732089754</v>
      </c>
      <c r="AN110" s="7" t="n">
        <v>15</v>
      </c>
      <c r="AO110" s="7" t="n">
        <v>73</v>
      </c>
      <c r="AP110" s="7" t="n">
        <v>0.00101378751013788</v>
      </c>
      <c r="AQ110" s="7" t="n">
        <v>0.00493376588267099</v>
      </c>
    </row>
    <row r="111" customFormat="false" ht="15" hidden="false" customHeight="false" outlineLevel="0" collapsed="false">
      <c r="A111" s="5" t="s">
        <v>42</v>
      </c>
      <c r="B111" s="5" t="s">
        <v>43</v>
      </c>
      <c r="C111" s="6" t="n">
        <v>1039</v>
      </c>
      <c r="D111" s="5" t="s">
        <v>263</v>
      </c>
      <c r="E111" s="5" t="s">
        <v>112</v>
      </c>
      <c r="F111" s="5" t="s">
        <v>113</v>
      </c>
      <c r="G111" s="5" t="s">
        <v>48</v>
      </c>
      <c r="H111" s="7" t="n">
        <v>800</v>
      </c>
      <c r="I111" s="7" t="n">
        <v>1047.8</v>
      </c>
      <c r="J111" s="7" t="n">
        <v>14736.06</v>
      </c>
      <c r="K111" s="7" t="n">
        <v>38100</v>
      </c>
      <c r="L111" s="7" t="n">
        <v>36415</v>
      </c>
      <c r="M111" s="8" t="n">
        <v>0.0442257217847769</v>
      </c>
      <c r="N111" s="7" t="n">
        <v>317</v>
      </c>
      <c r="O111" s="8" t="n">
        <f aca="false">+(N111/K111)</f>
        <v>0.00832020997375328</v>
      </c>
      <c r="P111" s="7" t="n">
        <v>94180</v>
      </c>
      <c r="Q111" s="7" t="n">
        <v>175680</v>
      </c>
      <c r="R111" s="8" t="n">
        <f aca="false">IF(L111=0,0,+P111/L111)</f>
        <v>2.58629685569134</v>
      </c>
      <c r="S111" s="8" t="n">
        <f aca="false">IF(P111=0,0,+Q111/P111)</f>
        <v>1.86536419622</v>
      </c>
      <c r="T111" s="7" t="n">
        <v>0.404670053549362</v>
      </c>
      <c r="U111" s="7" t="n">
        <v>0.0287738569270905</v>
      </c>
      <c r="V111" s="7" t="n">
        <v>3072</v>
      </c>
      <c r="W111" s="7" t="n">
        <v>4.79689453125</v>
      </c>
      <c r="X111" s="7" t="n">
        <v>12.40234375</v>
      </c>
      <c r="Y111" s="7" t="n">
        <v>4.82438555540299</v>
      </c>
      <c r="Z111" s="7" t="n">
        <v>43.44</v>
      </c>
      <c r="AA111" s="7" t="n">
        <v>0.0606181532639059</v>
      </c>
      <c r="AB111" s="7" t="n">
        <v>42</v>
      </c>
      <c r="AC111" s="7"/>
      <c r="AD111" s="7" t="n">
        <v>0.1933</v>
      </c>
      <c r="AE111" s="7" t="n">
        <v>0.487</v>
      </c>
      <c r="AF111" s="7" t="n">
        <v>0.997</v>
      </c>
      <c r="AG111" s="7" t="n">
        <v>1.71</v>
      </c>
      <c r="AH111" s="7" t="n">
        <v>2.06</v>
      </c>
      <c r="AI111" s="7" t="n">
        <v>2.522</v>
      </c>
      <c r="AJ111" s="7" t="n">
        <v>2.711</v>
      </c>
      <c r="AK111" s="9" t="n">
        <v>42281</v>
      </c>
      <c r="AL111" s="7" t="n">
        <v>0.698478764068805</v>
      </c>
      <c r="AM111" s="7" t="n">
        <v>0.480578742348358</v>
      </c>
      <c r="AN111" s="7" t="n">
        <v>130</v>
      </c>
      <c r="AO111" s="7" t="n">
        <v>419</v>
      </c>
      <c r="AP111" s="7" t="n">
        <v>0.00361713967723984</v>
      </c>
      <c r="AQ111" s="7" t="n">
        <v>0.0116583194212577</v>
      </c>
    </row>
    <row r="112" customFormat="false" ht="15" hidden="false" customHeight="false" outlineLevel="0" collapsed="false">
      <c r="A112" s="5" t="s">
        <v>42</v>
      </c>
      <c r="B112" s="5" t="s">
        <v>43</v>
      </c>
      <c r="C112" s="6" t="s">
        <v>71</v>
      </c>
      <c r="D112" s="5" t="s">
        <v>264</v>
      </c>
      <c r="E112" s="5" t="s">
        <v>73</v>
      </c>
      <c r="F112" s="5" t="s">
        <v>74</v>
      </c>
      <c r="G112" s="5" t="s">
        <v>75</v>
      </c>
      <c r="H112" s="7" t="n">
        <v>870</v>
      </c>
      <c r="I112" s="7" t="n">
        <v>660.12</v>
      </c>
      <c r="J112" s="7" t="n">
        <v>11445.96505</v>
      </c>
      <c r="K112" s="7" t="n">
        <v>27400</v>
      </c>
      <c r="L112" s="7" t="n">
        <v>26810</v>
      </c>
      <c r="M112" s="8" t="n">
        <v>0.0215328467153285</v>
      </c>
      <c r="N112" s="7" t="n">
        <v>396</v>
      </c>
      <c r="O112" s="8" t="n">
        <f aca="false">+(N112/K112)</f>
        <v>0.0144525547445255</v>
      </c>
      <c r="P112" s="7" t="n">
        <v>75120</v>
      </c>
      <c r="Q112" s="7" t="n">
        <v>144000</v>
      </c>
      <c r="R112" s="8" t="n">
        <f aca="false">IF(L112=0,0,+P112/L112)</f>
        <v>2.80193957478553</v>
      </c>
      <c r="S112" s="8" t="n">
        <f aca="false">IF(P112=0,0,+Q112/P112)</f>
        <v>1.91693290734824</v>
      </c>
      <c r="T112" s="7" t="n">
        <v>0.426928946288698</v>
      </c>
      <c r="U112" s="7" t="n">
        <v>0.0246221559119731</v>
      </c>
      <c r="V112" s="7" t="n">
        <v>2383</v>
      </c>
      <c r="W112" s="7" t="n">
        <v>4.80317459085187</v>
      </c>
      <c r="X112" s="7" t="n">
        <v>11.4981116240034</v>
      </c>
      <c r="Y112" s="7" t="n">
        <v>5.37113017530772</v>
      </c>
      <c r="Z112" s="7" t="n">
        <v>44</v>
      </c>
      <c r="AA112" s="7" t="n">
        <v>0.0651613854601286</v>
      </c>
      <c r="AB112" s="7" t="n">
        <v>43</v>
      </c>
      <c r="AC112" s="7" t="n">
        <v>0.041</v>
      </c>
      <c r="AD112" s="7" t="n">
        <v>0.167</v>
      </c>
      <c r="AE112" s="7" t="n">
        <v>0.4475</v>
      </c>
      <c r="AF112" s="7" t="n">
        <v>0.785</v>
      </c>
      <c r="AG112" s="7" t="n">
        <v>1.485</v>
      </c>
      <c r="AH112" s="7" t="n">
        <v>2.175</v>
      </c>
      <c r="AI112" s="7" t="s">
        <v>149</v>
      </c>
      <c r="AJ112" s="7" t="n">
        <v>2.802</v>
      </c>
      <c r="AK112" s="9" t="n">
        <v>42265</v>
      </c>
      <c r="AL112" s="7" t="n">
        <v>0.691259984025559</v>
      </c>
      <c r="AM112" s="7" t="n">
        <v>0.467501311942424</v>
      </c>
      <c r="AN112" s="7" t="n">
        <v>37</v>
      </c>
      <c r="AO112" s="7" t="n">
        <v>111</v>
      </c>
      <c r="AP112" s="7" t="n">
        <v>0.00138691056301072</v>
      </c>
      <c r="AQ112" s="7" t="n">
        <v>0.00416073168903216</v>
      </c>
    </row>
    <row r="113" customFormat="false" ht="15" hidden="false" customHeight="false" outlineLevel="0" collapsed="false">
      <c r="A113" s="5" t="s">
        <v>42</v>
      </c>
      <c r="B113" s="5" t="s">
        <v>43</v>
      </c>
      <c r="C113" s="6" t="s">
        <v>159</v>
      </c>
      <c r="D113" s="5" t="s">
        <v>265</v>
      </c>
      <c r="E113" s="5" t="s">
        <v>161</v>
      </c>
      <c r="F113" s="5" t="s">
        <v>162</v>
      </c>
      <c r="G113" s="5" t="s">
        <v>48</v>
      </c>
      <c r="H113" s="7" t="n">
        <v>862</v>
      </c>
      <c r="I113" s="7" t="n">
        <v>1450.354</v>
      </c>
      <c r="J113" s="7" t="n">
        <v>12081.243</v>
      </c>
      <c r="K113" s="7" t="n">
        <v>29200</v>
      </c>
      <c r="L113" s="7" t="n">
        <v>28600</v>
      </c>
      <c r="M113" s="8" t="n">
        <v>0.0205479452054794</v>
      </c>
      <c r="N113" s="7" t="n">
        <v>160</v>
      </c>
      <c r="O113" s="8" t="n">
        <f aca="false">+(N113/K113)</f>
        <v>0.00547945205479452</v>
      </c>
      <c r="P113" s="7" t="n">
        <v>79610</v>
      </c>
      <c r="Q113" s="7" t="n">
        <v>151500</v>
      </c>
      <c r="R113" s="8" t="n">
        <f aca="false">IF(L113=0,0,+P113/L113)</f>
        <v>2.78356643356643</v>
      </c>
      <c r="S113" s="8" t="n">
        <f aca="false">IF(P113=0,0,+Q113/P113)</f>
        <v>1.90302725788218</v>
      </c>
      <c r="T113" s="7" t="n">
        <v>0.422421083916084</v>
      </c>
      <c r="U113" s="7" t="n">
        <v>0.0507116783216783</v>
      </c>
      <c r="V113" s="7" t="n">
        <v>2500</v>
      </c>
      <c r="W113" s="7" t="n">
        <v>4.8324972</v>
      </c>
      <c r="X113" s="7" t="n">
        <v>11.68</v>
      </c>
      <c r="Y113" s="7" t="n">
        <v>5.2972027972028</v>
      </c>
      <c r="Z113" s="7" t="n">
        <v>45.43</v>
      </c>
      <c r="AA113" s="7" t="n">
        <v>0.0656501517350574</v>
      </c>
      <c r="AB113" s="7" t="n">
        <v>42</v>
      </c>
      <c r="AC113" s="7"/>
      <c r="AD113" s="7" t="n">
        <v>0.275</v>
      </c>
      <c r="AE113" s="7" t="n">
        <v>0.502</v>
      </c>
      <c r="AF113" s="7" t="n">
        <v>0.955</v>
      </c>
      <c r="AG113" s="7" t="n">
        <v>1.49</v>
      </c>
      <c r="AH113" s="7" t="n">
        <v>2.135</v>
      </c>
      <c r="AI113" s="7" t="n">
        <v>2.074</v>
      </c>
      <c r="AJ113" s="7" t="n">
        <v>2.793</v>
      </c>
      <c r="AK113" s="9" t="n">
        <v>42157</v>
      </c>
      <c r="AL113" s="7" t="n">
        <v>0.69602449441025</v>
      </c>
      <c r="AM113" s="7" t="n">
        <v>0.475378654455794</v>
      </c>
      <c r="AN113" s="7" t="n">
        <v>36</v>
      </c>
      <c r="AO113" s="7" t="n">
        <v>155</v>
      </c>
      <c r="AP113" s="7" t="n">
        <v>0.00126805213103205</v>
      </c>
      <c r="AQ113" s="7" t="n">
        <v>0.00545966889749912</v>
      </c>
    </row>
    <row r="114" customFormat="false" ht="15" hidden="false" customHeight="false" outlineLevel="0" collapsed="false">
      <c r="A114" s="5" t="s">
        <v>80</v>
      </c>
      <c r="B114" s="5" t="s">
        <v>43</v>
      </c>
      <c r="C114" s="6" t="s">
        <v>252</v>
      </c>
      <c r="D114" s="5" t="s">
        <v>266</v>
      </c>
      <c r="E114" s="5" t="s">
        <v>187</v>
      </c>
      <c r="F114" s="5" t="s">
        <v>254</v>
      </c>
      <c r="G114" s="5" t="s">
        <v>48</v>
      </c>
      <c r="H114" s="7" t="n">
        <v>808</v>
      </c>
      <c r="I114" s="7" t="n">
        <v>413.16</v>
      </c>
      <c r="J114" s="7" t="n">
        <v>7280.56555</v>
      </c>
      <c r="K114" s="7" t="n">
        <v>17600</v>
      </c>
      <c r="L114" s="7" t="n">
        <v>16910</v>
      </c>
      <c r="M114" s="8" t="n">
        <v>0.0392045454545455</v>
      </c>
      <c r="N114" s="7" t="n">
        <v>174</v>
      </c>
      <c r="O114" s="8" t="n">
        <f aca="false">+(N114/K114)</f>
        <v>0.00988636363636364</v>
      </c>
      <c r="P114" s="7" t="n">
        <v>45920</v>
      </c>
      <c r="Q114" s="7" t="n">
        <v>86320</v>
      </c>
      <c r="R114" s="8" t="n">
        <f aca="false">IF(L114=0,0,+P114/L114)</f>
        <v>2.71555292726197</v>
      </c>
      <c r="S114" s="8" t="n">
        <f aca="false">IF(P114=0,0,+Q114/P114)</f>
        <v>1.87979094076655</v>
      </c>
      <c r="T114" s="7" t="n">
        <v>0.430547933175636</v>
      </c>
      <c r="U114" s="7" t="n">
        <v>0.0244328799526907</v>
      </c>
      <c r="V114" s="7" t="n">
        <v>1500</v>
      </c>
      <c r="W114" s="7" t="n">
        <v>4.85371036666667</v>
      </c>
      <c r="X114" s="7" t="n">
        <v>11.7333333333333</v>
      </c>
      <c r="Y114" s="7" t="n">
        <v>5.10467179183915</v>
      </c>
      <c r="Z114" s="7" t="n">
        <v>44.36</v>
      </c>
      <c r="AA114" s="7" t="n">
        <v>0.0631523936572552</v>
      </c>
      <c r="AB114" s="7" t="n">
        <v>43</v>
      </c>
      <c r="AC114" s="7" t="n">
        <v>0.047</v>
      </c>
      <c r="AD114" s="7" t="n">
        <v>0.172</v>
      </c>
      <c r="AE114" s="7" t="n">
        <v>0.48</v>
      </c>
      <c r="AF114" s="7" t="n">
        <v>1</v>
      </c>
      <c r="AG114" s="7" t="n">
        <v>1.6</v>
      </c>
      <c r="AH114" s="7" t="n">
        <v>2.1</v>
      </c>
      <c r="AI114" s="7"/>
      <c r="AJ114" s="7" t="n">
        <v>2.716</v>
      </c>
      <c r="AK114" s="9" t="n">
        <v>42199</v>
      </c>
      <c r="AL114" s="7" t="n">
        <v>0.711291594076655</v>
      </c>
      <c r="AM114" s="7" t="n">
        <v>0.361770671757547</v>
      </c>
      <c r="AN114" s="7" t="n">
        <v>30</v>
      </c>
      <c r="AO114" s="7" t="n">
        <v>121</v>
      </c>
      <c r="AP114" s="7" t="n">
        <v>0.00178976255816728</v>
      </c>
      <c r="AQ114" s="7" t="n">
        <v>0.00721870898460804</v>
      </c>
    </row>
    <row r="115" customFormat="false" ht="15" hidden="false" customHeight="false" outlineLevel="0" collapsed="false">
      <c r="A115" s="5" t="s">
        <v>95</v>
      </c>
      <c r="B115" s="5" t="s">
        <v>43</v>
      </c>
      <c r="C115" s="6" t="s">
        <v>166</v>
      </c>
      <c r="D115" s="5" t="s">
        <v>267</v>
      </c>
      <c r="E115" s="5" t="s">
        <v>168</v>
      </c>
      <c r="F115" s="5" t="s">
        <v>169</v>
      </c>
      <c r="G115" s="5" t="s">
        <v>48</v>
      </c>
      <c r="H115" s="7" t="n">
        <v>932</v>
      </c>
      <c r="I115" s="7" t="n">
        <v>1547.04</v>
      </c>
      <c r="J115" s="7" t="n">
        <v>13178.15184</v>
      </c>
      <c r="K115" s="7" t="n">
        <v>36000</v>
      </c>
      <c r="L115" s="7" t="n">
        <v>34208</v>
      </c>
      <c r="M115" s="8" t="n">
        <v>0.0497777777777778</v>
      </c>
      <c r="N115" s="7" t="n">
        <v>229</v>
      </c>
      <c r="O115" s="8" t="n">
        <f aca="false">+(N115/K115)</f>
        <v>0.00636111111111111</v>
      </c>
      <c r="P115" s="7" t="n">
        <v>94760</v>
      </c>
      <c r="Q115" s="7" t="n">
        <v>184400</v>
      </c>
      <c r="R115" s="8" t="n">
        <f aca="false">IF(L115=0,0,+P115/L115)</f>
        <v>2.77011225444341</v>
      </c>
      <c r="S115" s="8" t="n">
        <f aca="false">IF(P115=0,0,+Q115/P115)</f>
        <v>1.94596876319122</v>
      </c>
      <c r="T115" s="7" t="n">
        <v>0.385235963517306</v>
      </c>
      <c r="U115" s="7" t="n">
        <v>0.0452245088868101</v>
      </c>
      <c r="V115" s="7" t="n">
        <v>2700</v>
      </c>
      <c r="W115" s="7" t="n">
        <v>4.88079697777778</v>
      </c>
      <c r="X115" s="7" t="n">
        <v>13.3333333333333</v>
      </c>
      <c r="Y115" s="7" t="n">
        <v>5.39055191768007</v>
      </c>
      <c r="Z115" s="7" t="n">
        <v>44.12</v>
      </c>
      <c r="AA115" s="7" t="n">
        <v>0.0625166385566104</v>
      </c>
      <c r="AB115" s="7" t="n">
        <v>44</v>
      </c>
      <c r="AC115" s="7" t="n">
        <v>0.044</v>
      </c>
      <c r="AD115" s="7" t="n">
        <v>0.1845</v>
      </c>
      <c r="AE115" s="7" t="n">
        <v>0.434</v>
      </c>
      <c r="AF115" s="7" t="n">
        <v>0.974</v>
      </c>
      <c r="AG115" s="7" t="n">
        <v>1.543</v>
      </c>
      <c r="AH115" s="7" t="n">
        <v>2.079</v>
      </c>
      <c r="AI115" s="7"/>
      <c r="AJ115" s="7" t="n">
        <v>2.806</v>
      </c>
      <c r="AK115" s="9" t="n">
        <v>42167</v>
      </c>
      <c r="AL115" s="7" t="n">
        <v>0.693719396369776</v>
      </c>
      <c r="AM115" s="7" t="n">
        <v>0.438212927756654</v>
      </c>
      <c r="AN115" s="7" t="n">
        <v>79</v>
      </c>
      <c r="AO115" s="7" t="n">
        <v>416</v>
      </c>
      <c r="AP115" s="7" t="n">
        <v>0.00234672053231939</v>
      </c>
      <c r="AQ115" s="7" t="n">
        <v>0.0123574144486692</v>
      </c>
    </row>
    <row r="116" customFormat="false" ht="15" hidden="false" customHeight="false" outlineLevel="0" collapsed="false">
      <c r="A116" s="5" t="s">
        <v>80</v>
      </c>
      <c r="B116" s="5" t="s">
        <v>43</v>
      </c>
      <c r="C116" s="6" t="n">
        <v>1028</v>
      </c>
      <c r="D116" s="5" t="s">
        <v>268</v>
      </c>
      <c r="E116" s="5" t="s">
        <v>148</v>
      </c>
      <c r="F116" s="5" t="s">
        <v>56</v>
      </c>
      <c r="G116" s="5" t="s">
        <v>57</v>
      </c>
      <c r="H116" s="7" t="n">
        <v>430</v>
      </c>
      <c r="I116" s="7" t="n">
        <v>2123.66</v>
      </c>
      <c r="J116" s="7" t="n">
        <v>11291.8340132864</v>
      </c>
      <c r="K116" s="7" t="n">
        <v>29500</v>
      </c>
      <c r="L116" s="7" t="n">
        <v>25590</v>
      </c>
      <c r="M116" s="8" t="n">
        <v>0.132542372881356</v>
      </c>
      <c r="N116" s="7" t="n">
        <v>1553</v>
      </c>
      <c r="O116" s="8" t="n">
        <f aca="false">+(N116/K116)</f>
        <v>0.0526440677966102</v>
      </c>
      <c r="P116" s="7" t="n">
        <v>73250</v>
      </c>
      <c r="Q116" s="7" t="n">
        <v>140080</v>
      </c>
      <c r="R116" s="8" t="n">
        <f aca="false">IF(L116=0,0,+P116/L116)</f>
        <v>2.86244626807347</v>
      </c>
      <c r="S116" s="8" t="n">
        <f aca="false">IF(P116=0,0,+Q116/P116)</f>
        <v>1.91235494880546</v>
      </c>
      <c r="T116" s="7" t="n">
        <v>0.441259633188216</v>
      </c>
      <c r="U116" s="7" t="n">
        <v>0.0829878858929269</v>
      </c>
      <c r="V116" s="7" t="n">
        <v>2310</v>
      </c>
      <c r="W116" s="7" t="n">
        <v>4.88823983259153</v>
      </c>
      <c r="X116" s="7" t="n">
        <v>12.7705627705628</v>
      </c>
      <c r="Y116" s="7" t="n">
        <v>5.47401328644002</v>
      </c>
      <c r="Z116" s="7" t="n">
        <v>45.19</v>
      </c>
      <c r="AA116" s="7" t="n">
        <v>0.0638938899123542</v>
      </c>
      <c r="AB116" s="7" t="n">
        <v>44</v>
      </c>
      <c r="AC116" s="7" t="n">
        <v>0</v>
      </c>
      <c r="AD116" s="7" t="n">
        <v>0.155</v>
      </c>
      <c r="AE116" s="7" t="n">
        <v>0.3545</v>
      </c>
      <c r="AF116" s="7" t="n">
        <v>0.8665</v>
      </c>
      <c r="AG116" s="7" t="n">
        <v>1.425</v>
      </c>
      <c r="AH116" s="7" t="n">
        <v>1.965</v>
      </c>
      <c r="AI116" s="7" t="n">
        <v>2.55</v>
      </c>
      <c r="AJ116" s="7" t="n">
        <v>2.864</v>
      </c>
      <c r="AK116" s="9" t="n">
        <v>42037</v>
      </c>
      <c r="AL116" s="7" t="n">
        <v>0.706878225255973</v>
      </c>
      <c r="AM116" s="7" t="n">
        <v>0.417759519671354</v>
      </c>
      <c r="AN116" s="7" t="n">
        <v>50</v>
      </c>
      <c r="AO116" s="7" t="n">
        <v>179</v>
      </c>
      <c r="AP116" s="7" t="n">
        <v>0.00197503555063991</v>
      </c>
      <c r="AQ116" s="7" t="n">
        <v>0.00707062727129088</v>
      </c>
    </row>
    <row r="117" customFormat="false" ht="15" hidden="false" customHeight="false" outlineLevel="0" collapsed="false">
      <c r="A117" s="5" t="s">
        <v>42</v>
      </c>
      <c r="B117" s="5" t="s">
        <v>43</v>
      </c>
      <c r="C117" s="6" t="s">
        <v>129</v>
      </c>
      <c r="D117" s="5" t="s">
        <v>269</v>
      </c>
      <c r="E117" s="5" t="s">
        <v>131</v>
      </c>
      <c r="F117" s="5" t="s">
        <v>132</v>
      </c>
      <c r="G117" s="5" t="s">
        <v>75</v>
      </c>
      <c r="H117" s="7" t="n">
        <v>840</v>
      </c>
      <c r="I117" s="7" t="n">
        <v>1937.18</v>
      </c>
      <c r="J117" s="7" t="n">
        <v>9818.7718</v>
      </c>
      <c r="K117" s="7" t="n">
        <v>24400</v>
      </c>
      <c r="L117" s="7" t="n">
        <v>23160</v>
      </c>
      <c r="M117" s="8" t="n">
        <v>0.0508196721311475</v>
      </c>
      <c r="N117" s="7" t="n">
        <v>305</v>
      </c>
      <c r="O117" s="8" t="n">
        <f aca="false">+(N117/K117)</f>
        <v>0.0125</v>
      </c>
      <c r="P117" s="7" t="n">
        <v>61630</v>
      </c>
      <c r="Q117" s="7" t="n">
        <v>111480</v>
      </c>
      <c r="R117" s="8" t="n">
        <f aca="false">IF(L117=0,0,+P117/L117)</f>
        <v>2.66105354058722</v>
      </c>
      <c r="S117" s="8" t="n">
        <f aca="false">IF(P117=0,0,+Q117/P117)</f>
        <v>1.80885932175888</v>
      </c>
      <c r="T117" s="7" t="n">
        <v>0.423953877374784</v>
      </c>
      <c r="U117" s="7" t="n">
        <v>0.0836433506044905</v>
      </c>
      <c r="V117" s="7" t="n">
        <v>2000</v>
      </c>
      <c r="W117" s="7" t="n">
        <v>4.9093859</v>
      </c>
      <c r="X117" s="7" t="n">
        <v>12.2</v>
      </c>
      <c r="Y117" s="7" t="n">
        <v>4.81347150259067</v>
      </c>
      <c r="Z117" s="7" t="n">
        <v>46</v>
      </c>
      <c r="AA117" s="7" t="n">
        <v>0.0649037448923712</v>
      </c>
      <c r="AB117" s="7" t="n">
        <v>41</v>
      </c>
      <c r="AC117" s="7" t="n">
        <v>0.0425</v>
      </c>
      <c r="AD117" s="7" t="n">
        <v>0.208</v>
      </c>
      <c r="AE117" s="7" t="n">
        <v>0.464</v>
      </c>
      <c r="AF117" s="7" t="n">
        <v>0.93</v>
      </c>
      <c r="AG117" s="7" t="n">
        <v>1.56</v>
      </c>
      <c r="AH117" s="7" t="n">
        <v>2.133</v>
      </c>
      <c r="AI117" s="7"/>
      <c r="AJ117" s="7" t="n">
        <v>2.661</v>
      </c>
      <c r="AK117" s="9" t="n">
        <v>42145</v>
      </c>
      <c r="AL117" s="7" t="n">
        <v>0.68284536751582</v>
      </c>
      <c r="AM117" s="7" t="n">
        <v>0.409754392098593</v>
      </c>
      <c r="AN117" s="7" t="n">
        <v>109</v>
      </c>
      <c r="AO117" s="7" t="n">
        <v>187</v>
      </c>
      <c r="AP117" s="7" t="n">
        <v>0.00476356961804038</v>
      </c>
      <c r="AQ117" s="7" t="n">
        <v>0.00817236255572066</v>
      </c>
    </row>
    <row r="118" customFormat="false" ht="15" hidden="false" customHeight="false" outlineLevel="0" collapsed="false">
      <c r="A118" s="5" t="s">
        <v>49</v>
      </c>
      <c r="B118" s="5" t="s">
        <v>43</v>
      </c>
      <c r="C118" s="6" t="s">
        <v>185</v>
      </c>
      <c r="D118" s="5" t="s">
        <v>270</v>
      </c>
      <c r="E118" s="5" t="s">
        <v>187</v>
      </c>
      <c r="F118" s="5" t="s">
        <v>62</v>
      </c>
      <c r="G118" s="5" t="s">
        <v>48</v>
      </c>
      <c r="H118" s="7" t="n">
        <v>790</v>
      </c>
      <c r="I118" s="7" t="n">
        <v>524.73</v>
      </c>
      <c r="J118" s="7" t="n">
        <v>14132.608525</v>
      </c>
      <c r="K118" s="7" t="n">
        <v>34400</v>
      </c>
      <c r="L118" s="7" t="n">
        <v>32605</v>
      </c>
      <c r="M118" s="8" t="n">
        <v>0.0521802325581395</v>
      </c>
      <c r="N118" s="7" t="n">
        <v>413</v>
      </c>
      <c r="O118" s="8" t="n">
        <f aca="false">+(N118/K118)</f>
        <v>0.0120058139534884</v>
      </c>
      <c r="P118" s="7" t="n">
        <v>86140</v>
      </c>
      <c r="Q118" s="7" t="n">
        <v>159040</v>
      </c>
      <c r="R118" s="8" t="n">
        <f aca="false">IF(L118=0,0,+P118/L118)</f>
        <v>2.64192608495629</v>
      </c>
      <c r="S118" s="8" t="n">
        <f aca="false">IF(P118=0,0,+Q118/P118)</f>
        <v>1.84629672625958</v>
      </c>
      <c r="T118" s="7" t="n">
        <v>0.433449119000153</v>
      </c>
      <c r="U118" s="7" t="n">
        <v>0.0160935439349793</v>
      </c>
      <c r="V118" s="7" t="n">
        <v>2870</v>
      </c>
      <c r="W118" s="7" t="n">
        <v>4.92425384146342</v>
      </c>
      <c r="X118" s="7" t="n">
        <v>11.98606271777</v>
      </c>
      <c r="Y118" s="7" t="n">
        <v>4.87777948167459</v>
      </c>
      <c r="Z118" s="7" t="n">
        <v>42.5</v>
      </c>
      <c r="AA118" s="7" t="n">
        <v>0.0620899197404535</v>
      </c>
      <c r="AB118" s="7" t="n">
        <v>42</v>
      </c>
      <c r="AC118" s="7" t="n">
        <v>0.039</v>
      </c>
      <c r="AD118" s="7" t="n">
        <v>0.143</v>
      </c>
      <c r="AE118" s="7" t="n">
        <v>0.373</v>
      </c>
      <c r="AF118" s="7" t="n">
        <v>0.75</v>
      </c>
      <c r="AG118" s="7" t="n">
        <v>1.395</v>
      </c>
      <c r="AH118" s="7" t="n">
        <v>2.018</v>
      </c>
      <c r="AI118" s="7"/>
      <c r="AJ118" s="7" t="n">
        <v>2.767</v>
      </c>
      <c r="AK118" s="9" t="n">
        <v>42078</v>
      </c>
      <c r="AL118" s="7" t="n">
        <v>0.704300927026385</v>
      </c>
      <c r="AM118" s="7" t="n">
        <v>0.369958101432056</v>
      </c>
      <c r="AN118" s="7" t="n">
        <v>209</v>
      </c>
      <c r="AO118" s="7" t="n">
        <v>484</v>
      </c>
      <c r="AP118" s="7" t="n">
        <v>0.0065349258958164</v>
      </c>
      <c r="AQ118" s="7" t="n">
        <v>0.015133512600838</v>
      </c>
    </row>
    <row r="119" customFormat="false" ht="15" hidden="false" customHeight="false" outlineLevel="0" collapsed="false">
      <c r="A119" s="5" t="s">
        <v>42</v>
      </c>
      <c r="B119" s="5" t="s">
        <v>43</v>
      </c>
      <c r="C119" s="6" t="s">
        <v>203</v>
      </c>
      <c r="D119" s="5" t="s">
        <v>271</v>
      </c>
      <c r="E119" s="5" t="s">
        <v>205</v>
      </c>
      <c r="F119" s="5" t="s">
        <v>206</v>
      </c>
      <c r="G119" s="5" t="s">
        <v>48</v>
      </c>
      <c r="H119" s="7" t="n">
        <v>820</v>
      </c>
      <c r="I119" s="7" t="n">
        <v>1940.95</v>
      </c>
      <c r="J119" s="7" t="n">
        <v>21710.0913</v>
      </c>
      <c r="K119" s="7" t="n">
        <v>48000</v>
      </c>
      <c r="L119" s="7" t="n">
        <v>45060</v>
      </c>
      <c r="M119" s="8" t="n">
        <v>0.06125</v>
      </c>
      <c r="N119" s="7" t="n">
        <v>311</v>
      </c>
      <c r="O119" s="8" t="n">
        <v>0.00647916666666667</v>
      </c>
      <c r="P119" s="7" t="n">
        <v>121970</v>
      </c>
      <c r="Q119" s="7" t="n">
        <v>213400</v>
      </c>
      <c r="R119" s="8" t="n">
        <v>2.70683533067022</v>
      </c>
      <c r="S119" s="8" t="n">
        <v>1.74961055997376</v>
      </c>
      <c r="T119" s="7" t="n">
        <v>0.481804067909454</v>
      </c>
      <c r="U119" s="7" t="n">
        <v>0.0430747891699956</v>
      </c>
      <c r="V119" s="7" t="n">
        <v>4400</v>
      </c>
      <c r="W119" s="7" t="n">
        <v>4.93411165909091</v>
      </c>
      <c r="X119" s="7" t="n">
        <v>10.9090909090909</v>
      </c>
      <c r="Y119" s="7" t="n">
        <v>4.73590767865069</v>
      </c>
      <c r="Z119" s="7" t="n">
        <v>40.65</v>
      </c>
      <c r="AA119" s="7" t="n">
        <v>0.0611990805035093</v>
      </c>
      <c r="AB119" s="7" t="n">
        <v>44</v>
      </c>
      <c r="AC119" s="7" t="n">
        <v>0.05</v>
      </c>
      <c r="AD119" s="7" t="n">
        <v>0.1945</v>
      </c>
      <c r="AE119" s="7" t="n">
        <v>0.432</v>
      </c>
      <c r="AF119" s="7" t="n">
        <v>0.79</v>
      </c>
      <c r="AG119" s="7" t="n">
        <v>1.3165</v>
      </c>
      <c r="AH119" s="7" t="n">
        <v>1.94</v>
      </c>
      <c r="AI119" s="7"/>
      <c r="AJ119" s="7" t="n">
        <v>2.698</v>
      </c>
      <c r="AK119" s="9" t="n">
        <v>42240</v>
      </c>
      <c r="AL119" s="7" t="n">
        <v>0.709737968352874</v>
      </c>
      <c r="AM119" s="7" t="n">
        <v>0.50317730242549</v>
      </c>
      <c r="AN119" s="7" t="n">
        <v>49</v>
      </c>
      <c r="AO119" s="7" t="n">
        <v>247</v>
      </c>
      <c r="AP119" s="7" t="n">
        <v>0.00109639309048599</v>
      </c>
      <c r="AQ119" s="7" t="n">
        <v>0.00552671619081715</v>
      </c>
    </row>
    <row r="120" customFormat="false" ht="15" hidden="false" customHeight="false" outlineLevel="0" collapsed="false">
      <c r="A120" s="5" t="s">
        <v>95</v>
      </c>
      <c r="B120" s="5" t="s">
        <v>43</v>
      </c>
      <c r="C120" s="6" t="s">
        <v>176</v>
      </c>
      <c r="D120" s="5" t="s">
        <v>272</v>
      </c>
      <c r="E120" s="5" t="s">
        <v>178</v>
      </c>
      <c r="F120" s="5" t="s">
        <v>179</v>
      </c>
      <c r="G120" s="5" t="s">
        <v>48</v>
      </c>
      <c r="H120" s="7" t="n">
        <v>850</v>
      </c>
      <c r="I120" s="7" t="n">
        <v>970.49</v>
      </c>
      <c r="J120" s="7" t="n">
        <v>9675.95125</v>
      </c>
      <c r="K120" s="7" t="n">
        <v>23600</v>
      </c>
      <c r="L120" s="7" t="n">
        <v>23250</v>
      </c>
      <c r="M120" s="8" t="n">
        <v>0.0148305084745763</v>
      </c>
      <c r="N120" s="7" t="n">
        <v>104</v>
      </c>
      <c r="O120" s="8" t="n">
        <f aca="false">+(N120/K120)</f>
        <v>0.00440677966101695</v>
      </c>
      <c r="P120" s="7" t="n">
        <v>68460</v>
      </c>
      <c r="Q120" s="7" t="n">
        <v>135580</v>
      </c>
      <c r="R120" s="8" t="n">
        <f aca="false">IF(L120=0,0,+P120/L120)</f>
        <v>2.94451612903226</v>
      </c>
      <c r="S120" s="8" t="n">
        <f aca="false">IF(P120=0,0,+Q120/P120)</f>
        <v>1.9804265264388</v>
      </c>
      <c r="T120" s="7" t="n">
        <v>0.416169946236559</v>
      </c>
      <c r="U120" s="7" t="n">
        <v>0.0417415053763441</v>
      </c>
      <c r="V120" s="7" t="n">
        <v>1960</v>
      </c>
      <c r="W120" s="7" t="n">
        <v>4.93670982142857</v>
      </c>
      <c r="X120" s="7" t="n">
        <v>12.0408163265306</v>
      </c>
      <c r="Y120" s="7" t="n">
        <v>5.83139784946237</v>
      </c>
      <c r="Z120" s="7" t="n">
        <v>46.79</v>
      </c>
      <c r="AA120" s="7" t="n">
        <v>0.0624234922415149</v>
      </c>
      <c r="AB120" s="7" t="n">
        <v>47</v>
      </c>
      <c r="AC120" s="7" t="n">
        <v>0.042</v>
      </c>
      <c r="AD120" s="7"/>
      <c r="AE120" s="7" t="n">
        <v>0.415</v>
      </c>
      <c r="AF120" s="7" t="n">
        <v>0.776</v>
      </c>
      <c r="AG120" s="7" t="n">
        <v>1.377</v>
      </c>
      <c r="AH120" s="7" t="n">
        <v>2.056</v>
      </c>
      <c r="AI120" s="7" t="n">
        <v>2.587</v>
      </c>
      <c r="AJ120" s="7" t="n">
        <v>2.788</v>
      </c>
      <c r="AK120" s="9" t="n">
        <v>42366</v>
      </c>
      <c r="AL120" s="7" t="n">
        <v>0.713058720420684</v>
      </c>
      <c r="AM120" s="7" t="n">
        <v>0.34222858630565</v>
      </c>
      <c r="AN120" s="7" t="n">
        <v>58</v>
      </c>
      <c r="AO120" s="7" t="n">
        <v>63</v>
      </c>
      <c r="AP120" s="7" t="n">
        <v>0.00251670571899679</v>
      </c>
      <c r="AQ120" s="7" t="n">
        <v>0.00273366310856548</v>
      </c>
    </row>
    <row r="121" customFormat="false" ht="15" hidden="false" customHeight="false" outlineLevel="0" collapsed="false">
      <c r="A121" s="5" t="s">
        <v>49</v>
      </c>
      <c r="B121" s="5" t="s">
        <v>43</v>
      </c>
      <c r="C121" s="6" t="s">
        <v>273</v>
      </c>
      <c r="D121" s="5" t="s">
        <v>274</v>
      </c>
      <c r="E121" s="5" t="s">
        <v>275</v>
      </c>
      <c r="F121" s="5" t="s">
        <v>232</v>
      </c>
      <c r="G121" s="5" t="s">
        <v>233</v>
      </c>
      <c r="H121" s="7" t="n">
        <v>657</v>
      </c>
      <c r="I121" s="7" t="n">
        <v>918.31</v>
      </c>
      <c r="J121" s="7" t="n">
        <v>7287.6418</v>
      </c>
      <c r="K121" s="7" t="n">
        <v>20000</v>
      </c>
      <c r="L121" s="7" t="n">
        <v>17160</v>
      </c>
      <c r="M121" s="8" t="n">
        <v>0.142</v>
      </c>
      <c r="N121" s="7" t="n">
        <v>1528</v>
      </c>
      <c r="O121" s="8" t="n">
        <v>0.0764</v>
      </c>
      <c r="P121" s="7" t="n">
        <v>47640</v>
      </c>
      <c r="Q121" s="7" t="n">
        <v>87680</v>
      </c>
      <c r="R121" s="8" t="n">
        <v>2.77622377622378</v>
      </c>
      <c r="S121" s="8" t="n">
        <v>1.84047019311503</v>
      </c>
      <c r="T121" s="7" t="n">
        <v>0.424687750582751</v>
      </c>
      <c r="U121" s="7" t="n">
        <v>0.0535145687645688</v>
      </c>
      <c r="V121" s="7" t="n">
        <v>1476</v>
      </c>
      <c r="W121" s="7" t="n">
        <v>4.93742669376694</v>
      </c>
      <c r="X121" s="7" t="n">
        <v>13.550135501355</v>
      </c>
      <c r="Y121" s="7" t="n">
        <v>5.10955710955711</v>
      </c>
      <c r="Z121" s="7" t="n">
        <v>45.85</v>
      </c>
      <c r="AA121" s="7" t="n">
        <v>0.0616938616938617</v>
      </c>
      <c r="AB121" s="7" t="n">
        <v>45</v>
      </c>
      <c r="AC121" s="7" t="n">
        <v>0.036</v>
      </c>
      <c r="AD121" s="7" t="n">
        <v>0.155</v>
      </c>
      <c r="AE121" s="7" t="n">
        <v>0.425</v>
      </c>
      <c r="AF121" s="7" t="n">
        <v>0.838</v>
      </c>
      <c r="AG121" s="7" t="n">
        <v>1.315</v>
      </c>
      <c r="AH121" s="7" t="n">
        <v>1.947</v>
      </c>
      <c r="AI121" s="7"/>
      <c r="AJ121" s="7" t="n">
        <v>2.776</v>
      </c>
      <c r="AK121" s="9" t="n">
        <v>42114</v>
      </c>
      <c r="AL121" s="7" t="n">
        <v>0.67071389588581</v>
      </c>
      <c r="AM121" s="7" t="n">
        <v>0.454679802955665</v>
      </c>
      <c r="AN121" s="7" t="n">
        <v>306</v>
      </c>
      <c r="AO121" s="7" t="n">
        <v>606</v>
      </c>
      <c r="AP121" s="7" t="n">
        <v>0.0188423645320197</v>
      </c>
      <c r="AQ121" s="7" t="n">
        <v>0.0373152709359606</v>
      </c>
    </row>
    <row r="122" customFormat="false" ht="15" hidden="false" customHeight="false" outlineLevel="0" collapsed="false">
      <c r="A122" s="5" t="s">
        <v>49</v>
      </c>
      <c r="B122" s="5" t="s">
        <v>43</v>
      </c>
      <c r="C122" s="6" t="n">
        <v>3025</v>
      </c>
      <c r="D122" s="5" t="s">
        <v>276</v>
      </c>
      <c r="E122" s="5" t="s">
        <v>84</v>
      </c>
      <c r="F122" s="5" t="s">
        <v>56</v>
      </c>
      <c r="G122" s="5" t="s">
        <v>57</v>
      </c>
      <c r="H122" s="7" t="n">
        <v>430</v>
      </c>
      <c r="I122" s="7" t="n">
        <v>436.02</v>
      </c>
      <c r="J122" s="7" t="n">
        <v>5935.52</v>
      </c>
      <c r="K122" s="7" t="n">
        <v>15000</v>
      </c>
      <c r="L122" s="7" t="n">
        <v>13800</v>
      </c>
      <c r="M122" s="8" t="n">
        <v>0.08</v>
      </c>
      <c r="N122" s="7" t="n">
        <v>62</v>
      </c>
      <c r="O122" s="8" t="n">
        <v>0.00413333333333333</v>
      </c>
      <c r="P122" s="7" t="n">
        <v>36540</v>
      </c>
      <c r="Q122" s="7" t="n">
        <v>78680</v>
      </c>
      <c r="R122" s="8" t="n">
        <v>2.64782608695652</v>
      </c>
      <c r="S122" s="8" t="n">
        <v>2.15325670498084</v>
      </c>
      <c r="T122" s="7" t="n">
        <v>0.430110144927536</v>
      </c>
      <c r="U122" s="7" t="n">
        <v>0.031595652173913</v>
      </c>
      <c r="V122" s="7" t="n">
        <v>1200</v>
      </c>
      <c r="W122" s="7" t="n">
        <v>4.94626666666667</v>
      </c>
      <c r="X122" s="7" t="n">
        <v>12.5</v>
      </c>
      <c r="Y122" s="7" t="n">
        <v>5.70144927536232</v>
      </c>
      <c r="Z122" s="7" t="n">
        <v>43</v>
      </c>
      <c r="AA122" s="7" t="n">
        <v>0.0575614366729679</v>
      </c>
      <c r="AB122" s="7" t="n">
        <v>46</v>
      </c>
      <c r="AC122" s="7" t="n">
        <v>0.04</v>
      </c>
      <c r="AD122" s="7" t="n">
        <v>0.189</v>
      </c>
      <c r="AE122" s="7" t="n">
        <v>0.45</v>
      </c>
      <c r="AF122" s="7" t="n">
        <v>0.77</v>
      </c>
      <c r="AG122" s="7" t="n">
        <v>1.33</v>
      </c>
      <c r="AH122" s="7" t="n">
        <v>1.89</v>
      </c>
      <c r="AI122" s="7" t="n">
        <v>2.434</v>
      </c>
      <c r="AJ122" s="7" t="n">
        <v>2.648</v>
      </c>
      <c r="AK122" s="9" t="n">
        <v>42247</v>
      </c>
      <c r="AL122" s="7" t="n">
        <v>0.715591954022989</v>
      </c>
      <c r="AM122" s="7" t="n">
        <v>0.435999410811607</v>
      </c>
      <c r="AN122" s="7" t="n">
        <v>27</v>
      </c>
      <c r="AO122" s="7" t="n">
        <v>172</v>
      </c>
      <c r="AP122" s="7" t="n">
        <v>0.00198851082633672</v>
      </c>
      <c r="AQ122" s="7" t="n">
        <v>0.0126675504492561</v>
      </c>
    </row>
    <row r="123" customFormat="false" ht="15" hidden="false" customHeight="false" outlineLevel="0" collapsed="false">
      <c r="A123" s="5" t="s">
        <v>49</v>
      </c>
      <c r="B123" s="5" t="s">
        <v>58</v>
      </c>
      <c r="C123" s="6" t="s">
        <v>126</v>
      </c>
      <c r="D123" s="5" t="s">
        <v>277</v>
      </c>
      <c r="E123" s="5" t="s">
        <v>128</v>
      </c>
      <c r="F123" s="5" t="s">
        <v>116</v>
      </c>
      <c r="G123" s="5" t="s">
        <v>48</v>
      </c>
      <c r="H123" s="7" t="n">
        <v>764</v>
      </c>
      <c r="I123" s="7" t="n">
        <v>1299.8</v>
      </c>
      <c r="J123" s="7" t="n">
        <v>19124.05</v>
      </c>
      <c r="K123" s="7" t="n">
        <v>43500</v>
      </c>
      <c r="L123" s="7" t="n">
        <v>42895</v>
      </c>
      <c r="M123" s="8" t="n">
        <v>0.0139080459770115</v>
      </c>
      <c r="N123" s="7" t="n">
        <v>705</v>
      </c>
      <c r="O123" s="8" t="n">
        <f aca="false">+(N123/K123)</f>
        <v>0.0162068965517241</v>
      </c>
      <c r="P123" s="7" t="n">
        <v>99900</v>
      </c>
      <c r="Q123" s="7" t="n">
        <v>161160</v>
      </c>
      <c r="R123" s="8" t="n">
        <f aca="false">IF(L123=0,0,+P123/L123)</f>
        <v>2.32894276722229</v>
      </c>
      <c r="S123" s="8" t="n">
        <f aca="false">IF(P123=0,0,+Q123/P123)</f>
        <v>1.61321321321321</v>
      </c>
      <c r="T123" s="7" t="n">
        <v>0.445834013288262</v>
      </c>
      <c r="U123" s="7" t="n">
        <v>0.0303018999883436</v>
      </c>
      <c r="V123" s="7" t="n">
        <v>3850</v>
      </c>
      <c r="W123" s="7" t="n">
        <v>4.96728571428571</v>
      </c>
      <c r="X123" s="7" t="n">
        <v>11.2987012987013</v>
      </c>
      <c r="Y123" s="7" t="n">
        <v>3.75708124490034</v>
      </c>
      <c r="Z123" s="7" t="n">
        <v>49</v>
      </c>
      <c r="AA123" s="7" t="n">
        <v>0.057377254674114</v>
      </c>
      <c r="AB123" s="7" t="n">
        <v>40</v>
      </c>
      <c r="AC123" s="7" t="n">
        <v>0.0385</v>
      </c>
      <c r="AD123" s="7" t="n">
        <v>0.165</v>
      </c>
      <c r="AE123" s="7" t="n">
        <v>0.475</v>
      </c>
      <c r="AF123" s="7" t="n">
        <v>0.8775</v>
      </c>
      <c r="AG123" s="7" t="n">
        <v>1.43</v>
      </c>
      <c r="AH123" s="7" t="n">
        <v>2.35</v>
      </c>
      <c r="AI123" s="7" t="n">
        <v>2.569</v>
      </c>
      <c r="AJ123" s="7" t="n">
        <v>2.528</v>
      </c>
      <c r="AK123" s="9" t="n">
        <v>42306</v>
      </c>
      <c r="AL123" s="7" t="n">
        <v>0.67550726744186</v>
      </c>
      <c r="AM123" s="7" t="n">
        <v>0.455044767135656</v>
      </c>
      <c r="AN123" s="7" t="n">
        <v>43</v>
      </c>
      <c r="AO123" s="7" t="n">
        <v>180</v>
      </c>
      <c r="AP123" s="7" t="n">
        <v>0.00161763599428184</v>
      </c>
      <c r="AQ123" s="7" t="n">
        <v>0.00677149951094726</v>
      </c>
    </row>
    <row r="124" customFormat="false" ht="15" hidden="false" customHeight="false" outlineLevel="0" collapsed="false">
      <c r="A124" s="5" t="s">
        <v>80</v>
      </c>
      <c r="B124" s="5" t="s">
        <v>43</v>
      </c>
      <c r="C124" s="6" t="s">
        <v>123</v>
      </c>
      <c r="D124" s="5" t="s">
        <v>278</v>
      </c>
      <c r="E124" s="5" t="s">
        <v>125</v>
      </c>
      <c r="F124" s="5" t="s">
        <v>74</v>
      </c>
      <c r="G124" s="5" t="s">
        <v>75</v>
      </c>
      <c r="H124" s="7" t="n">
        <v>870</v>
      </c>
      <c r="I124" s="7" t="n">
        <v>809.87</v>
      </c>
      <c r="J124" s="7" t="n">
        <v>8671.86</v>
      </c>
      <c r="K124" s="7" t="n">
        <v>22500</v>
      </c>
      <c r="L124" s="7" t="n">
        <v>21200</v>
      </c>
      <c r="M124" s="8" t="n">
        <v>0.0577777777777778</v>
      </c>
      <c r="N124" s="7" t="n">
        <v>142</v>
      </c>
      <c r="O124" s="8" t="n">
        <f aca="false">+(N124/K124)</f>
        <v>0.00631111111111111</v>
      </c>
      <c r="P124" s="7" t="n">
        <v>65160</v>
      </c>
      <c r="Q124" s="7" t="n">
        <v>128440</v>
      </c>
      <c r="R124" s="8" t="n">
        <f aca="false">IF(L124=0,0,+P124/L124)</f>
        <v>3.07358490566038</v>
      </c>
      <c r="S124" s="8" t="n">
        <f aca="false">IF(P124=0,0,+Q124/P124)</f>
        <v>1.97114794352363</v>
      </c>
      <c r="T124" s="7" t="n">
        <v>0.40905</v>
      </c>
      <c r="U124" s="7" t="n">
        <v>0.0382014150943396</v>
      </c>
      <c r="V124" s="7" t="n">
        <v>1725</v>
      </c>
      <c r="W124" s="7" t="n">
        <v>5.02716521739131</v>
      </c>
      <c r="X124" s="7" t="n">
        <v>13.0434782608696</v>
      </c>
      <c r="Y124" s="7" t="n">
        <v>6.05849056603774</v>
      </c>
      <c r="Z124" s="7" t="n">
        <v>45.71</v>
      </c>
      <c r="AA124" s="7" t="n">
        <v>0.0683018867924528</v>
      </c>
      <c r="AB124" s="7" t="n">
        <v>45</v>
      </c>
      <c r="AC124" s="7" t="n">
        <v>0.04</v>
      </c>
      <c r="AD124" s="7" t="n">
        <v>0.2</v>
      </c>
      <c r="AE124" s="7" t="n">
        <v>0.594</v>
      </c>
      <c r="AF124" s="7" t="n">
        <v>0.903</v>
      </c>
      <c r="AG124" s="7" t="n">
        <v>1.423</v>
      </c>
      <c r="AH124" s="7" t="n">
        <v>2.192</v>
      </c>
      <c r="AI124" s="7"/>
      <c r="AJ124" s="7" t="n">
        <v>3.074</v>
      </c>
      <c r="AK124" s="9" t="n">
        <v>42289</v>
      </c>
      <c r="AL124" s="7" t="n">
        <v>0.679832872928177</v>
      </c>
      <c r="AM124" s="7" t="n">
        <v>0.332709912392952</v>
      </c>
      <c r="AN124" s="7" t="n">
        <v>72</v>
      </c>
      <c r="AO124" s="7" t="n">
        <v>820</v>
      </c>
      <c r="AP124" s="7" t="n">
        <v>0.00354365587164091</v>
      </c>
      <c r="AQ124" s="7" t="n">
        <v>0.040358302982577</v>
      </c>
    </row>
    <row r="125" customFormat="false" ht="15" hidden="false" customHeight="false" outlineLevel="0" collapsed="false">
      <c r="A125" s="5" t="s">
        <v>80</v>
      </c>
      <c r="B125" s="5" t="s">
        <v>43</v>
      </c>
      <c r="C125" s="6" t="s">
        <v>279</v>
      </c>
      <c r="D125" s="5" t="s">
        <v>280</v>
      </c>
      <c r="E125" s="5" t="s">
        <v>281</v>
      </c>
      <c r="F125" s="5" t="s">
        <v>282</v>
      </c>
      <c r="G125" s="5" t="s">
        <v>75</v>
      </c>
      <c r="H125" s="7" t="n">
        <v>896</v>
      </c>
      <c r="I125" s="7" t="n">
        <v>630.1</v>
      </c>
      <c r="J125" s="7" t="n">
        <v>9879.219</v>
      </c>
      <c r="K125" s="7" t="n">
        <v>24900</v>
      </c>
      <c r="L125" s="7" t="n">
        <v>23625</v>
      </c>
      <c r="M125" s="8" t="n">
        <v>0.0512048192771084</v>
      </c>
      <c r="N125" s="7" t="n">
        <v>231</v>
      </c>
      <c r="O125" s="8" t="n">
        <f aca="false">+(N125/K125)</f>
        <v>0.00927710843373494</v>
      </c>
      <c r="P125" s="7" t="n">
        <v>67840</v>
      </c>
      <c r="Q125" s="7" t="n">
        <v>128860</v>
      </c>
      <c r="R125" s="8" t="n">
        <f aca="false">IF(L125=0,0,+P125/L125)</f>
        <v>2.87153439153439</v>
      </c>
      <c r="S125" s="8" t="n">
        <f aca="false">IF(P125=0,0,+Q125/P125)</f>
        <v>1.89946933962264</v>
      </c>
      <c r="T125" s="7" t="n">
        <v>0.418168</v>
      </c>
      <c r="U125" s="7" t="n">
        <v>0.0266708994708995</v>
      </c>
      <c r="V125" s="7" t="n">
        <v>1964</v>
      </c>
      <c r="W125" s="7" t="n">
        <v>5.03015224032587</v>
      </c>
      <c r="X125" s="7" t="n">
        <v>12.6782077393075</v>
      </c>
      <c r="Y125" s="7" t="n">
        <v>5.45439153439154</v>
      </c>
      <c r="Z125" s="7" t="n">
        <v>43.15</v>
      </c>
      <c r="AA125" s="7" t="n">
        <v>0.0648787707079619</v>
      </c>
      <c r="AB125" s="7" t="n">
        <v>44</v>
      </c>
      <c r="AC125" s="7" t="n">
        <v>0.043</v>
      </c>
      <c r="AD125" s="7" t="n">
        <v>0.195</v>
      </c>
      <c r="AE125" s="7" t="n">
        <v>0.498</v>
      </c>
      <c r="AF125" s="7" t="n">
        <v>0.95</v>
      </c>
      <c r="AG125" s="7" t="n">
        <v>1.49</v>
      </c>
      <c r="AH125" s="7" t="n">
        <v>2.05</v>
      </c>
      <c r="AI125" s="7"/>
      <c r="AJ125" s="7" t="n">
        <v>2.927</v>
      </c>
      <c r="AK125" s="9" t="n">
        <v>42289</v>
      </c>
      <c r="AL125" s="7" t="n">
        <v>0.695768720518868</v>
      </c>
      <c r="AM125" s="7" t="n">
        <v>0.521486544211875</v>
      </c>
      <c r="AN125" s="7" t="n">
        <v>67</v>
      </c>
      <c r="AO125" s="7" t="n">
        <v>199</v>
      </c>
      <c r="AP125" s="7" t="n">
        <v>0.00286202477573686</v>
      </c>
      <c r="AQ125" s="7" t="n">
        <v>0.00850064075181546</v>
      </c>
    </row>
    <row r="126" customFormat="false" ht="15" hidden="false" customHeight="false" outlineLevel="0" collapsed="false">
      <c r="A126" s="5" t="s">
        <v>95</v>
      </c>
      <c r="B126" s="5" t="s">
        <v>43</v>
      </c>
      <c r="C126" s="6" t="n">
        <v>1024</v>
      </c>
      <c r="D126" s="5" t="s">
        <v>283</v>
      </c>
      <c r="E126" s="5" t="s">
        <v>77</v>
      </c>
      <c r="F126" s="5" t="s">
        <v>78</v>
      </c>
      <c r="G126" s="5" t="s">
        <v>57</v>
      </c>
      <c r="H126" s="7" t="n">
        <v>456</v>
      </c>
      <c r="I126" s="7" t="n">
        <v>408.46</v>
      </c>
      <c r="J126" s="7" t="n">
        <v>4854.7</v>
      </c>
      <c r="K126" s="7" t="n">
        <v>10800</v>
      </c>
      <c r="L126" s="7" t="n">
        <v>10320</v>
      </c>
      <c r="M126" s="8" t="n">
        <v>0.0444444444444444</v>
      </c>
      <c r="N126" s="7" t="n">
        <v>108</v>
      </c>
      <c r="O126" s="8" t="n">
        <f aca="false">+(N126/K126)</f>
        <v>0.01</v>
      </c>
      <c r="P126" s="7" t="n">
        <v>30320</v>
      </c>
      <c r="Q126" s="7" t="n">
        <v>57260</v>
      </c>
      <c r="R126" s="8" t="n">
        <f aca="false">IF(L126=0,0,+P126/L126)</f>
        <v>2.93798449612403</v>
      </c>
      <c r="S126" s="8" t="n">
        <f aca="false">IF(P126=0,0,+Q126/P126)</f>
        <v>1.88852242744063</v>
      </c>
      <c r="T126" s="7" t="n">
        <v>0.470416666666667</v>
      </c>
      <c r="U126" s="7" t="n">
        <v>0.0395794573643411</v>
      </c>
      <c r="V126" s="7" t="n">
        <v>960</v>
      </c>
      <c r="W126" s="7" t="n">
        <v>5.05697916666667</v>
      </c>
      <c r="X126" s="7" t="n">
        <v>11.25</v>
      </c>
      <c r="Y126" s="7" t="n">
        <v>5.5484496124031</v>
      </c>
      <c r="Z126" s="7" t="n">
        <v>46</v>
      </c>
      <c r="AA126" s="7" t="n">
        <v>0.0655215097262273</v>
      </c>
      <c r="AB126" s="7" t="n">
        <v>44</v>
      </c>
      <c r="AC126" s="7" t="n">
        <v>0.039</v>
      </c>
      <c r="AD126" s="7" t="n">
        <v>0.18</v>
      </c>
      <c r="AE126" s="7" t="n">
        <v>0.44</v>
      </c>
      <c r="AF126" s="7" t="n">
        <v>0.88</v>
      </c>
      <c r="AG126" s="7"/>
      <c r="AH126" s="7" t="n">
        <v>2</v>
      </c>
      <c r="AI126" s="7" t="n">
        <v>2.65</v>
      </c>
      <c r="AJ126" s="7" t="n">
        <v>2.991</v>
      </c>
      <c r="AK126" s="9" t="n">
        <v>42353</v>
      </c>
      <c r="AL126" s="7" t="s">
        <v>284</v>
      </c>
      <c r="AM126" s="7"/>
      <c r="AN126" s="7"/>
      <c r="AO126" s="7"/>
      <c r="AP126" s="7"/>
      <c r="AQ126" s="7"/>
    </row>
    <row r="127" customFormat="false" ht="15" hidden="false" customHeight="false" outlineLevel="0" collapsed="false">
      <c r="A127" s="5" t="s">
        <v>49</v>
      </c>
      <c r="B127" s="5" t="s">
        <v>58</v>
      </c>
      <c r="C127" s="6" t="n">
        <v>1029</v>
      </c>
      <c r="D127" s="5" t="s">
        <v>285</v>
      </c>
      <c r="E127" s="5" t="s">
        <v>154</v>
      </c>
      <c r="F127" s="5" t="s">
        <v>155</v>
      </c>
      <c r="G127" s="5" t="s">
        <v>57</v>
      </c>
      <c r="H127" s="7" t="n">
        <v>426</v>
      </c>
      <c r="I127" s="7" t="n">
        <v>1316.24</v>
      </c>
      <c r="J127" s="7" t="n">
        <v>13682.02935</v>
      </c>
      <c r="K127" s="7" t="n">
        <v>29600</v>
      </c>
      <c r="L127" s="7" t="n">
        <v>28470</v>
      </c>
      <c r="M127" s="8" t="n">
        <v>0.0381756756756757</v>
      </c>
      <c r="N127" s="7" t="n">
        <v>287</v>
      </c>
      <c r="O127" s="8" t="n">
        <f aca="false">+(N127/K127)</f>
        <v>0.00969594594594595</v>
      </c>
      <c r="P127" s="7" t="n">
        <v>77300</v>
      </c>
      <c r="Q127" s="7" t="n">
        <v>137860</v>
      </c>
      <c r="R127" s="8" t="n">
        <f aca="false">IF(L127=0,0,+P127/L127)</f>
        <v>2.715138742536</v>
      </c>
      <c r="S127" s="8" t="n">
        <f aca="false">IF(P127=0,0,+Q127/P127)</f>
        <v>1.78344113842173</v>
      </c>
      <c r="T127" s="7" t="n">
        <v>0.480577075869336</v>
      </c>
      <c r="U127" s="7" t="n">
        <v>0.0462325254654022</v>
      </c>
      <c r="V127" s="7" t="n">
        <v>2700</v>
      </c>
      <c r="W127" s="7" t="n">
        <v>5.06741827777778</v>
      </c>
      <c r="X127" s="7" t="n">
        <v>10.962962962963</v>
      </c>
      <c r="Y127" s="7" t="n">
        <v>4.84229012996136</v>
      </c>
      <c r="Z127" s="7" t="n">
        <v>47</v>
      </c>
      <c r="AA127" s="7" t="n">
        <v>0.0685641096600001</v>
      </c>
      <c r="AB127" s="7" t="n">
        <v>39</v>
      </c>
      <c r="AC127" s="7" t="n">
        <v>0.044</v>
      </c>
      <c r="AD127" s="7" t="n">
        <v>0.178</v>
      </c>
      <c r="AE127" s="7" t="n">
        <v>0.485</v>
      </c>
      <c r="AF127" s="7" t="n">
        <v>0.9</v>
      </c>
      <c r="AG127" s="7" t="n">
        <v>1.628</v>
      </c>
      <c r="AH127" s="7" t="n">
        <v>2.225</v>
      </c>
      <c r="AI127" s="7" t="n">
        <v>2.715</v>
      </c>
      <c r="AJ127" s="7" t="n">
        <v>2.72</v>
      </c>
      <c r="AK127" s="9" t="n">
        <v>42066</v>
      </c>
      <c r="AL127" s="7" t="n">
        <v>0.707845795601553</v>
      </c>
      <c r="AM127" s="7" t="n">
        <v>0.431988676574664</v>
      </c>
      <c r="AN127" s="7" t="n">
        <v>84</v>
      </c>
      <c r="AO127" s="7" t="n">
        <v>166</v>
      </c>
      <c r="AP127" s="7" t="n">
        <v>0.0029723991507431</v>
      </c>
      <c r="AQ127" s="7" t="n">
        <v>0.00587402689313517</v>
      </c>
    </row>
    <row r="128" customFormat="false" ht="15" hidden="false" customHeight="false" outlineLevel="0" collapsed="false">
      <c r="A128" s="5" t="s">
        <v>49</v>
      </c>
      <c r="B128" s="5" t="s">
        <v>58</v>
      </c>
      <c r="C128" s="6" t="s">
        <v>176</v>
      </c>
      <c r="D128" s="5" t="s">
        <v>286</v>
      </c>
      <c r="E128" s="5" t="s">
        <v>178</v>
      </c>
      <c r="F128" s="5" t="s">
        <v>179</v>
      </c>
      <c r="G128" s="5" t="s">
        <v>48</v>
      </c>
      <c r="H128" s="7" t="n">
        <v>850</v>
      </c>
      <c r="I128" s="7" t="n">
        <v>905.02</v>
      </c>
      <c r="J128" s="7" t="n">
        <v>9934.2339</v>
      </c>
      <c r="K128" s="7" t="n">
        <v>25000</v>
      </c>
      <c r="L128" s="7" t="n">
        <v>23180</v>
      </c>
      <c r="M128" s="8" t="n">
        <v>0.0728</v>
      </c>
      <c r="N128" s="7" t="n">
        <v>1023</v>
      </c>
      <c r="O128" s="8" t="n">
        <f aca="false">+(N128/K128)</f>
        <v>0.04092</v>
      </c>
      <c r="P128" s="7" t="n">
        <v>65420</v>
      </c>
      <c r="Q128" s="7" t="n">
        <v>123600</v>
      </c>
      <c r="R128" s="8" t="n">
        <f aca="false">IF(L128=0,0,+P128/L128)</f>
        <v>2.82226056945643</v>
      </c>
      <c r="S128" s="8" t="n">
        <f aca="false">IF(P128=0,0,+Q128/P128)</f>
        <v>1.88933047997554</v>
      </c>
      <c r="T128" s="7" t="n">
        <v>0.42856919327006</v>
      </c>
      <c r="U128" s="7" t="n">
        <v>0.0390431406384814</v>
      </c>
      <c r="V128" s="7" t="n">
        <v>1960</v>
      </c>
      <c r="W128" s="7" t="n">
        <v>5.06848668367347</v>
      </c>
      <c r="X128" s="7" t="n">
        <v>12.7551020408163</v>
      </c>
      <c r="Y128" s="7" t="n">
        <v>5.33218291630716</v>
      </c>
      <c r="Z128" s="7" t="n">
        <v>45</v>
      </c>
      <c r="AA128" s="7" t="n">
        <v>0.0656339667315448</v>
      </c>
      <c r="AB128" s="7" t="n">
        <v>43</v>
      </c>
      <c r="AC128" s="7" t="n">
        <v>0.045</v>
      </c>
      <c r="AD128" s="7" t="n">
        <v>0.145</v>
      </c>
      <c r="AE128" s="7" t="n">
        <v>0.373</v>
      </c>
      <c r="AF128" s="7" t="n">
        <v>0.75</v>
      </c>
      <c r="AG128" s="7" t="n">
        <v>1.52</v>
      </c>
      <c r="AH128" s="7"/>
      <c r="AI128" s="7"/>
      <c r="AJ128" s="7" t="n">
        <v>2.822</v>
      </c>
      <c r="AK128" s="9" t="n">
        <v>42090</v>
      </c>
      <c r="AL128" s="7" t="n">
        <v>0.689683888719046</v>
      </c>
      <c r="AM128" s="7" t="n">
        <v>0.391277695069621</v>
      </c>
      <c r="AN128" s="7" t="n">
        <v>161</v>
      </c>
      <c r="AO128" s="7" t="n">
        <v>356</v>
      </c>
      <c r="AP128" s="7" t="n">
        <v>0.00626702997275204</v>
      </c>
      <c r="AQ128" s="7" t="n">
        <v>0.0138575321136629</v>
      </c>
    </row>
    <row r="129" customFormat="false" ht="15" hidden="false" customHeight="false" outlineLevel="0" collapsed="false">
      <c r="A129" s="5" t="s">
        <v>80</v>
      </c>
      <c r="B129" s="5" t="s">
        <v>43</v>
      </c>
      <c r="C129" s="6" t="s">
        <v>287</v>
      </c>
      <c r="D129" s="5" t="s">
        <v>288</v>
      </c>
      <c r="E129" s="5" t="s">
        <v>289</v>
      </c>
      <c r="F129" s="5" t="s">
        <v>192</v>
      </c>
      <c r="G129" s="5" t="s">
        <v>48</v>
      </c>
      <c r="H129" s="7" t="n">
        <v>810</v>
      </c>
      <c r="I129" s="7" t="n">
        <v>1087.77</v>
      </c>
      <c r="J129" s="7" t="n">
        <v>11939.5215</v>
      </c>
      <c r="K129" s="7" t="n">
        <v>37000</v>
      </c>
      <c r="L129" s="7" t="n">
        <v>34300</v>
      </c>
      <c r="M129" s="8" t="n">
        <v>0.072972972972973</v>
      </c>
      <c r="N129" s="7" t="n">
        <v>128</v>
      </c>
      <c r="O129" s="8" t="n">
        <f aca="false">+(N129/K129)</f>
        <v>0.00345945945945946</v>
      </c>
      <c r="P129" s="7" t="n">
        <v>90130</v>
      </c>
      <c r="Q129" s="7" t="n">
        <v>175100</v>
      </c>
      <c r="R129" s="8" t="n">
        <f aca="false">IF(L129=0,0,+P129/L129)</f>
        <v>2.62769679300292</v>
      </c>
      <c r="S129" s="8" t="n">
        <f aca="false">IF(P129=0,0,+Q129/P129)</f>
        <v>1.94274936203262</v>
      </c>
      <c r="T129" s="7" t="n">
        <v>0.348091005830904</v>
      </c>
      <c r="U129" s="7" t="n">
        <v>0.0317134110787172</v>
      </c>
      <c r="V129" s="7" t="n">
        <v>2352</v>
      </c>
      <c r="W129" s="7" t="n">
        <v>5.07632716836735</v>
      </c>
      <c r="X129" s="7" t="n">
        <v>15.7312925170068</v>
      </c>
      <c r="Y129" s="7" t="n">
        <v>5.10495626822157</v>
      </c>
      <c r="Z129" s="7" t="n">
        <v>46.48</v>
      </c>
      <c r="AA129" s="7" t="n">
        <v>0.0592624445873459</v>
      </c>
      <c r="AB129" s="7" t="n">
        <v>44</v>
      </c>
      <c r="AC129" s="7" t="n">
        <v>0.038</v>
      </c>
      <c r="AD129" s="7" t="n">
        <v>0.16</v>
      </c>
      <c r="AE129" s="7" t="n">
        <v>0.4</v>
      </c>
      <c r="AF129" s="7" t="n">
        <v>0.872</v>
      </c>
      <c r="AG129" s="7" t="n">
        <v>1.424</v>
      </c>
      <c r="AH129" s="7" t="n">
        <v>1.924</v>
      </c>
      <c r="AI129" s="7" t="n">
        <v>2.517</v>
      </c>
      <c r="AJ129" s="7" t="n">
        <v>2.802</v>
      </c>
      <c r="AK129" s="9" t="n">
        <v>42034</v>
      </c>
      <c r="AL129" s="7" t="n">
        <v>0.681099828337515</v>
      </c>
      <c r="AM129" s="7" t="n">
        <v>0.429376785852189</v>
      </c>
      <c r="AN129" s="7" t="n">
        <v>644</v>
      </c>
      <c r="AO129" s="7" t="n">
        <v>207</v>
      </c>
      <c r="AP129" s="7" t="n">
        <v>0.024866785079929</v>
      </c>
      <c r="AQ129" s="7" t="n">
        <v>0.00799289520426288</v>
      </c>
    </row>
    <row r="130" customFormat="false" ht="15" hidden="false" customHeight="false" outlineLevel="0" collapsed="false">
      <c r="A130" s="5" t="s">
        <v>80</v>
      </c>
      <c r="B130" s="5" t="s">
        <v>43</v>
      </c>
      <c r="C130" s="6" t="s">
        <v>185</v>
      </c>
      <c r="D130" s="5" t="s">
        <v>290</v>
      </c>
      <c r="E130" s="5" t="s">
        <v>187</v>
      </c>
      <c r="F130" s="5" t="s">
        <v>62</v>
      </c>
      <c r="G130" s="5" t="s">
        <v>48</v>
      </c>
      <c r="H130" s="7" t="n">
        <v>790</v>
      </c>
      <c r="I130" s="7" t="n">
        <v>685.93</v>
      </c>
      <c r="J130" s="7" t="n">
        <v>14571.383575</v>
      </c>
      <c r="K130" s="7" t="n">
        <v>34800</v>
      </c>
      <c r="L130" s="7" t="n">
        <v>33415</v>
      </c>
      <c r="M130" s="8" t="n">
        <v>0.0397988505747126</v>
      </c>
      <c r="N130" s="7" t="n">
        <v>384</v>
      </c>
      <c r="O130" s="8" t="n">
        <f aca="false">+(N130/K130)</f>
        <v>0.0110344827586207</v>
      </c>
      <c r="P130" s="7" t="n">
        <v>98700</v>
      </c>
      <c r="Q130" s="7" t="n">
        <v>193820</v>
      </c>
      <c r="R130" s="8" t="n">
        <f aca="false">IF(L130=0,0,+P130/L130)</f>
        <v>2.95376327996409</v>
      </c>
      <c r="S130" s="8" t="n">
        <f aca="false">IF(P130=0,0,+Q130/P130)</f>
        <v>1.96372847011145</v>
      </c>
      <c r="T130" s="7" t="n">
        <v>0.436073128086189</v>
      </c>
      <c r="U130" s="7" t="n">
        <v>0.0205276073619632</v>
      </c>
      <c r="V130" s="7" t="n">
        <v>2870</v>
      </c>
      <c r="W130" s="7" t="n">
        <v>5.07713713414634</v>
      </c>
      <c r="X130" s="7" t="n">
        <v>12.1254355400697</v>
      </c>
      <c r="Y130" s="7" t="n">
        <v>5.80038904683525</v>
      </c>
      <c r="Z130" s="7" t="n">
        <v>44</v>
      </c>
      <c r="AA130" s="7" t="n">
        <v>0.0646762268439695</v>
      </c>
      <c r="AB130" s="7" t="n">
        <v>45</v>
      </c>
      <c r="AC130" s="7" t="n">
        <v>0.043</v>
      </c>
      <c r="AD130" s="7" t="n">
        <v>0.1685</v>
      </c>
      <c r="AE130" s="7" t="n">
        <v>0.4625</v>
      </c>
      <c r="AF130" s="7" t="n">
        <v>0.935</v>
      </c>
      <c r="AG130" s="7" t="n">
        <v>1.5</v>
      </c>
      <c r="AH130" s="7"/>
      <c r="AI130" s="7"/>
      <c r="AJ130" s="7" t="n">
        <v>2.991</v>
      </c>
      <c r="AK130" s="9" t="n">
        <v>42339</v>
      </c>
      <c r="AL130" s="7" t="n">
        <v>0.701125531914894</v>
      </c>
      <c r="AM130" s="7" t="n">
        <v>0.462539147193447</v>
      </c>
      <c r="AN130" s="7" t="n">
        <v>128</v>
      </c>
      <c r="AO130" s="7" t="n">
        <v>145</v>
      </c>
      <c r="AP130" s="7" t="n">
        <v>0.00385449289327873</v>
      </c>
      <c r="AQ130" s="7" t="n">
        <v>0.00436641773066731</v>
      </c>
    </row>
    <row r="131" customFormat="false" ht="15" hidden="false" customHeight="false" outlineLevel="0" collapsed="false">
      <c r="A131" s="5" t="s">
        <v>49</v>
      </c>
      <c r="B131" s="5" t="s">
        <v>43</v>
      </c>
      <c r="C131" s="6" t="s">
        <v>291</v>
      </c>
      <c r="D131" s="5" t="s">
        <v>292</v>
      </c>
      <c r="E131" s="5" t="s">
        <v>293</v>
      </c>
      <c r="F131" s="5" t="s">
        <v>103</v>
      </c>
      <c r="G131" s="5" t="s">
        <v>48</v>
      </c>
      <c r="H131" s="7" t="n">
        <v>880</v>
      </c>
      <c r="I131" s="7" t="n">
        <v>2405.63</v>
      </c>
      <c r="J131" s="7" t="n">
        <v>24961.98705</v>
      </c>
      <c r="K131" s="7" t="n">
        <v>63500</v>
      </c>
      <c r="L131" s="7" t="n">
        <v>61210</v>
      </c>
      <c r="M131" s="8" t="n">
        <v>0.0360629921259842</v>
      </c>
      <c r="N131" s="7" t="n">
        <v>633</v>
      </c>
      <c r="O131" s="8" t="n">
        <v>0.00996850393700787</v>
      </c>
      <c r="P131" s="7" t="n">
        <v>166000</v>
      </c>
      <c r="Q131" s="7" t="n">
        <v>315560</v>
      </c>
      <c r="R131" s="8" t="n">
        <v>2.7119751674563</v>
      </c>
      <c r="S131" s="8" t="n">
        <v>1.90096385542169</v>
      </c>
      <c r="T131" s="7" t="n">
        <v>0.407808969939552</v>
      </c>
      <c r="U131" s="7" t="n">
        <v>0.0393012579643849</v>
      </c>
      <c r="V131" s="7" t="n">
        <v>4914</v>
      </c>
      <c r="W131" s="7" t="n">
        <v>5.07976944444444</v>
      </c>
      <c r="X131" s="7" t="n">
        <v>12.9222629222629</v>
      </c>
      <c r="Y131" s="7" t="n">
        <v>5.1553667701356</v>
      </c>
      <c r="Z131" s="7" t="n">
        <v>44.77</v>
      </c>
      <c r="AA131" s="7" t="n">
        <v>0.0607929873897399</v>
      </c>
      <c r="AB131" s="7" t="n">
        <v>44</v>
      </c>
      <c r="AC131" s="7" t="n">
        <v>0.039</v>
      </c>
      <c r="AD131" s="7" t="n">
        <v>0.173</v>
      </c>
      <c r="AE131" s="7" t="n">
        <v>0.444</v>
      </c>
      <c r="AF131" s="7" t="n">
        <v>0.98</v>
      </c>
      <c r="AG131" s="7" t="n">
        <v>1.51</v>
      </c>
      <c r="AH131" s="7" t="n">
        <v>2.039</v>
      </c>
      <c r="AI131" s="7" t="n">
        <v>2.691</v>
      </c>
      <c r="AJ131" s="7" t="n">
        <v>2.703</v>
      </c>
      <c r="AK131" s="9" t="n">
        <v>42121</v>
      </c>
      <c r="AL131" s="7" t="n">
        <v>0.689176746987952</v>
      </c>
      <c r="AM131" s="7" t="n">
        <v>0.451177342334925</v>
      </c>
      <c r="AN131" s="7" t="n">
        <v>148</v>
      </c>
      <c r="AO131" s="7" t="n">
        <v>376</v>
      </c>
      <c r="AP131" s="7" t="n">
        <v>0.0024370163016631</v>
      </c>
      <c r="AQ131" s="7" t="n">
        <v>0.00619133871233328</v>
      </c>
    </row>
    <row r="132" customFormat="false" ht="15" hidden="false" customHeight="false" outlineLevel="0" collapsed="false">
      <c r="A132" s="5" t="s">
        <v>42</v>
      </c>
      <c r="B132" s="5" t="s">
        <v>43</v>
      </c>
      <c r="C132" s="6" t="s">
        <v>139</v>
      </c>
      <c r="D132" s="5" t="s">
        <v>294</v>
      </c>
      <c r="E132" s="5" t="s">
        <v>141</v>
      </c>
      <c r="F132" s="5" t="s">
        <v>136</v>
      </c>
      <c r="G132" s="5" t="s">
        <v>57</v>
      </c>
      <c r="H132" s="7" t="n">
        <v>452</v>
      </c>
      <c r="I132" s="7" t="n">
        <v>633.74</v>
      </c>
      <c r="J132" s="7" t="n">
        <v>17304</v>
      </c>
      <c r="K132" s="7" t="n">
        <v>33600</v>
      </c>
      <c r="L132" s="7" t="n">
        <v>32320</v>
      </c>
      <c r="M132" s="8" t="n">
        <v>0.0380952380952381</v>
      </c>
      <c r="N132" s="7" t="n">
        <v>442</v>
      </c>
      <c r="O132" s="8" t="n">
        <f aca="false">+(N132/K132)</f>
        <v>0.0131547619047619</v>
      </c>
      <c r="P132" s="7" t="n">
        <v>96580</v>
      </c>
      <c r="Q132" s="7" t="n">
        <v>172760</v>
      </c>
      <c r="R132" s="8" t="n">
        <f aca="false">IF(L132=0,0,+P132/L132)</f>
        <v>2.98824257425743</v>
      </c>
      <c r="S132" s="8" t="n">
        <f aca="false">IF(P132=0,0,+Q132/P132)</f>
        <v>1.78877614412922</v>
      </c>
      <c r="T132" s="7" t="n">
        <v>0.53539603960396</v>
      </c>
      <c r="U132" s="7" t="n">
        <v>0.0196082920792079</v>
      </c>
      <c r="V132" s="7" t="n">
        <v>3400</v>
      </c>
      <c r="W132" s="7" t="n">
        <v>5.08941176470588</v>
      </c>
      <c r="X132" s="7" t="n">
        <v>9.88235294117647</v>
      </c>
      <c r="Y132" s="7" t="n">
        <v>5.34529702970297</v>
      </c>
      <c r="Z132" s="7" t="n">
        <v>42</v>
      </c>
      <c r="AA132" s="7" t="n">
        <v>0.0671666121433451</v>
      </c>
      <c r="AB132" s="7" t="n">
        <v>44</v>
      </c>
      <c r="AC132" s="7"/>
      <c r="AD132" s="7" t="n">
        <v>0.2083</v>
      </c>
      <c r="AE132" s="7" t="n">
        <v>0.44</v>
      </c>
      <c r="AF132" s="7" t="n">
        <v>0.9</v>
      </c>
      <c r="AG132" s="7" t="n">
        <v>1.5</v>
      </c>
      <c r="AH132" s="7" t="n">
        <v>2.07</v>
      </c>
      <c r="AI132" s="7" t="n">
        <v>2.733</v>
      </c>
      <c r="AJ132" s="7" t="n">
        <v>3.016</v>
      </c>
      <c r="AK132" s="9" t="n">
        <v>42292</v>
      </c>
      <c r="AL132" s="7" t="n">
        <v>0.714539759784635</v>
      </c>
      <c r="AM132" s="7" t="n">
        <v>0.373300062383032</v>
      </c>
      <c r="AN132" s="7" t="n">
        <v>42</v>
      </c>
      <c r="AO132" s="7" t="n">
        <v>138</v>
      </c>
      <c r="AP132" s="7" t="n">
        <v>0.00131004366812227</v>
      </c>
      <c r="AQ132" s="7" t="n">
        <v>0.00430442919525889</v>
      </c>
    </row>
    <row r="133" customFormat="false" ht="15" hidden="false" customHeight="false" outlineLevel="0" collapsed="false">
      <c r="A133" s="5" t="s">
        <v>42</v>
      </c>
      <c r="B133" s="5" t="s">
        <v>43</v>
      </c>
      <c r="C133" s="6" t="n">
        <v>1029</v>
      </c>
      <c r="D133" s="5" t="s">
        <v>295</v>
      </c>
      <c r="E133" s="5" t="s">
        <v>154</v>
      </c>
      <c r="F133" s="5" t="s">
        <v>155</v>
      </c>
      <c r="G133" s="5" t="s">
        <v>57</v>
      </c>
      <c r="H133" s="7" t="n">
        <v>426</v>
      </c>
      <c r="I133" s="7" t="n">
        <v>1788.698</v>
      </c>
      <c r="J133" s="7" t="n">
        <v>13747.85</v>
      </c>
      <c r="K133" s="7" t="n">
        <v>33100</v>
      </c>
      <c r="L133" s="7" t="n">
        <v>31910</v>
      </c>
      <c r="M133" s="8" t="n">
        <v>0.0359516616314199</v>
      </c>
      <c r="N133" s="7" t="n">
        <v>538</v>
      </c>
      <c r="O133" s="8" t="n">
        <f aca="false">+(N133/K133)</f>
        <v>0.0162537764350453</v>
      </c>
      <c r="P133" s="7" t="n">
        <v>98160</v>
      </c>
      <c r="Q133" s="7" t="n">
        <v>194740</v>
      </c>
      <c r="R133" s="8" t="n">
        <f aca="false">IF(L133=0,0,+P133/L133)</f>
        <v>3.07615167659041</v>
      </c>
      <c r="S133" s="8" t="n">
        <f aca="false">IF(P133=0,0,+Q133/P133)</f>
        <v>1.98390383048085</v>
      </c>
      <c r="T133" s="7" t="n">
        <v>0.430832027577562</v>
      </c>
      <c r="U133" s="7" t="n">
        <v>0.0560544656847383</v>
      </c>
      <c r="V133" s="7" t="n">
        <v>2700</v>
      </c>
      <c r="W133" s="7" t="n">
        <v>5.0917962962963</v>
      </c>
      <c r="X133" s="7" t="n">
        <v>12.2592592592593</v>
      </c>
      <c r="Y133" s="7" t="n">
        <v>6.1027890943278</v>
      </c>
      <c r="Z133" s="7" t="n">
        <v>46.39</v>
      </c>
      <c r="AA133" s="7" t="n">
        <v>0.0723459942754095</v>
      </c>
      <c r="AB133" s="7" t="n">
        <v>45</v>
      </c>
      <c r="AC133" s="7" t="n">
        <v>0.038</v>
      </c>
      <c r="AD133" s="7" t="n">
        <v>1.825</v>
      </c>
      <c r="AE133" s="7" t="n">
        <v>0.515</v>
      </c>
      <c r="AF133" s="7" t="n">
        <v>0.99</v>
      </c>
      <c r="AG133" s="7" t="n">
        <v>1.555</v>
      </c>
      <c r="AH133" s="7" t="n">
        <v>2.175</v>
      </c>
      <c r="AI133" s="7" t="n">
        <v>2.688</v>
      </c>
      <c r="AJ133" s="7" t="n">
        <v>3.096</v>
      </c>
      <c r="AK133" s="9" t="n">
        <v>42332</v>
      </c>
      <c r="AL133" s="7" t="n">
        <v>0.693920639771801</v>
      </c>
      <c r="AM133" s="7" t="n">
        <v>0.3428425878757</v>
      </c>
      <c r="AN133" s="7" t="n">
        <v>87</v>
      </c>
      <c r="AO133" s="7" t="n">
        <v>173</v>
      </c>
      <c r="AP133" s="7" t="n">
        <v>0.0027699949057565</v>
      </c>
      <c r="AQ133" s="7" t="n">
        <v>0.00550815078960774</v>
      </c>
    </row>
    <row r="134" customFormat="false" ht="15" hidden="false" customHeight="false" outlineLevel="0" collapsed="false">
      <c r="A134" s="5" t="s">
        <v>42</v>
      </c>
      <c r="B134" s="5" t="s">
        <v>43</v>
      </c>
      <c r="C134" s="6" t="s">
        <v>296</v>
      </c>
      <c r="D134" s="5" t="s">
        <v>297</v>
      </c>
      <c r="E134" s="5" t="s">
        <v>298</v>
      </c>
      <c r="F134" s="5" t="s">
        <v>299</v>
      </c>
      <c r="G134" s="5" t="s">
        <v>103</v>
      </c>
      <c r="H134" s="7" t="n">
        <v>870</v>
      </c>
      <c r="I134" s="7" t="n">
        <v>1165.01</v>
      </c>
      <c r="J134" s="7" t="n">
        <v>20391.98855</v>
      </c>
      <c r="K134" s="7" t="n">
        <v>49100</v>
      </c>
      <c r="L134" s="7" t="n">
        <v>45510</v>
      </c>
      <c r="M134" s="8" t="n">
        <v>0.0731160896130346</v>
      </c>
      <c r="N134" s="7" t="n">
        <v>1034</v>
      </c>
      <c r="O134" s="8" t="n">
        <f aca="false">+(N134/K134)</f>
        <v>0.0210590631364562</v>
      </c>
      <c r="P134" s="7" t="n">
        <v>127970</v>
      </c>
      <c r="Q134" s="7" t="n">
        <v>240020</v>
      </c>
      <c r="R134" s="8" t="n">
        <f aca="false">IF(L134=0,0,+P134/L134)</f>
        <v>2.81190947044606</v>
      </c>
      <c r="S134" s="8" t="n">
        <f aca="false">IF(P134=0,0,+Q134/P134)</f>
        <v>1.87559584277565</v>
      </c>
      <c r="T134" s="7" t="n">
        <v>0.448077094045265</v>
      </c>
      <c r="U134" s="7" t="n">
        <v>0.0255989892331356</v>
      </c>
      <c r="V134" s="7" t="n">
        <v>3990</v>
      </c>
      <c r="W134" s="7" t="n">
        <v>5.1107740726817</v>
      </c>
      <c r="X134" s="7" t="n">
        <v>10.9022556390977</v>
      </c>
      <c r="Y134" s="7" t="n">
        <v>3.75708124490034</v>
      </c>
      <c r="Z134" s="7" t="n">
        <v>42</v>
      </c>
      <c r="AA134" s="7" t="n">
        <v>0.0652566597922037</v>
      </c>
      <c r="AB134" s="7" t="n">
        <v>42</v>
      </c>
      <c r="AC134" s="7" t="n">
        <v>0.038</v>
      </c>
      <c r="AD134" s="7" t="n">
        <v>0.175</v>
      </c>
      <c r="AE134" s="7" t="n">
        <v>0.477</v>
      </c>
      <c r="AF134" s="7" t="n">
        <v>0.895</v>
      </c>
      <c r="AG134" s="7"/>
      <c r="AH134" s="7"/>
      <c r="AI134" s="7" t="n">
        <v>2.739</v>
      </c>
      <c r="AJ134" s="7" t="n">
        <v>2.784</v>
      </c>
      <c r="AK134" s="9" t="n">
        <v>42125</v>
      </c>
      <c r="AL134" s="7" t="n">
        <v>0.679130264905837</v>
      </c>
      <c r="AM134" s="7" t="n">
        <v>0.416018697469549</v>
      </c>
      <c r="AN134" s="7" t="n">
        <v>384</v>
      </c>
      <c r="AO134" s="7" t="n">
        <v>679</v>
      </c>
      <c r="AP134" s="7" t="n">
        <v>0.00862960133039687</v>
      </c>
      <c r="AQ134" s="7" t="n">
        <v>0.0152591127691132</v>
      </c>
    </row>
    <row r="135" customFormat="false" ht="15" hidden="false" customHeight="false" outlineLevel="0" collapsed="false">
      <c r="A135" s="5" t="s">
        <v>42</v>
      </c>
      <c r="B135" s="5" t="s">
        <v>43</v>
      </c>
      <c r="C135" s="6" t="s">
        <v>279</v>
      </c>
      <c r="D135" s="5" t="s">
        <v>300</v>
      </c>
      <c r="E135" s="5" t="s">
        <v>281</v>
      </c>
      <c r="F135" s="5" t="s">
        <v>282</v>
      </c>
      <c r="G135" s="5" t="s">
        <v>75</v>
      </c>
      <c r="H135" s="7" t="n">
        <v>896</v>
      </c>
      <c r="I135" s="7" t="n">
        <v>1278.68</v>
      </c>
      <c r="J135" s="7" t="n">
        <v>10044.20376</v>
      </c>
      <c r="K135" s="7" t="n">
        <v>23500</v>
      </c>
      <c r="L135" s="7" t="n">
        <v>22512</v>
      </c>
      <c r="M135" s="8" t="n">
        <v>0.0420425531914894</v>
      </c>
      <c r="N135" s="7" t="n">
        <v>233</v>
      </c>
      <c r="O135" s="8" t="n">
        <f aca="false">+(N135/K135)</f>
        <v>0.00991489361702128</v>
      </c>
      <c r="P135" s="7" t="n">
        <v>65060</v>
      </c>
      <c r="Q135" s="7" t="n">
        <v>123260</v>
      </c>
      <c r="R135" s="8" t="n">
        <f aca="false">IF(L135=0,0,+P135/L135)</f>
        <v>2.89001421464108</v>
      </c>
      <c r="S135" s="8" t="n">
        <f aca="false">IF(P135=0,0,+Q135/P135)</f>
        <v>1.89455886873655</v>
      </c>
      <c r="T135" s="7" t="n">
        <v>0.446171098081023</v>
      </c>
      <c r="U135" s="7" t="n">
        <v>0.0567999289267946</v>
      </c>
      <c r="V135" s="7" t="n">
        <v>1964</v>
      </c>
      <c r="W135" s="7" t="n">
        <v>5.114156700611</v>
      </c>
      <c r="X135" s="7" t="n">
        <v>11.9653767820774</v>
      </c>
      <c r="Y135" s="7" t="n">
        <v>5.47530206112296</v>
      </c>
      <c r="Z135" s="7" t="n">
        <v>45.6</v>
      </c>
      <c r="AA135" s="7" t="n">
        <v>0.0660574677632247</v>
      </c>
      <c r="AB135" s="7" t="n">
        <v>44</v>
      </c>
      <c r="AC135" s="7" t="n">
        <v>0.042</v>
      </c>
      <c r="AD135" s="7" t="n">
        <v>0.17</v>
      </c>
      <c r="AE135" s="7" t="n">
        <v>0.45</v>
      </c>
      <c r="AF135" s="7" t="n">
        <v>0.93</v>
      </c>
      <c r="AG135" s="7" t="n">
        <v>1.46</v>
      </c>
      <c r="AH135" s="7" t="n">
        <v>2</v>
      </c>
      <c r="AI135" s="7"/>
      <c r="AJ135" s="7" t="n">
        <v>2.898</v>
      </c>
      <c r="AK135" s="9" t="n">
        <v>42159</v>
      </c>
      <c r="AL135" s="7" t="n">
        <v>0.696178758069474</v>
      </c>
      <c r="AM135" s="7" t="n">
        <v>0.336215348961583</v>
      </c>
      <c r="AN135" s="7" t="n">
        <v>108</v>
      </c>
      <c r="AO135" s="7" t="n">
        <v>207</v>
      </c>
      <c r="AP135" s="7" t="n">
        <v>0.00481326321419021</v>
      </c>
      <c r="AQ135" s="7" t="n">
        <v>0.00922542116053124</v>
      </c>
    </row>
    <row r="136" customFormat="false" ht="15" hidden="false" customHeight="false" outlineLevel="0" collapsed="false">
      <c r="A136" s="5" t="s">
        <v>95</v>
      </c>
      <c r="B136" s="5" t="s">
        <v>58</v>
      </c>
      <c r="C136" s="6" t="s">
        <v>176</v>
      </c>
      <c r="D136" s="5" t="s">
        <v>301</v>
      </c>
      <c r="E136" s="5" t="s">
        <v>178</v>
      </c>
      <c r="F136" s="5" t="s">
        <v>179</v>
      </c>
      <c r="G136" s="5" t="s">
        <v>48</v>
      </c>
      <c r="H136" s="7" t="n">
        <v>850</v>
      </c>
      <c r="I136" s="7" t="n">
        <v>463.69</v>
      </c>
      <c r="J136" s="7" t="n">
        <v>10074.02</v>
      </c>
      <c r="K136" s="7" t="n">
        <v>21600</v>
      </c>
      <c r="L136" s="7" t="n">
        <v>21540</v>
      </c>
      <c r="M136" s="8" t="n">
        <v>0.00277777777777778</v>
      </c>
      <c r="N136" s="7"/>
      <c r="O136" s="8" t="n">
        <f aca="false">+(N136/K136)</f>
        <v>0</v>
      </c>
      <c r="P136" s="7" t="n">
        <v>62590</v>
      </c>
      <c r="Q136" s="7" t="n">
        <v>116740</v>
      </c>
      <c r="R136" s="8" t="n">
        <f aca="false">IF(L136=0,0,+P136/L136)</f>
        <v>2.90575673166202</v>
      </c>
      <c r="S136" s="8" t="n">
        <f aca="false">IF(P136=0,0,+Q136/P136)</f>
        <v>1.8651541779837</v>
      </c>
      <c r="T136" s="7" t="n">
        <v>0.467688950789229</v>
      </c>
      <c r="U136" s="7" t="n">
        <v>0.0215269266480966</v>
      </c>
      <c r="V136" s="7" t="n">
        <v>1960</v>
      </c>
      <c r="W136" s="7" t="n">
        <v>5.13980612244898</v>
      </c>
      <c r="X136" s="7" t="n">
        <v>11.0204081632653</v>
      </c>
      <c r="Y136" s="7" t="n">
        <v>5.4196843082637</v>
      </c>
      <c r="Z136" s="7" t="n">
        <v>45.44</v>
      </c>
      <c r="AA136" s="7" t="n">
        <v>0.0638627853112533</v>
      </c>
      <c r="AB136" s="7" t="n">
        <v>45</v>
      </c>
      <c r="AC136" s="7" t="n">
        <v>0.041</v>
      </c>
      <c r="AD136" s="7" t="n">
        <v>0.154</v>
      </c>
      <c r="AE136" s="7" t="n">
        <v>0.385</v>
      </c>
      <c r="AF136" s="7" t="n">
        <v>0.911</v>
      </c>
      <c r="AG136" s="7" t="n">
        <v>1.696</v>
      </c>
      <c r="AH136" s="7"/>
      <c r="AI136" s="7" t="n">
        <v>2.615</v>
      </c>
      <c r="AJ136" s="7" t="n">
        <v>2.93</v>
      </c>
      <c r="AK136" s="9" t="n">
        <v>42024</v>
      </c>
      <c r="AL136" s="7" t="n">
        <v>0.706504872982905</v>
      </c>
      <c r="AM136" s="7" t="n">
        <v>0.382407752515841</v>
      </c>
      <c r="AN136" s="7" t="n">
        <v>16</v>
      </c>
      <c r="AO136" s="7" t="n">
        <v>76</v>
      </c>
      <c r="AP136" s="7" t="n">
        <v>0.000745434215430488</v>
      </c>
      <c r="AQ136" s="7" t="n">
        <v>0.00354081252329482</v>
      </c>
    </row>
    <row r="137" customFormat="false" ht="15" hidden="false" customHeight="false" outlineLevel="0" collapsed="false">
      <c r="A137" s="5" t="s">
        <v>95</v>
      </c>
      <c r="B137" s="5" t="s">
        <v>43</v>
      </c>
      <c r="C137" s="6" t="s">
        <v>199</v>
      </c>
      <c r="D137" s="5" t="s">
        <v>302</v>
      </c>
      <c r="E137" s="5" t="s">
        <v>201</v>
      </c>
      <c r="F137" s="5" t="s">
        <v>179</v>
      </c>
      <c r="G137" s="5" t="s">
        <v>48</v>
      </c>
      <c r="H137" s="7" t="n">
        <v>872</v>
      </c>
      <c r="I137" s="7" t="n">
        <v>861.36</v>
      </c>
      <c r="J137" s="7" t="n">
        <v>7222.70215</v>
      </c>
      <c r="K137" s="7" t="n">
        <v>18500</v>
      </c>
      <c r="L137" s="7" t="n">
        <v>17830</v>
      </c>
      <c r="M137" s="8" t="n">
        <v>0.0362162162162162</v>
      </c>
      <c r="N137" s="7" t="n">
        <v>99</v>
      </c>
      <c r="O137" s="8" t="n">
        <v>0.00535135135135135</v>
      </c>
      <c r="P137" s="7" t="n">
        <v>46490</v>
      </c>
      <c r="Q137" s="7" t="n">
        <v>86300</v>
      </c>
      <c r="R137" s="8" t="n">
        <v>2.60740325294448</v>
      </c>
      <c r="S137" s="8" t="n">
        <v>1.85631318563132</v>
      </c>
      <c r="T137" s="7" t="n">
        <v>0.405087052720135</v>
      </c>
      <c r="U137" s="7" t="n">
        <v>0.0483095905776781</v>
      </c>
      <c r="V137" s="7" t="n">
        <v>1400</v>
      </c>
      <c r="W137" s="7" t="n">
        <v>5.15907296428571</v>
      </c>
      <c r="X137" s="7" t="n">
        <v>13.2142857142857</v>
      </c>
      <c r="Y137" s="7" t="n">
        <v>4.84015703869882</v>
      </c>
      <c r="Z137" s="7" t="n">
        <v>45</v>
      </c>
      <c r="AA137" s="7" t="n">
        <v>0.0651850813236119</v>
      </c>
      <c r="AB137" s="7" t="n">
        <v>40</v>
      </c>
      <c r="AC137" s="7" t="n">
        <v>0.044</v>
      </c>
      <c r="AD137" s="7" t="n">
        <v>0.2</v>
      </c>
      <c r="AE137" s="7" t="n">
        <v>0.5</v>
      </c>
      <c r="AF137" s="7" t="n">
        <v>0.93</v>
      </c>
      <c r="AG137" s="7" t="n">
        <v>1.4</v>
      </c>
      <c r="AH137" s="7"/>
      <c r="AI137" s="7"/>
      <c r="AJ137" s="7" t="n">
        <v>2.607</v>
      </c>
      <c r="AK137" s="9" t="n">
        <v>42101</v>
      </c>
      <c r="AL137" s="7" t="n">
        <v>0.687355560335556</v>
      </c>
      <c r="AM137" s="7" t="n">
        <v>0.442817932296432</v>
      </c>
      <c r="AN137" s="7" t="n">
        <v>102</v>
      </c>
      <c r="AO137" s="7" t="n">
        <v>311</v>
      </c>
      <c r="AP137" s="7" t="n">
        <v>0.00583257090576395</v>
      </c>
      <c r="AQ137" s="7" t="n">
        <v>0.0177836230558097</v>
      </c>
    </row>
    <row r="138" customFormat="false" ht="15" hidden="false" customHeight="false" outlineLevel="0" collapsed="false">
      <c r="A138" s="5" t="s">
        <v>49</v>
      </c>
      <c r="B138" s="5" t="s">
        <v>43</v>
      </c>
      <c r="C138" s="6" t="s">
        <v>63</v>
      </c>
      <c r="D138" s="5" t="s">
        <v>303</v>
      </c>
      <c r="E138" s="5" t="s">
        <v>65</v>
      </c>
      <c r="F138" s="5" t="s">
        <v>66</v>
      </c>
      <c r="G138" s="5" t="s">
        <v>48</v>
      </c>
      <c r="H138" s="7" t="n">
        <v>874</v>
      </c>
      <c r="I138" s="7" t="n">
        <v>312.66</v>
      </c>
      <c r="J138" s="7" t="n">
        <v>18102.95125</v>
      </c>
      <c r="K138" s="7" t="n">
        <v>36300</v>
      </c>
      <c r="L138" s="7" t="n">
        <v>35250</v>
      </c>
      <c r="M138" s="8" t="n">
        <v>0.0289256198347107</v>
      </c>
      <c r="N138" s="7" t="n">
        <v>309</v>
      </c>
      <c r="O138" s="8" t="n">
        <f aca="false">+(N138/K138)</f>
        <v>0.00851239669421488</v>
      </c>
      <c r="P138" s="7" t="n">
        <v>99160</v>
      </c>
      <c r="Q138" s="7" t="n">
        <v>179820</v>
      </c>
      <c r="R138" s="8" t="n">
        <f aca="false">IF(L138=0,0,+P138/L138)</f>
        <v>2.81304964539007</v>
      </c>
      <c r="S138" s="8" t="n">
        <f aca="false">IF(P138=0,0,+Q138/P138)</f>
        <v>1.8134328358209</v>
      </c>
      <c r="T138" s="7" t="n">
        <v>0.51355890070922</v>
      </c>
      <c r="U138" s="7" t="n">
        <v>0.00886978723404255</v>
      </c>
      <c r="V138" s="7" t="n">
        <v>3500</v>
      </c>
      <c r="W138" s="7" t="n">
        <v>5.17227178571429</v>
      </c>
      <c r="X138" s="7" t="n">
        <v>10.3714285714286</v>
      </c>
      <c r="Y138" s="7" t="n">
        <v>5.10127659574468</v>
      </c>
      <c r="Z138" s="7" t="n">
        <v>44</v>
      </c>
      <c r="AA138" s="7" t="n">
        <v>0.0672335001288258</v>
      </c>
      <c r="AB138" s="7" t="n">
        <v>41</v>
      </c>
      <c r="AC138" s="7" t="n">
        <v>0.038</v>
      </c>
      <c r="AD138" s="7" t="n">
        <v>0.181</v>
      </c>
      <c r="AE138" s="7" t="n">
        <v>0.501</v>
      </c>
      <c r="AF138" s="7" t="n">
        <v>0.97</v>
      </c>
      <c r="AG138" s="7"/>
      <c r="AH138" s="7" t="n">
        <v>2.28</v>
      </c>
      <c r="AI138" s="7" t="n">
        <v>2.817</v>
      </c>
      <c r="AJ138" s="7" t="n">
        <v>2.817</v>
      </c>
      <c r="AK138" s="9" t="n">
        <v>42216</v>
      </c>
      <c r="AL138" s="7" t="n">
        <v>0.708438987494958</v>
      </c>
      <c r="AM138" s="7" t="n">
        <v>0.390243902439024</v>
      </c>
      <c r="AN138" s="7" t="n">
        <v>79</v>
      </c>
      <c r="AO138" s="7" t="n">
        <v>197</v>
      </c>
      <c r="AP138" s="7" t="n">
        <v>0.00225624036099846</v>
      </c>
      <c r="AQ138" s="7" t="n">
        <v>0.00562632090021134</v>
      </c>
    </row>
    <row r="139" customFormat="false" ht="15" hidden="false" customHeight="false" outlineLevel="0" collapsed="false">
      <c r="A139" s="5" t="s">
        <v>216</v>
      </c>
      <c r="B139" s="5" t="s">
        <v>58</v>
      </c>
      <c r="C139" s="6" t="s">
        <v>304</v>
      </c>
      <c r="D139" s="5" t="s">
        <v>305</v>
      </c>
      <c r="E139" s="5" t="s">
        <v>306</v>
      </c>
      <c r="F139" s="5" t="s">
        <v>307</v>
      </c>
      <c r="G139" s="5" t="s">
        <v>57</v>
      </c>
      <c r="H139" s="7" t="n">
        <v>630</v>
      </c>
      <c r="I139" s="7" t="n">
        <v>734.622</v>
      </c>
      <c r="J139" s="7" t="n">
        <v>10986.73755</v>
      </c>
      <c r="K139" s="7" t="n">
        <v>33800</v>
      </c>
      <c r="L139" s="7" t="n">
        <v>31310</v>
      </c>
      <c r="M139" s="8" t="n">
        <v>0.0736686390532544</v>
      </c>
      <c r="N139" s="7" t="n">
        <v>42.98</v>
      </c>
      <c r="O139" s="8" t="n">
        <v>0.00127159763313609</v>
      </c>
      <c r="P139" s="7" t="n">
        <v>78180</v>
      </c>
      <c r="Q139" s="7" t="n">
        <v>148540</v>
      </c>
      <c r="R139" s="8" t="n">
        <v>2.49696582561482</v>
      </c>
      <c r="S139" s="8" t="n">
        <v>1.89997441800972</v>
      </c>
      <c r="T139" s="7" t="n">
        <v>0.350901870009582</v>
      </c>
      <c r="U139" s="7" t="n">
        <v>0.0234628553177898</v>
      </c>
      <c r="V139" s="7" t="n">
        <v>2100</v>
      </c>
      <c r="W139" s="7" t="n">
        <v>5.23177978571429</v>
      </c>
      <c r="X139" s="7" t="n">
        <v>16.0952380952381</v>
      </c>
      <c r="Y139" s="7" t="n">
        <v>4.74417119131268</v>
      </c>
      <c r="Z139" s="7" t="n">
        <v>43.85</v>
      </c>
      <c r="AA139" s="7" t="n">
        <v>0.0580959940813127</v>
      </c>
      <c r="AB139" s="7" t="n">
        <v>42</v>
      </c>
      <c r="AC139" s="7"/>
      <c r="AD139" s="7" t="n">
        <v>0.18</v>
      </c>
      <c r="AE139" s="7" t="n">
        <v>0.45</v>
      </c>
      <c r="AF139" s="7" t="n">
        <v>0.93</v>
      </c>
      <c r="AG139" s="7" t="n">
        <v>1.6</v>
      </c>
      <c r="AH139" s="7" t="n">
        <v>2.1</v>
      </c>
      <c r="AI139" s="7" t="n">
        <v>2.662</v>
      </c>
      <c r="AJ139" s="7" t="n">
        <v>2.726</v>
      </c>
      <c r="AK139" s="9" t="n">
        <v>42096</v>
      </c>
      <c r="AL139" s="7" t="n">
        <v>0.694007606333437</v>
      </c>
      <c r="AM139" s="7" t="n">
        <v>0.390219309301739</v>
      </c>
      <c r="AN139" s="7" t="n">
        <v>288</v>
      </c>
      <c r="AO139" s="7" t="n">
        <v>297</v>
      </c>
      <c r="AP139" s="7" t="n">
        <v>0.01209982354424</v>
      </c>
      <c r="AQ139" s="7" t="n">
        <v>0.0124779430299975</v>
      </c>
    </row>
    <row r="140" customFormat="false" ht="15" hidden="false" customHeight="false" outlineLevel="0" collapsed="false">
      <c r="A140" s="5" t="s">
        <v>95</v>
      </c>
      <c r="B140" s="5" t="s">
        <v>43</v>
      </c>
      <c r="C140" s="6" t="n">
        <v>1006</v>
      </c>
      <c r="D140" s="5" t="s">
        <v>308</v>
      </c>
      <c r="E140" s="5" t="s">
        <v>189</v>
      </c>
      <c r="F140" s="5" t="s">
        <v>116</v>
      </c>
      <c r="G140" s="5" t="s">
        <v>48</v>
      </c>
      <c r="H140" s="7" t="n">
        <v>764</v>
      </c>
      <c r="I140" s="7" t="n">
        <v>5348.18</v>
      </c>
      <c r="J140" s="7" t="n">
        <v>25546.18322</v>
      </c>
      <c r="K140" s="7" t="n">
        <v>58000</v>
      </c>
      <c r="L140" s="7" t="n">
        <v>55364</v>
      </c>
      <c r="M140" s="8" t="n">
        <v>0.045448275862069</v>
      </c>
      <c r="N140" s="7" t="n">
        <v>418</v>
      </c>
      <c r="O140" s="8" t="n">
        <f aca="false">+(N140/K140)</f>
        <v>0.00720689655172414</v>
      </c>
      <c r="P140" s="7" t="n">
        <v>150820</v>
      </c>
      <c r="Q140" s="7" t="n">
        <v>283620</v>
      </c>
      <c r="R140" s="8" t="n">
        <f aca="false">IF(L140=0,0,+P140/L140)</f>
        <v>2.72415287912723</v>
      </c>
      <c r="S140" s="8" t="n">
        <f aca="false">IF(P140=0,0,+Q140/P140)</f>
        <v>1.8805198249569</v>
      </c>
      <c r="T140" s="7" t="n">
        <v>0.461422281988296</v>
      </c>
      <c r="U140" s="7" t="n">
        <v>0.0966003178961058</v>
      </c>
      <c r="V140" s="7" t="n">
        <v>4880</v>
      </c>
      <c r="W140" s="7" t="n">
        <v>5.23487361065574</v>
      </c>
      <c r="X140" s="7" t="n">
        <v>11.8852459016393</v>
      </c>
      <c r="Y140" s="7" t="n">
        <v>5.12282349541218</v>
      </c>
      <c r="Z140" s="7" t="n">
        <v>45</v>
      </c>
      <c r="AA140" s="7" t="n">
        <v>0.0589771136420704</v>
      </c>
      <c r="AB140" s="7" t="n">
        <v>45</v>
      </c>
      <c r="AC140" s="7" t="n">
        <v>0.039</v>
      </c>
      <c r="AD140" s="7"/>
      <c r="AE140" s="7" t="n">
        <v>0.46</v>
      </c>
      <c r="AF140" s="7" t="n">
        <v>0.8825</v>
      </c>
      <c r="AG140" s="7" t="n">
        <v>1.473</v>
      </c>
      <c r="AH140" s="7" t="n">
        <v>1.992</v>
      </c>
      <c r="AI140" s="7" t="n">
        <v>2.415</v>
      </c>
      <c r="AJ140" s="7" t="n">
        <v>2.762</v>
      </c>
      <c r="AK140" s="9" t="n">
        <v>42186</v>
      </c>
      <c r="AL140" s="7" t="n">
        <v>0.694148057286832</v>
      </c>
      <c r="AM140" s="7" t="n">
        <v>0.4815892883132</v>
      </c>
      <c r="AN140" s="7" t="n">
        <v>70</v>
      </c>
      <c r="AO140" s="7" t="n">
        <v>294</v>
      </c>
      <c r="AP140" s="7" t="n">
        <v>0.00127346819967981</v>
      </c>
      <c r="AQ140" s="7" t="n">
        <v>0.00534856643865522</v>
      </c>
    </row>
    <row r="141" customFormat="false" ht="15" hidden="false" customHeight="false" outlineLevel="0" collapsed="false">
      <c r="A141" s="5" t="s">
        <v>42</v>
      </c>
      <c r="B141" s="5" t="s">
        <v>43</v>
      </c>
      <c r="C141" s="6" t="s">
        <v>309</v>
      </c>
      <c r="D141" s="5" t="s">
        <v>310</v>
      </c>
      <c r="E141" s="5" t="s">
        <v>311</v>
      </c>
      <c r="F141" s="5" t="s">
        <v>312</v>
      </c>
      <c r="G141" s="5" t="s">
        <v>48</v>
      </c>
      <c r="H141" s="7" t="n">
        <v>830</v>
      </c>
      <c r="I141" s="7" t="n">
        <v>596.22</v>
      </c>
      <c r="J141" s="7" t="n">
        <v>8794.7065</v>
      </c>
      <c r="K141" s="7" t="n">
        <v>24000</v>
      </c>
      <c r="L141" s="7" t="n">
        <v>23300</v>
      </c>
      <c r="M141" s="8" t="n">
        <v>0.0291666666666667</v>
      </c>
      <c r="N141" s="7" t="n">
        <v>257</v>
      </c>
      <c r="O141" s="8" t="n">
        <f aca="false">+(N141/K141)</f>
        <v>0.0107083333333333</v>
      </c>
      <c r="P141" s="7" t="n">
        <v>57200</v>
      </c>
      <c r="Q141" s="7" t="n">
        <v>106200</v>
      </c>
      <c r="R141" s="8" t="n">
        <f aca="false">IF(L141=0,0,+P141/L141)</f>
        <v>2.4549356223176</v>
      </c>
      <c r="S141" s="8" t="n">
        <f aca="false">IF(P141=0,0,+Q141/P141)</f>
        <v>1.85664335664336</v>
      </c>
      <c r="T141" s="7" t="n">
        <v>0.377455214592275</v>
      </c>
      <c r="U141" s="7" t="n">
        <v>0.0255888412017167</v>
      </c>
      <c r="V141" s="7" t="n">
        <v>1680</v>
      </c>
      <c r="W141" s="7" t="n">
        <v>5.2349443452381</v>
      </c>
      <c r="X141" s="7" t="n">
        <v>14.2857142857143</v>
      </c>
      <c r="Y141" s="7" t="n">
        <v>4.55793991416309</v>
      </c>
      <c r="Z141" s="7" t="n">
        <v>43.51</v>
      </c>
      <c r="AA141" s="7" t="n">
        <v>0.0570915261004092</v>
      </c>
      <c r="AB141" s="7" t="n">
        <v>34</v>
      </c>
      <c r="AC141" s="7" t="n">
        <v>0.042</v>
      </c>
      <c r="AD141" s="7" t="n">
        <v>0.195</v>
      </c>
      <c r="AE141" s="7" t="n">
        <v>0.48</v>
      </c>
      <c r="AF141" s="7" t="n">
        <v>1</v>
      </c>
      <c r="AG141" s="7" t="n">
        <v>1.6</v>
      </c>
      <c r="AH141" s="7" t="n">
        <v>2.1</v>
      </c>
      <c r="AI141" s="7"/>
      <c r="AJ141" s="7" t="n">
        <v>2.734</v>
      </c>
      <c r="AK141" s="9" t="n">
        <v>42151</v>
      </c>
      <c r="AL141" s="7" t="n">
        <v>0.694457456978967</v>
      </c>
      <c r="AM141" s="7" t="n">
        <v>0.492715231788079</v>
      </c>
      <c r="AN141" s="7" t="n">
        <v>43</v>
      </c>
      <c r="AO141" s="7" t="n">
        <v>154</v>
      </c>
      <c r="AP141" s="7" t="n">
        <v>0.0028476821192053</v>
      </c>
      <c r="AQ141" s="7" t="n">
        <v>0.0101986754966887</v>
      </c>
    </row>
    <row r="142" customFormat="false" ht="15" hidden="false" customHeight="false" outlineLevel="0" collapsed="false">
      <c r="A142" s="5" t="s">
        <v>95</v>
      </c>
      <c r="B142" s="5" t="s">
        <v>43</v>
      </c>
      <c r="C142" s="6" t="s">
        <v>67</v>
      </c>
      <c r="D142" s="5" t="s">
        <v>313</v>
      </c>
      <c r="E142" s="5" t="s">
        <v>69</v>
      </c>
      <c r="F142" s="5" t="s">
        <v>70</v>
      </c>
      <c r="G142" s="5" t="s">
        <v>48</v>
      </c>
      <c r="H142" s="7" t="n">
        <v>775</v>
      </c>
      <c r="I142" s="7" t="n">
        <v>411.69</v>
      </c>
      <c r="J142" s="7" t="n">
        <v>11019.29</v>
      </c>
      <c r="K142" s="7" t="n">
        <v>22000</v>
      </c>
      <c r="L142" s="7" t="n">
        <v>21400</v>
      </c>
      <c r="M142" s="8" t="n">
        <v>0.0272727272727273</v>
      </c>
      <c r="N142" s="7" t="n">
        <v>179</v>
      </c>
      <c r="O142" s="8" t="n">
        <f aca="false">+(N142/K142)</f>
        <v>0.00813636363636364</v>
      </c>
      <c r="P142" s="7" t="n">
        <v>61000</v>
      </c>
      <c r="Q142" s="7" t="n">
        <v>107780</v>
      </c>
      <c r="R142" s="8" t="n">
        <f aca="false">IF(L142=0,0,+P142/L142)</f>
        <v>2.85046728971963</v>
      </c>
      <c r="S142" s="8" t="n">
        <f aca="false">IF(P142=0,0,+Q142/P142)</f>
        <v>1.76688524590164</v>
      </c>
      <c r="T142" s="7" t="n">
        <v>0.514920093457944</v>
      </c>
      <c r="U142" s="7" t="n">
        <v>0.0192378504672897</v>
      </c>
      <c r="V142" s="7" t="n">
        <v>2100</v>
      </c>
      <c r="W142" s="7" t="n">
        <v>5.24728095238095</v>
      </c>
      <c r="X142" s="7" t="n">
        <v>10.4761904761905</v>
      </c>
      <c r="Y142" s="7" t="n">
        <v>5.03644859813084</v>
      </c>
      <c r="Z142" s="7" t="n">
        <v>42.05</v>
      </c>
      <c r="AA142" s="7" t="n">
        <v>0.0662899369702239</v>
      </c>
      <c r="AB142" s="7" t="n">
        <v>43</v>
      </c>
      <c r="AC142" s="7" t="n">
        <v>0.042</v>
      </c>
      <c r="AD142" s="7" t="n">
        <v>0.142</v>
      </c>
      <c r="AE142" s="7" t="n">
        <v>0.434</v>
      </c>
      <c r="AF142" s="7" t="n">
        <v>0.911</v>
      </c>
      <c r="AG142" s="7" t="n">
        <v>1.58</v>
      </c>
      <c r="AH142" s="7" t="n">
        <v>2.109</v>
      </c>
      <c r="AI142" s="7" t="n">
        <v>2.64</v>
      </c>
      <c r="AJ142" s="7" t="n">
        <v>2.85</v>
      </c>
      <c r="AK142" s="9" t="n">
        <v>42304</v>
      </c>
      <c r="AL142" s="7" t="n">
        <v>0.698343114754098</v>
      </c>
      <c r="AM142" s="7" t="n">
        <v>0.452032827091784</v>
      </c>
      <c r="AN142" s="7" t="n">
        <v>26</v>
      </c>
      <c r="AO142" s="7" t="n">
        <v>150</v>
      </c>
      <c r="AP142" s="7" t="n">
        <v>0.00122629940571644</v>
      </c>
      <c r="AQ142" s="7" t="n">
        <v>0.0070748042637487</v>
      </c>
    </row>
    <row r="143" customFormat="false" ht="15" hidden="false" customHeight="false" outlineLevel="0" collapsed="false">
      <c r="A143" s="5" t="s">
        <v>49</v>
      </c>
      <c r="B143" s="5" t="s">
        <v>58</v>
      </c>
      <c r="C143" s="6" t="s">
        <v>279</v>
      </c>
      <c r="D143" s="5" t="s">
        <v>314</v>
      </c>
      <c r="E143" s="5" t="s">
        <v>281</v>
      </c>
      <c r="F143" s="5" t="s">
        <v>282</v>
      </c>
      <c r="G143" s="5" t="s">
        <v>75</v>
      </c>
      <c r="H143" s="7" t="n">
        <v>896</v>
      </c>
      <c r="I143" s="7" t="n">
        <v>238.46</v>
      </c>
      <c r="J143" s="7" t="n">
        <v>10308.560875</v>
      </c>
      <c r="K143" s="7" t="n">
        <v>22800</v>
      </c>
      <c r="L143" s="7" t="n">
        <v>21675</v>
      </c>
      <c r="M143" s="8" t="n">
        <v>0.0493421052631579</v>
      </c>
      <c r="N143" s="7" t="n">
        <v>413</v>
      </c>
      <c r="O143" s="8" t="n">
        <v>0.0181140350877193</v>
      </c>
      <c r="P143" s="7" t="n">
        <v>58580</v>
      </c>
      <c r="Q143" s="7" t="n">
        <v>106200</v>
      </c>
      <c r="R143" s="8" t="n">
        <v>2.70265282583622</v>
      </c>
      <c r="S143" s="8" t="n">
        <v>1.81290542847388</v>
      </c>
      <c r="T143" s="7" t="n">
        <v>0.475596810841984</v>
      </c>
      <c r="U143" s="7" t="n">
        <v>0.0110016147635525</v>
      </c>
      <c r="V143" s="7" t="n">
        <v>1964</v>
      </c>
      <c r="W143" s="7" t="n">
        <v>5.24875808299389</v>
      </c>
      <c r="X143" s="7" t="n">
        <v>11.6089613034623</v>
      </c>
      <c r="Y143" s="7" t="n">
        <v>4.89965397923875</v>
      </c>
      <c r="Z143" s="7" t="n">
        <v>47.54</v>
      </c>
      <c r="AA143" s="7" t="n">
        <v>0.0651398608299883</v>
      </c>
      <c r="AB143" s="7" t="n">
        <v>41</v>
      </c>
      <c r="AC143" s="7" t="n">
        <v>0.042</v>
      </c>
      <c r="AD143" s="7" t="n">
        <v>0.164</v>
      </c>
      <c r="AE143" s="7" t="n">
        <v>0.457</v>
      </c>
      <c r="AF143" s="7" t="n">
        <v>0.89</v>
      </c>
      <c r="AG143" s="7" t="n">
        <v>1.47</v>
      </c>
      <c r="AH143" s="7" t="n">
        <v>2.16</v>
      </c>
      <c r="AI143" s="7" t="n">
        <v>2.73</v>
      </c>
      <c r="AJ143" s="7" t="n">
        <v>2.729</v>
      </c>
      <c r="AK143" s="9" t="n">
        <v>42220</v>
      </c>
      <c r="AL143" s="7" t="n">
        <v>0.704823830658928</v>
      </c>
      <c r="AM143" s="7" t="n">
        <v>0.424466571834993</v>
      </c>
      <c r="AN143" s="7" t="n">
        <v>228</v>
      </c>
      <c r="AO143" s="7" t="n">
        <v>105</v>
      </c>
      <c r="AP143" s="7" t="n">
        <v>0.0108108108108108</v>
      </c>
      <c r="AQ143" s="7" t="n">
        <v>0.00497866287339972</v>
      </c>
    </row>
    <row r="144" customFormat="false" ht="15" hidden="false" customHeight="false" outlineLevel="0" collapsed="false">
      <c r="A144" s="5" t="s">
        <v>49</v>
      </c>
      <c r="B144" s="5" t="s">
        <v>58</v>
      </c>
      <c r="C144" s="6" t="s">
        <v>104</v>
      </c>
      <c r="D144" s="5" t="s">
        <v>315</v>
      </c>
      <c r="E144" s="5" t="s">
        <v>106</v>
      </c>
      <c r="F144" s="5" t="s">
        <v>107</v>
      </c>
      <c r="G144" s="5" t="s">
        <v>48</v>
      </c>
      <c r="H144" s="7" t="n">
        <v>823</v>
      </c>
      <c r="I144" s="7" t="n">
        <v>541.89</v>
      </c>
      <c r="J144" s="7" t="n">
        <v>8398.89898</v>
      </c>
      <c r="K144" s="7" t="n">
        <v>18500</v>
      </c>
      <c r="L144" s="7" t="n">
        <v>18276</v>
      </c>
      <c r="M144" s="8" t="n">
        <v>0.0121081081081081</v>
      </c>
      <c r="N144" s="7"/>
      <c r="O144" s="8" t="n">
        <f aca="false">+(N144/K144)</f>
        <v>0</v>
      </c>
      <c r="P144" s="7" t="n">
        <v>51600</v>
      </c>
      <c r="Q144" s="7" t="n">
        <v>96920</v>
      </c>
      <c r="R144" s="8" t="n">
        <f aca="false">IF(L144=0,0,+P144/L144)</f>
        <v>2.82337491792515</v>
      </c>
      <c r="S144" s="8" t="n">
        <f aca="false">IF(P144=0,0,+Q144/P144)</f>
        <v>1.87829457364341</v>
      </c>
      <c r="T144" s="7" t="n">
        <v>0.459558928649595</v>
      </c>
      <c r="U144" s="7" t="n">
        <v>0.02965036112935</v>
      </c>
      <c r="V144" s="7" t="n">
        <v>1600</v>
      </c>
      <c r="W144" s="7" t="n">
        <v>5.2493118625</v>
      </c>
      <c r="X144" s="7" t="n">
        <v>11.5625</v>
      </c>
      <c r="Y144" s="7" t="n">
        <v>5.30312978769972</v>
      </c>
      <c r="Z144" s="7" t="n">
        <v>45.98</v>
      </c>
      <c r="AA144" s="7" t="n">
        <v>0.0646673137408417</v>
      </c>
      <c r="AB144" s="7" t="n">
        <v>43</v>
      </c>
      <c r="AC144" s="7" t="n">
        <v>0.042</v>
      </c>
      <c r="AD144" s="7" t="n">
        <v>0.18</v>
      </c>
      <c r="AE144" s="7" t="n">
        <v>0.35</v>
      </c>
      <c r="AF144" s="7" t="n">
        <v>0.7</v>
      </c>
      <c r="AG144" s="7" t="n">
        <v>1.3</v>
      </c>
      <c r="AH144" s="7" t="n">
        <v>1.96</v>
      </c>
      <c r="AI144" s="7" t="n">
        <v>2.812</v>
      </c>
      <c r="AJ144" s="7" t="n">
        <v>2.829</v>
      </c>
      <c r="AK144" s="9" t="n">
        <v>42012</v>
      </c>
      <c r="AL144" s="7" t="n">
        <v>0.687649031007752</v>
      </c>
      <c r="AM144" s="7" t="n">
        <v>0.39632369423896</v>
      </c>
      <c r="AN144" s="7" t="n">
        <v>255</v>
      </c>
      <c r="AO144" s="7" t="n">
        <v>61</v>
      </c>
      <c r="AP144" s="7" t="n">
        <v>0.0142905178211163</v>
      </c>
      <c r="AQ144" s="7" t="n">
        <v>0.00341851602779646</v>
      </c>
    </row>
    <row r="145" customFormat="false" ht="15" hidden="false" customHeight="false" outlineLevel="0" collapsed="false">
      <c r="A145" s="5" t="s">
        <v>95</v>
      </c>
      <c r="B145" s="5" t="s">
        <v>43</v>
      </c>
      <c r="C145" s="6" t="s">
        <v>226</v>
      </c>
      <c r="D145" s="5" t="s">
        <v>316</v>
      </c>
      <c r="E145" s="5" t="s">
        <v>228</v>
      </c>
      <c r="F145" s="5" t="s">
        <v>206</v>
      </c>
      <c r="G145" s="5" t="s">
        <v>48</v>
      </c>
      <c r="H145" s="7" t="n">
        <v>820</v>
      </c>
      <c r="I145" s="7" t="n">
        <v>782.17</v>
      </c>
      <c r="J145" s="7" t="n">
        <v>11576.29</v>
      </c>
      <c r="K145" s="7" t="n">
        <v>23400</v>
      </c>
      <c r="L145" s="7" t="n">
        <v>23190</v>
      </c>
      <c r="M145" s="8" t="n">
        <v>0.00897435897435897</v>
      </c>
      <c r="N145" s="7" t="n">
        <v>142</v>
      </c>
      <c r="O145" s="8" t="n">
        <f aca="false">+(N145/K145)</f>
        <v>0.00606837606837607</v>
      </c>
      <c r="P145" s="7" t="n">
        <v>68160</v>
      </c>
      <c r="Q145" s="7" t="n">
        <v>124100</v>
      </c>
      <c r="R145" s="8" t="n">
        <f aca="false">IF(L145=0,0,+P145/L145)</f>
        <v>2.9391979301423</v>
      </c>
      <c r="S145" s="8" t="n">
        <f aca="false">IF(P145=0,0,+Q145/P145)</f>
        <v>1.82071596244131</v>
      </c>
      <c r="T145" s="7" t="n">
        <v>0.499193186718413</v>
      </c>
      <c r="U145" s="7" t="n">
        <v>0.0337287623975852</v>
      </c>
      <c r="V145" s="7" t="n">
        <v>2200</v>
      </c>
      <c r="W145" s="7" t="n">
        <v>5.26195</v>
      </c>
      <c r="X145" s="7" t="n">
        <v>10.6363636363636</v>
      </c>
      <c r="Y145" s="7" t="n">
        <v>5.35144458818456</v>
      </c>
      <c r="Z145" s="7" t="n">
        <v>42</v>
      </c>
      <c r="AA145" s="7" t="n">
        <v>0.0716877543937147</v>
      </c>
      <c r="AB145" s="7" t="n">
        <v>45</v>
      </c>
      <c r="AC145" s="7" t="n">
        <v>0.042</v>
      </c>
      <c r="AD145" s="7" t="n">
        <v>0.199</v>
      </c>
      <c r="AE145" s="7" t="n">
        <v>0.504</v>
      </c>
      <c r="AF145" s="7" t="n">
        <v>1.021</v>
      </c>
      <c r="AG145" s="7" t="n">
        <v>1.578</v>
      </c>
      <c r="AH145" s="7" t="n">
        <v>2.241</v>
      </c>
      <c r="AI145" s="7"/>
      <c r="AJ145" s="7" t="n">
        <v>2.939</v>
      </c>
      <c r="AK145" s="9" t="n">
        <v>42303</v>
      </c>
      <c r="AL145" s="7" t="n">
        <v>0.699312940140845</v>
      </c>
      <c r="AM145" s="7" t="n">
        <v>0.335071254779284</v>
      </c>
      <c r="AN145" s="7" t="n">
        <v>28</v>
      </c>
      <c r="AO145" s="7" t="n">
        <v>146</v>
      </c>
      <c r="AP145" s="7" t="n">
        <v>0.00121654501216545</v>
      </c>
      <c r="AQ145" s="7" t="n">
        <v>0.00634341327771985</v>
      </c>
    </row>
    <row r="146" customFormat="false" ht="15" hidden="false" customHeight="false" outlineLevel="0" collapsed="false">
      <c r="A146" s="5" t="s">
        <v>42</v>
      </c>
      <c r="B146" s="5" t="s">
        <v>43</v>
      </c>
      <c r="C146" s="6" t="s">
        <v>226</v>
      </c>
      <c r="D146" s="5" t="s">
        <v>317</v>
      </c>
      <c r="E146" s="5" t="s">
        <v>228</v>
      </c>
      <c r="F146" s="5" t="s">
        <v>206</v>
      </c>
      <c r="G146" s="5" t="s">
        <v>48</v>
      </c>
      <c r="H146" s="7" t="n">
        <v>820</v>
      </c>
      <c r="I146" s="7" t="n">
        <v>1609.06</v>
      </c>
      <c r="J146" s="7" t="n">
        <v>11631.37295</v>
      </c>
      <c r="K146" s="7" t="n">
        <v>26000</v>
      </c>
      <c r="L146" s="7" t="n">
        <v>24790</v>
      </c>
      <c r="M146" s="8" t="n">
        <v>0.0465384615384615</v>
      </c>
      <c r="N146" s="7" t="n">
        <v>309</v>
      </c>
      <c r="O146" s="8" t="n">
        <v>0.0118846153846154</v>
      </c>
      <c r="P146" s="7" t="n">
        <v>63570</v>
      </c>
      <c r="Q146" s="7" t="n">
        <v>108880</v>
      </c>
      <c r="R146" s="8" t="n">
        <v>2.56434045986285</v>
      </c>
      <c r="S146" s="8" t="n">
        <v>1.7127575900582</v>
      </c>
      <c r="T146" s="7" t="n">
        <v>0.469196165792658</v>
      </c>
      <c r="U146" s="7" t="n">
        <v>0.0649076240419524</v>
      </c>
      <c r="V146" s="7" t="n">
        <v>2200</v>
      </c>
      <c r="W146" s="7" t="n">
        <v>5.28698770454546</v>
      </c>
      <c r="X146" s="7" t="n">
        <v>11.8181818181818</v>
      </c>
      <c r="Y146" s="7" t="n">
        <v>4.39209358612344</v>
      </c>
      <c r="Z146" s="7" t="n">
        <v>44</v>
      </c>
      <c r="AA146" s="7" t="n">
        <v>0.0625448892649475</v>
      </c>
      <c r="AB146" s="7" t="n">
        <v>41</v>
      </c>
      <c r="AC146" s="7" t="n">
        <v>0.0415</v>
      </c>
      <c r="AD146" s="7"/>
      <c r="AE146" s="7" t="n">
        <v>0.516</v>
      </c>
      <c r="AF146" s="7" t="n">
        <v>0.985</v>
      </c>
      <c r="AG146" s="7" t="n">
        <v>1.536</v>
      </c>
      <c r="AH146" s="7"/>
      <c r="AI146" s="7"/>
      <c r="AJ146" s="7" t="n">
        <v>2.868</v>
      </c>
      <c r="AK146" s="9" t="n">
        <v>42103</v>
      </c>
      <c r="AL146" s="7" t="n">
        <v>0.686245301879248</v>
      </c>
      <c r="AM146" s="7" t="n">
        <v>0.523048413249942</v>
      </c>
      <c r="AN146" s="7" t="n">
        <v>87</v>
      </c>
      <c r="AO146" s="7" t="n">
        <v>150</v>
      </c>
      <c r="AP146" s="7" t="n">
        <v>0.00503822098679639</v>
      </c>
      <c r="AQ146" s="7" t="n">
        <v>0.00868658790826963</v>
      </c>
    </row>
    <row r="147" customFormat="false" ht="15" hidden="false" customHeight="false" outlineLevel="0" collapsed="false">
      <c r="A147" s="5" t="s">
        <v>42</v>
      </c>
      <c r="B147" s="5" t="s">
        <v>43</v>
      </c>
      <c r="C147" s="6" t="n">
        <v>1006</v>
      </c>
      <c r="D147" s="5" t="s">
        <v>318</v>
      </c>
      <c r="E147" s="5" t="s">
        <v>189</v>
      </c>
      <c r="F147" s="5" t="s">
        <v>116</v>
      </c>
      <c r="G147" s="5" t="s">
        <v>48</v>
      </c>
      <c r="H147" s="7" t="n">
        <v>764</v>
      </c>
      <c r="I147" s="7" t="n">
        <v>2840.32</v>
      </c>
      <c r="J147" s="7" t="n">
        <v>25928.01</v>
      </c>
      <c r="K147" s="7" t="n">
        <v>56700</v>
      </c>
      <c r="L147" s="7" t="n">
        <v>54710</v>
      </c>
      <c r="M147" s="8" t="n">
        <v>0.0350970017636684</v>
      </c>
      <c r="N147" s="7" t="n">
        <v>481</v>
      </c>
      <c r="O147" s="8" t="n">
        <v>0.00848324514991182</v>
      </c>
      <c r="P147" s="7" t="n">
        <v>150740</v>
      </c>
      <c r="Q147" s="7" t="n">
        <v>277400</v>
      </c>
      <c r="R147" s="8" t="n">
        <v>2.7552549808079</v>
      </c>
      <c r="S147" s="8" t="n">
        <v>1.84025474326655</v>
      </c>
      <c r="T147" s="7" t="n">
        <v>0.473917199780662</v>
      </c>
      <c r="U147" s="7" t="n">
        <v>0.0519159203070737</v>
      </c>
      <c r="V147" s="7" t="n">
        <v>4880</v>
      </c>
      <c r="W147" s="7" t="n">
        <v>5.31311680327869</v>
      </c>
      <c r="X147" s="7" t="n">
        <v>11.6188524590164</v>
      </c>
      <c r="Y147" s="7" t="n">
        <v>5.07037104734052</v>
      </c>
      <c r="Z147" s="7" t="n">
        <v>45</v>
      </c>
      <c r="AA147" s="7" t="n">
        <v>0.0620413190904728</v>
      </c>
      <c r="AB147" s="7" t="n">
        <v>44</v>
      </c>
      <c r="AC147" s="7"/>
      <c r="AD147" s="7"/>
      <c r="AE147" s="7" t="n">
        <v>0.428</v>
      </c>
      <c r="AF147" s="7" t="n">
        <v>0.906</v>
      </c>
      <c r="AG147" s="7" t="n">
        <v>1.48</v>
      </c>
      <c r="AH147" s="7" t="n">
        <v>2.075</v>
      </c>
      <c r="AI147" s="7" t="n">
        <v>2.675</v>
      </c>
      <c r="AJ147" s="7" t="n">
        <v>2.727</v>
      </c>
      <c r="AK147" s="9" t="n">
        <v>42243</v>
      </c>
      <c r="AL147" s="7" t="n">
        <v>0.711238954491177</v>
      </c>
      <c r="AM147" s="7" t="n">
        <v>0.48194372646038</v>
      </c>
      <c r="AN147" s="7" t="n">
        <v>106</v>
      </c>
      <c r="AO147" s="7" t="n">
        <v>507</v>
      </c>
      <c r="AP147" s="7" t="n">
        <v>0.00195701942249465</v>
      </c>
      <c r="AQ147" s="7" t="n">
        <v>0.00936046082268666</v>
      </c>
    </row>
    <row r="148" customFormat="false" ht="15" hidden="false" customHeight="false" outlineLevel="0" collapsed="false">
      <c r="A148" s="5" t="s">
        <v>80</v>
      </c>
      <c r="B148" s="5" t="s">
        <v>43</v>
      </c>
      <c r="C148" s="6" t="s">
        <v>252</v>
      </c>
      <c r="D148" s="5" t="s">
        <v>319</v>
      </c>
      <c r="E148" s="5" t="s">
        <v>187</v>
      </c>
      <c r="F148" s="5" t="s">
        <v>254</v>
      </c>
      <c r="G148" s="5" t="s">
        <v>48</v>
      </c>
      <c r="H148" s="7" t="n">
        <v>808</v>
      </c>
      <c r="I148" s="7" t="n">
        <v>259.27</v>
      </c>
      <c r="J148" s="7" t="n">
        <v>7974.888375</v>
      </c>
      <c r="K148" s="7" t="n">
        <v>17600</v>
      </c>
      <c r="L148" s="7" t="n">
        <v>17175</v>
      </c>
      <c r="M148" s="8" t="n">
        <v>0.0241477272727273</v>
      </c>
      <c r="N148" s="7" t="n">
        <v>125</v>
      </c>
      <c r="O148" s="8" t="n">
        <f aca="false">+(N148/K148)</f>
        <v>0.00710227272727273</v>
      </c>
      <c r="P148" s="7" t="n">
        <v>47780</v>
      </c>
      <c r="Q148" s="7" t="n">
        <v>89340</v>
      </c>
      <c r="R148" s="8" t="n">
        <f aca="false">IF(L148=0,0,+P148/L148)</f>
        <v>2.78195050946143</v>
      </c>
      <c r="S148" s="8" t="n">
        <f aca="false">IF(P148=0,0,+Q148/P148)</f>
        <v>1.8698200083717</v>
      </c>
      <c r="T148" s="7" t="n">
        <v>0.464331200873362</v>
      </c>
      <c r="U148" s="7" t="n">
        <v>0.0150957787481805</v>
      </c>
      <c r="V148" s="7" t="n">
        <v>1500</v>
      </c>
      <c r="W148" s="7" t="n">
        <v>5.31659225</v>
      </c>
      <c r="X148" s="7" t="n">
        <v>11.7333333333333</v>
      </c>
      <c r="Y148" s="7" t="n">
        <v>5.20174672489083</v>
      </c>
      <c r="Z148" s="7" t="n">
        <v>43.51</v>
      </c>
      <c r="AA148" s="7" t="n">
        <v>0.0637331159097692</v>
      </c>
      <c r="AB148" s="7" t="n">
        <v>43</v>
      </c>
      <c r="AC148" s="7" t="n">
        <v>0.046</v>
      </c>
      <c r="AD148" s="7" t="n">
        <v>0.178</v>
      </c>
      <c r="AE148" s="7" t="n">
        <v>0.52</v>
      </c>
      <c r="AF148" s="7" t="n">
        <v>0.91</v>
      </c>
      <c r="AG148" s="7" t="n">
        <v>1.6</v>
      </c>
      <c r="AH148" s="7" t="n">
        <v>1.95</v>
      </c>
      <c r="AI148" s="7" t="n">
        <v>2.698</v>
      </c>
      <c r="AJ148" s="7" t="n">
        <v>2.922</v>
      </c>
      <c r="AK148" s="9" t="n">
        <v>42267</v>
      </c>
      <c r="AL148" s="7" t="n">
        <v>0.713029300962746</v>
      </c>
      <c r="AM148" s="7" t="n">
        <v>0.376016732512201</v>
      </c>
      <c r="AN148" s="7" t="n">
        <v>25</v>
      </c>
      <c r="AO148" s="7" t="n">
        <v>94</v>
      </c>
      <c r="AP148" s="7" t="n">
        <v>0.0014524750174297</v>
      </c>
      <c r="AQ148" s="7" t="n">
        <v>0.00546130606553567</v>
      </c>
    </row>
    <row r="149" customFormat="false" ht="15" hidden="false" customHeight="false" outlineLevel="0" collapsed="false">
      <c r="A149" s="5" t="s">
        <v>95</v>
      </c>
      <c r="B149" s="5" t="s">
        <v>43</v>
      </c>
      <c r="C149" s="6" t="s">
        <v>238</v>
      </c>
      <c r="D149" s="5" t="s">
        <v>320</v>
      </c>
      <c r="E149" s="5" t="s">
        <v>240</v>
      </c>
      <c r="F149" s="5" t="s">
        <v>241</v>
      </c>
      <c r="G149" s="5" t="s">
        <v>48</v>
      </c>
      <c r="H149" s="7" t="n">
        <v>810</v>
      </c>
      <c r="I149" s="7" t="n">
        <v>763.92</v>
      </c>
      <c r="J149" s="7" t="n">
        <v>11223.696375</v>
      </c>
      <c r="K149" s="7" t="n">
        <v>25600</v>
      </c>
      <c r="L149" s="7" t="n">
        <v>24775</v>
      </c>
      <c r="M149" s="8" t="n">
        <v>0.0322265625</v>
      </c>
      <c r="N149" s="7" t="n">
        <v>242</v>
      </c>
      <c r="O149" s="8" t="n">
        <f aca="false">+(N149/K149)</f>
        <v>0.009453125</v>
      </c>
      <c r="P149" s="7" t="n">
        <v>66900</v>
      </c>
      <c r="Q149" s="7" t="n">
        <v>122820</v>
      </c>
      <c r="R149" s="8" t="n">
        <f aca="false">IF(L149=0,0,+P149/L149)</f>
        <v>2.70030272452069</v>
      </c>
      <c r="S149" s="8" t="n">
        <f aca="false">IF(P149=0,0,+Q149/P149)</f>
        <v>1.83587443946188</v>
      </c>
      <c r="T149" s="7" t="n">
        <v>0.453025080726539</v>
      </c>
      <c r="U149" s="7" t="n">
        <v>0.0308343087790111</v>
      </c>
      <c r="V149" s="7" t="n">
        <v>2100</v>
      </c>
      <c r="W149" s="7" t="n">
        <v>5.34461732142857</v>
      </c>
      <c r="X149" s="7" t="n">
        <v>12.1904761904762</v>
      </c>
      <c r="Y149" s="7" t="n">
        <v>4.95741675075681</v>
      </c>
      <c r="Z149" s="7" t="n">
        <v>44.73</v>
      </c>
      <c r="AA149" s="7" t="n">
        <v>0.0626665751803362</v>
      </c>
      <c r="AB149" s="7" t="n">
        <v>43</v>
      </c>
      <c r="AC149" s="7" t="n">
        <v>0.0385</v>
      </c>
      <c r="AD149" s="7" t="n">
        <v>0.168</v>
      </c>
      <c r="AE149" s="7" t="n">
        <v>0.468</v>
      </c>
      <c r="AF149" s="7" t="n">
        <v>0.915</v>
      </c>
      <c r="AG149" s="7" t="n">
        <v>1.49</v>
      </c>
      <c r="AH149" s="7" t="n">
        <v>2.05</v>
      </c>
      <c r="AI149" s="7"/>
      <c r="AJ149" s="7" t="n">
        <v>2.787</v>
      </c>
      <c r="AK149" s="9" t="n">
        <v>42201</v>
      </c>
      <c r="AL149" s="7" t="n">
        <v>0.69941375186846</v>
      </c>
      <c r="AM149" s="7" t="n">
        <v>0.40561161703175</v>
      </c>
      <c r="AN149" s="7" t="n">
        <v>73</v>
      </c>
      <c r="AO149" s="7" t="n">
        <v>179</v>
      </c>
      <c r="AP149" s="7" t="n">
        <v>0.00299450324062679</v>
      </c>
      <c r="AQ149" s="7" t="n">
        <v>0.00734268602838625</v>
      </c>
    </row>
    <row r="150" customFormat="false" ht="15" hidden="false" customHeight="false" outlineLevel="0" collapsed="false">
      <c r="A150" s="5" t="s">
        <v>80</v>
      </c>
      <c r="B150" s="5" t="s">
        <v>43</v>
      </c>
      <c r="C150" s="6" t="s">
        <v>238</v>
      </c>
      <c r="D150" s="5" t="s">
        <v>321</v>
      </c>
      <c r="E150" s="5" t="s">
        <v>240</v>
      </c>
      <c r="F150" s="5" t="s">
        <v>241</v>
      </c>
      <c r="G150" s="5" t="s">
        <v>48</v>
      </c>
      <c r="H150" s="7" t="n">
        <v>810</v>
      </c>
      <c r="I150" s="7" t="n">
        <v>897.37</v>
      </c>
      <c r="J150" s="7" t="n">
        <v>11252.0268</v>
      </c>
      <c r="K150" s="7" t="n">
        <v>29700</v>
      </c>
      <c r="L150" s="7" t="n">
        <v>28160</v>
      </c>
      <c r="M150" s="8" t="n">
        <v>0.0518518518518519</v>
      </c>
      <c r="N150" s="7" t="n">
        <v>177</v>
      </c>
      <c r="O150" s="8" t="n">
        <f aca="false">+(N150/K150)</f>
        <v>0.00595959595959596</v>
      </c>
      <c r="P150" s="7" t="n">
        <v>77580</v>
      </c>
      <c r="Q150" s="7" t="n">
        <v>149880</v>
      </c>
      <c r="R150" s="8" t="n">
        <f aca="false">IF(L150=0,0,+P150/L150)</f>
        <v>2.75497159090909</v>
      </c>
      <c r="S150" s="8" t="n">
        <f aca="false">IF(P150=0,0,+Q150/P150)</f>
        <v>1.93194122196442</v>
      </c>
      <c r="T150" s="7" t="n">
        <v>0.399574815340909</v>
      </c>
      <c r="U150" s="7" t="n">
        <v>0.0318668323863636</v>
      </c>
      <c r="V150" s="7" t="n">
        <v>2100</v>
      </c>
      <c r="W150" s="7" t="n">
        <v>5.358108</v>
      </c>
      <c r="X150" s="7" t="n">
        <v>14.1428571428571</v>
      </c>
      <c r="Y150" s="7" t="n">
        <v>5.32244318181818</v>
      </c>
      <c r="Z150" s="7" t="n">
        <v>45.51</v>
      </c>
      <c r="AA150" s="7" t="n">
        <v>0.065314641794905</v>
      </c>
      <c r="AB150" s="7" t="n">
        <v>42</v>
      </c>
      <c r="AC150" s="7" t="n">
        <v>0.0425</v>
      </c>
      <c r="AD150" s="7" t="n">
        <v>0.195</v>
      </c>
      <c r="AE150" s="7" t="n">
        <v>0.5085</v>
      </c>
      <c r="AF150" s="7" t="n">
        <v>0.9956</v>
      </c>
      <c r="AG150" s="7" t="n">
        <v>1.56</v>
      </c>
      <c r="AH150" s="7"/>
      <c r="AI150" s="7" t="n">
        <v>2.754</v>
      </c>
      <c r="AJ150" s="7" t="n">
        <v>2.762</v>
      </c>
      <c r="AK150" s="9" t="n">
        <v>42138</v>
      </c>
      <c r="AL150" s="7" t="n">
        <v>0.69088901778809</v>
      </c>
      <c r="AM150" s="7" t="n">
        <v>0.471381437383446</v>
      </c>
      <c r="AN150" s="7" t="n">
        <v>62</v>
      </c>
      <c r="AO150" s="7" t="n">
        <v>249</v>
      </c>
      <c r="AP150" s="7" t="n">
        <v>0.00222349734614833</v>
      </c>
      <c r="AQ150" s="7" t="n">
        <v>0.00892985224501506</v>
      </c>
    </row>
    <row r="151" customFormat="false" ht="15" hidden="false" customHeight="false" outlineLevel="0" collapsed="false">
      <c r="A151" s="5" t="s">
        <v>42</v>
      </c>
      <c r="B151" s="5" t="s">
        <v>43</v>
      </c>
      <c r="C151" s="6" t="s">
        <v>176</v>
      </c>
      <c r="D151" s="5" t="s">
        <v>322</v>
      </c>
      <c r="E151" s="5" t="s">
        <v>178</v>
      </c>
      <c r="F151" s="5" t="s">
        <v>179</v>
      </c>
      <c r="G151" s="5" t="s">
        <v>48</v>
      </c>
      <c r="H151" s="7" t="n">
        <v>850</v>
      </c>
      <c r="I151" s="7" t="n">
        <v>614.56</v>
      </c>
      <c r="J151" s="7" t="n">
        <v>10549.80722</v>
      </c>
      <c r="K151" s="7" t="n">
        <v>25200</v>
      </c>
      <c r="L151" s="7" t="n">
        <v>24164</v>
      </c>
      <c r="M151" s="8" t="n">
        <v>0.0411111111111111</v>
      </c>
      <c r="N151" s="7" t="n">
        <v>442</v>
      </c>
      <c r="O151" s="8" t="n">
        <f aca="false">+(N151/K151)</f>
        <v>0.0175396825396825</v>
      </c>
      <c r="P151" s="7" t="n">
        <v>77130</v>
      </c>
      <c r="Q151" s="7" t="n">
        <v>156420</v>
      </c>
      <c r="R151" s="8" t="n">
        <f aca="false">IF(L151=0,0,+P151/L151)</f>
        <v>3.19193842079126</v>
      </c>
      <c r="S151" s="8" t="n">
        <f aca="false">IF(P151=0,0,+Q151/P151)</f>
        <v>2.02800466744457</v>
      </c>
      <c r="T151" s="7" t="n">
        <v>0.436591922694918</v>
      </c>
      <c r="U151" s="7" t="n">
        <v>0.0254328753517629</v>
      </c>
      <c r="V151" s="7" t="n">
        <v>1960</v>
      </c>
      <c r="W151" s="7" t="n">
        <v>5.38255470408163</v>
      </c>
      <c r="X151" s="7" t="n">
        <v>12.8571428571429</v>
      </c>
      <c r="Y151" s="7" t="n">
        <v>6.47326601556034</v>
      </c>
      <c r="Z151" s="7" t="n">
        <v>41</v>
      </c>
      <c r="AA151" s="7" t="n">
        <v>0.0667909274072245</v>
      </c>
      <c r="AB151" s="7" t="n">
        <v>47</v>
      </c>
      <c r="AC151" s="7" t="n">
        <v>0.038</v>
      </c>
      <c r="AD151" s="7" t="n">
        <v>0.144</v>
      </c>
      <c r="AE151" s="7" t="n">
        <v>0.38</v>
      </c>
      <c r="AF151" s="7" t="n">
        <v>0.76</v>
      </c>
      <c r="AG151" s="7" t="n">
        <v>1.43</v>
      </c>
      <c r="AH151" s="7" t="n">
        <v>2.02</v>
      </c>
      <c r="AI151" s="7" t="n">
        <v>2.66</v>
      </c>
      <c r="AJ151" s="7" t="n">
        <v>3.212</v>
      </c>
      <c r="AK151" s="9" t="n">
        <v>42023</v>
      </c>
      <c r="AL151" s="7" t="n">
        <v>0.697352781019059</v>
      </c>
      <c r="AM151" s="7" t="n">
        <v>0.28344326061221</v>
      </c>
      <c r="AN151" s="7" t="n">
        <v>109</v>
      </c>
      <c r="AO151" s="7" t="n">
        <v>301</v>
      </c>
      <c r="AP151" s="7" t="n">
        <v>0.00460848976830712</v>
      </c>
      <c r="AQ151" s="7" t="n">
        <v>0.0127261965161509</v>
      </c>
    </row>
    <row r="152" customFormat="false" ht="15" hidden="false" customHeight="false" outlineLevel="0" collapsed="false">
      <c r="A152" s="5" t="s">
        <v>95</v>
      </c>
      <c r="B152" s="5" t="s">
        <v>43</v>
      </c>
      <c r="C152" s="6" t="s">
        <v>323</v>
      </c>
      <c r="D152" s="5" t="s">
        <v>324</v>
      </c>
      <c r="E152" s="5" t="s">
        <v>325</v>
      </c>
      <c r="F152" s="5" t="s">
        <v>326</v>
      </c>
      <c r="G152" s="5" t="s">
        <v>48</v>
      </c>
      <c r="H152" s="7" t="n">
        <v>850</v>
      </c>
      <c r="I152" s="7" t="n">
        <v>1224.99</v>
      </c>
      <c r="J152" s="7" t="n">
        <v>11319.425</v>
      </c>
      <c r="K152" s="7" t="n">
        <v>25500</v>
      </c>
      <c r="L152" s="7" t="n">
        <v>25000</v>
      </c>
      <c r="M152" s="8" t="n">
        <v>0.0196078431372549</v>
      </c>
      <c r="N152" s="7" t="n">
        <v>199</v>
      </c>
      <c r="O152" s="8" t="n">
        <f aca="false">+(N152/K152)</f>
        <v>0.00780392156862745</v>
      </c>
      <c r="P152" s="7" t="n">
        <v>67200</v>
      </c>
      <c r="Q152" s="7" t="n">
        <v>122280</v>
      </c>
      <c r="R152" s="8" t="n">
        <f aca="false">IF(L152=0,0,+P152/L152)</f>
        <v>2.688</v>
      </c>
      <c r="S152" s="8" t="n">
        <f aca="false">IF(P152=0,0,+Q152/P152)</f>
        <v>1.81964285714286</v>
      </c>
      <c r="T152" s="7" t="n">
        <v>0.452777</v>
      </c>
      <c r="U152" s="7" t="n">
        <v>0.0489996</v>
      </c>
      <c r="V152" s="7" t="n">
        <v>2100</v>
      </c>
      <c r="W152" s="7" t="n">
        <v>5.39020238095238</v>
      </c>
      <c r="X152" s="7" t="n">
        <v>12.1428571428571</v>
      </c>
      <c r="Y152" s="7" t="n">
        <v>4.8912</v>
      </c>
      <c r="Z152" s="7" t="n">
        <v>41.89</v>
      </c>
      <c r="AA152" s="7" t="n">
        <v>0.0647710843373494</v>
      </c>
      <c r="AB152" s="7" t="n">
        <v>41</v>
      </c>
      <c r="AC152" s="7" t="n">
        <v>0.045</v>
      </c>
      <c r="AD152" s="7" t="n">
        <v>0.19</v>
      </c>
      <c r="AE152" s="7" t="n">
        <v>0.446</v>
      </c>
      <c r="AF152" s="7" t="n">
        <v>0.904</v>
      </c>
      <c r="AG152" s="7" t="n">
        <v>1.46</v>
      </c>
      <c r="AH152" s="7"/>
      <c r="AI152" s="7" t="n">
        <v>2.716</v>
      </c>
      <c r="AJ152" s="7" t="n">
        <v>2.717</v>
      </c>
      <c r="AK152" s="9" t="n">
        <v>42173</v>
      </c>
      <c r="AL152" s="7" t="n">
        <v>0.698172321428571</v>
      </c>
      <c r="AM152" s="7" t="n">
        <v>0.341198410767859</v>
      </c>
      <c r="AN152" s="7" t="n">
        <v>34</v>
      </c>
      <c r="AO152" s="7" t="n">
        <v>355</v>
      </c>
      <c r="AP152" s="7" t="n">
        <v>0.00137841563285494</v>
      </c>
      <c r="AQ152" s="7" t="n">
        <v>0.014392280872456</v>
      </c>
    </row>
    <row r="153" customFormat="false" ht="15" hidden="false" customHeight="false" outlineLevel="0" collapsed="false">
      <c r="A153" s="5" t="s">
        <v>42</v>
      </c>
      <c r="B153" s="5" t="s">
        <v>43</v>
      </c>
      <c r="C153" s="6" t="n">
        <v>2018</v>
      </c>
      <c r="D153" s="5" t="s">
        <v>54</v>
      </c>
      <c r="E153" s="5" t="s">
        <v>55</v>
      </c>
      <c r="F153" s="5" t="s">
        <v>56</v>
      </c>
      <c r="G153" s="5" t="s">
        <v>57</v>
      </c>
      <c r="H153" s="7" t="n">
        <v>430</v>
      </c>
      <c r="I153" s="7" t="n">
        <v>420.28</v>
      </c>
      <c r="J153" s="7" t="n">
        <v>11040.5922</v>
      </c>
      <c r="K153" s="7" t="n">
        <v>24500</v>
      </c>
      <c r="L153" s="7" t="n">
        <v>23640</v>
      </c>
      <c r="M153" s="8" t="n">
        <v>0.0351020408163265</v>
      </c>
      <c r="N153" s="7" t="n">
        <v>140</v>
      </c>
      <c r="O153" s="8" t="n">
        <f aca="false">+(N153/K153)</f>
        <v>0.00571428571428571</v>
      </c>
      <c r="P153" s="7" t="n">
        <v>64780</v>
      </c>
      <c r="Q153" s="7" t="n">
        <v>124740</v>
      </c>
      <c r="R153" s="8" t="n">
        <f aca="false">IF(L153=0,0,+P153/L153)</f>
        <v>2.74027072758037</v>
      </c>
      <c r="S153" s="8" t="n">
        <f aca="false">IF(P153=0,0,+Q153/P153)</f>
        <v>1.92559431923433</v>
      </c>
      <c r="T153" s="7" t="n">
        <v>0.467030126903553</v>
      </c>
      <c r="U153" s="7" t="n">
        <v>0.0177783417935702</v>
      </c>
      <c r="V153" s="7" t="n">
        <v>2040</v>
      </c>
      <c r="W153" s="7" t="n">
        <v>5.412055</v>
      </c>
      <c r="X153" s="7" t="n">
        <v>12.0098039215686</v>
      </c>
      <c r="Y153" s="7" t="n">
        <v>5.27664974619289</v>
      </c>
      <c r="Z153" s="7" t="n">
        <v>43</v>
      </c>
      <c r="AA153" s="7" t="n">
        <v>0.0640999000603596</v>
      </c>
      <c r="AB153" s="7" t="n">
        <v>42</v>
      </c>
      <c r="AC153" s="7" t="n">
        <v>0.042</v>
      </c>
      <c r="AD153" s="7" t="n">
        <v>0.19</v>
      </c>
      <c r="AE153" s="7" t="n">
        <v>0.466</v>
      </c>
      <c r="AF153" s="7" t="n">
        <v>0.93</v>
      </c>
      <c r="AG153" s="7" t="n">
        <v>1.57</v>
      </c>
      <c r="AH153" s="7" t="n">
        <v>2.14</v>
      </c>
      <c r="AI153" s="7" t="n">
        <v>2.727</v>
      </c>
      <c r="AJ153" s="7" t="n">
        <v>2.74</v>
      </c>
      <c r="AK153" s="9" t="n">
        <v>42017</v>
      </c>
      <c r="AL153" s="7" t="n">
        <v>0.685403982710713</v>
      </c>
      <c r="AM153" s="7" t="n">
        <v>0.490380467604176</v>
      </c>
      <c r="AN153" s="7" t="n">
        <v>68</v>
      </c>
      <c r="AO153" s="7" t="n">
        <v>302</v>
      </c>
      <c r="AP153" s="7" t="n">
        <v>0.00293331032697783</v>
      </c>
      <c r="AQ153" s="7" t="n">
        <v>0.0130273488051074</v>
      </c>
    </row>
    <row r="154" customFormat="false" ht="15" hidden="false" customHeight="false" outlineLevel="0" collapsed="false">
      <c r="A154" s="5" t="s">
        <v>216</v>
      </c>
      <c r="B154" s="5" t="s">
        <v>58</v>
      </c>
      <c r="C154" s="6" t="s">
        <v>44</v>
      </c>
      <c r="D154" s="5" t="s">
        <v>327</v>
      </c>
      <c r="E154" s="5" t="s">
        <v>46</v>
      </c>
      <c r="F154" s="5" t="s">
        <v>47</v>
      </c>
      <c r="G154" s="5" t="s">
        <v>48</v>
      </c>
      <c r="H154" s="7" t="n">
        <v>860</v>
      </c>
      <c r="I154" s="7" t="n">
        <v>706.48</v>
      </c>
      <c r="J154" s="7" t="n">
        <v>19491.44685</v>
      </c>
      <c r="K154" s="7" t="n">
        <v>39000</v>
      </c>
      <c r="L154" s="7" t="n">
        <v>37970</v>
      </c>
      <c r="M154" s="8" t="n">
        <v>0.0264102564102564</v>
      </c>
      <c r="N154" s="7" t="n">
        <v>363</v>
      </c>
      <c r="O154" s="8" t="n">
        <f aca="false">+(N154/K154)</f>
        <v>0.00930769230769231</v>
      </c>
      <c r="P154" s="7" t="n">
        <v>118350</v>
      </c>
      <c r="Q154" s="7" t="n">
        <v>227300</v>
      </c>
      <c r="R154" s="8" t="n">
        <f aca="false">IF(L154=0,0,+P154/L154)</f>
        <v>3.11693442191204</v>
      </c>
      <c r="S154" s="8" t="n">
        <f aca="false">IF(P154=0,0,+Q154/P154)</f>
        <v>1.9205745669624</v>
      </c>
      <c r="T154" s="7" t="n">
        <v>0.513338078746379</v>
      </c>
      <c r="U154" s="7" t="n">
        <v>0.0186062681063998</v>
      </c>
      <c r="V154" s="7" t="n">
        <v>3600</v>
      </c>
      <c r="W154" s="7" t="n">
        <v>5.41429079166667</v>
      </c>
      <c r="X154" s="7" t="n">
        <v>10.8333333333333</v>
      </c>
      <c r="Y154" s="7" t="n">
        <v>5.98630497761391</v>
      </c>
      <c r="Z154" s="7" t="n">
        <v>42.55</v>
      </c>
      <c r="AA154" s="7" t="n">
        <v>0.068821691806404</v>
      </c>
      <c r="AB154" s="7" t="n">
        <v>45</v>
      </c>
      <c r="AC154" s="7" t="n">
        <v>0.0435</v>
      </c>
      <c r="AD154" s="7" t="n">
        <v>0.19</v>
      </c>
      <c r="AE154" s="7" t="n">
        <v>0.659</v>
      </c>
      <c r="AF154" s="7" t="n">
        <v>0.687</v>
      </c>
      <c r="AG154" s="7" t="n">
        <v>1.527</v>
      </c>
      <c r="AH154" s="7" t="n">
        <v>2.257</v>
      </c>
      <c r="AI154" s="7" t="n">
        <v>2.699</v>
      </c>
      <c r="AJ154" s="7" t="n">
        <v>3.103</v>
      </c>
      <c r="AK154" s="9" t="n">
        <v>42339</v>
      </c>
      <c r="AL154" s="7" t="n">
        <v>0.69750942120828</v>
      </c>
      <c r="AM154" s="7" t="n">
        <v>0.385843164469119</v>
      </c>
      <c r="AN154" s="7" t="n">
        <v>123</v>
      </c>
      <c r="AO154" s="7" t="n">
        <v>180</v>
      </c>
      <c r="AP154" s="7" t="n">
        <v>0.00328297656541931</v>
      </c>
      <c r="AQ154" s="7" t="n">
        <v>0.00480435594939412</v>
      </c>
    </row>
    <row r="155" customFormat="false" ht="15" hidden="false" customHeight="false" outlineLevel="0" collapsed="false">
      <c r="A155" s="5" t="s">
        <v>95</v>
      </c>
      <c r="B155" s="5" t="s">
        <v>43</v>
      </c>
      <c r="C155" s="6" t="s">
        <v>229</v>
      </c>
      <c r="D155" s="5" t="s">
        <v>328</v>
      </c>
      <c r="E155" s="5" t="s">
        <v>231</v>
      </c>
      <c r="F155" s="5" t="s">
        <v>232</v>
      </c>
      <c r="G155" s="5" t="s">
        <v>233</v>
      </c>
      <c r="H155" s="7" t="n">
        <v>657</v>
      </c>
      <c r="I155" s="7" t="n">
        <v>902.54</v>
      </c>
      <c r="J155" s="7" t="n">
        <v>13898.792195</v>
      </c>
      <c r="K155" s="7" t="n">
        <v>29200</v>
      </c>
      <c r="L155" s="7" t="n">
        <v>28259</v>
      </c>
      <c r="M155" s="8" t="n">
        <v>0.0322260273972603</v>
      </c>
      <c r="N155" s="7" t="n">
        <v>682</v>
      </c>
      <c r="O155" s="8" t="n">
        <f aca="false">+(N155/K155)</f>
        <v>0.0233561643835616</v>
      </c>
      <c r="P155" s="7" t="n">
        <v>72840</v>
      </c>
      <c r="Q155" s="7" t="n">
        <v>125120</v>
      </c>
      <c r="R155" s="8" t="n">
        <f aca="false">IF(L155=0,0,+P155/L155)</f>
        <v>2.57758590183658</v>
      </c>
      <c r="S155" s="8" t="n">
        <f aca="false">IF(P155=0,0,+Q155/P155)</f>
        <v>1.71773750686436</v>
      </c>
      <c r="T155" s="7" t="n">
        <v>0.491835952970735</v>
      </c>
      <c r="U155" s="7" t="n">
        <v>0.0319381436002689</v>
      </c>
      <c r="V155" s="7" t="n">
        <v>2566</v>
      </c>
      <c r="W155" s="7" t="n">
        <v>5.41652073070928</v>
      </c>
      <c r="X155" s="7" t="n">
        <v>11.3795791114575</v>
      </c>
      <c r="Y155" s="7" t="n">
        <v>4.4276159807495</v>
      </c>
      <c r="Z155" s="7" t="n">
        <v>44.34</v>
      </c>
      <c r="AA155" s="7" t="n">
        <v>0.0637858426586633</v>
      </c>
      <c r="AB155" s="7" t="n">
        <v>40</v>
      </c>
      <c r="AC155" s="7" t="n">
        <v>0.0395</v>
      </c>
      <c r="AD155" s="7" t="n">
        <v>0.1965</v>
      </c>
      <c r="AE155" s="7"/>
      <c r="AF155" s="7" t="n">
        <v>0.895</v>
      </c>
      <c r="AG155" s="7" t="n">
        <v>1.474</v>
      </c>
      <c r="AH155" s="7" t="n">
        <v>2.079</v>
      </c>
      <c r="AI155" s="7" t="n">
        <v>2.55</v>
      </c>
      <c r="AJ155" s="7" t="n">
        <v>2.538</v>
      </c>
      <c r="AK155" s="9" t="n">
        <v>42208</v>
      </c>
      <c r="AL155" s="7" t="n">
        <v>0.721612300933553</v>
      </c>
      <c r="AM155" s="7" t="n">
        <v>0.418187001140251</v>
      </c>
      <c r="AN155" s="7" t="n">
        <v>50</v>
      </c>
      <c r="AO155" s="7" t="n">
        <v>147</v>
      </c>
      <c r="AP155" s="7" t="n">
        <v>0.00178164196123147</v>
      </c>
      <c r="AQ155" s="7" t="n">
        <v>0.00523802736602053</v>
      </c>
    </row>
    <row r="156" customFormat="false" ht="15" hidden="false" customHeight="false" outlineLevel="0" collapsed="false">
      <c r="A156" s="5" t="s">
        <v>42</v>
      </c>
      <c r="B156" s="5" t="s">
        <v>43</v>
      </c>
      <c r="C156" s="6" t="s">
        <v>329</v>
      </c>
      <c r="D156" s="5" t="s">
        <v>330</v>
      </c>
      <c r="E156" s="5" t="s">
        <v>331</v>
      </c>
      <c r="F156" s="5" t="s">
        <v>332</v>
      </c>
      <c r="G156" s="5" t="s">
        <v>75</v>
      </c>
      <c r="H156" s="7" t="n">
        <v>830</v>
      </c>
      <c r="I156" s="7" t="n">
        <v>1257.11</v>
      </c>
      <c r="J156" s="7" t="n">
        <v>15958.1222437673</v>
      </c>
      <c r="K156" s="7" t="n">
        <v>37700</v>
      </c>
      <c r="L156" s="7" t="n">
        <v>36100</v>
      </c>
      <c r="M156" s="8" t="n">
        <v>0.0424403183023873</v>
      </c>
      <c r="N156" s="7" t="n">
        <v>705</v>
      </c>
      <c r="O156" s="8" t="n">
        <f aca="false">+(N156/K156)</f>
        <v>0.0187002652519894</v>
      </c>
      <c r="P156" s="7" t="n">
        <v>101740</v>
      </c>
      <c r="Q156" s="7" t="n">
        <v>187440</v>
      </c>
      <c r="R156" s="8" t="n">
        <f aca="false">IF(L156=0,0,+P156/L156)</f>
        <v>2.81828254847645</v>
      </c>
      <c r="S156" s="8" t="n">
        <f aca="false">IF(P156=0,0,+Q156/P156)</f>
        <v>1.84234322783566</v>
      </c>
      <c r="T156" s="7" t="n">
        <v>0.442053247749787</v>
      </c>
      <c r="U156" s="7" t="n">
        <v>0.0348229916897507</v>
      </c>
      <c r="V156" s="7" t="n">
        <v>2940</v>
      </c>
      <c r="W156" s="7" t="n">
        <v>5.42793273597528</v>
      </c>
      <c r="X156" s="7" t="n">
        <v>12.8231292517007</v>
      </c>
      <c r="Y156" s="7" t="n">
        <v>5.19224376731302</v>
      </c>
      <c r="Z156" s="7" t="n">
        <v>45.39</v>
      </c>
      <c r="AA156" s="7" t="n">
        <v>0.0671019654399156</v>
      </c>
      <c r="AB156" s="7" t="n">
        <v>42</v>
      </c>
      <c r="AC156" s="7" t="n">
        <v>0.045</v>
      </c>
      <c r="AD156" s="7" t="n">
        <v>0.1725</v>
      </c>
      <c r="AE156" s="7" t="n">
        <v>0.415</v>
      </c>
      <c r="AF156" s="7" t="n">
        <v>0.8825</v>
      </c>
      <c r="AG156" s="7" t="n">
        <v>1.403</v>
      </c>
      <c r="AH156" s="7" t="n">
        <v>2.105</v>
      </c>
      <c r="AI156" s="7" t="n">
        <v>2.818</v>
      </c>
      <c r="AJ156" s="7" t="n">
        <v>2.818</v>
      </c>
      <c r="AK156" s="9" t="n">
        <v>42038</v>
      </c>
      <c r="AL156" s="7" t="n">
        <v>0.69127904462355</v>
      </c>
      <c r="AM156" s="7" t="n">
        <v>0.435752930568079</v>
      </c>
      <c r="AN156" s="7" t="n">
        <v>276</v>
      </c>
      <c r="AO156" s="7" t="n">
        <v>302</v>
      </c>
      <c r="AP156" s="7" t="n">
        <v>0.00777727682596934</v>
      </c>
      <c r="AQ156" s="7" t="n">
        <v>0.00850991884580703</v>
      </c>
    </row>
    <row r="157" customFormat="false" ht="15" hidden="false" customHeight="false" outlineLevel="0" collapsed="false">
      <c r="A157" s="5" t="s">
        <v>95</v>
      </c>
      <c r="B157" s="5" t="s">
        <v>43</v>
      </c>
      <c r="C157" s="6" t="s">
        <v>273</v>
      </c>
      <c r="D157" s="5" t="s">
        <v>333</v>
      </c>
      <c r="E157" s="5" t="s">
        <v>275</v>
      </c>
      <c r="F157" s="5" t="s">
        <v>232</v>
      </c>
      <c r="G157" s="5" t="s">
        <v>233</v>
      </c>
      <c r="H157" s="7" t="n">
        <v>657</v>
      </c>
      <c r="I157" s="7" t="n">
        <v>1139.75</v>
      </c>
      <c r="J157" s="7" t="n">
        <v>8020.2497</v>
      </c>
      <c r="K157" s="7" t="n">
        <v>20000</v>
      </c>
      <c r="L157" s="7" t="n">
        <v>19140</v>
      </c>
      <c r="M157" s="8" t="n">
        <v>0.043</v>
      </c>
      <c r="N157" s="7" t="n">
        <v>785</v>
      </c>
      <c r="O157" s="8" t="n">
        <f aca="false">+(N157/K157)</f>
        <v>0.03925</v>
      </c>
      <c r="P157" s="7" t="n">
        <v>48820</v>
      </c>
      <c r="Q157" s="7" t="n">
        <v>87440</v>
      </c>
      <c r="R157" s="8" t="n">
        <f aca="false">IF(L157=0,0,+P157/L157)</f>
        <v>2.55067920585162</v>
      </c>
      <c r="S157" s="8" t="n">
        <f aca="false">IF(P157=0,0,+Q157/P157)</f>
        <v>1.79106923392052</v>
      </c>
      <c r="T157" s="7" t="n">
        <v>0.419030809822362</v>
      </c>
      <c r="U157" s="7" t="n">
        <v>0.0595480668756531</v>
      </c>
      <c r="V157" s="7" t="n">
        <v>1476</v>
      </c>
      <c r="W157" s="7" t="n">
        <v>5.4337735094851</v>
      </c>
      <c r="X157" s="7" t="n">
        <v>13.550135501355</v>
      </c>
      <c r="Y157" s="7" t="n">
        <v>4.56844305120167</v>
      </c>
      <c r="Z157" s="7" t="n">
        <v>43.09</v>
      </c>
      <c r="AA157" s="7" t="n">
        <v>0.0579699819511732</v>
      </c>
      <c r="AB157" s="7" t="n">
        <v>44</v>
      </c>
      <c r="AC157" s="7" t="n">
        <v>0.036</v>
      </c>
      <c r="AD157" s="7" t="n">
        <v>0.153</v>
      </c>
      <c r="AE157" s="7" t="n">
        <v>0.405</v>
      </c>
      <c r="AF157" s="7" t="n">
        <v>0.805</v>
      </c>
      <c r="AG157" s="7" t="n">
        <v>1.363</v>
      </c>
      <c r="AH157" s="7" t="n">
        <v>1.98</v>
      </c>
      <c r="AI157" s="7"/>
      <c r="AJ157" s="7" t="n">
        <v>2.551</v>
      </c>
      <c r="AK157" s="9" t="n">
        <v>42180</v>
      </c>
      <c r="AL157" s="7" t="n">
        <v>0.715110815239656</v>
      </c>
      <c r="AM157" s="7" t="n">
        <v>0.451191229179844</v>
      </c>
      <c r="AN157" s="7" t="n">
        <v>18</v>
      </c>
      <c r="AO157" s="7" t="n">
        <v>188</v>
      </c>
      <c r="AP157" s="7" t="n">
        <v>0.00094876660341556</v>
      </c>
      <c r="AQ157" s="7" t="n">
        <v>0.00990934008011807</v>
      </c>
    </row>
    <row r="158" customFormat="false" ht="15" hidden="false" customHeight="false" outlineLevel="0" collapsed="false">
      <c r="A158" s="5" t="s">
        <v>42</v>
      </c>
      <c r="B158" s="5" t="s">
        <v>43</v>
      </c>
      <c r="C158" s="6" t="s">
        <v>226</v>
      </c>
      <c r="D158" s="5" t="s">
        <v>334</v>
      </c>
      <c r="E158" s="5" t="s">
        <v>228</v>
      </c>
      <c r="F158" s="5" t="s">
        <v>206</v>
      </c>
      <c r="G158" s="5" t="s">
        <v>48</v>
      </c>
      <c r="H158" s="7" t="n">
        <v>820</v>
      </c>
      <c r="I158" s="7" t="n">
        <v>2391.38</v>
      </c>
      <c r="J158" s="7" t="n">
        <v>11968.54535</v>
      </c>
      <c r="K158" s="7" t="n">
        <v>24800</v>
      </c>
      <c r="L158" s="7" t="n">
        <v>23670</v>
      </c>
      <c r="M158" s="8" t="n">
        <v>0.0455645161290323</v>
      </c>
      <c r="N158" s="7" t="n">
        <v>275</v>
      </c>
      <c r="O158" s="8" t="n">
        <f aca="false">+(N158/K158)</f>
        <v>0.0110887096774194</v>
      </c>
      <c r="P158" s="7" t="n">
        <v>69990</v>
      </c>
      <c r="Q158" s="7" t="n">
        <v>125740</v>
      </c>
      <c r="R158" s="8" t="n">
        <f aca="false">IF(L158=0,0,+P158/L158)</f>
        <v>2.95690747782003</v>
      </c>
      <c r="S158" s="8" t="n">
        <f aca="false">IF(P158=0,0,+Q158/P158)</f>
        <v>1.79654236319474</v>
      </c>
      <c r="T158" s="7" t="n">
        <v>0.505641966624419</v>
      </c>
      <c r="U158" s="7" t="n">
        <v>0.101029995775243</v>
      </c>
      <c r="V158" s="7" t="n">
        <v>2200</v>
      </c>
      <c r="W158" s="7" t="n">
        <v>5.44024788636364</v>
      </c>
      <c r="X158" s="7" t="n">
        <v>11.2727272727273</v>
      </c>
      <c r="Y158" s="7" t="n">
        <v>5.31220954795099</v>
      </c>
      <c r="Z158" s="7" t="n">
        <v>43.59</v>
      </c>
      <c r="AA158" s="7" t="n">
        <v>0.0721196945809762</v>
      </c>
      <c r="AB158" s="7" t="n">
        <v>42</v>
      </c>
      <c r="AC158" s="7"/>
      <c r="AD158" s="7" t="n">
        <v>0.215</v>
      </c>
      <c r="AE158" s="7" t="n">
        <v>0.495</v>
      </c>
      <c r="AF158" s="7" t="n">
        <v>1.001</v>
      </c>
      <c r="AG158" s="7" t="n">
        <v>1.61</v>
      </c>
      <c r="AH158" s="7" t="n">
        <v>2.2</v>
      </c>
      <c r="AI158" s="7" t="n">
        <v>2.843</v>
      </c>
      <c r="AJ158" s="7" t="n">
        <v>2.978</v>
      </c>
      <c r="AK158" s="9" t="n">
        <v>42170</v>
      </c>
      <c r="AL158" s="7" t="n">
        <v>0.6925117873982</v>
      </c>
      <c r="AM158" s="7" t="n">
        <v>0.491293956981905</v>
      </c>
      <c r="AN158" s="7" t="n">
        <v>98</v>
      </c>
      <c r="AO158" s="7" t="n">
        <v>206</v>
      </c>
      <c r="AP158" s="7" t="n">
        <v>0.00418231478320246</v>
      </c>
      <c r="AQ158" s="7" t="n">
        <v>0.00879139638101741</v>
      </c>
    </row>
    <row r="159" customFormat="false" ht="15" hidden="false" customHeight="false" outlineLevel="0" collapsed="false">
      <c r="A159" s="5" t="s">
        <v>80</v>
      </c>
      <c r="B159" s="5" t="s">
        <v>58</v>
      </c>
      <c r="C159" s="6" t="s">
        <v>63</v>
      </c>
      <c r="D159" s="5" t="s">
        <v>335</v>
      </c>
      <c r="E159" s="5" t="s">
        <v>65</v>
      </c>
      <c r="F159" s="5" t="s">
        <v>66</v>
      </c>
      <c r="G159" s="5" t="s">
        <v>48</v>
      </c>
      <c r="H159" s="7" t="n">
        <v>874</v>
      </c>
      <c r="I159" s="7" t="n">
        <v>532.24</v>
      </c>
      <c r="J159" s="7" t="n">
        <v>19064.3077</v>
      </c>
      <c r="K159" s="7" t="n">
        <v>37300</v>
      </c>
      <c r="L159" s="7" t="n">
        <v>36740</v>
      </c>
      <c r="M159" s="8" t="n">
        <v>0.0150134048257373</v>
      </c>
      <c r="N159" s="7" t="n">
        <v>279</v>
      </c>
      <c r="O159" s="8" t="n">
        <f aca="false">+(N159/K159)</f>
        <v>0.0074798927613941</v>
      </c>
      <c r="P159" s="7" t="n">
        <v>110480</v>
      </c>
      <c r="Q159" s="7" t="n">
        <v>207920</v>
      </c>
      <c r="R159" s="8" t="n">
        <f aca="false">IF(L159=0,0,+P159/L159)</f>
        <v>3.00707675557975</v>
      </c>
      <c r="S159" s="8" t="n">
        <f aca="false">IF(P159=0,0,+Q159/P159)</f>
        <v>1.88196958725561</v>
      </c>
      <c r="T159" s="7" t="n">
        <v>0.518897868807839</v>
      </c>
      <c r="U159" s="7" t="n">
        <v>0.0144866630375612</v>
      </c>
      <c r="V159" s="7" t="n">
        <v>3500</v>
      </c>
      <c r="W159" s="7" t="n">
        <v>5.44694505714286</v>
      </c>
      <c r="X159" s="7" t="n">
        <v>10.6571428571429</v>
      </c>
      <c r="Y159" s="7" t="n">
        <v>5.65922700054437</v>
      </c>
      <c r="Z159" s="7" t="n">
        <v>45.15</v>
      </c>
      <c r="AA159" s="7" t="n">
        <v>0.0666314370835309</v>
      </c>
      <c r="AB159" s="7" t="n">
        <v>45</v>
      </c>
      <c r="AC159" s="7" t="n">
        <v>0.037</v>
      </c>
      <c r="AD159" s="7" t="n">
        <v>0.16</v>
      </c>
      <c r="AE159" s="7" t="n">
        <v>0.4935</v>
      </c>
      <c r="AF159" s="7" t="n">
        <v>0.975</v>
      </c>
      <c r="AG159" s="7" t="n">
        <v>1.52</v>
      </c>
      <c r="AH159" s="7" t="n">
        <v>2.13</v>
      </c>
      <c r="AI159" s="7" t="n">
        <v>2.715</v>
      </c>
      <c r="AJ159" s="7" t="n">
        <v>2.986</v>
      </c>
      <c r="AK159" s="9" t="n">
        <v>42276</v>
      </c>
      <c r="AL159" s="7" t="n">
        <v>0.705324221578566</v>
      </c>
      <c r="AM159" s="7" t="n">
        <v>0.307675414516306</v>
      </c>
      <c r="AN159" s="7" t="n">
        <v>58</v>
      </c>
      <c r="AO159" s="7" t="n">
        <v>285</v>
      </c>
      <c r="AP159" s="7" t="n">
        <v>0.00159218183814648</v>
      </c>
      <c r="AQ159" s="7" t="n">
        <v>0.00782365213571978</v>
      </c>
    </row>
    <row r="160" customFormat="false" ht="15" hidden="false" customHeight="false" outlineLevel="0" collapsed="false">
      <c r="A160" s="5" t="s">
        <v>49</v>
      </c>
      <c r="B160" s="5" t="s">
        <v>58</v>
      </c>
      <c r="C160" s="6" t="s">
        <v>323</v>
      </c>
      <c r="D160" s="5" t="s">
        <v>336</v>
      </c>
      <c r="E160" s="5" t="s">
        <v>325</v>
      </c>
      <c r="F160" s="5" t="s">
        <v>326</v>
      </c>
      <c r="G160" s="5" t="s">
        <v>48</v>
      </c>
      <c r="H160" s="7" t="n">
        <v>850</v>
      </c>
      <c r="I160" s="7" t="n">
        <v>429.78</v>
      </c>
      <c r="J160" s="7" t="n">
        <v>11472.21965</v>
      </c>
      <c r="K160" s="7" t="n">
        <v>24500</v>
      </c>
      <c r="L160" s="7" t="n">
        <v>23330</v>
      </c>
      <c r="M160" s="8" t="n">
        <v>0.0477551020408163</v>
      </c>
      <c r="N160" s="7" t="n">
        <v>607</v>
      </c>
      <c r="O160" s="8" t="n">
        <f aca="false">+(N160/K160)</f>
        <v>0.0247755102040816</v>
      </c>
      <c r="P160" s="7" t="n">
        <v>64050</v>
      </c>
      <c r="Q160" s="7" t="n">
        <v>114840</v>
      </c>
      <c r="R160" s="8" t="n">
        <f aca="false">IF(L160=0,0,+P160/L160)</f>
        <v>2.74539219888555</v>
      </c>
      <c r="S160" s="8" t="n">
        <f aca="false">IF(P160=0,0,+Q160/P160)</f>
        <v>1.79297423887588</v>
      </c>
      <c r="T160" s="7" t="n">
        <v>0.491736804543506</v>
      </c>
      <c r="U160" s="7" t="n">
        <v>0.0184217745392199</v>
      </c>
      <c r="V160" s="7" t="n">
        <v>2100</v>
      </c>
      <c r="W160" s="7" t="n">
        <v>5.46296173809524</v>
      </c>
      <c r="X160" s="7" t="n">
        <v>11.6666666666667</v>
      </c>
      <c r="Y160" s="7" t="n">
        <v>4.9224174882126</v>
      </c>
      <c r="Z160" s="7" t="n">
        <v>44.58</v>
      </c>
      <c r="AA160" s="7" t="n">
        <v>0.0653664809258465</v>
      </c>
      <c r="AB160" s="7" t="n">
        <v>42</v>
      </c>
      <c r="AC160" s="7" t="n">
        <v>0.041</v>
      </c>
      <c r="AD160" s="7" t="n">
        <v>0.151</v>
      </c>
      <c r="AE160" s="7" t="n">
        <v>0.41</v>
      </c>
      <c r="AF160" s="7" t="n">
        <v>0.83</v>
      </c>
      <c r="AG160" s="7" t="n">
        <v>1.43</v>
      </c>
      <c r="AH160" s="7" t="n">
        <v>2.135</v>
      </c>
      <c r="AI160" s="7" t="n">
        <v>2.56</v>
      </c>
      <c r="AJ160" s="7" t="n">
        <v>2.745</v>
      </c>
      <c r="AK160" s="9" t="n">
        <v>42031</v>
      </c>
      <c r="AL160" s="7" t="n">
        <v>0.685549102263856</v>
      </c>
      <c r="AM160" s="7" t="n">
        <v>0.423684667476993</v>
      </c>
      <c r="AN160" s="7" t="n">
        <v>114</v>
      </c>
      <c r="AO160" s="7" t="n">
        <v>173</v>
      </c>
      <c r="AP160" s="7" t="n">
        <v>0.004948775829137</v>
      </c>
      <c r="AQ160" s="7" t="n">
        <v>0.00750998437228686</v>
      </c>
    </row>
    <row r="161" customFormat="false" ht="15" hidden="false" customHeight="false" outlineLevel="0" collapsed="false">
      <c r="A161" s="5" t="s">
        <v>95</v>
      </c>
      <c r="B161" s="5" t="s">
        <v>43</v>
      </c>
      <c r="C161" s="6" t="s">
        <v>323</v>
      </c>
      <c r="D161" s="5" t="s">
        <v>337</v>
      </c>
      <c r="E161" s="5" t="s">
        <v>325</v>
      </c>
      <c r="F161" s="5" t="s">
        <v>326</v>
      </c>
      <c r="G161" s="5" t="s">
        <v>48</v>
      </c>
      <c r="H161" s="7" t="n">
        <v>850</v>
      </c>
      <c r="I161" s="7" t="n">
        <v>1469.18</v>
      </c>
      <c r="J161" s="7" t="n">
        <v>11475.6948</v>
      </c>
      <c r="K161" s="7" t="n">
        <v>26500</v>
      </c>
      <c r="L161" s="7" t="n">
        <v>25760</v>
      </c>
      <c r="M161" s="8" t="n">
        <v>0.0279245283018868</v>
      </c>
      <c r="N161" s="7" t="n">
        <v>234</v>
      </c>
      <c r="O161" s="8" t="n">
        <v>0.00883018867924528</v>
      </c>
      <c r="P161" s="7" t="n">
        <v>68410</v>
      </c>
      <c r="Q161" s="7" t="n">
        <v>123780</v>
      </c>
      <c r="R161" s="8" t="n">
        <v>2.65566770186335</v>
      </c>
      <c r="S161" s="8" t="n">
        <v>1.80938459289578</v>
      </c>
      <c r="T161" s="7" t="n">
        <v>0.445485046583851</v>
      </c>
      <c r="U161" s="7" t="n">
        <v>0.0570333850931677</v>
      </c>
      <c r="V161" s="7" t="n">
        <v>2100</v>
      </c>
      <c r="W161" s="7" t="n">
        <v>5.46461657142857</v>
      </c>
      <c r="X161" s="7" t="n">
        <v>12.6190476190476</v>
      </c>
      <c r="Y161" s="7" t="n">
        <v>4.80512422360248</v>
      </c>
      <c r="Z161" s="7" t="n">
        <v>42</v>
      </c>
      <c r="AA161" s="7" t="n">
        <v>0.0647723829722769</v>
      </c>
      <c r="AB161" s="7" t="n">
        <v>41</v>
      </c>
      <c r="AC161" s="7" t="n">
        <v>0.042</v>
      </c>
      <c r="AD161" s="7" t="n">
        <v>0.172</v>
      </c>
      <c r="AE161" s="7" t="n">
        <v>0.44</v>
      </c>
      <c r="AF161" s="7" t="n">
        <v>0.86</v>
      </c>
      <c r="AG161" s="7" t="n">
        <v>1.34</v>
      </c>
      <c r="AH161" s="7" t="n">
        <v>1.9</v>
      </c>
      <c r="AI161" s="7" t="n">
        <v>2.65</v>
      </c>
      <c r="AJ161" s="7" t="n">
        <v>2.656</v>
      </c>
      <c r="AK161" s="9" t="n">
        <v>42102</v>
      </c>
      <c r="AL161" s="7" t="n">
        <v>0.684106563367929</v>
      </c>
      <c r="AM161" s="7" t="n">
        <v>0.457446808510638</v>
      </c>
      <c r="AN161" s="7" t="n">
        <v>82</v>
      </c>
      <c r="AO161" s="7" t="n">
        <v>171</v>
      </c>
      <c r="AP161" s="7" t="n">
        <v>0.00320713391739675</v>
      </c>
      <c r="AQ161" s="7" t="n">
        <v>0.00668804755944931</v>
      </c>
    </row>
    <row r="162" customFormat="false" ht="15" hidden="false" customHeight="false" outlineLevel="0" collapsed="false">
      <c r="A162" s="5" t="s">
        <v>95</v>
      </c>
      <c r="B162" s="5" t="s">
        <v>43</v>
      </c>
      <c r="C162" s="6" t="s">
        <v>203</v>
      </c>
      <c r="D162" s="5" t="s">
        <v>338</v>
      </c>
      <c r="E162" s="5" t="s">
        <v>205</v>
      </c>
      <c r="F162" s="5" t="s">
        <v>206</v>
      </c>
      <c r="G162" s="5" t="s">
        <v>48</v>
      </c>
      <c r="H162" s="7" t="n">
        <v>820</v>
      </c>
      <c r="I162" s="7" t="n">
        <v>2067.57</v>
      </c>
      <c r="J162" s="7" t="n">
        <v>24045.8406890299</v>
      </c>
      <c r="K162" s="7" t="n">
        <v>52400</v>
      </c>
      <c r="L162" s="7" t="n">
        <v>49635</v>
      </c>
      <c r="M162" s="8" t="n">
        <v>0.0527671755725191</v>
      </c>
      <c r="N162" s="7" t="n">
        <v>336</v>
      </c>
      <c r="O162" s="8" t="n">
        <f aca="false">+(N162/K162)</f>
        <v>0.00641221374045802</v>
      </c>
      <c r="P162" s="7" t="n">
        <v>141480</v>
      </c>
      <c r="Q162" s="7" t="n">
        <v>252180</v>
      </c>
      <c r="R162" s="8" t="n">
        <f aca="false">IF(L162=0,0,+P162/L162)</f>
        <v>2.85040797824116</v>
      </c>
      <c r="S162" s="8" t="n">
        <f aca="false">IF(P162=0,0,+Q162/P162)</f>
        <v>1.7824427480916</v>
      </c>
      <c r="T162" s="7" t="n">
        <v>0.484453323038782</v>
      </c>
      <c r="U162" s="7" t="n">
        <v>0.0416554850407978</v>
      </c>
      <c r="V162" s="7" t="n">
        <v>4400</v>
      </c>
      <c r="W162" s="7" t="n">
        <v>5.46496379296135</v>
      </c>
      <c r="X162" s="7" t="n">
        <v>11.9090909090909</v>
      </c>
      <c r="Y162" s="7" t="n">
        <v>5.0806890299184</v>
      </c>
      <c r="Z162" s="7" t="n">
        <v>45</v>
      </c>
      <c r="AA162" s="7" t="n">
        <v>0.0701207374721073</v>
      </c>
      <c r="AB162" s="7" t="n">
        <v>40</v>
      </c>
      <c r="AC162" s="7" t="n">
        <v>0.04</v>
      </c>
      <c r="AD162" s="7" t="n">
        <v>0.01975</v>
      </c>
      <c r="AE162" s="7" t="n">
        <v>0.4885</v>
      </c>
      <c r="AF162" s="7" t="n">
        <v>1.007</v>
      </c>
      <c r="AG162" s="7" t="n">
        <v>1.6</v>
      </c>
      <c r="AH162" s="7" t="n">
        <v>2.297</v>
      </c>
      <c r="AI162" s="7" t="n">
        <v>2.879</v>
      </c>
      <c r="AJ162" s="7" t="n">
        <v>2.879</v>
      </c>
      <c r="AK162" s="9" t="n">
        <v>42040</v>
      </c>
      <c r="AL162" s="7" t="n">
        <v>0.680667090754877</v>
      </c>
      <c r="AM162" s="7" t="n">
        <v>0.434312146367654</v>
      </c>
      <c r="AN162" s="7" t="n">
        <v>444</v>
      </c>
      <c r="AO162" s="7" t="n">
        <v>460</v>
      </c>
      <c r="AP162" s="7" t="n">
        <v>0.00916862842274811</v>
      </c>
      <c r="AQ162" s="7" t="n">
        <v>0.00949902944699129</v>
      </c>
    </row>
    <row r="163" customFormat="false" ht="15" hidden="false" customHeight="false" outlineLevel="0" collapsed="false">
      <c r="A163" s="5" t="s">
        <v>49</v>
      </c>
      <c r="B163" s="5" t="s">
        <v>58</v>
      </c>
      <c r="C163" s="6" t="n">
        <v>1040</v>
      </c>
      <c r="D163" s="5" t="s">
        <v>339</v>
      </c>
      <c r="E163" s="5" t="s">
        <v>138</v>
      </c>
      <c r="F163" s="5" t="s">
        <v>136</v>
      </c>
      <c r="G163" s="5" t="s">
        <v>57</v>
      </c>
      <c r="H163" s="7" t="n">
        <v>444</v>
      </c>
      <c r="I163" s="7" t="n">
        <v>343.46</v>
      </c>
      <c r="J163" s="7" t="n">
        <v>9199.98184</v>
      </c>
      <c r="K163" s="7" t="n">
        <v>21000</v>
      </c>
      <c r="L163" s="7" t="n">
        <v>20208</v>
      </c>
      <c r="M163" s="8" t="n">
        <v>0.0377142857142857</v>
      </c>
      <c r="N163" s="7" t="n">
        <v>122</v>
      </c>
      <c r="O163" s="8" t="n">
        <v>0.00580952380952381</v>
      </c>
      <c r="P163" s="7" t="n">
        <v>52680</v>
      </c>
      <c r="Q163" s="7" t="n">
        <v>97900</v>
      </c>
      <c r="R163" s="8" t="n">
        <v>2.60688836104513</v>
      </c>
      <c r="S163" s="8" t="n">
        <v>1.85839028094153</v>
      </c>
      <c r="T163" s="7" t="n">
        <v>0.455264342834521</v>
      </c>
      <c r="U163" s="7" t="n">
        <v>0.0169962391132225</v>
      </c>
      <c r="V163" s="7" t="n">
        <v>1680</v>
      </c>
      <c r="W163" s="7" t="n">
        <v>5.47617966666667</v>
      </c>
      <c r="X163" s="7" t="n">
        <v>12.5</v>
      </c>
      <c r="Y163" s="7" t="n">
        <v>4.84461599366588</v>
      </c>
      <c r="Z163" s="7" t="n">
        <v>45</v>
      </c>
      <c r="AA163" s="7" t="n">
        <v>0.0566714861096768</v>
      </c>
      <c r="AB163" s="7" t="n">
        <v>46</v>
      </c>
      <c r="AC163" s="7" t="n">
        <v>0.04</v>
      </c>
      <c r="AD163" s="7" t="n">
        <v>0.238</v>
      </c>
      <c r="AE163" s="7" t="n">
        <v>0.385</v>
      </c>
      <c r="AF163" s="7"/>
      <c r="AG163" s="7" t="n">
        <v>1.3</v>
      </c>
      <c r="AH163" s="7" t="n">
        <v>1.75</v>
      </c>
      <c r="AI163" s="7"/>
      <c r="AJ163" s="7" t="n">
        <v>2.607</v>
      </c>
      <c r="AK163" s="9" t="n">
        <v>42240</v>
      </c>
      <c r="AL163" s="7" t="n">
        <v>0.717180334092635</v>
      </c>
      <c r="AM163" s="7" t="n">
        <v>0.418448139350752</v>
      </c>
      <c r="AN163" s="7" t="n">
        <v>25</v>
      </c>
      <c r="AO163" s="7" t="n">
        <v>186</v>
      </c>
      <c r="AP163" s="7" t="n">
        <v>0.00123713380839272</v>
      </c>
      <c r="AQ163" s="7" t="n">
        <v>0.00920427553444181</v>
      </c>
    </row>
    <row r="164" customFormat="false" ht="15" hidden="false" customHeight="false" outlineLevel="0" collapsed="false">
      <c r="A164" s="5" t="s">
        <v>95</v>
      </c>
      <c r="B164" s="5" t="s">
        <v>43</v>
      </c>
      <c r="C164" s="6" t="s">
        <v>323</v>
      </c>
      <c r="D164" s="5" t="s">
        <v>340</v>
      </c>
      <c r="E164" s="5" t="s">
        <v>325</v>
      </c>
      <c r="F164" s="5" t="s">
        <v>326</v>
      </c>
      <c r="G164" s="5" t="s">
        <v>48</v>
      </c>
      <c r="H164" s="7" t="n">
        <v>850</v>
      </c>
      <c r="I164" s="7" t="n">
        <v>563.92</v>
      </c>
      <c r="J164" s="7" t="n">
        <v>11534.49</v>
      </c>
      <c r="K164" s="7" t="n">
        <v>23500</v>
      </c>
      <c r="L164" s="7" t="n">
        <v>23055</v>
      </c>
      <c r="M164" s="8" t="n">
        <v>0.018936170212766</v>
      </c>
      <c r="N164" s="7" t="n">
        <v>239</v>
      </c>
      <c r="O164" s="8" t="n">
        <f aca="false">+(N164/K164)</f>
        <v>0.0101702127659574</v>
      </c>
      <c r="P164" s="7" t="n">
        <v>63070</v>
      </c>
      <c r="Q164" s="7" t="n">
        <v>109560</v>
      </c>
      <c r="R164" s="8" t="n">
        <f aca="false">IF(L164=0,0,+P164/L164)</f>
        <v>2.73563218390805</v>
      </c>
      <c r="S164" s="8" t="n">
        <f aca="false">IF(P164=0,0,+Q164/P164)</f>
        <v>1.73711748850484</v>
      </c>
      <c r="T164" s="7" t="n">
        <v>0.500303188028627</v>
      </c>
      <c r="U164" s="7" t="n">
        <v>0.0244597701149425</v>
      </c>
      <c r="V164" s="7" t="n">
        <v>2100</v>
      </c>
      <c r="W164" s="7" t="n">
        <v>5.49261428571429</v>
      </c>
      <c r="X164" s="7" t="n">
        <v>11.1904761904762</v>
      </c>
      <c r="Y164" s="7" t="n">
        <v>4.75211450878334</v>
      </c>
      <c r="Z164" s="7" t="n">
        <v>46.8</v>
      </c>
      <c r="AA164" s="7" t="n">
        <v>0.0636193531141406</v>
      </c>
      <c r="AB164" s="7" t="n">
        <v>43</v>
      </c>
      <c r="AC164" s="7" t="n">
        <v>0.036</v>
      </c>
      <c r="AD164" s="7" t="n">
        <v>0.148</v>
      </c>
      <c r="AE164" s="7" t="n">
        <v>0.42</v>
      </c>
      <c r="AF164" s="7" t="n">
        <v>0.829</v>
      </c>
      <c r="AG164" s="7" t="n">
        <v>1.46</v>
      </c>
      <c r="AH164" s="7" t="n">
        <v>2.36</v>
      </c>
      <c r="AI164" s="7"/>
      <c r="AJ164" s="7" t="n">
        <v>2.736</v>
      </c>
      <c r="AK164" s="9" t="n">
        <v>42298</v>
      </c>
      <c r="AL164" s="7" t="n">
        <v>0.700063897257016</v>
      </c>
      <c r="AM164" s="7" t="n">
        <v>0.570882889139682</v>
      </c>
      <c r="AN164" s="7" t="n">
        <v>22</v>
      </c>
      <c r="AO164" s="7" t="n">
        <v>107</v>
      </c>
      <c r="AP164" s="7" t="n">
        <v>0.000954944005556038</v>
      </c>
      <c r="AQ164" s="7" t="n">
        <v>0.00464450039065891</v>
      </c>
    </row>
    <row r="165" customFormat="false" ht="15" hidden="false" customHeight="false" outlineLevel="0" collapsed="false">
      <c r="A165" s="5" t="s">
        <v>80</v>
      </c>
      <c r="B165" s="5" t="s">
        <v>43</v>
      </c>
      <c r="C165" s="6" t="s">
        <v>159</v>
      </c>
      <c r="D165" s="5" t="s">
        <v>341</v>
      </c>
      <c r="E165" s="5" t="s">
        <v>161</v>
      </c>
      <c r="F165" s="5" t="s">
        <v>162</v>
      </c>
      <c r="G165" s="5" t="s">
        <v>48</v>
      </c>
      <c r="H165" s="7" t="n">
        <v>862</v>
      </c>
      <c r="I165" s="7" t="n">
        <v>1231.53</v>
      </c>
      <c r="J165" s="7" t="n">
        <v>13758.821985</v>
      </c>
      <c r="K165" s="7" t="n">
        <v>31000</v>
      </c>
      <c r="L165" s="7" t="n">
        <v>30257</v>
      </c>
      <c r="M165" s="8" t="n">
        <v>0.0239677419354839</v>
      </c>
      <c r="N165" s="7" t="n">
        <v>471</v>
      </c>
      <c r="O165" s="8" t="n">
        <f aca="false">+(N165/K165)</f>
        <v>0.0151935483870968</v>
      </c>
      <c r="P165" s="7" t="n">
        <v>91570</v>
      </c>
      <c r="Q165" s="7" t="n">
        <v>178480</v>
      </c>
      <c r="R165" s="8" t="n">
        <f aca="false">IF(L165=0,0,+P165/L165)</f>
        <v>3.02640711240374</v>
      </c>
      <c r="S165" s="8" t="n">
        <f aca="false">IF(P165=0,0,+Q165/P165)</f>
        <v>1.94910997051436</v>
      </c>
      <c r="T165" s="7" t="n">
        <v>0.454731863205209</v>
      </c>
      <c r="U165" s="7" t="n">
        <v>0.0407023168192484</v>
      </c>
      <c r="V165" s="7" t="n">
        <v>2500</v>
      </c>
      <c r="W165" s="7" t="n">
        <v>5.503528794</v>
      </c>
      <c r="X165" s="7" t="n">
        <v>12.4</v>
      </c>
      <c r="Y165" s="7" t="n">
        <v>5.89880027762171</v>
      </c>
      <c r="Z165" s="7" t="n">
        <v>44.57</v>
      </c>
      <c r="AA165" s="7" t="n">
        <v>0.0657914589652987</v>
      </c>
      <c r="AB165" s="7" t="n">
        <v>46</v>
      </c>
      <c r="AC165" s="7" t="n">
        <v>0.046</v>
      </c>
      <c r="AD165" s="7" t="n">
        <v>0.17</v>
      </c>
      <c r="AE165" s="7" t="n">
        <v>0.4</v>
      </c>
      <c r="AF165" s="7" t="n">
        <v>0.855</v>
      </c>
      <c r="AG165" s="7" t="n">
        <v>1.42</v>
      </c>
      <c r="AH165" s="7" t="n">
        <v>2.065</v>
      </c>
      <c r="AI165" s="7"/>
      <c r="AJ165" s="7" t="n">
        <v>3.026</v>
      </c>
      <c r="AK165" s="9" t="n">
        <v>42367</v>
      </c>
      <c r="AL165" s="7" t="n">
        <v>0.693120017472972</v>
      </c>
      <c r="AM165" s="7" t="n">
        <v>0.360769334775554</v>
      </c>
      <c r="AN165" s="7" t="n">
        <v>230</v>
      </c>
      <c r="AO165" s="7" t="n">
        <v>103</v>
      </c>
      <c r="AP165" s="7" t="n">
        <v>0.00777447268793943</v>
      </c>
      <c r="AQ165" s="7" t="n">
        <v>0.00348161168199026</v>
      </c>
    </row>
    <row r="166" customFormat="false" ht="15" hidden="false" customHeight="false" outlineLevel="0" collapsed="false">
      <c r="A166" s="5" t="s">
        <v>80</v>
      </c>
      <c r="B166" s="5" t="s">
        <v>43</v>
      </c>
      <c r="C166" s="6" t="s">
        <v>329</v>
      </c>
      <c r="D166" s="5" t="s">
        <v>342</v>
      </c>
      <c r="E166" s="5" t="s">
        <v>331</v>
      </c>
      <c r="F166" s="5" t="s">
        <v>332</v>
      </c>
      <c r="G166" s="5" t="s">
        <v>75</v>
      </c>
      <c r="H166" s="7" t="n">
        <v>830</v>
      </c>
      <c r="I166" s="7" t="n">
        <v>1233.18</v>
      </c>
      <c r="J166" s="7" t="n">
        <v>16209.08007</v>
      </c>
      <c r="K166" s="7" t="n">
        <v>39500</v>
      </c>
      <c r="L166" s="7" t="n">
        <v>37334</v>
      </c>
      <c r="M166" s="8" t="n">
        <v>0.0548354430379747</v>
      </c>
      <c r="N166" s="7" t="n">
        <v>284</v>
      </c>
      <c r="O166" s="8" t="n">
        <f aca="false">+(N166/K166)</f>
        <v>0.00718987341772152</v>
      </c>
      <c r="P166" s="7" t="n">
        <v>106920</v>
      </c>
      <c r="Q166" s="7" t="n">
        <v>205020</v>
      </c>
      <c r="R166" s="8" t="n">
        <f aca="false">IF(L166=0,0,+P166/L166)</f>
        <v>2.86387743076016</v>
      </c>
      <c r="S166" s="8" t="n">
        <f aca="false">IF(P166=0,0,+Q166/P166)</f>
        <v>1.91750841750842</v>
      </c>
      <c r="T166" s="7" t="n">
        <v>0.434164034660095</v>
      </c>
      <c r="U166" s="7" t="n">
        <v>0.0330310173032624</v>
      </c>
      <c r="V166" s="7" t="n">
        <v>2940</v>
      </c>
      <c r="W166" s="7" t="n">
        <v>5.51329254081633</v>
      </c>
      <c r="X166" s="7" t="n">
        <v>13.4353741496599</v>
      </c>
      <c r="Y166" s="7" t="n">
        <v>5.491509080195</v>
      </c>
      <c r="Z166" s="7" t="n">
        <v>44.33</v>
      </c>
      <c r="AA166" s="7" t="n">
        <v>0.0625164250329658</v>
      </c>
      <c r="AB166" s="7" t="n">
        <v>45</v>
      </c>
      <c r="AC166" s="7" t="n">
        <v>0.038</v>
      </c>
      <c r="AD166" s="7" t="n">
        <v>0.1585</v>
      </c>
      <c r="AE166" s="7" t="n">
        <v>0.4</v>
      </c>
      <c r="AF166" s="7" t="n">
        <v>0.827</v>
      </c>
      <c r="AG166" s="7" t="n">
        <v>1.465</v>
      </c>
      <c r="AH166" s="7" t="n">
        <v>1.985</v>
      </c>
      <c r="AI166" s="7" t="n">
        <v>2.51</v>
      </c>
      <c r="AJ166" s="7" t="n">
        <v>2.983</v>
      </c>
      <c r="AK166" s="9" t="n">
        <v>42326</v>
      </c>
      <c r="AL166" s="7" t="n">
        <v>0.694340909090909</v>
      </c>
      <c r="AM166" s="7" t="n">
        <v>0.38363059415691</v>
      </c>
      <c r="AN166" s="7" t="n">
        <v>212</v>
      </c>
      <c r="AO166" s="7" t="n">
        <v>438</v>
      </c>
      <c r="AP166" s="7" t="n">
        <v>0.00579932158879527</v>
      </c>
      <c r="AQ166" s="7" t="n">
        <v>0.0119816172447751</v>
      </c>
    </row>
    <row r="167" customFormat="false" ht="15" hidden="false" customHeight="false" outlineLevel="0" collapsed="false">
      <c r="A167" s="5" t="s">
        <v>80</v>
      </c>
      <c r="B167" s="5" t="s">
        <v>43</v>
      </c>
      <c r="C167" s="6" t="s">
        <v>287</v>
      </c>
      <c r="D167" s="5" t="s">
        <v>343</v>
      </c>
      <c r="E167" s="5" t="s">
        <v>289</v>
      </c>
      <c r="F167" s="5" t="s">
        <v>192</v>
      </c>
      <c r="G167" s="5" t="s">
        <v>48</v>
      </c>
      <c r="H167" s="7" t="n">
        <v>810</v>
      </c>
      <c r="I167" s="7" t="n">
        <v>1183.4</v>
      </c>
      <c r="J167" s="7" t="n">
        <v>12992.55</v>
      </c>
      <c r="K167" s="7" t="n">
        <v>38100</v>
      </c>
      <c r="L167" s="7" t="n">
        <v>37200</v>
      </c>
      <c r="M167" s="8" t="n">
        <v>0.0236220472440945</v>
      </c>
      <c r="N167" s="7" t="n">
        <v>267</v>
      </c>
      <c r="O167" s="8" t="n">
        <f aca="false">+(N167/K167)</f>
        <v>0.00700787401574803</v>
      </c>
      <c r="P167" s="7" t="n">
        <v>96210</v>
      </c>
      <c r="Q167" s="7" t="n">
        <v>182660</v>
      </c>
      <c r="R167" s="8" t="n">
        <f aca="false">IF(L167=0,0,+P167/L167)</f>
        <v>2.58629032258065</v>
      </c>
      <c r="S167" s="8" t="n">
        <f aca="false">IF(P167=0,0,+Q167/P167)</f>
        <v>1.89855524373766</v>
      </c>
      <c r="T167" s="7" t="n">
        <v>0.349262096774194</v>
      </c>
      <c r="U167" s="7" t="n">
        <v>0.0318118279569893</v>
      </c>
      <c r="V167" s="7" t="n">
        <v>2352</v>
      </c>
      <c r="W167" s="7" t="n">
        <v>5.52404336734694</v>
      </c>
      <c r="X167" s="7" t="n">
        <v>16.1989795918367</v>
      </c>
      <c r="Y167" s="7" t="n">
        <v>4.91021505376344</v>
      </c>
      <c r="Z167" s="7" t="n">
        <v>40</v>
      </c>
      <c r="AA167" s="7" t="n">
        <v>0.0577941971526401</v>
      </c>
      <c r="AB167" s="7" t="n">
        <v>44</v>
      </c>
      <c r="AC167" s="7" t="n">
        <v>0.041</v>
      </c>
      <c r="AD167" s="7" t="n">
        <v>0.183</v>
      </c>
      <c r="AE167" s="7" t="n">
        <v>0.46</v>
      </c>
      <c r="AF167" s="7" t="s">
        <v>344</v>
      </c>
      <c r="AG167" s="7" t="n">
        <v>1.308</v>
      </c>
      <c r="AH167" s="7"/>
      <c r="AI167" s="7" t="n">
        <v>2.452</v>
      </c>
      <c r="AJ167" s="7" t="n">
        <v>2.888</v>
      </c>
      <c r="AK167" s="9" t="n">
        <v>42363</v>
      </c>
      <c r="AL167" s="7" t="n">
        <v>0.692052005396787</v>
      </c>
      <c r="AM167" s="7" t="n">
        <v>0.4142867118218</v>
      </c>
      <c r="AN167" s="7" t="n">
        <v>107</v>
      </c>
      <c r="AO167" s="7" t="n">
        <v>286</v>
      </c>
      <c r="AP167" s="7" t="n">
        <v>0.00373577264157531</v>
      </c>
      <c r="AQ167" s="7" t="n">
        <v>0.00998533621953774</v>
      </c>
    </row>
    <row r="168" customFormat="false" ht="15" hidden="false" customHeight="false" outlineLevel="0" collapsed="false">
      <c r="A168" s="5" t="s">
        <v>80</v>
      </c>
      <c r="B168" s="5" t="s">
        <v>43</v>
      </c>
      <c r="C168" s="6" t="s">
        <v>203</v>
      </c>
      <c r="D168" s="5" t="s">
        <v>345</v>
      </c>
      <c r="E168" s="5" t="s">
        <v>205</v>
      </c>
      <c r="F168" s="5" t="s">
        <v>206</v>
      </c>
      <c r="G168" s="5" t="s">
        <v>48</v>
      </c>
      <c r="H168" s="7" t="n">
        <v>820</v>
      </c>
      <c r="I168" s="7" t="n">
        <v>1493.44</v>
      </c>
      <c r="J168" s="7" t="n">
        <v>24309.39</v>
      </c>
      <c r="K168" s="7" t="n">
        <v>46900</v>
      </c>
      <c r="L168" s="7" t="n">
        <v>46090</v>
      </c>
      <c r="M168" s="8" t="n">
        <v>0.01727078891258</v>
      </c>
      <c r="N168" s="7" t="n">
        <v>173</v>
      </c>
      <c r="O168" s="8" t="n">
        <f aca="false">+(N168/K168)</f>
        <v>0.00368869936034115</v>
      </c>
      <c r="P168" s="7" t="n">
        <v>131940</v>
      </c>
      <c r="Q168" s="7" t="n">
        <v>230420</v>
      </c>
      <c r="R168" s="8" t="n">
        <f aca="false">IF(L168=0,0,+P168/L168)</f>
        <v>2.86266001301801</v>
      </c>
      <c r="S168" s="8" t="n">
        <f aca="false">IF(P168=0,0,+Q168/P168)</f>
        <v>1.74639987873276</v>
      </c>
      <c r="T168" s="7" t="n">
        <v>0.527433065740942</v>
      </c>
      <c r="U168" s="7" t="n">
        <v>0.0324026903883706</v>
      </c>
      <c r="V168" s="7" t="n">
        <v>4400</v>
      </c>
      <c r="W168" s="7" t="n">
        <v>5.52486136363636</v>
      </c>
      <c r="X168" s="7" t="n">
        <v>10.6590909090909</v>
      </c>
      <c r="Y168" s="7" t="n">
        <v>4.99934909958776</v>
      </c>
      <c r="Z168" s="7" t="n">
        <v>41.56</v>
      </c>
      <c r="AA168" s="7" t="n">
        <v>0.06837019376685</v>
      </c>
      <c r="AB168" s="7" t="n">
        <v>41</v>
      </c>
      <c r="AC168" s="7" t="n">
        <v>0.049</v>
      </c>
      <c r="AD168" s="7" t="n">
        <v>0.188</v>
      </c>
      <c r="AE168" s="7" t="n">
        <v>0.487</v>
      </c>
      <c r="AF168" s="7" t="n">
        <v>0.98</v>
      </c>
      <c r="AG168" s="7" t="n">
        <v>1.613</v>
      </c>
      <c r="AH168" s="7" t="n">
        <v>2.15</v>
      </c>
      <c r="AI168" s="7"/>
      <c r="AJ168" s="7" t="n">
        <v>2.869</v>
      </c>
      <c r="AK168" s="9" t="n">
        <v>42299</v>
      </c>
      <c r="AL168" s="7" t="n">
        <v>0.694317189631651</v>
      </c>
      <c r="AM168" s="7" t="n">
        <v>0.441851283176135</v>
      </c>
      <c r="AN168" s="7" t="n">
        <v>80</v>
      </c>
      <c r="AO168" s="7" t="n">
        <v>357</v>
      </c>
      <c r="AP168" s="7" t="n">
        <v>0.00175477078306646</v>
      </c>
      <c r="AQ168" s="7" t="n">
        <v>0.00783066461943409</v>
      </c>
    </row>
    <row r="169" customFormat="false" ht="15" hidden="false" customHeight="false" outlineLevel="0" collapsed="false">
      <c r="A169" s="5" t="s">
        <v>80</v>
      </c>
      <c r="B169" s="5" t="s">
        <v>43</v>
      </c>
      <c r="C169" s="6" t="n">
        <v>2035</v>
      </c>
      <c r="D169" s="5" t="s">
        <v>346</v>
      </c>
      <c r="E169" s="5" t="s">
        <v>191</v>
      </c>
      <c r="F169" s="5" t="s">
        <v>192</v>
      </c>
      <c r="G169" s="5" t="s">
        <v>48</v>
      </c>
      <c r="H169" s="7" t="n">
        <v>810</v>
      </c>
      <c r="I169" s="7" t="n">
        <v>1373.31</v>
      </c>
      <c r="J169" s="7" t="n">
        <v>15876.23877</v>
      </c>
      <c r="K169" s="7" t="n">
        <v>35500</v>
      </c>
      <c r="L169" s="7" t="n">
        <v>34274</v>
      </c>
      <c r="M169" s="8" t="n">
        <v>0.0345352112676056</v>
      </c>
      <c r="N169" s="7" t="n">
        <v>498</v>
      </c>
      <c r="O169" s="8" t="n">
        <f aca="false">+(N169/K169)</f>
        <v>0.0140281690140845</v>
      </c>
      <c r="P169" s="7" t="n">
        <v>96820</v>
      </c>
      <c r="Q169" s="7" t="n">
        <v>179610</v>
      </c>
      <c r="R169" s="8" t="n">
        <f aca="false">IF(L169=0,0,+P169/L169)</f>
        <v>2.82488183462683</v>
      </c>
      <c r="S169" s="8" t="n">
        <f aca="false">IF(P169=0,0,+Q169/P169)</f>
        <v>1.85509192315637</v>
      </c>
      <c r="T169" s="7" t="n">
        <v>0.463215229328354</v>
      </c>
      <c r="U169" s="7" t="n">
        <v>0.0400685650930735</v>
      </c>
      <c r="V169" s="7" t="n">
        <v>2856</v>
      </c>
      <c r="W169" s="7" t="n">
        <v>5.55890713235294</v>
      </c>
      <c r="X169" s="7" t="n">
        <v>12.4299719887955</v>
      </c>
      <c r="Y169" s="7" t="n">
        <v>5.24041547528739</v>
      </c>
      <c r="Z169" s="7" t="n">
        <v>44</v>
      </c>
      <c r="AA169" s="7" t="n">
        <v>0.0649547444154249</v>
      </c>
      <c r="AB169" s="7" t="n">
        <v>43</v>
      </c>
      <c r="AC169" s="7" t="n">
        <v>0.039</v>
      </c>
      <c r="AD169" s="7" t="n">
        <v>0.18</v>
      </c>
      <c r="AE169" s="7" t="n">
        <v>0.487</v>
      </c>
      <c r="AF169" s="7" t="n">
        <v>0.8945</v>
      </c>
      <c r="AG169" s="7" t="n">
        <v>1.528</v>
      </c>
      <c r="AH169" s="7" t="n">
        <v>2.19</v>
      </c>
      <c r="AI169" s="7" t="n">
        <v>2.78</v>
      </c>
      <c r="AJ169" s="7" t="n">
        <v>2.92</v>
      </c>
      <c r="AK169" s="9" t="n">
        <v>42026</v>
      </c>
      <c r="AL169" s="7" t="n">
        <v>0.695359223300971</v>
      </c>
      <c r="AM169" s="7" t="n">
        <v>0.424877874419159</v>
      </c>
      <c r="AN169" s="7" t="n">
        <v>190</v>
      </c>
      <c r="AO169" s="7" t="n">
        <v>173</v>
      </c>
      <c r="AP169" s="7" t="n">
        <v>0.00565947813654236</v>
      </c>
      <c r="AQ169" s="7" t="n">
        <v>0.00515310377695699</v>
      </c>
    </row>
    <row r="170" customFormat="false" ht="15" hidden="false" customHeight="false" outlineLevel="0" collapsed="false">
      <c r="A170" s="5" t="s">
        <v>42</v>
      </c>
      <c r="B170" s="5" t="s">
        <v>43</v>
      </c>
      <c r="C170" s="6" t="n">
        <v>2035</v>
      </c>
      <c r="D170" s="5" t="s">
        <v>347</v>
      </c>
      <c r="E170" s="5" t="s">
        <v>191</v>
      </c>
      <c r="F170" s="5" t="s">
        <v>192</v>
      </c>
      <c r="G170" s="5" t="s">
        <v>48</v>
      </c>
      <c r="H170" s="7" t="n">
        <v>810</v>
      </c>
      <c r="I170" s="7" t="n">
        <v>632.67</v>
      </c>
      <c r="J170" s="7" t="n">
        <v>15885.58</v>
      </c>
      <c r="K170" s="7" t="n">
        <v>36000</v>
      </c>
      <c r="L170" s="7" t="n">
        <v>34740</v>
      </c>
      <c r="M170" s="8" t="n">
        <v>0.035</v>
      </c>
      <c r="N170" s="7" t="n">
        <v>405</v>
      </c>
      <c r="O170" s="8" t="n">
        <v>0.01125</v>
      </c>
      <c r="P170" s="7" t="n">
        <v>97260</v>
      </c>
      <c r="Q170" s="7" t="n">
        <v>182900</v>
      </c>
      <c r="R170" s="8" t="n">
        <v>2.79965457685665</v>
      </c>
      <c r="S170" s="8" t="n">
        <v>1.8805264240181</v>
      </c>
      <c r="T170" s="7" t="n">
        <v>0.457270581462291</v>
      </c>
      <c r="U170" s="7" t="n">
        <v>0.0182115716753022</v>
      </c>
      <c r="V170" s="7" t="n">
        <v>2856</v>
      </c>
      <c r="W170" s="7" t="n">
        <v>5.56217787114846</v>
      </c>
      <c r="X170" s="7" t="n">
        <v>12.6050420168067</v>
      </c>
      <c r="Y170" s="7" t="n">
        <v>5.26482440990213</v>
      </c>
      <c r="Z170" s="7" t="n">
        <v>44</v>
      </c>
      <c r="AA170" s="7" t="n">
        <v>0.0613152557349244</v>
      </c>
      <c r="AB170" s="7" t="n">
        <v>45</v>
      </c>
      <c r="AC170" s="7" t="n">
        <v>0.0415</v>
      </c>
      <c r="AD170" s="7" t="n">
        <v>0.195</v>
      </c>
      <c r="AE170" s="7" t="n">
        <v>0.4975</v>
      </c>
      <c r="AF170" s="7" t="n">
        <v>0.9555</v>
      </c>
      <c r="AG170" s="7" t="n">
        <v>1.578</v>
      </c>
      <c r="AH170" s="7" t="n">
        <v>2.036</v>
      </c>
      <c r="AI170" s="7" t="n">
        <v>2.495</v>
      </c>
      <c r="AJ170" s="7" t="n">
        <v>2.781</v>
      </c>
      <c r="AK170" s="9" t="n">
        <v>42233</v>
      </c>
      <c r="AL170" s="7" t="n">
        <v>0.709152375077113</v>
      </c>
      <c r="AM170" s="7" t="n">
        <v>0.530246626337832</v>
      </c>
      <c r="AN170" s="7" t="n">
        <v>90</v>
      </c>
      <c r="AO170" s="7" t="n">
        <v>366</v>
      </c>
      <c r="AP170" s="7" t="n">
        <v>0.00261749651000465</v>
      </c>
      <c r="AQ170" s="7" t="n">
        <v>0.0106444858073523</v>
      </c>
    </row>
    <row r="171" customFormat="false" ht="15" hidden="false" customHeight="false" outlineLevel="0" collapsed="false">
      <c r="A171" s="5" t="s">
        <v>42</v>
      </c>
      <c r="B171" s="5" t="s">
        <v>43</v>
      </c>
      <c r="C171" s="6" t="s">
        <v>348</v>
      </c>
      <c r="D171" s="5" t="s">
        <v>349</v>
      </c>
      <c r="E171" s="5" t="s">
        <v>350</v>
      </c>
      <c r="F171" s="5" t="s">
        <v>103</v>
      </c>
      <c r="G171" s="5" t="s">
        <v>48</v>
      </c>
      <c r="H171" s="7" t="n">
        <v>878</v>
      </c>
      <c r="I171" s="7" t="n">
        <v>562.51</v>
      </c>
      <c r="J171" s="7" t="n">
        <v>8193.660825</v>
      </c>
      <c r="K171" s="7" t="n">
        <v>18900</v>
      </c>
      <c r="L171" s="7" t="n">
        <v>17865</v>
      </c>
      <c r="M171" s="8" t="n">
        <v>0.0547619047619048</v>
      </c>
      <c r="N171" s="7" t="n">
        <v>277</v>
      </c>
      <c r="O171" s="8" t="n">
        <f aca="false">+(N171/K171)</f>
        <v>0.0146560846560847</v>
      </c>
      <c r="P171" s="7" t="n">
        <v>54010</v>
      </c>
      <c r="Q171" s="7" t="n">
        <v>104840</v>
      </c>
      <c r="R171" s="8" t="n">
        <f aca="false">IF(L171=0,0,+P171/L171)</f>
        <v>3.02322977889728</v>
      </c>
      <c r="S171" s="8" t="n">
        <f aca="false">IF(P171=0,0,+Q171/P171)</f>
        <v>1.94112201444177</v>
      </c>
      <c r="T171" s="7" t="n">
        <v>0.458643203190596</v>
      </c>
      <c r="U171" s="7" t="n">
        <v>0.0314867058494263</v>
      </c>
      <c r="V171" s="7" t="n">
        <v>1470</v>
      </c>
      <c r="W171" s="7" t="n">
        <v>5.57391892857143</v>
      </c>
      <c r="X171" s="7" t="n">
        <v>12.8571428571429</v>
      </c>
      <c r="Y171" s="7" t="n">
        <v>5.86845787853345</v>
      </c>
      <c r="Z171" s="7" t="n">
        <v>42.74</v>
      </c>
      <c r="AA171" s="7" t="n">
        <v>0.0693560398921148</v>
      </c>
      <c r="AB171" s="7" t="n">
        <v>43</v>
      </c>
      <c r="AC171" s="7"/>
      <c r="AD171" s="7"/>
      <c r="AE171" s="7"/>
      <c r="AF171" s="7" t="n">
        <v>1.08</v>
      </c>
      <c r="AG171" s="7" t="n">
        <v>1.46</v>
      </c>
      <c r="AH171" s="7" t="n">
        <v>2.2</v>
      </c>
      <c r="AI171" s="7"/>
      <c r="AJ171" s="7" t="n">
        <v>3.037</v>
      </c>
      <c r="AK171" s="9" t="n">
        <v>42368</v>
      </c>
      <c r="AL171" s="7" t="n">
        <v>0.703314201073875</v>
      </c>
      <c r="AM171" s="7" t="n">
        <v>0.314160799454917</v>
      </c>
      <c r="AN171" s="7" t="n">
        <v>88</v>
      </c>
      <c r="AO171" s="7" t="n">
        <v>85</v>
      </c>
      <c r="AP171" s="7" t="n">
        <v>0.00499659323188735</v>
      </c>
      <c r="AQ171" s="7" t="n">
        <v>0.00482625482625483</v>
      </c>
    </row>
    <row r="172" customFormat="false" ht="15" hidden="false" customHeight="false" outlineLevel="0" collapsed="false">
      <c r="A172" s="5" t="s">
        <v>95</v>
      </c>
      <c r="B172" s="5" t="s">
        <v>58</v>
      </c>
      <c r="C172" s="6" t="s">
        <v>296</v>
      </c>
      <c r="D172" s="5" t="s">
        <v>351</v>
      </c>
      <c r="E172" s="5" t="s">
        <v>298</v>
      </c>
      <c r="F172" s="5" t="s">
        <v>299</v>
      </c>
      <c r="G172" s="5" t="s">
        <v>103</v>
      </c>
      <c r="H172" s="7" t="n">
        <v>870</v>
      </c>
      <c r="I172" s="7" t="n">
        <v>2168.79</v>
      </c>
      <c r="J172" s="7" t="n">
        <v>22245.0906507812</v>
      </c>
      <c r="K172" s="7" t="n">
        <v>48200</v>
      </c>
      <c r="L172" s="7" t="n">
        <v>44485</v>
      </c>
      <c r="M172" s="8" t="n">
        <v>0.0770746887966805</v>
      </c>
      <c r="N172" s="7" t="n">
        <v>1492</v>
      </c>
      <c r="O172" s="8" t="n">
        <f aca="false">+(N172/K172)</f>
        <v>0.030954356846473</v>
      </c>
      <c r="P172" s="7" t="n">
        <v>126050</v>
      </c>
      <c r="Q172" s="7" t="n">
        <v>219340</v>
      </c>
      <c r="R172" s="8" t="n">
        <f aca="false">IF(L172=0,0,+P172/L172)</f>
        <v>2.83353939530179</v>
      </c>
      <c r="S172" s="8" t="n">
        <f aca="false">IF(P172=0,0,+Q172/P172)</f>
        <v>1.74010313367711</v>
      </c>
      <c r="T172" s="7" t="n">
        <v>0.500058236501768</v>
      </c>
      <c r="U172" s="7" t="n">
        <v>0.0487532876250422</v>
      </c>
      <c r="V172" s="7" t="n">
        <v>3990</v>
      </c>
      <c r="W172" s="7" t="n">
        <v>5.57521068941884</v>
      </c>
      <c r="X172" s="7" t="n">
        <v>12.0802005012531</v>
      </c>
      <c r="Y172" s="7" t="n">
        <v>4.93065078116219</v>
      </c>
      <c r="Z172" s="7" t="n">
        <v>46</v>
      </c>
      <c r="AA172" s="7" t="n">
        <v>0.0680975581663491</v>
      </c>
      <c r="AB172" s="7" t="n">
        <v>40</v>
      </c>
      <c r="AC172" s="7" t="n">
        <v>0.038</v>
      </c>
      <c r="AD172" s="7" t="n">
        <v>0.1925</v>
      </c>
      <c r="AE172" s="7" t="n">
        <v>0.4725</v>
      </c>
      <c r="AF172" s="7" t="n">
        <v>0.83</v>
      </c>
      <c r="AG172" s="7" t="n">
        <v>0</v>
      </c>
      <c r="AH172" s="7" t="n">
        <v>0</v>
      </c>
      <c r="AI172" s="7" t="n">
        <v>0</v>
      </c>
      <c r="AJ172" s="7" t="n">
        <v>2.838</v>
      </c>
      <c r="AK172" s="9" t="n">
        <v>42050</v>
      </c>
      <c r="AL172" s="7" t="n">
        <v>0.688817453391511</v>
      </c>
      <c r="AM172" s="7" t="n">
        <v>0.429538799414349</v>
      </c>
      <c r="AN172" s="7" t="n">
        <v>286</v>
      </c>
      <c r="AO172" s="7" t="n">
        <v>383</v>
      </c>
      <c r="AP172" s="7" t="n">
        <v>0.00654282576866764</v>
      </c>
      <c r="AQ172" s="7" t="n">
        <v>0.00876189604685212</v>
      </c>
    </row>
    <row r="173" customFormat="false" ht="15" hidden="false" customHeight="false" outlineLevel="0" collapsed="false">
      <c r="A173" s="5" t="s">
        <v>80</v>
      </c>
      <c r="B173" s="5" t="s">
        <v>43</v>
      </c>
      <c r="C173" s="6" t="n">
        <v>1001</v>
      </c>
      <c r="D173" s="5" t="s">
        <v>352</v>
      </c>
      <c r="E173" s="5" t="s">
        <v>353</v>
      </c>
      <c r="F173" s="5" t="s">
        <v>354</v>
      </c>
      <c r="G173" s="5" t="s">
        <v>57</v>
      </c>
      <c r="H173" s="7" t="n">
        <v>736</v>
      </c>
      <c r="I173" s="7" t="n">
        <v>2936.42</v>
      </c>
      <c r="J173" s="7" t="n">
        <v>33752.59</v>
      </c>
      <c r="K173" s="7" t="n">
        <v>87300</v>
      </c>
      <c r="L173" s="7" t="n">
        <v>80578</v>
      </c>
      <c r="M173" s="8" t="n">
        <v>0.0769988545246277</v>
      </c>
      <c r="N173" s="7" t="n">
        <v>3516</v>
      </c>
      <c r="O173" s="8" t="n">
        <f aca="false">+(N173/K173)</f>
        <v>0.0402749140893471</v>
      </c>
      <c r="P173" s="7" t="n">
        <v>219450</v>
      </c>
      <c r="Q173" s="7" t="n">
        <v>403740</v>
      </c>
      <c r="R173" s="8" t="n">
        <f aca="false">IF(L173=0,0,+P173/L173)</f>
        <v>2.72344808756733</v>
      </c>
      <c r="S173" s="8" t="n">
        <f aca="false">IF(P173=0,0,+Q173/P173)</f>
        <v>1.83978127136022</v>
      </c>
      <c r="T173" s="7" t="n">
        <v>0.418880960063541</v>
      </c>
      <c r="U173" s="7" t="n">
        <v>0.0364419568616744</v>
      </c>
      <c r="V173" s="7" t="n">
        <v>6053</v>
      </c>
      <c r="W173" s="7" t="n">
        <v>5.57617545018999</v>
      </c>
      <c r="X173" s="7" t="n">
        <v>14.4226003634561</v>
      </c>
      <c r="Y173" s="7" t="n">
        <v>5.01054878502817</v>
      </c>
      <c r="Z173" s="7" t="n">
        <v>42.62</v>
      </c>
      <c r="AA173" s="7" t="n">
        <v>0.0617142100060577</v>
      </c>
      <c r="AB173" s="7" t="n">
        <v>41</v>
      </c>
      <c r="AC173" s="7" t="n">
        <v>0.04</v>
      </c>
      <c r="AD173" s="7" t="n">
        <v>0.1565</v>
      </c>
      <c r="AE173" s="7" t="n">
        <v>0.4265</v>
      </c>
      <c r="AF173" s="7" t="n">
        <v>0.88</v>
      </c>
      <c r="AG173" s="7" t="n">
        <v>1.478</v>
      </c>
      <c r="AH173" s="7" t="n">
        <v>2.037</v>
      </c>
      <c r="AI173" s="7"/>
      <c r="AJ173" s="7" t="n">
        <v>2.8</v>
      </c>
      <c r="AK173" s="9" t="n">
        <v>42071</v>
      </c>
      <c r="AL173" s="7" t="n">
        <v>0.70019793198079</v>
      </c>
      <c r="AM173" s="7" t="n">
        <v>0.441613588110403</v>
      </c>
      <c r="AN173" s="7" t="n">
        <v>475</v>
      </c>
      <c r="AO173" s="7" t="n">
        <v>578</v>
      </c>
      <c r="AP173" s="7" t="n">
        <v>0.00663481953290871</v>
      </c>
      <c r="AQ173" s="7" t="n">
        <v>0.00807352776846575</v>
      </c>
    </row>
    <row r="174" customFormat="false" ht="15" hidden="false" customHeight="false" outlineLevel="0" collapsed="false">
      <c r="A174" s="5" t="s">
        <v>82</v>
      </c>
      <c r="B174" s="5" t="s">
        <v>58</v>
      </c>
      <c r="C174" s="6" t="s">
        <v>309</v>
      </c>
      <c r="D174" s="5" t="s">
        <v>355</v>
      </c>
      <c r="E174" s="5" t="s">
        <v>311</v>
      </c>
      <c r="F174" s="5" t="s">
        <v>312</v>
      </c>
      <c r="G174" s="5" t="s">
        <v>48</v>
      </c>
      <c r="H174" s="7" t="n">
        <v>830</v>
      </c>
      <c r="I174" s="7" t="n">
        <v>629.44</v>
      </c>
      <c r="J174" s="7" t="n">
        <v>9368.6418</v>
      </c>
      <c r="K174" s="7" t="n">
        <v>24000</v>
      </c>
      <c r="L174" s="7" t="n">
        <v>23160</v>
      </c>
      <c r="M174" s="8" t="n">
        <v>0.035</v>
      </c>
      <c r="N174" s="7" t="n">
        <v>217</v>
      </c>
      <c r="O174" s="8" t="n">
        <f aca="false">+(N174/K174)</f>
        <v>0.00904166666666667</v>
      </c>
      <c r="P174" s="7" t="n">
        <v>57480</v>
      </c>
      <c r="Q174" s="7" t="n">
        <v>104560</v>
      </c>
      <c r="R174" s="8" t="n">
        <f aca="false">IF(L174=0,0,+P174/L174)</f>
        <v>2.48186528497409</v>
      </c>
      <c r="S174" s="8" t="n">
        <f aca="false">IF(P174=0,0,+Q174/P174)</f>
        <v>1.81906750173974</v>
      </c>
      <c r="T174" s="7" t="n">
        <v>0.404518212435233</v>
      </c>
      <c r="U174" s="7" t="n">
        <v>0.0271778929188256</v>
      </c>
      <c r="V174" s="7" t="n">
        <v>1680</v>
      </c>
      <c r="W174" s="7" t="n">
        <v>5.5765725</v>
      </c>
      <c r="X174" s="7" t="n">
        <v>14.2857142857143</v>
      </c>
      <c r="Y174" s="7" t="n">
        <v>4.5146804835924</v>
      </c>
      <c r="Z174" s="7" t="n">
        <v>45.22</v>
      </c>
      <c r="AA174" s="7" t="n">
        <v>0.0577177973249789</v>
      </c>
      <c r="AB174" s="7" t="n">
        <v>43</v>
      </c>
      <c r="AC174" s="7" t="n">
        <v>0.042</v>
      </c>
      <c r="AD174" s="7" t="n">
        <v>0.165</v>
      </c>
      <c r="AE174" s="7" t="n">
        <v>0.58</v>
      </c>
      <c r="AF174" s="7" t="n">
        <v>0.9</v>
      </c>
      <c r="AG174" s="7" t="n">
        <v>1.6</v>
      </c>
      <c r="AH174" s="7" t="n">
        <v>2.3</v>
      </c>
      <c r="AI174" s="7"/>
      <c r="AJ174" s="7" t="n">
        <v>2.877</v>
      </c>
      <c r="AK174" s="9" t="n">
        <v>42081</v>
      </c>
      <c r="AL174" s="7" t="n">
        <v>0.691538743695553</v>
      </c>
      <c r="AM174" s="7" t="n">
        <v>0.242589067174327</v>
      </c>
      <c r="AN174" s="7" t="n">
        <v>120</v>
      </c>
      <c r="AO174" s="7" t="n">
        <v>210</v>
      </c>
      <c r="AP174" s="7" t="n">
        <v>0.0081588251291814</v>
      </c>
      <c r="AQ174" s="7" t="n">
        <v>0.0142779439760674</v>
      </c>
    </row>
    <row r="175" customFormat="false" ht="15" hidden="false" customHeight="false" outlineLevel="0" collapsed="false">
      <c r="A175" s="5" t="s">
        <v>49</v>
      </c>
      <c r="B175" s="5" t="s">
        <v>43</v>
      </c>
      <c r="C175" s="6" t="s">
        <v>229</v>
      </c>
      <c r="D175" s="5" t="s">
        <v>356</v>
      </c>
      <c r="E175" s="5" t="s">
        <v>231</v>
      </c>
      <c r="F175" s="5" t="s">
        <v>232</v>
      </c>
      <c r="G175" s="5" t="s">
        <v>233</v>
      </c>
      <c r="H175" s="7" t="n">
        <v>657</v>
      </c>
      <c r="I175" s="7" t="n">
        <v>1841.25</v>
      </c>
      <c r="J175" s="7" t="n">
        <v>14385.84886</v>
      </c>
      <c r="K175" s="7" t="n">
        <v>35000</v>
      </c>
      <c r="L175" s="7" t="n">
        <v>33132</v>
      </c>
      <c r="M175" s="8" t="n">
        <v>0.0533714285714286</v>
      </c>
      <c r="N175" s="7" t="n">
        <v>681</v>
      </c>
      <c r="O175" s="8" t="n">
        <f aca="false">+(N175/K175)</f>
        <v>0.0194571428571429</v>
      </c>
      <c r="P175" s="7" t="n">
        <v>83980</v>
      </c>
      <c r="Q175" s="7" t="n">
        <v>148320</v>
      </c>
      <c r="R175" s="8" t="n">
        <f aca="false">IF(L175=0,0,+P175/L175)</f>
        <v>2.53470964626343</v>
      </c>
      <c r="S175" s="8" t="n">
        <f aca="false">IF(P175=0,0,+Q175/P175)</f>
        <v>1.76613479399857</v>
      </c>
      <c r="T175" s="7" t="n">
        <v>0.434198021851986</v>
      </c>
      <c r="U175" s="7" t="n">
        <v>0.0555731618978631</v>
      </c>
      <c r="V175" s="7" t="n">
        <v>2566</v>
      </c>
      <c r="W175" s="7" t="n">
        <v>5.60633236944661</v>
      </c>
      <c r="X175" s="7" t="n">
        <v>13.6399064692128</v>
      </c>
      <c r="Y175" s="7" t="n">
        <v>4.47663889894966</v>
      </c>
      <c r="Z175" s="7" t="n">
        <v>45</v>
      </c>
      <c r="AA175" s="7" t="n">
        <v>0.06182218649423</v>
      </c>
      <c r="AB175" s="7" t="n">
        <v>41</v>
      </c>
      <c r="AC175" s="7" t="n">
        <v>0.405</v>
      </c>
      <c r="AD175" s="7" t="n">
        <v>0.1875</v>
      </c>
      <c r="AE175" s="7" t="n">
        <v>0.4735</v>
      </c>
      <c r="AF175" s="7" t="n">
        <v>0.9175</v>
      </c>
      <c r="AG175" s="7" t="n">
        <v>1.469</v>
      </c>
      <c r="AH175" s="7" t="n">
        <v>2.1</v>
      </c>
      <c r="AI175" s="7" t="n">
        <v>2.782</v>
      </c>
      <c r="AJ175" s="7" t="n">
        <v>2.782</v>
      </c>
      <c r="AK175" s="9" t="n">
        <v>42072</v>
      </c>
      <c r="AL175" s="7" t="n">
        <v>0.698853874749785</v>
      </c>
      <c r="AM175" s="7" t="n">
        <v>0.305279327350635</v>
      </c>
      <c r="AN175" s="7" t="n">
        <v>193</v>
      </c>
      <c r="AO175" s="7" t="n">
        <v>187</v>
      </c>
      <c r="AP175" s="7" t="n">
        <v>0.00767945249084832</v>
      </c>
      <c r="AQ175" s="7" t="n">
        <v>0.00744071303517428</v>
      </c>
    </row>
    <row r="176" customFormat="false" ht="15" hidden="false" customHeight="false" outlineLevel="0" collapsed="false">
      <c r="A176" s="5" t="s">
        <v>42</v>
      </c>
      <c r="B176" s="5" t="s">
        <v>43</v>
      </c>
      <c r="C176" s="6" t="s">
        <v>203</v>
      </c>
      <c r="D176" s="5" t="s">
        <v>357</v>
      </c>
      <c r="E176" s="5" t="s">
        <v>205</v>
      </c>
      <c r="F176" s="5" t="s">
        <v>206</v>
      </c>
      <c r="G176" s="5" t="s">
        <v>48</v>
      </c>
      <c r="H176" s="7" t="n">
        <v>820</v>
      </c>
      <c r="I176" s="7" t="n">
        <v>3302.9</v>
      </c>
      <c r="J176" s="7" t="n">
        <v>24766.72211</v>
      </c>
      <c r="K176" s="7" t="n">
        <v>51500</v>
      </c>
      <c r="L176" s="7" t="n">
        <v>48782</v>
      </c>
      <c r="M176" s="8" t="n">
        <v>0.0527766990291262</v>
      </c>
      <c r="N176" s="7" t="n">
        <v>460</v>
      </c>
      <c r="O176" s="8" t="n">
        <f aca="false">+(N176/K176)</f>
        <v>0.00893203883495146</v>
      </c>
      <c r="P176" s="7" t="n">
        <v>140410</v>
      </c>
      <c r="Q176" s="7" t="n">
        <v>250940</v>
      </c>
      <c r="R176" s="8" t="n">
        <f aca="false">IF(L176=0,0,+P176/L176)</f>
        <v>2.87831577221106</v>
      </c>
      <c r="S176" s="8" t="n">
        <f aca="false">IF(P176=0,0,+Q176/P176)</f>
        <v>1.78719464425611</v>
      </c>
      <c r="T176" s="7" t="n">
        <v>0.507702064491001</v>
      </c>
      <c r="U176" s="7" t="n">
        <v>0.0677073510721168</v>
      </c>
      <c r="V176" s="7" t="n">
        <v>4400</v>
      </c>
      <c r="W176" s="7" t="n">
        <v>5.62880047954545</v>
      </c>
      <c r="X176" s="7" t="n">
        <v>11.7045454545455</v>
      </c>
      <c r="Y176" s="7" t="n">
        <v>5.14411053257349</v>
      </c>
      <c r="Z176" s="7" t="n">
        <v>44.56</v>
      </c>
      <c r="AA176" s="7" t="n">
        <v>0.0712983842509552</v>
      </c>
      <c r="AB176" s="7" t="n">
        <v>33</v>
      </c>
      <c r="AC176" s="7" t="n">
        <v>0.057</v>
      </c>
      <c r="AD176" s="7" t="n">
        <v>0.185</v>
      </c>
      <c r="AE176" s="7" t="n">
        <v>0.465</v>
      </c>
      <c r="AF176" s="7" t="n">
        <v>0.944</v>
      </c>
      <c r="AG176" s="7" t="n">
        <v>1.527</v>
      </c>
      <c r="AH176" s="7" t="n">
        <v>2.125</v>
      </c>
      <c r="AI176" s="7"/>
      <c r="AJ176" s="7" t="n">
        <v>2.947</v>
      </c>
      <c r="AK176" s="9" t="n">
        <v>42177</v>
      </c>
      <c r="AL176" s="7" t="n">
        <v>0.693944662061107</v>
      </c>
      <c r="AM176" s="7" t="n">
        <v>0.42210474145052</v>
      </c>
      <c r="AN176" s="7" t="n">
        <v>92</v>
      </c>
      <c r="AO176" s="7" t="n">
        <v>344</v>
      </c>
      <c r="AP176" s="7" t="n">
        <v>0.00189988435486536</v>
      </c>
      <c r="AQ176" s="7" t="n">
        <v>0.00710391541384437</v>
      </c>
    </row>
    <row r="177" customFormat="false" ht="15" hidden="false" customHeight="false" outlineLevel="0" collapsed="false">
      <c r="A177" s="5" t="s">
        <v>42</v>
      </c>
      <c r="B177" s="5" t="s">
        <v>43</v>
      </c>
      <c r="C177" s="6" t="n">
        <v>1006</v>
      </c>
      <c r="D177" s="5" t="s">
        <v>358</v>
      </c>
      <c r="E177" s="5" t="s">
        <v>189</v>
      </c>
      <c r="F177" s="5" t="s">
        <v>116</v>
      </c>
      <c r="G177" s="5" t="s">
        <v>48</v>
      </c>
      <c r="H177" s="7" t="n">
        <v>764</v>
      </c>
      <c r="I177" s="7" t="n">
        <v>3159.69</v>
      </c>
      <c r="J177" s="7" t="n">
        <v>27496.28</v>
      </c>
      <c r="K177" s="7" t="n">
        <v>55100</v>
      </c>
      <c r="L177" s="7" t="n">
        <v>54210</v>
      </c>
      <c r="M177" s="8" t="n">
        <v>0.0161524500907441</v>
      </c>
      <c r="N177" s="7" t="n">
        <v>590</v>
      </c>
      <c r="O177" s="8" t="n">
        <f aca="false">+(N177/K177)</f>
        <v>0.0107078039927405</v>
      </c>
      <c r="P177" s="7" t="n">
        <v>150180</v>
      </c>
      <c r="Q177" s="7" t="n">
        <v>267060</v>
      </c>
      <c r="R177" s="8" t="n">
        <f aca="false">IF(L177=0,0,+P177/L177)</f>
        <v>2.77033757609297</v>
      </c>
      <c r="S177" s="8" t="n">
        <f aca="false">IF(P177=0,0,+Q177/P177)</f>
        <v>1.77826608070316</v>
      </c>
      <c r="T177" s="7" t="n">
        <v>0.507217856484044</v>
      </c>
      <c r="U177" s="7" t="n">
        <v>0.0582861095738794</v>
      </c>
      <c r="V177" s="7" t="n">
        <v>4880</v>
      </c>
      <c r="W177" s="7" t="n">
        <v>5.63448360655738</v>
      </c>
      <c r="X177" s="7" t="n">
        <v>11.2909836065574</v>
      </c>
      <c r="Y177" s="7" t="n">
        <v>4.92639734366353</v>
      </c>
      <c r="Z177" s="7" t="n">
        <v>46.35</v>
      </c>
      <c r="AA177" s="7" t="n">
        <v>0.0582125987832102</v>
      </c>
      <c r="AB177" s="7" t="n">
        <v>47</v>
      </c>
      <c r="AC177" s="7" t="n">
        <v>0.0375</v>
      </c>
      <c r="AD177" s="7" t="n">
        <v>0.151</v>
      </c>
      <c r="AE177" s="7" t="n">
        <v>0.421</v>
      </c>
      <c r="AF177" s="7" t="n">
        <v>0.8625</v>
      </c>
      <c r="AG177" s="7" t="n">
        <v>1.4</v>
      </c>
      <c r="AH177" s="7" t="n">
        <v>1.688</v>
      </c>
      <c r="AI177" s="7" t="n">
        <v>2.388</v>
      </c>
      <c r="AJ177" s="7" t="n">
        <v>2.763</v>
      </c>
      <c r="AK177" s="9" t="n">
        <v>42310</v>
      </c>
      <c r="AL177" s="7" t="n">
        <v>0.692030563324011</v>
      </c>
      <c r="AM177" s="7" t="n">
        <v>0.578865636323301</v>
      </c>
      <c r="AN177" s="7" t="n">
        <v>98</v>
      </c>
      <c r="AO177" s="7" t="n">
        <v>163</v>
      </c>
      <c r="AP177" s="7" t="n">
        <v>0.00181172816682689</v>
      </c>
      <c r="AQ177" s="7" t="n">
        <v>0.00301338460400799</v>
      </c>
    </row>
    <row r="178" customFormat="false" ht="15" hidden="false" customHeight="false" outlineLevel="0" collapsed="false">
      <c r="A178" s="5" t="s">
        <v>49</v>
      </c>
      <c r="B178" s="5" t="s">
        <v>43</v>
      </c>
      <c r="C178" s="6" t="s">
        <v>252</v>
      </c>
      <c r="D178" s="5" t="s">
        <v>359</v>
      </c>
      <c r="E178" s="5" t="s">
        <v>187</v>
      </c>
      <c r="F178" s="5" t="s">
        <v>254</v>
      </c>
      <c r="G178" s="5" t="s">
        <v>48</v>
      </c>
      <c r="H178" s="7" t="n">
        <v>808</v>
      </c>
      <c r="I178" s="7" t="n">
        <v>333.33</v>
      </c>
      <c r="J178" s="7" t="n">
        <v>8468.982</v>
      </c>
      <c r="K178" s="7" t="n">
        <v>19000</v>
      </c>
      <c r="L178" s="7" t="n">
        <v>18400</v>
      </c>
      <c r="M178" s="8" t="n">
        <v>0.0315789473684211</v>
      </c>
      <c r="N178" s="7"/>
      <c r="O178" s="8" t="n">
        <f aca="false">+(N178/K178)</f>
        <v>0</v>
      </c>
      <c r="P178" s="7" t="n">
        <v>52230</v>
      </c>
      <c r="Q178" s="7" t="n">
        <v>98140</v>
      </c>
      <c r="R178" s="8" t="n">
        <f aca="false">IF(L178=0,0,+P178/L178)</f>
        <v>2.83858695652174</v>
      </c>
      <c r="S178" s="8" t="n">
        <f aca="false">IF(P178=0,0,+Q178/P178)</f>
        <v>1.87899674516561</v>
      </c>
      <c r="T178" s="7" t="n">
        <v>0.460270760869565</v>
      </c>
      <c r="U178" s="7" t="n">
        <v>0.0181157608695652</v>
      </c>
      <c r="V178" s="7" t="n">
        <v>1500</v>
      </c>
      <c r="W178" s="7" t="n">
        <v>5.645988</v>
      </c>
      <c r="X178" s="7" t="n">
        <v>12.6666666666667</v>
      </c>
      <c r="Y178" s="7" t="n">
        <v>5.33369565217391</v>
      </c>
      <c r="Z178" s="7" t="n">
        <v>42</v>
      </c>
      <c r="AA178" s="7" t="n">
        <v>0.0645133399209486</v>
      </c>
      <c r="AB178" s="7" t="n">
        <v>44</v>
      </c>
      <c r="AC178" s="7" t="n">
        <v>0.036</v>
      </c>
      <c r="AD178" s="7" t="n">
        <v>0.175</v>
      </c>
      <c r="AE178" s="7" t="n">
        <v>0.38</v>
      </c>
      <c r="AF178" s="7" t="n">
        <v>1.05</v>
      </c>
      <c r="AG178" s="7" t="n">
        <v>1.34</v>
      </c>
      <c r="AH178" s="7" t="n">
        <v>2.04</v>
      </c>
      <c r="AI178" s="7"/>
      <c r="AJ178" s="7" t="n">
        <v>2.839</v>
      </c>
      <c r="AK178" s="9" t="n">
        <v>42005</v>
      </c>
      <c r="AL178" s="7" t="n">
        <v>0.694769481141107</v>
      </c>
      <c r="AM178" s="7" t="n">
        <v>0.421145374449339</v>
      </c>
      <c r="AN178" s="7" t="n">
        <v>103</v>
      </c>
      <c r="AO178" s="7" t="n">
        <v>155</v>
      </c>
      <c r="AP178" s="7" t="n">
        <v>0.00567180616740088</v>
      </c>
      <c r="AQ178" s="7" t="n">
        <v>0.0085352422907489</v>
      </c>
    </row>
    <row r="179" customFormat="false" ht="15" hidden="false" customHeight="false" outlineLevel="0" collapsed="false">
      <c r="A179" s="5" t="s">
        <v>95</v>
      </c>
      <c r="B179" s="5" t="s">
        <v>43</v>
      </c>
      <c r="C179" s="6" t="n">
        <v>1039</v>
      </c>
      <c r="D179" s="5" t="s">
        <v>360</v>
      </c>
      <c r="E179" s="5" t="s">
        <v>112</v>
      </c>
      <c r="F179" s="5" t="s">
        <v>113</v>
      </c>
      <c r="G179" s="5" t="s">
        <v>48</v>
      </c>
      <c r="H179" s="7" t="n">
        <v>800</v>
      </c>
      <c r="I179" s="7" t="n">
        <v>512.84</v>
      </c>
      <c r="J179" s="7" t="n">
        <v>17411.8628</v>
      </c>
      <c r="K179" s="7" t="n">
        <v>38500</v>
      </c>
      <c r="L179" s="7" t="n">
        <v>37360</v>
      </c>
      <c r="M179" s="8" t="n">
        <v>0.0296103896103896</v>
      </c>
      <c r="N179" s="7"/>
      <c r="O179" s="8" t="n">
        <f aca="false">+(N179/K179)</f>
        <v>0</v>
      </c>
      <c r="P179" s="7" t="n">
        <v>105760</v>
      </c>
      <c r="Q179" s="7" t="n">
        <v>208010</v>
      </c>
      <c r="R179" s="8" t="n">
        <f aca="false">IF(L179=0,0,+P179/L179)</f>
        <v>2.83083511777302</v>
      </c>
      <c r="S179" s="8" t="n">
        <f aca="false">IF(P179=0,0,+Q179/P179)</f>
        <v>1.96681164901664</v>
      </c>
      <c r="T179" s="7" t="n">
        <v>0.466056284796574</v>
      </c>
      <c r="U179" s="7" t="n">
        <v>0.0137269807280514</v>
      </c>
      <c r="V179" s="7" t="n">
        <v>3072</v>
      </c>
      <c r="W179" s="7" t="n">
        <v>5.66792408854167</v>
      </c>
      <c r="X179" s="7" t="n">
        <v>12.5325520833333</v>
      </c>
      <c r="Y179" s="7" t="n">
        <v>5.56771948608137</v>
      </c>
      <c r="Z179" s="7" t="n">
        <v>44.93</v>
      </c>
      <c r="AA179" s="7" t="n">
        <v>0.0617546927960955</v>
      </c>
      <c r="AB179" s="7" t="n">
        <v>45</v>
      </c>
      <c r="AC179" s="7" t="n">
        <v>0.045</v>
      </c>
      <c r="AD179" s="7" t="n">
        <v>0.1715</v>
      </c>
      <c r="AE179" s="7" t="n">
        <v>0.503</v>
      </c>
      <c r="AF179" s="7" t="n">
        <v>0.983</v>
      </c>
      <c r="AG179" s="7" t="n">
        <v>1.53</v>
      </c>
      <c r="AH179" s="7" t="n">
        <v>1.97</v>
      </c>
      <c r="AI179" s="7" t="n">
        <v>2.547</v>
      </c>
      <c r="AJ179" s="7" t="n">
        <v>2.825</v>
      </c>
      <c r="AK179" s="9" t="n">
        <v>42010</v>
      </c>
      <c r="AL179" s="7" t="n">
        <v>0.692974092284418</v>
      </c>
      <c r="AM179" s="7" t="n">
        <v>0.404463873577887</v>
      </c>
      <c r="AN179" s="7" t="n">
        <v>206</v>
      </c>
      <c r="AO179" s="7" t="n">
        <v>340</v>
      </c>
      <c r="AP179" s="7" t="n">
        <v>0.00559341823019903</v>
      </c>
      <c r="AQ179" s="7" t="n">
        <v>0.00923185533139645</v>
      </c>
    </row>
    <row r="180" customFormat="false" ht="15" hidden="false" customHeight="false" outlineLevel="0" collapsed="false">
      <c r="A180" s="5" t="s">
        <v>42</v>
      </c>
      <c r="B180" s="5" t="s">
        <v>43</v>
      </c>
      <c r="C180" s="6" t="n">
        <v>1039</v>
      </c>
      <c r="D180" s="5" t="s">
        <v>361</v>
      </c>
      <c r="E180" s="5" t="s">
        <v>112</v>
      </c>
      <c r="F180" s="5" t="s">
        <v>113</v>
      </c>
      <c r="G180" s="5" t="s">
        <v>48</v>
      </c>
      <c r="H180" s="7" t="n">
        <v>800</v>
      </c>
      <c r="I180" s="7" t="n">
        <v>704.82</v>
      </c>
      <c r="J180" s="7" t="n">
        <v>17495.55927</v>
      </c>
      <c r="K180" s="7" t="n">
        <v>35600</v>
      </c>
      <c r="L180" s="7" t="n">
        <v>34374</v>
      </c>
      <c r="M180" s="8" t="n">
        <v>0.034438202247191</v>
      </c>
      <c r="N180" s="7" t="n">
        <v>228</v>
      </c>
      <c r="O180" s="8" t="n">
        <f aca="false">+(N180/K180)</f>
        <v>0.00640449438202247</v>
      </c>
      <c r="P180" s="7" t="n">
        <v>92080</v>
      </c>
      <c r="Q180" s="7" t="n">
        <v>161020</v>
      </c>
      <c r="R180" s="8" t="n">
        <f aca="false">IF(L180=0,0,+P180/L180)</f>
        <v>2.67876883691162</v>
      </c>
      <c r="S180" s="8" t="n">
        <f aca="false">IF(P180=0,0,+Q180/P180)</f>
        <v>1.748696785404</v>
      </c>
      <c r="T180" s="7" t="n">
        <v>0.508976530808169</v>
      </c>
      <c r="U180" s="7" t="n">
        <v>0.0205044510385757</v>
      </c>
      <c r="V180" s="7" t="n">
        <v>3072</v>
      </c>
      <c r="W180" s="7" t="n">
        <v>5.69516903320312</v>
      </c>
      <c r="X180" s="7" t="n">
        <v>11.5885416666667</v>
      </c>
      <c r="Y180" s="7" t="n">
        <v>4.68435445394775</v>
      </c>
      <c r="Z180" s="7" t="n">
        <v>44</v>
      </c>
      <c r="AA180" s="7" t="n">
        <v>0.0653358252905273</v>
      </c>
      <c r="AB180" s="7" t="n">
        <v>41</v>
      </c>
      <c r="AC180" s="7" t="n">
        <v>0.035</v>
      </c>
      <c r="AD180" s="7" t="n">
        <v>0.165</v>
      </c>
      <c r="AE180" s="7" t="n">
        <v>0.47</v>
      </c>
      <c r="AF180" s="7" t="n">
        <v>0.903</v>
      </c>
      <c r="AG180" s="7" t="n">
        <v>1.49</v>
      </c>
      <c r="AH180" s="7" t="n">
        <v>2.21</v>
      </c>
      <c r="AI180" s="7"/>
      <c r="AJ180" s="7" t="n">
        <v>2.679</v>
      </c>
      <c r="AK180" s="9" t="n">
        <v>42075</v>
      </c>
      <c r="AL180" s="7" t="n">
        <v>0.695873913987837</v>
      </c>
      <c r="AM180" s="7" t="n">
        <v>0.40703161868806</v>
      </c>
      <c r="AN180" s="7" t="n">
        <v>153</v>
      </c>
      <c r="AO180" s="7" t="n">
        <v>342</v>
      </c>
      <c r="AP180" s="7" t="n">
        <v>0.00451274185936763</v>
      </c>
      <c r="AQ180" s="7" t="n">
        <v>0.0100873053327041</v>
      </c>
    </row>
    <row r="181" customFormat="false" ht="15" hidden="false" customHeight="false" outlineLevel="0" collapsed="false">
      <c r="A181" s="5" t="s">
        <v>49</v>
      </c>
      <c r="B181" s="5" t="s">
        <v>58</v>
      </c>
      <c r="C181" s="6" t="s">
        <v>287</v>
      </c>
      <c r="D181" s="5" t="s">
        <v>362</v>
      </c>
      <c r="E181" s="5" t="s">
        <v>289</v>
      </c>
      <c r="F181" s="5" t="s">
        <v>192</v>
      </c>
      <c r="G181" s="5" t="s">
        <v>48</v>
      </c>
      <c r="H181" s="7" t="n">
        <v>810</v>
      </c>
      <c r="I181" s="7" t="n">
        <v>1958.21</v>
      </c>
      <c r="J181" s="7" t="n">
        <v>13396.19355</v>
      </c>
      <c r="K181" s="7" t="n">
        <v>37500</v>
      </c>
      <c r="L181" s="7" t="n">
        <v>34510</v>
      </c>
      <c r="M181" s="8" t="n">
        <v>0.0797333333333333</v>
      </c>
      <c r="N181" s="7" t="n">
        <v>502</v>
      </c>
      <c r="O181" s="8" t="n">
        <v>0.0133866666666667</v>
      </c>
      <c r="P181" s="7" t="n">
        <v>86810</v>
      </c>
      <c r="Q181" s="7" t="n">
        <v>157440</v>
      </c>
      <c r="R181" s="8" t="n">
        <v>2.51550275282527</v>
      </c>
      <c r="S181" s="8" t="n">
        <v>1.81361594286373</v>
      </c>
      <c r="T181" s="7" t="n">
        <v>0.388182948420748</v>
      </c>
      <c r="U181" s="7" t="n">
        <v>0.0567432628223703</v>
      </c>
      <c r="V181" s="7" t="n">
        <v>2352</v>
      </c>
      <c r="W181" s="7" t="n">
        <v>5.69566052295918</v>
      </c>
      <c r="X181" s="7" t="n">
        <v>15.9438775510204</v>
      </c>
      <c r="Y181" s="7" t="n">
        <v>4.5621558968415</v>
      </c>
      <c r="Z181" s="7" t="n">
        <v>46</v>
      </c>
      <c r="AA181" s="7" t="n">
        <v>0.0590632250017673</v>
      </c>
      <c r="AB181" s="7" t="n">
        <v>42</v>
      </c>
      <c r="AC181" s="7" t="n">
        <v>0.044</v>
      </c>
      <c r="AD181" s="7" t="n">
        <v>0.182</v>
      </c>
      <c r="AE181" s="7" t="n">
        <v>0.497</v>
      </c>
      <c r="AF181" s="7" t="n">
        <v>0.924</v>
      </c>
      <c r="AG181" s="7" t="n">
        <v>1.47</v>
      </c>
      <c r="AH181" s="7"/>
      <c r="AI181" s="7"/>
      <c r="AJ181" s="7" t="n">
        <v>2.681</v>
      </c>
      <c r="AK181" s="9" t="n">
        <v>42104</v>
      </c>
      <c r="AL181" s="7" t="n">
        <v>0.674959866685183</v>
      </c>
      <c r="AM181" s="7" t="n">
        <v>0.497125990368184</v>
      </c>
      <c r="AN181" s="7" t="n">
        <v>412</v>
      </c>
      <c r="AO181" s="7" t="n">
        <v>328</v>
      </c>
      <c r="AP181" s="7" t="n">
        <v>0.0160012428149759</v>
      </c>
      <c r="AQ181" s="7" t="n">
        <v>0.0127388535031847</v>
      </c>
    </row>
    <row r="182" customFormat="false" ht="15" hidden="false" customHeight="false" outlineLevel="0" collapsed="false">
      <c r="A182" s="5" t="s">
        <v>49</v>
      </c>
      <c r="B182" s="5" t="s">
        <v>58</v>
      </c>
      <c r="C182" s="6" t="n">
        <v>1039</v>
      </c>
      <c r="D182" s="5" t="s">
        <v>363</v>
      </c>
      <c r="E182" s="5" t="s">
        <v>112</v>
      </c>
      <c r="F182" s="5" t="s">
        <v>113</v>
      </c>
      <c r="G182" s="5" t="s">
        <v>48</v>
      </c>
      <c r="H182" s="7" t="n">
        <v>800</v>
      </c>
      <c r="I182" s="7" t="n">
        <v>340.56</v>
      </c>
      <c r="J182" s="7" t="n">
        <v>17515.98</v>
      </c>
      <c r="K182" s="7" t="n">
        <v>35900</v>
      </c>
      <c r="L182" s="7" t="n">
        <v>35050</v>
      </c>
      <c r="M182" s="8" t="n">
        <v>0.0236768802228412</v>
      </c>
      <c r="N182" s="7" t="n">
        <v>213</v>
      </c>
      <c r="O182" s="8" t="n">
        <f aca="false">+(N182/K182)</f>
        <v>0.00593314763231198</v>
      </c>
      <c r="P182" s="7" t="n">
        <v>97610</v>
      </c>
      <c r="Q182" s="7" t="n">
        <v>178000</v>
      </c>
      <c r="R182" s="8" t="n">
        <f aca="false">IF(L182=0,0,+P182/L182)</f>
        <v>2.7848787446505</v>
      </c>
      <c r="S182" s="8" t="n">
        <f aca="false">IF(P182=0,0,+Q182/P182)</f>
        <v>1.82358364921627</v>
      </c>
      <c r="T182" s="7" t="n">
        <v>0.499742653352354</v>
      </c>
      <c r="U182" s="7" t="n">
        <v>0.00971640513552068</v>
      </c>
      <c r="V182" s="7" t="n">
        <v>3072</v>
      </c>
      <c r="W182" s="7" t="n">
        <v>5.70181640625</v>
      </c>
      <c r="X182" s="7" t="n">
        <v>11.6861979166667</v>
      </c>
      <c r="Y182" s="7" t="n">
        <v>5.07845934379458</v>
      </c>
      <c r="Z182" s="7" t="n">
        <v>43.17</v>
      </c>
      <c r="AA182" s="7" t="n">
        <v>0.0663066367773928</v>
      </c>
      <c r="AB182" s="7" t="n">
        <v>42</v>
      </c>
      <c r="AC182" s="7" t="n">
        <v>0.044</v>
      </c>
      <c r="AD182" s="7" t="n">
        <v>0.1883</v>
      </c>
      <c r="AE182" s="7" t="n">
        <v>0.48</v>
      </c>
      <c r="AF182" s="7" t="n">
        <v>1.04</v>
      </c>
      <c r="AG182" s="7" t="n">
        <v>1.683</v>
      </c>
      <c r="AH182" s="7" t="n">
        <v>2.22</v>
      </c>
      <c r="AI182" s="7" t="n">
        <v>2.777</v>
      </c>
      <c r="AJ182" s="7" t="n">
        <v>2.785</v>
      </c>
      <c r="AK182" s="9" t="n">
        <v>42341</v>
      </c>
      <c r="AL182" s="7" t="n">
        <v>0.680145886691937</v>
      </c>
      <c r="AM182" s="7" t="n">
        <v>0.494063400576369</v>
      </c>
      <c r="AN182" s="7" t="n">
        <v>143</v>
      </c>
      <c r="AO182" s="7" t="n">
        <v>364</v>
      </c>
      <c r="AP182" s="7" t="n">
        <v>0.00412103746397695</v>
      </c>
      <c r="AQ182" s="7" t="n">
        <v>0.0104899135446686</v>
      </c>
    </row>
    <row r="183" customFormat="false" ht="15" hidden="false" customHeight="false" outlineLevel="0" collapsed="false">
      <c r="A183" s="5" t="s">
        <v>80</v>
      </c>
      <c r="B183" s="5" t="s">
        <v>58</v>
      </c>
      <c r="C183" s="6" t="n">
        <v>1007</v>
      </c>
      <c r="D183" s="5" t="s">
        <v>364</v>
      </c>
      <c r="E183" s="5" t="s">
        <v>196</v>
      </c>
      <c r="F183" s="5" t="s">
        <v>197</v>
      </c>
      <c r="G183" s="5" t="s">
        <v>57</v>
      </c>
      <c r="H183" s="7" t="n">
        <v>428</v>
      </c>
      <c r="I183" s="7" t="n">
        <v>840.52</v>
      </c>
      <c r="J183" s="7" t="n">
        <v>16490.53714</v>
      </c>
      <c r="K183" s="7" t="n">
        <v>32500</v>
      </c>
      <c r="L183" s="7" t="n">
        <v>32068</v>
      </c>
      <c r="M183" s="8" t="n">
        <v>0.0132923076923077</v>
      </c>
      <c r="N183" s="7" t="n">
        <v>301</v>
      </c>
      <c r="O183" s="8" t="n">
        <f aca="false">+(N183/K183)</f>
        <v>0.00926153846153846</v>
      </c>
      <c r="P183" s="7" t="n">
        <v>86740</v>
      </c>
      <c r="Q183" s="7" t="n">
        <v>154540</v>
      </c>
      <c r="R183" s="8" t="n">
        <f aca="false">IF(L183=0,0,+P183/L183)</f>
        <v>2.70487713608582</v>
      </c>
      <c r="S183" s="8" t="n">
        <f aca="false">IF(P183=0,0,+Q183/P183)</f>
        <v>1.78164629928522</v>
      </c>
      <c r="T183" s="7" t="n">
        <v>0.514236532992391</v>
      </c>
      <c r="U183" s="7" t="n">
        <v>0.0262105525757765</v>
      </c>
      <c r="V183" s="7" t="n">
        <v>2891</v>
      </c>
      <c r="W183" s="7" t="n">
        <v>5.70409447941889</v>
      </c>
      <c r="X183" s="7" t="n">
        <v>11.241784849533</v>
      </c>
      <c r="Y183" s="7" t="n">
        <v>4.8191343395285</v>
      </c>
      <c r="Z183" s="7" t="n">
        <v>43.43</v>
      </c>
      <c r="AA183" s="7" t="n">
        <v>0.0651306798961189</v>
      </c>
      <c r="AB183" s="7" t="n">
        <v>43</v>
      </c>
      <c r="AC183" s="7" t="n">
        <v>0.046</v>
      </c>
      <c r="AD183" s="7" t="n">
        <v>0.2133</v>
      </c>
      <c r="AE183" s="7" t="n">
        <v>0.533</v>
      </c>
      <c r="AF183" s="7" t="n">
        <v>1.002</v>
      </c>
      <c r="AG183" s="7" t="n">
        <v>1.643</v>
      </c>
      <c r="AH183" s="7" t="n">
        <v>2.21</v>
      </c>
      <c r="AI183" s="7" t="n">
        <v>2.744</v>
      </c>
      <c r="AJ183" s="7" t="n">
        <v>2.766</v>
      </c>
      <c r="AK183" s="9" t="n">
        <v>42208</v>
      </c>
      <c r="AL183" s="7" t="n">
        <v>0.724799976942587</v>
      </c>
      <c r="AM183" s="7" t="n">
        <v>0.388847023360965</v>
      </c>
      <c r="AN183" s="7" t="n">
        <v>44</v>
      </c>
      <c r="AO183" s="7" t="n">
        <v>202</v>
      </c>
      <c r="AP183" s="7" t="n">
        <v>0.00138156242150214</v>
      </c>
      <c r="AQ183" s="7" t="n">
        <v>0.00634262748053253</v>
      </c>
    </row>
    <row r="184" customFormat="false" ht="15" hidden="false" customHeight="false" outlineLevel="0" collapsed="false">
      <c r="A184" s="5" t="s">
        <v>42</v>
      </c>
      <c r="B184" s="5" t="s">
        <v>43</v>
      </c>
      <c r="C184" s="6" t="s">
        <v>287</v>
      </c>
      <c r="D184" s="5" t="s">
        <v>365</v>
      </c>
      <c r="E184" s="5" t="s">
        <v>289</v>
      </c>
      <c r="F184" s="5" t="s">
        <v>192</v>
      </c>
      <c r="G184" s="5" t="s">
        <v>48</v>
      </c>
      <c r="H184" s="7" t="n">
        <v>810</v>
      </c>
      <c r="I184" s="7" t="n">
        <v>2258.4</v>
      </c>
      <c r="J184" s="7" t="n">
        <v>13437.04771</v>
      </c>
      <c r="K184" s="7" t="n">
        <v>38000</v>
      </c>
      <c r="L184" s="7" t="n">
        <v>35502</v>
      </c>
      <c r="M184" s="8" t="n">
        <v>0.0657368421052632</v>
      </c>
      <c r="N184" s="7" t="n">
        <v>932</v>
      </c>
      <c r="O184" s="8" t="n">
        <f aca="false">+(N184/K184)</f>
        <v>0.0245263157894737</v>
      </c>
      <c r="P184" s="7" t="n">
        <v>97700</v>
      </c>
      <c r="Q184" s="7" t="n">
        <v>188140</v>
      </c>
      <c r="R184" s="8" t="n">
        <f aca="false">IF(L184=0,0,+P184/L184)</f>
        <v>2.75195763618951</v>
      </c>
      <c r="S184" s="8" t="n">
        <f aca="false">IF(P184=0,0,+Q184/P184)</f>
        <v>1.92569089048106</v>
      </c>
      <c r="T184" s="7" t="n">
        <v>0.378487062982367</v>
      </c>
      <c r="U184" s="7" t="n">
        <v>0.0636133175595741</v>
      </c>
      <c r="V184" s="7" t="n">
        <v>2352</v>
      </c>
      <c r="W184" s="7" t="n">
        <v>5.71303048894558</v>
      </c>
      <c r="X184" s="7" t="n">
        <v>16.156462585034</v>
      </c>
      <c r="Y184" s="7" t="n">
        <v>5.29941975099994</v>
      </c>
      <c r="Z184" s="7" t="n">
        <v>44</v>
      </c>
      <c r="AA184" s="7" t="n">
        <v>0.0568938936570087</v>
      </c>
      <c r="AB184" s="7" t="n">
        <v>48</v>
      </c>
      <c r="AC184" s="7" t="n">
        <v>0.038</v>
      </c>
      <c r="AD184" s="7" t="n">
        <v>0.141</v>
      </c>
      <c r="AE184" s="7" t="n">
        <v>0.385</v>
      </c>
      <c r="AF184" s="7" t="n">
        <v>0.83</v>
      </c>
      <c r="AG184" s="7" t="n">
        <v>1.35</v>
      </c>
      <c r="AH184" s="7"/>
      <c r="AI184" s="7"/>
      <c r="AJ184" s="7" t="n">
        <v>2.996</v>
      </c>
      <c r="AK184" s="9" t="n">
        <v>42178</v>
      </c>
      <c r="AL184" s="7" t="n">
        <v>0.702911613691932</v>
      </c>
      <c r="AM184" s="7" t="n">
        <v>0.367184035476718</v>
      </c>
      <c r="AN184" s="7" t="n">
        <v>122</v>
      </c>
      <c r="AO184" s="7" t="n">
        <v>327</v>
      </c>
      <c r="AP184" s="7" t="n">
        <v>0.00450849963045085</v>
      </c>
      <c r="AQ184" s="7" t="n">
        <v>0.0120842572062084</v>
      </c>
    </row>
    <row r="185" customFormat="false" ht="15" hidden="false" customHeight="false" outlineLevel="0" collapsed="false">
      <c r="A185" s="5" t="s">
        <v>42</v>
      </c>
      <c r="B185" s="5" t="s">
        <v>43</v>
      </c>
      <c r="C185" s="6" t="s">
        <v>304</v>
      </c>
      <c r="D185" s="5" t="s">
        <v>366</v>
      </c>
      <c r="E185" s="5" t="s">
        <v>306</v>
      </c>
      <c r="F185" s="5" t="s">
        <v>307</v>
      </c>
      <c r="G185" s="5" t="s">
        <v>57</v>
      </c>
      <c r="H185" s="7" t="n">
        <v>630</v>
      </c>
      <c r="I185" s="7" t="n">
        <v>939.22</v>
      </c>
      <c r="J185" s="7" t="n">
        <v>12011.66133</v>
      </c>
      <c r="K185" s="7" t="n">
        <v>32500</v>
      </c>
      <c r="L185" s="7" t="n">
        <v>31346</v>
      </c>
      <c r="M185" s="8" t="n">
        <v>0.0355076923076923</v>
      </c>
      <c r="N185" s="7" t="n">
        <v>341</v>
      </c>
      <c r="O185" s="8" t="n">
        <v>0.0104923076923077</v>
      </c>
      <c r="P185" s="7" t="n">
        <v>70460</v>
      </c>
      <c r="Q185" s="7" t="n">
        <v>122220</v>
      </c>
      <c r="R185" s="8" t="n">
        <v>2.24781471320105</v>
      </c>
      <c r="S185" s="8" t="n">
        <v>1.73460119216577</v>
      </c>
      <c r="T185" s="7" t="n">
        <v>0.383195984495629</v>
      </c>
      <c r="U185" s="7" t="n">
        <v>0.0299629936834046</v>
      </c>
      <c r="V185" s="7" t="n">
        <v>2100</v>
      </c>
      <c r="W185" s="7" t="n">
        <v>5.71983872857143</v>
      </c>
      <c r="X185" s="7" t="n">
        <v>15.4761904761905</v>
      </c>
      <c r="Y185" s="7" t="n">
        <v>3.89906208128629</v>
      </c>
      <c r="Z185" s="7" t="n">
        <v>41.97</v>
      </c>
      <c r="AA185" s="7" t="n">
        <v>0.0535193979333582</v>
      </c>
      <c r="AB185" s="7" t="n">
        <v>42</v>
      </c>
      <c r="AC185" s="7" t="n">
        <v>0.037</v>
      </c>
      <c r="AD185" s="7" t="n">
        <v>0.17</v>
      </c>
      <c r="AE185" s="7" t="n">
        <v>0.47</v>
      </c>
      <c r="AF185" s="7" t="n">
        <v>0.85</v>
      </c>
      <c r="AG185" s="7" t="n">
        <v>1.45</v>
      </c>
      <c r="AH185" s="7" t="n">
        <v>1.97</v>
      </c>
      <c r="AI185" s="7" t="n">
        <v>2.343</v>
      </c>
      <c r="AJ185" s="7" t="n">
        <v>2.343</v>
      </c>
      <c r="AK185" s="9" t="n">
        <v>42229</v>
      </c>
      <c r="AL185" s="7" t="n">
        <v>0.711589945155393</v>
      </c>
      <c r="AM185" s="7" t="n">
        <v>0.465753424657534</v>
      </c>
      <c r="AN185" s="7" t="n">
        <v>36</v>
      </c>
      <c r="AO185" s="7" t="n">
        <v>476</v>
      </c>
      <c r="AP185" s="7" t="n">
        <v>0.00158061116965227</v>
      </c>
      <c r="AQ185" s="7" t="n">
        <v>0.0208991921320688</v>
      </c>
    </row>
    <row r="186" customFormat="false" ht="15" hidden="false" customHeight="false" outlineLevel="0" collapsed="false">
      <c r="A186" s="5" t="s">
        <v>80</v>
      </c>
      <c r="B186" s="5" t="s">
        <v>58</v>
      </c>
      <c r="C186" s="6" t="s">
        <v>367</v>
      </c>
      <c r="D186" s="5" t="s">
        <v>368</v>
      </c>
      <c r="E186" s="5" t="s">
        <v>369</v>
      </c>
      <c r="F186" s="5" t="s">
        <v>232</v>
      </c>
      <c r="G186" s="5" t="s">
        <v>233</v>
      </c>
      <c r="H186" s="7" t="n">
        <v>657</v>
      </c>
      <c r="I186" s="7" t="n">
        <v>1265.96</v>
      </c>
      <c r="J186" s="7" t="n">
        <v>8658.35995</v>
      </c>
      <c r="K186" s="7" t="n">
        <v>24000</v>
      </c>
      <c r="L186" s="7" t="n">
        <v>22190</v>
      </c>
      <c r="M186" s="8" t="n">
        <v>0.0754166666666667</v>
      </c>
      <c r="N186" s="7" t="n">
        <v>764</v>
      </c>
      <c r="O186" s="8" t="n">
        <v>0.0318333333333333</v>
      </c>
      <c r="P186" s="7" t="n">
        <v>58960</v>
      </c>
      <c r="Q186" s="7" t="n">
        <v>110520</v>
      </c>
      <c r="R186" s="8" t="n">
        <v>2.65705272645336</v>
      </c>
      <c r="S186" s="8" t="n">
        <v>1.87449118046133</v>
      </c>
      <c r="T186" s="7" t="n">
        <v>0.390191976115367</v>
      </c>
      <c r="U186" s="7" t="n">
        <v>0.0570509238395674</v>
      </c>
      <c r="V186" s="7" t="n">
        <v>1512</v>
      </c>
      <c r="W186" s="7" t="n">
        <v>5.72642853835979</v>
      </c>
      <c r="X186" s="7" t="n">
        <v>15.8730158730159</v>
      </c>
      <c r="Y186" s="7" t="n">
        <v>4.98062190175755</v>
      </c>
      <c r="Z186" s="7" t="n">
        <v>42</v>
      </c>
      <c r="AA186" s="7" t="n">
        <v>0.0632631601536514</v>
      </c>
      <c r="AB186" s="7" t="n">
        <v>42</v>
      </c>
      <c r="AC186" s="7" t="n">
        <v>0.043</v>
      </c>
      <c r="AD186" s="7" t="n">
        <v>0.216</v>
      </c>
      <c r="AE186" s="7" t="n">
        <v>0.52</v>
      </c>
      <c r="AF186" s="7" t="n">
        <v>0.985</v>
      </c>
      <c r="AG186" s="7" t="n">
        <v>1.54</v>
      </c>
      <c r="AH186" s="7"/>
      <c r="AI186" s="7" t="n">
        <v>2.86</v>
      </c>
      <c r="AJ186" s="7" t="n">
        <v>2.857</v>
      </c>
      <c r="AK186" s="9" t="n">
        <v>42111</v>
      </c>
      <c r="AL186" s="7" t="n">
        <v>0.692258426966292</v>
      </c>
      <c r="AM186" s="7" t="n">
        <v>0.420497362471741</v>
      </c>
      <c r="AN186" s="7" t="n">
        <v>168</v>
      </c>
      <c r="AO186" s="7" t="n">
        <v>95</v>
      </c>
      <c r="AP186" s="7" t="n">
        <v>0.0105501130369254</v>
      </c>
      <c r="AQ186" s="7" t="n">
        <v>0.00596583772921377</v>
      </c>
    </row>
    <row r="187" customFormat="false" ht="15" hidden="false" customHeight="false" outlineLevel="0" collapsed="false">
      <c r="A187" s="5" t="s">
        <v>80</v>
      </c>
      <c r="B187" s="5" t="s">
        <v>58</v>
      </c>
      <c r="C187" s="6" t="s">
        <v>309</v>
      </c>
      <c r="D187" s="5" t="s">
        <v>370</v>
      </c>
      <c r="E187" s="5" t="s">
        <v>311</v>
      </c>
      <c r="F187" s="5" t="s">
        <v>312</v>
      </c>
      <c r="G187" s="5" t="s">
        <v>48</v>
      </c>
      <c r="H187" s="7" t="n">
        <v>830</v>
      </c>
      <c r="I187" s="7" t="n">
        <v>337.69</v>
      </c>
      <c r="J187" s="7" t="n">
        <v>9621.4987</v>
      </c>
      <c r="K187" s="7" t="n">
        <v>23500</v>
      </c>
      <c r="L187" s="7" t="n">
        <v>22940</v>
      </c>
      <c r="M187" s="8" t="n">
        <v>0.0238297872340426</v>
      </c>
      <c r="N187" s="7" t="n">
        <v>250</v>
      </c>
      <c r="O187" s="8" t="n">
        <v>0.0106382978723404</v>
      </c>
      <c r="P187" s="7" t="n">
        <v>57700</v>
      </c>
      <c r="Q187" s="7" t="n">
        <v>105440</v>
      </c>
      <c r="R187" s="8" t="n">
        <v>2.51525719267655</v>
      </c>
      <c r="S187" s="8" t="n">
        <v>1.82738301559792</v>
      </c>
      <c r="T187" s="7" t="n">
        <v>0.419420170008718</v>
      </c>
      <c r="U187" s="7" t="n">
        <v>0.0147205754141238</v>
      </c>
      <c r="V187" s="7" t="n">
        <v>1680</v>
      </c>
      <c r="W187" s="7" t="n">
        <v>5.72708255952381</v>
      </c>
      <c r="X187" s="7" t="n">
        <v>13.9880952380952</v>
      </c>
      <c r="Y187" s="7" t="n">
        <v>4.59633827375763</v>
      </c>
      <c r="Z187" s="7" t="n">
        <v>47.26</v>
      </c>
      <c r="AA187" s="7" t="n">
        <v>0.0558946042817011</v>
      </c>
      <c r="AB187" s="7" t="n">
        <v>45</v>
      </c>
      <c r="AC187" s="7" t="n">
        <v>0.042</v>
      </c>
      <c r="AD187" s="7" t="n">
        <v>0.2</v>
      </c>
      <c r="AE187" s="7" t="n">
        <v>0.55</v>
      </c>
      <c r="AF187" s="7" t="n">
        <v>1.05</v>
      </c>
      <c r="AG187" s="7"/>
      <c r="AH187" s="7"/>
      <c r="AI187" s="7"/>
      <c r="AJ187" s="7" t="n">
        <v>2.892</v>
      </c>
      <c r="AK187" s="9" t="n">
        <v>42218</v>
      </c>
      <c r="AL187" s="7" t="n">
        <v>0.718031944444444</v>
      </c>
      <c r="AM187" s="7" t="n">
        <v>0.327761030419293</v>
      </c>
      <c r="AN187" s="7" t="n">
        <v>48</v>
      </c>
      <c r="AO187" s="7" t="n">
        <v>252</v>
      </c>
      <c r="AP187" s="7" t="n">
        <v>0.00328857221156481</v>
      </c>
      <c r="AQ187" s="7" t="n">
        <v>0.0172650041107153</v>
      </c>
    </row>
    <row r="188" customFormat="false" ht="15" hidden="false" customHeight="false" outlineLevel="0" collapsed="false">
      <c r="A188" s="5" t="s">
        <v>42</v>
      </c>
      <c r="B188" s="5" t="s">
        <v>43</v>
      </c>
      <c r="C188" s="6" t="n">
        <v>1006</v>
      </c>
      <c r="D188" s="5" t="s">
        <v>371</v>
      </c>
      <c r="E188" s="5" t="s">
        <v>189</v>
      </c>
      <c r="F188" s="5" t="s">
        <v>116</v>
      </c>
      <c r="G188" s="5" t="s">
        <v>48</v>
      </c>
      <c r="H188" s="7" t="n">
        <v>764</v>
      </c>
      <c r="I188" s="7" t="n">
        <v>4939.24</v>
      </c>
      <c r="J188" s="7" t="n">
        <v>27975.4723305462</v>
      </c>
      <c r="K188" s="7" t="n">
        <v>59600</v>
      </c>
      <c r="L188" s="7" t="n">
        <v>56210</v>
      </c>
      <c r="M188" s="8" t="n">
        <v>0.0568791946308725</v>
      </c>
      <c r="N188" s="7" t="n">
        <v>1868</v>
      </c>
      <c r="O188" s="8" t="n">
        <f aca="false">+(N188/K188)</f>
        <v>0.0313422818791946</v>
      </c>
      <c r="P188" s="7" t="n">
        <v>156900</v>
      </c>
      <c r="Q188" s="7" t="n">
        <v>275560</v>
      </c>
      <c r="R188" s="8" t="n">
        <f aca="false">IF(L188=0,0,+P188/L188)</f>
        <v>2.79131827077033</v>
      </c>
      <c r="S188" s="8" t="n">
        <f aca="false">IF(P188=0,0,+Q188/P188)</f>
        <v>1.75627788400255</v>
      </c>
      <c r="T188" s="7" t="n">
        <v>0.497695647225515</v>
      </c>
      <c r="U188" s="7" t="n">
        <v>0.0878711972958548</v>
      </c>
      <c r="V188" s="7" t="n">
        <v>4880</v>
      </c>
      <c r="W188" s="7" t="n">
        <v>5.73267875625946</v>
      </c>
      <c r="X188" s="7" t="n">
        <v>12.2131147540984</v>
      </c>
      <c r="Y188" s="7" t="n">
        <v>4.90233054616616</v>
      </c>
      <c r="Z188" s="7" t="n">
        <v>45</v>
      </c>
      <c r="AA188" s="7" t="n">
        <v>0.0646288092329318</v>
      </c>
      <c r="AB188" s="7" t="n">
        <v>42</v>
      </c>
      <c r="AC188" s="7" t="n">
        <v>0.0041</v>
      </c>
      <c r="AD188" s="7" t="n">
        <v>0.185</v>
      </c>
      <c r="AE188" s="7" t="n">
        <v>0.4125</v>
      </c>
      <c r="AF188" s="7" t="n">
        <v>0.921</v>
      </c>
      <c r="AG188" s="7" t="n">
        <v>1.443</v>
      </c>
      <c r="AH188" s="7" t="n">
        <v>2.097</v>
      </c>
      <c r="AI188" s="7" t="n">
        <v>2.8</v>
      </c>
      <c r="AJ188" s="7" t="n">
        <v>2.8</v>
      </c>
      <c r="AK188" s="9" t="n">
        <v>42047</v>
      </c>
      <c r="AL188" s="7" t="n">
        <v>0.700183301465902</v>
      </c>
      <c r="AM188" s="7" t="n">
        <v>0.495903406640794</v>
      </c>
      <c r="AN188" s="7" t="n">
        <v>202</v>
      </c>
      <c r="AO188" s="7" t="n">
        <v>521</v>
      </c>
      <c r="AP188" s="7" t="n">
        <v>0.00362943797613914</v>
      </c>
      <c r="AQ188" s="7" t="n">
        <v>0.00936107517608165</v>
      </c>
    </row>
    <row r="189" customFormat="false" ht="15" hidden="false" customHeight="false" outlineLevel="0" collapsed="false">
      <c r="A189" s="5" t="s">
        <v>80</v>
      </c>
      <c r="B189" s="5" t="s">
        <v>43</v>
      </c>
      <c r="C189" s="6" t="s">
        <v>159</v>
      </c>
      <c r="D189" s="5" t="s">
        <v>372</v>
      </c>
      <c r="E189" s="5" t="s">
        <v>161</v>
      </c>
      <c r="F189" s="5" t="s">
        <v>162</v>
      </c>
      <c r="G189" s="5" t="s">
        <v>48</v>
      </c>
      <c r="H189" s="7" t="n">
        <v>862</v>
      </c>
      <c r="I189" s="7" t="n">
        <v>752.21</v>
      </c>
      <c r="J189" s="7" t="n">
        <v>14374.54</v>
      </c>
      <c r="K189" s="7" t="n">
        <v>29800</v>
      </c>
      <c r="L189" s="7" t="n">
        <v>29550</v>
      </c>
      <c r="M189" s="8" t="n">
        <v>0.00838926174496644</v>
      </c>
      <c r="N189" s="7" t="n">
        <v>171</v>
      </c>
      <c r="O189" s="8" t="n">
        <f aca="false">+(N189/K189)</f>
        <v>0.00573825503355705</v>
      </c>
      <c r="P189" s="7" t="n">
        <v>79860</v>
      </c>
      <c r="Q189" s="7" t="n">
        <v>139480</v>
      </c>
      <c r="R189" s="8" t="n">
        <f aca="false">IF(L189=0,0,+P189/L189)</f>
        <v>2.70253807106599</v>
      </c>
      <c r="S189" s="8" t="n">
        <f aca="false">IF(P189=0,0,+Q189/P189)</f>
        <v>1.7465564738292</v>
      </c>
      <c r="T189" s="7" t="n">
        <v>0.486448054145516</v>
      </c>
      <c r="U189" s="7" t="n">
        <v>0.0254554991539763</v>
      </c>
      <c r="V189" s="7" t="n">
        <v>2500</v>
      </c>
      <c r="W189" s="7" t="n">
        <v>5.749816</v>
      </c>
      <c r="X189" s="7" t="n">
        <v>11.92</v>
      </c>
      <c r="Y189" s="7" t="n">
        <v>4.72013536379019</v>
      </c>
      <c r="Z189" s="7" t="n">
        <v>46.51</v>
      </c>
      <c r="AA189" s="7" t="n">
        <v>0.0643461445491902</v>
      </c>
      <c r="AB189" s="7" t="n">
        <v>42</v>
      </c>
      <c r="AC189" s="7" t="n">
        <v>0.0455</v>
      </c>
      <c r="AD189" s="7" t="n">
        <v>0.19</v>
      </c>
      <c r="AE189" s="7" t="n">
        <v>0.4925</v>
      </c>
      <c r="AF189" s="7" t="n">
        <v>0.925</v>
      </c>
      <c r="AG189" s="7" t="n">
        <v>1.545</v>
      </c>
      <c r="AH189" s="7" t="n">
        <v>2.015</v>
      </c>
      <c r="AI189" s="7" t="n">
        <v>2.702</v>
      </c>
      <c r="AJ189" s="7" t="n">
        <v>2.703</v>
      </c>
      <c r="AK189" s="9" t="n">
        <v>42293</v>
      </c>
      <c r="AL189" s="7" t="n">
        <v>0.698282744803406</v>
      </c>
      <c r="AM189" s="7" t="n">
        <v>0.470954637779282</v>
      </c>
      <c r="AN189" s="7" t="n">
        <v>46</v>
      </c>
      <c r="AO189" s="7" t="n">
        <v>88</v>
      </c>
      <c r="AP189" s="7" t="n">
        <v>0.0015572105619499</v>
      </c>
      <c r="AQ189" s="7" t="n">
        <v>0.0029790115098172</v>
      </c>
    </row>
    <row r="190" customFormat="false" ht="15" hidden="false" customHeight="false" outlineLevel="0" collapsed="false">
      <c r="A190" s="5" t="s">
        <v>95</v>
      </c>
      <c r="B190" s="5" t="s">
        <v>43</v>
      </c>
      <c r="C190" s="6" t="n">
        <v>1001</v>
      </c>
      <c r="D190" s="5" t="s">
        <v>373</v>
      </c>
      <c r="E190" s="5" t="s">
        <v>353</v>
      </c>
      <c r="F190" s="5" t="s">
        <v>354</v>
      </c>
      <c r="G190" s="5" t="s">
        <v>57</v>
      </c>
      <c r="H190" s="7" t="n">
        <v>736</v>
      </c>
      <c r="I190" s="7" t="n">
        <v>2030.982</v>
      </c>
      <c r="J190" s="7" t="n">
        <v>34831.87</v>
      </c>
      <c r="K190" s="7" t="n">
        <v>91400</v>
      </c>
      <c r="L190" s="7" t="n">
        <v>88510</v>
      </c>
      <c r="M190" s="8" t="n">
        <v>0.0316192560175055</v>
      </c>
      <c r="N190" s="7" t="n">
        <v>822</v>
      </c>
      <c r="O190" s="8" t="n">
        <f aca="false">+(N190/K190)</f>
        <v>0.00899343544857768</v>
      </c>
      <c r="P190" s="7" t="n">
        <v>232750</v>
      </c>
      <c r="Q190" s="7" t="n">
        <v>424940</v>
      </c>
      <c r="R190" s="8" t="n">
        <f aca="false">IF(L190=0,0,+P190/L190)</f>
        <v>2.62964636764207</v>
      </c>
      <c r="S190" s="8" t="n">
        <f aca="false">IF(P190=0,0,+Q190/P190)</f>
        <v>1.82573576799141</v>
      </c>
      <c r="T190" s="7" t="n">
        <v>0.393535984634505</v>
      </c>
      <c r="U190" s="7" t="n">
        <v>0.0229463563439159</v>
      </c>
      <c r="V190" s="7" t="n">
        <v>6053</v>
      </c>
      <c r="W190" s="7" t="n">
        <v>5.75448042293078</v>
      </c>
      <c r="X190" s="7" t="n">
        <v>15.0999504377994</v>
      </c>
      <c r="Y190" s="7" t="n">
        <v>4.80103943057282</v>
      </c>
      <c r="Z190" s="7" t="n">
        <v>42.05</v>
      </c>
      <c r="AA190" s="7" t="n">
        <v>0.0602301046184625</v>
      </c>
      <c r="AB190" s="7" t="n">
        <v>41</v>
      </c>
      <c r="AC190" s="7" t="n">
        <v>0.04525</v>
      </c>
      <c r="AD190" s="7" t="n">
        <v>0.19625</v>
      </c>
      <c r="AE190" s="7" t="n">
        <v>0.49</v>
      </c>
      <c r="AF190" s="7" t="n">
        <v>0.93475</v>
      </c>
      <c r="AG190" s="7" t="n">
        <v>1.533</v>
      </c>
      <c r="AH190" s="7" t="n">
        <v>2.226</v>
      </c>
      <c r="AI190" s="7" t="n">
        <v>2.847</v>
      </c>
      <c r="AJ190" s="7" t="n">
        <v>2.656</v>
      </c>
      <c r="AK190" s="9" t="n">
        <v>42141</v>
      </c>
      <c r="AL190" s="7" t="n">
        <v>0.70809032645704</v>
      </c>
      <c r="AM190" s="7" t="n">
        <v>0.372004372564958</v>
      </c>
      <c r="AN190" s="7" t="n">
        <v>141</v>
      </c>
      <c r="AO190" s="7" t="n">
        <v>814</v>
      </c>
      <c r="AP190" s="7" t="n">
        <v>0.00197606300978221</v>
      </c>
      <c r="AQ190" s="7" t="n">
        <v>0.0114079098578916</v>
      </c>
    </row>
    <row r="191" customFormat="false" ht="15" hidden="false" customHeight="false" outlineLevel="0" collapsed="false">
      <c r="A191" s="5" t="s">
        <v>49</v>
      </c>
      <c r="B191" s="5" t="s">
        <v>43</v>
      </c>
      <c r="C191" s="6" t="s">
        <v>279</v>
      </c>
      <c r="D191" s="5" t="s">
        <v>374</v>
      </c>
      <c r="E191" s="5" t="s">
        <v>281</v>
      </c>
      <c r="F191" s="5" t="s">
        <v>282</v>
      </c>
      <c r="G191" s="5" t="s">
        <v>75</v>
      </c>
      <c r="H191" s="7" t="n">
        <v>896</v>
      </c>
      <c r="I191" s="7" t="n">
        <v>417.11</v>
      </c>
      <c r="J191" s="7" t="n">
        <v>11325.92264</v>
      </c>
      <c r="K191" s="7" t="n">
        <v>26700</v>
      </c>
      <c r="L191" s="7" t="n">
        <v>25168</v>
      </c>
      <c r="M191" s="8" t="n">
        <v>0.0573782771535581</v>
      </c>
      <c r="N191" s="7" t="n">
        <v>280</v>
      </c>
      <c r="O191" s="8" t="n">
        <f aca="false">+(N191/K191)</f>
        <v>0.0104868913857678</v>
      </c>
      <c r="P191" s="7" t="n">
        <v>72800</v>
      </c>
      <c r="Q191" s="7" t="n">
        <v>139620</v>
      </c>
      <c r="R191" s="8" t="n">
        <f aca="false">IF(L191=0,0,+P191/L191)</f>
        <v>2.89256198347107</v>
      </c>
      <c r="S191" s="8" t="n">
        <f aca="false">IF(P191=0,0,+Q191/P191)</f>
        <v>1.91785714285714</v>
      </c>
      <c r="T191" s="7" t="n">
        <v>0.450012819453274</v>
      </c>
      <c r="U191" s="7" t="n">
        <v>0.0165730292434838</v>
      </c>
      <c r="V191" s="7" t="n">
        <v>1964</v>
      </c>
      <c r="W191" s="7" t="n">
        <v>5.76676305498982</v>
      </c>
      <c r="X191" s="7" t="n">
        <v>13.5947046843177</v>
      </c>
      <c r="Y191" s="7" t="n">
        <v>5.54752066115703</v>
      </c>
      <c r="Z191" s="7" t="n">
        <v>45</v>
      </c>
      <c r="AA191" s="7" t="n">
        <v>0.0679164588746437</v>
      </c>
      <c r="AB191" s="7" t="n">
        <v>42</v>
      </c>
      <c r="AC191" s="7" t="n">
        <v>0.042</v>
      </c>
      <c r="AD191" s="7" t="n">
        <v>0.196</v>
      </c>
      <c r="AE191" s="7" t="n">
        <v>0.505</v>
      </c>
      <c r="AF191" s="7" t="n">
        <v>1</v>
      </c>
      <c r="AG191" s="7" t="n">
        <v>1.55</v>
      </c>
      <c r="AH191" s="7" t="n">
        <v>2.152</v>
      </c>
      <c r="AI191" s="7"/>
      <c r="AJ191" s="7" t="n">
        <v>2.915</v>
      </c>
      <c r="AK191" s="9" t="n">
        <v>42353</v>
      </c>
      <c r="AL191" s="7" t="n">
        <v>0.688571428571429</v>
      </c>
      <c r="AM191" s="7" t="n">
        <v>0.451955420466059</v>
      </c>
      <c r="AN191" s="7" t="n">
        <v>118</v>
      </c>
      <c r="AO191" s="7" t="n">
        <v>224</v>
      </c>
      <c r="AP191" s="7" t="n">
        <v>0.00478216818642351</v>
      </c>
      <c r="AQ191" s="7" t="n">
        <v>0.00907801418439716</v>
      </c>
    </row>
    <row r="192" customFormat="false" ht="15" hidden="false" customHeight="false" outlineLevel="0" collapsed="false">
      <c r="A192" s="5" t="s">
        <v>80</v>
      </c>
      <c r="B192" s="5" t="s">
        <v>43</v>
      </c>
      <c r="C192" s="6" t="s">
        <v>252</v>
      </c>
      <c r="D192" s="5" t="s">
        <v>375</v>
      </c>
      <c r="E192" s="5" t="s">
        <v>187</v>
      </c>
      <c r="F192" s="5" t="s">
        <v>254</v>
      </c>
      <c r="G192" s="5" t="s">
        <v>48</v>
      </c>
      <c r="H192" s="7" t="n">
        <v>808</v>
      </c>
      <c r="I192" s="7" t="n">
        <v>359.77</v>
      </c>
      <c r="J192" s="7" t="n">
        <v>8657.0315</v>
      </c>
      <c r="K192" s="7" t="n">
        <v>18800</v>
      </c>
      <c r="L192" s="7" t="n">
        <v>18300</v>
      </c>
      <c r="M192" s="8" t="n">
        <v>0.0265957446808511</v>
      </c>
      <c r="N192" s="7" t="n">
        <v>168</v>
      </c>
      <c r="O192" s="8" t="n">
        <f aca="false">+(N192/K192)</f>
        <v>0.00893617021276596</v>
      </c>
      <c r="P192" s="7" t="n">
        <v>53800</v>
      </c>
      <c r="Q192" s="7" t="n">
        <v>102740</v>
      </c>
      <c r="R192" s="8" t="n">
        <f aca="false">IF(L192=0,0,+P192/L192)</f>
        <v>2.93989071038251</v>
      </c>
      <c r="S192" s="8" t="n">
        <f aca="false">IF(P192=0,0,+Q192/P192)</f>
        <v>1.90966542750929</v>
      </c>
      <c r="T192" s="7" t="n">
        <v>0.473061830601093</v>
      </c>
      <c r="U192" s="7" t="n">
        <v>0.0196595628415301</v>
      </c>
      <c r="V192" s="7" t="n">
        <v>1500</v>
      </c>
      <c r="W192" s="7" t="n">
        <v>5.77135433333333</v>
      </c>
      <c r="X192" s="7" t="n">
        <v>12.5333333333333</v>
      </c>
      <c r="Y192" s="7" t="n">
        <v>5.61420765027322</v>
      </c>
      <c r="Z192" s="7" t="n">
        <v>42.45</v>
      </c>
      <c r="AA192" s="7" t="n">
        <v>0.0659168320713568</v>
      </c>
      <c r="AB192" s="7" t="n">
        <v>44</v>
      </c>
      <c r="AC192" s="7" t="n">
        <v>0.043</v>
      </c>
      <c r="AD192" s="7"/>
      <c r="AE192" s="7" t="n">
        <v>0.485</v>
      </c>
      <c r="AF192" s="7" t="n">
        <v>0.986</v>
      </c>
      <c r="AG192" s="7" t="n">
        <v>1.49</v>
      </c>
      <c r="AH192" s="7" t="n">
        <v>2.08</v>
      </c>
      <c r="AI192" s="7" t="n">
        <v>2.72</v>
      </c>
      <c r="AJ192" s="7" t="n">
        <v>2.927</v>
      </c>
      <c r="AK192" s="9" t="n">
        <v>42327</v>
      </c>
      <c r="AL192" s="7" t="n">
        <v>0.704200743494424</v>
      </c>
      <c r="AM192" s="7" t="n">
        <v>0.32301180663845</v>
      </c>
      <c r="AN192" s="7" t="n">
        <v>45</v>
      </c>
      <c r="AO192" s="7" t="n">
        <v>163</v>
      </c>
      <c r="AP192" s="7" t="n">
        <v>0.00250612608598797</v>
      </c>
      <c r="AQ192" s="7" t="n">
        <v>0.00907774560035643</v>
      </c>
    </row>
    <row r="193" customFormat="false" ht="15" hidden="false" customHeight="false" outlineLevel="0" collapsed="false">
      <c r="A193" s="5" t="s">
        <v>42</v>
      </c>
      <c r="B193" s="5" t="s">
        <v>43</v>
      </c>
      <c r="C193" s="6" t="n">
        <v>3016</v>
      </c>
      <c r="D193" s="5" t="s">
        <v>376</v>
      </c>
      <c r="E193" s="5" t="s">
        <v>157</v>
      </c>
      <c r="F193" s="5" t="s">
        <v>158</v>
      </c>
      <c r="G193" s="5" t="s">
        <v>57</v>
      </c>
      <c r="H193" s="7" t="n">
        <v>734</v>
      </c>
      <c r="I193" s="7" t="n">
        <v>306.76</v>
      </c>
      <c r="J193" s="7" t="n">
        <v>6950.57</v>
      </c>
      <c r="K193" s="7" t="n">
        <v>12300</v>
      </c>
      <c r="L193" s="7" t="n">
        <v>12225</v>
      </c>
      <c r="M193" s="8" t="n">
        <v>0.00609756097560976</v>
      </c>
      <c r="N193" s="7" t="n">
        <v>94</v>
      </c>
      <c r="O193" s="8" t="n">
        <f aca="false">+(N193/K193)</f>
        <v>0.00764227642276423</v>
      </c>
      <c r="P193" s="7" t="n">
        <v>35000</v>
      </c>
      <c r="Q193" s="7" t="n">
        <v>61200</v>
      </c>
      <c r="R193" s="8" t="n">
        <f aca="false">IF(L193=0,0,+P193/L193)</f>
        <v>2.86298568507157</v>
      </c>
      <c r="S193" s="8" t="n">
        <f aca="false">IF(P193=0,0,+Q193/P193)</f>
        <v>1.74857142857143</v>
      </c>
      <c r="T193" s="7" t="n">
        <v>0.568553783231084</v>
      </c>
      <c r="U193" s="7" t="n">
        <v>0.0250928425357873</v>
      </c>
      <c r="V193" s="7" t="n">
        <v>1200</v>
      </c>
      <c r="W193" s="7" t="n">
        <v>5.79214166666667</v>
      </c>
      <c r="X193" s="7" t="n">
        <v>10.25</v>
      </c>
      <c r="Y193" s="7" t="n">
        <v>5.00613496932515</v>
      </c>
      <c r="Z193" s="7" t="n">
        <v>45</v>
      </c>
      <c r="AA193" s="7" t="n">
        <v>0.066581062443525</v>
      </c>
      <c r="AB193" s="7" t="n">
        <v>43</v>
      </c>
      <c r="AC193" s="7" t="n">
        <v>0.038</v>
      </c>
      <c r="AD193" s="7" t="n">
        <v>0.17</v>
      </c>
      <c r="AE193" s="7"/>
      <c r="AF193" s="7" t="n">
        <v>0.85</v>
      </c>
      <c r="AG193" s="7" t="n">
        <v>1.55</v>
      </c>
      <c r="AH193" s="7" t="n">
        <v>2</v>
      </c>
      <c r="AI193" s="7" t="n">
        <v>2.7</v>
      </c>
      <c r="AJ193" s="7" t="n">
        <v>2.863</v>
      </c>
      <c r="AK193" s="9" t="n">
        <v>42305</v>
      </c>
      <c r="AL193" s="7" t="n">
        <v>0.698757714285714</v>
      </c>
      <c r="AM193" s="7" t="n">
        <v>0.604887649663769</v>
      </c>
      <c r="AN193" s="7" t="n">
        <v>20</v>
      </c>
      <c r="AO193" s="7" t="n">
        <v>41</v>
      </c>
      <c r="AP193" s="7" t="n">
        <v>0.00164015089388224</v>
      </c>
      <c r="AQ193" s="7" t="n">
        <v>0.00336230933245859</v>
      </c>
    </row>
    <row r="194" customFormat="false" ht="15" hidden="false" customHeight="false" outlineLevel="0" collapsed="false">
      <c r="A194" s="5" t="s">
        <v>49</v>
      </c>
      <c r="B194" s="5" t="s">
        <v>58</v>
      </c>
      <c r="C194" s="6" t="s">
        <v>304</v>
      </c>
      <c r="D194" s="5" t="s">
        <v>377</v>
      </c>
      <c r="E194" s="5" t="s">
        <v>306</v>
      </c>
      <c r="F194" s="5" t="s">
        <v>307</v>
      </c>
      <c r="G194" s="5" t="s">
        <v>57</v>
      </c>
      <c r="H194" s="7" t="n">
        <v>630</v>
      </c>
      <c r="I194" s="7" t="n">
        <v>1774.28</v>
      </c>
      <c r="J194" s="7" t="n">
        <v>12187.79835</v>
      </c>
      <c r="K194" s="7" t="n">
        <v>33100</v>
      </c>
      <c r="L194" s="7" t="n">
        <v>32270</v>
      </c>
      <c r="M194" s="8" t="n">
        <v>0.0250755287009063</v>
      </c>
      <c r="N194" s="7" t="n">
        <v>305</v>
      </c>
      <c r="O194" s="8" t="n">
        <f aca="false">+(N194/K194)</f>
        <v>0.00921450151057402</v>
      </c>
      <c r="P194" s="7" t="n">
        <v>78420</v>
      </c>
      <c r="Q194" s="7" t="n">
        <v>142420</v>
      </c>
      <c r="R194" s="8" t="n">
        <f aca="false">IF(L194=0,0,+P194/L194)</f>
        <v>2.43012085528354</v>
      </c>
      <c r="S194" s="8" t="n">
        <f aca="false">IF(P194=0,0,+Q194/P194)</f>
        <v>1.81611833715889</v>
      </c>
      <c r="T194" s="7" t="n">
        <v>0.377682006507592</v>
      </c>
      <c r="U194" s="7" t="n">
        <v>0.0549823365354819</v>
      </c>
      <c r="V194" s="7" t="n">
        <v>2100</v>
      </c>
      <c r="W194" s="7" t="n">
        <v>5.8037135</v>
      </c>
      <c r="X194" s="7" t="n">
        <v>15.7619047619048</v>
      </c>
      <c r="Y194" s="7" t="n">
        <v>4.41338704679269</v>
      </c>
      <c r="Z194" s="7" t="n">
        <v>41.01</v>
      </c>
      <c r="AA194" s="7" t="n">
        <v>0.0565144384949662</v>
      </c>
      <c r="AB194" s="7" t="n">
        <v>43</v>
      </c>
      <c r="AC194" s="7" t="n">
        <v>0.04</v>
      </c>
      <c r="AD194" s="7" t="n">
        <v>0.175</v>
      </c>
      <c r="AE194" s="7" t="n">
        <v>0.43</v>
      </c>
      <c r="AF194" s="7" t="n">
        <v>0.87</v>
      </c>
      <c r="AG194" s="7" t="n">
        <v>1.5</v>
      </c>
      <c r="AH194" s="7" t="n">
        <v>1.93</v>
      </c>
      <c r="AI194" s="7"/>
      <c r="AJ194" s="7" t="n">
        <v>2.533</v>
      </c>
      <c r="AK194" s="9" t="n">
        <v>42165</v>
      </c>
      <c r="AL194" s="7" t="n">
        <v>0.704505752212389</v>
      </c>
      <c r="AM194" s="7" t="n">
        <v>0.488771266540643</v>
      </c>
      <c r="AN194" s="7" t="n">
        <v>24</v>
      </c>
      <c r="AO194" s="7" t="n">
        <v>186</v>
      </c>
      <c r="AP194" s="7" t="n">
        <v>0.000907372400756144</v>
      </c>
      <c r="AQ194" s="7" t="n">
        <v>0.00703213610586011</v>
      </c>
    </row>
    <row r="195" customFormat="false" ht="15" hidden="false" customHeight="false" outlineLevel="0" collapsed="false">
      <c r="A195" s="5" t="s">
        <v>49</v>
      </c>
      <c r="B195" s="5" t="s">
        <v>58</v>
      </c>
      <c r="C195" s="6" t="s">
        <v>287</v>
      </c>
      <c r="D195" s="5" t="s">
        <v>378</v>
      </c>
      <c r="E195" s="5" t="s">
        <v>289</v>
      </c>
      <c r="F195" s="5" t="s">
        <v>192</v>
      </c>
      <c r="G195" s="5" t="s">
        <v>48</v>
      </c>
      <c r="H195" s="7" t="n">
        <v>810</v>
      </c>
      <c r="I195" s="7" t="n">
        <v>1027.33</v>
      </c>
      <c r="J195" s="7" t="n">
        <v>13772.29722</v>
      </c>
      <c r="K195" s="7" t="n">
        <v>36900</v>
      </c>
      <c r="L195" s="7" t="n">
        <v>34164</v>
      </c>
      <c r="M195" s="8" t="n">
        <v>0.0741463414634146</v>
      </c>
      <c r="N195" s="7" t="n">
        <v>298</v>
      </c>
      <c r="O195" s="8" t="n">
        <v>0.00807588075880759</v>
      </c>
      <c r="P195" s="7" t="n">
        <v>89440</v>
      </c>
      <c r="Q195" s="7" t="n">
        <v>166400</v>
      </c>
      <c r="R195" s="8" t="n">
        <v>2.6179604261796</v>
      </c>
      <c r="S195" s="8" t="n">
        <v>1.86046511627907</v>
      </c>
      <c r="T195" s="7" t="n">
        <v>0.403123089216719</v>
      </c>
      <c r="U195" s="7" t="n">
        <v>0.03007054209109</v>
      </c>
      <c r="V195" s="7" t="n">
        <v>2352</v>
      </c>
      <c r="W195" s="7" t="n">
        <v>5.85556854591837</v>
      </c>
      <c r="X195" s="7" t="n">
        <v>15.6887755102041</v>
      </c>
      <c r="Y195" s="7" t="n">
        <v>4.87062404870624</v>
      </c>
      <c r="Z195" s="7" t="n">
        <v>43.1</v>
      </c>
      <c r="AA195" s="7" t="n">
        <v>0.0569121831778175</v>
      </c>
      <c r="AB195" s="7" t="n">
        <v>46</v>
      </c>
      <c r="AC195" s="7" t="n">
        <v>0.04</v>
      </c>
      <c r="AD195" s="7" t="n">
        <v>0.183</v>
      </c>
      <c r="AE195" s="7" t="n">
        <v>0.395</v>
      </c>
      <c r="AF195" s="7" t="n">
        <v>0.8</v>
      </c>
      <c r="AG195" s="7" t="n">
        <v>1.36</v>
      </c>
      <c r="AH195" s="7" t="n">
        <v>1.9</v>
      </c>
      <c r="AI195" s="7" t="n">
        <v>2.4</v>
      </c>
      <c r="AJ195" s="7" t="n">
        <v>2.767</v>
      </c>
      <c r="AK195" s="9" t="n">
        <v>42241</v>
      </c>
      <c r="AL195" s="7" t="n">
        <v>0.707924882629108</v>
      </c>
      <c r="AM195" s="7" t="n">
        <v>0.449132676980778</v>
      </c>
      <c r="AN195" s="7" t="n">
        <v>83</v>
      </c>
      <c r="AO195" s="7" t="n">
        <v>491</v>
      </c>
      <c r="AP195" s="7" t="n">
        <v>0.00324269417096421</v>
      </c>
      <c r="AQ195" s="7" t="n">
        <v>0.0191826847944991</v>
      </c>
    </row>
    <row r="196" customFormat="false" ht="15" hidden="false" customHeight="false" outlineLevel="0" collapsed="false">
      <c r="A196" s="5" t="s">
        <v>42</v>
      </c>
      <c r="B196" s="5" t="s">
        <v>43</v>
      </c>
      <c r="C196" s="6" t="n">
        <v>1026</v>
      </c>
      <c r="D196" s="5" t="s">
        <v>379</v>
      </c>
      <c r="E196" s="5" t="s">
        <v>98</v>
      </c>
      <c r="F196" s="5" t="s">
        <v>56</v>
      </c>
      <c r="G196" s="5" t="s">
        <v>57</v>
      </c>
      <c r="H196" s="7" t="n">
        <v>430</v>
      </c>
      <c r="I196" s="7" t="n">
        <v>790.68</v>
      </c>
      <c r="J196" s="7" t="n">
        <v>9374.85</v>
      </c>
      <c r="K196" s="7" t="n">
        <v>22500</v>
      </c>
      <c r="L196" s="7" t="n">
        <v>20520</v>
      </c>
      <c r="M196" s="8" t="n">
        <v>0.088</v>
      </c>
      <c r="N196" s="7" t="n">
        <v>1224</v>
      </c>
      <c r="O196" s="8" t="n">
        <f aca="false">+(N196/K196)</f>
        <v>0.0544</v>
      </c>
      <c r="P196" s="7" t="n">
        <v>57870</v>
      </c>
      <c r="Q196" s="7" t="n">
        <v>106680</v>
      </c>
      <c r="R196" s="8" t="n">
        <f aca="false">IF(L196=0,0,+P196/L196)</f>
        <v>2.82017543859649</v>
      </c>
      <c r="S196" s="8" t="n">
        <f aca="false">IF(P196=0,0,+Q196/P196)</f>
        <v>1.84344219803007</v>
      </c>
      <c r="T196" s="7" t="n">
        <v>0.456864035087719</v>
      </c>
      <c r="U196" s="7" t="n">
        <v>0.0385321637426901</v>
      </c>
      <c r="V196" s="7" t="n">
        <v>1590</v>
      </c>
      <c r="W196" s="7" t="n">
        <v>5.8961320754717</v>
      </c>
      <c r="X196" s="7" t="n">
        <v>14.1509433962264</v>
      </c>
      <c r="Y196" s="7" t="n">
        <v>5.19883040935673</v>
      </c>
      <c r="Z196" s="7" t="n">
        <v>41.77</v>
      </c>
      <c r="AA196" s="7" t="n">
        <v>0.0610031459787258</v>
      </c>
      <c r="AB196" s="7" t="n">
        <v>46</v>
      </c>
      <c r="AC196" s="7" t="n">
        <v>0.04</v>
      </c>
      <c r="AD196" s="7" t="n">
        <v>0.17</v>
      </c>
      <c r="AE196" s="7" t="n">
        <v>0.45</v>
      </c>
      <c r="AF196" s="7" t="n">
        <v>0.9</v>
      </c>
      <c r="AG196" s="7" t="n">
        <v>1.5</v>
      </c>
      <c r="AH196" s="7" t="n">
        <v>2.1</v>
      </c>
      <c r="AI196" s="7" t="n">
        <v>2.55</v>
      </c>
      <c r="AJ196" s="7" t="n">
        <v>2.872</v>
      </c>
      <c r="AK196" s="9" t="n">
        <v>42277</v>
      </c>
      <c r="AL196" s="7" t="n">
        <v>0.715822878866425</v>
      </c>
      <c r="AM196" s="7" t="n">
        <v>0.479527559055118</v>
      </c>
      <c r="AN196" s="7" t="n">
        <v>33</v>
      </c>
      <c r="AO196" s="7" t="n">
        <v>135</v>
      </c>
      <c r="AP196" s="7" t="n">
        <v>0.0016240157480315</v>
      </c>
      <c r="AQ196" s="7" t="n">
        <v>0.00664370078740158</v>
      </c>
    </row>
    <row r="197" customFormat="false" ht="15" hidden="false" customHeight="false" outlineLevel="0" collapsed="false">
      <c r="A197" s="5" t="s">
        <v>95</v>
      </c>
      <c r="B197" s="5" t="s">
        <v>43</v>
      </c>
      <c r="C197" s="6" t="s">
        <v>199</v>
      </c>
      <c r="D197" s="5" t="s">
        <v>380</v>
      </c>
      <c r="E197" s="5" t="s">
        <v>201</v>
      </c>
      <c r="F197" s="5" t="s">
        <v>179</v>
      </c>
      <c r="G197" s="5" t="s">
        <v>48</v>
      </c>
      <c r="H197" s="7" t="n">
        <v>872</v>
      </c>
      <c r="I197" s="7" t="n">
        <v>916.98</v>
      </c>
      <c r="J197" s="7" t="n">
        <v>8261.39961</v>
      </c>
      <c r="K197" s="7" t="n">
        <v>18500</v>
      </c>
      <c r="L197" s="7" t="n">
        <v>18282</v>
      </c>
      <c r="M197" s="8" t="n">
        <v>0.0117837837837838</v>
      </c>
      <c r="N197" s="7" t="n">
        <v>130</v>
      </c>
      <c r="O197" s="8" t="n">
        <f aca="false">+(N197/K197)</f>
        <v>0.00702702702702703</v>
      </c>
      <c r="P197" s="7" t="n">
        <v>48050</v>
      </c>
      <c r="Q197" s="7" t="n">
        <v>86360</v>
      </c>
      <c r="R197" s="8" t="n">
        <f aca="false">IF(L197=0,0,+P197/L197)</f>
        <v>2.62826824198665</v>
      </c>
      <c r="S197" s="8" t="n">
        <f aca="false">IF(P197=0,0,+Q197/P197)</f>
        <v>1.79729448491155</v>
      </c>
      <c r="T197" s="7" t="n">
        <v>0.451887080735149</v>
      </c>
      <c r="U197" s="7" t="n">
        <v>0.0501575319986872</v>
      </c>
      <c r="V197" s="7" t="n">
        <v>1400</v>
      </c>
      <c r="W197" s="7" t="n">
        <v>5.90099972142857</v>
      </c>
      <c r="X197" s="7" t="n">
        <v>13.2142857142857</v>
      </c>
      <c r="Y197" s="7" t="n">
        <v>4.72377201619079</v>
      </c>
      <c r="Z197" s="7" t="n">
        <v>45.53</v>
      </c>
      <c r="AA197" s="7" t="n">
        <v>0.0641041034630891</v>
      </c>
      <c r="AB197" s="7" t="n">
        <v>41</v>
      </c>
      <c r="AC197" s="7" t="n">
        <v>0.044</v>
      </c>
      <c r="AD197" s="7" t="n">
        <v>0.168</v>
      </c>
      <c r="AE197" s="7" t="n">
        <v>0.435</v>
      </c>
      <c r="AF197" s="7" t="n">
        <v>0.94</v>
      </c>
      <c r="AG197" s="7" t="n">
        <v>1.42</v>
      </c>
      <c r="AH197" s="7"/>
      <c r="AI197" s="7"/>
      <c r="AJ197" s="7" t="n">
        <v>2.628</v>
      </c>
      <c r="AK197" s="9" t="n">
        <v>42172</v>
      </c>
      <c r="AL197" s="7" t="n">
        <v>0.700119250780437</v>
      </c>
      <c r="AM197" s="7" t="n">
        <v>0.413245033112583</v>
      </c>
      <c r="AN197" s="7" t="n">
        <v>28</v>
      </c>
      <c r="AO197" s="7" t="n">
        <v>145</v>
      </c>
      <c r="AP197" s="7" t="n">
        <v>0.00154525386313466</v>
      </c>
      <c r="AQ197" s="7" t="n">
        <v>0.00800220750551876</v>
      </c>
    </row>
    <row r="198" customFormat="false" ht="15" hidden="false" customHeight="false" outlineLevel="0" collapsed="false">
      <c r="A198" s="5" t="s">
        <v>49</v>
      </c>
      <c r="B198" s="5" t="s">
        <v>43</v>
      </c>
      <c r="C198" s="6" t="s">
        <v>367</v>
      </c>
      <c r="D198" s="5" t="s">
        <v>381</v>
      </c>
      <c r="E198" s="5" t="s">
        <v>369</v>
      </c>
      <c r="F198" s="5" t="s">
        <v>232</v>
      </c>
      <c r="G198" s="5" t="s">
        <v>233</v>
      </c>
      <c r="H198" s="7" t="n">
        <v>657</v>
      </c>
      <c r="I198" s="7" t="n">
        <v>690.39</v>
      </c>
      <c r="J198" s="7" t="n">
        <v>8946.6157</v>
      </c>
      <c r="K198" s="7" t="n">
        <v>19200</v>
      </c>
      <c r="L198" s="7" t="n">
        <v>18340</v>
      </c>
      <c r="M198" s="8" t="n">
        <v>0.0447916666666667</v>
      </c>
      <c r="N198" s="7" t="n">
        <v>124</v>
      </c>
      <c r="O198" s="8" t="n">
        <v>0.00645833333333333</v>
      </c>
      <c r="P198" s="7" t="n">
        <v>48820</v>
      </c>
      <c r="Q198" s="7" t="n">
        <v>85600</v>
      </c>
      <c r="R198" s="8" t="n">
        <v>2.66194111232279</v>
      </c>
      <c r="S198" s="8" t="n">
        <v>1.75337976239246</v>
      </c>
      <c r="T198" s="7" t="n">
        <v>0.487819830970556</v>
      </c>
      <c r="U198" s="7" t="n">
        <v>0.037643947655398</v>
      </c>
      <c r="V198" s="7" t="n">
        <v>1512</v>
      </c>
      <c r="W198" s="7" t="n">
        <v>5.91707387566138</v>
      </c>
      <c r="X198" s="7" t="n">
        <v>12.6984126984127</v>
      </c>
      <c r="Y198" s="7" t="n">
        <v>4.66739367502726</v>
      </c>
      <c r="Z198" s="7" t="n">
        <v>46.46</v>
      </c>
      <c r="AA198" s="7" t="n">
        <v>0.0604986616436998</v>
      </c>
      <c r="AB198" s="7" t="n">
        <v>42</v>
      </c>
      <c r="AC198" s="7"/>
      <c r="AD198" s="7" t="n">
        <v>0.168</v>
      </c>
      <c r="AE198" s="7" t="n">
        <v>0.477</v>
      </c>
      <c r="AF198" s="7" t="n">
        <v>0.922</v>
      </c>
      <c r="AG198" s="7" t="n">
        <v>1.457</v>
      </c>
      <c r="AH198" s="7" t="n">
        <v>2.2</v>
      </c>
      <c r="AI198" s="7" t="n">
        <v>2.434</v>
      </c>
      <c r="AJ198" s="7" t="n">
        <v>2.662</v>
      </c>
      <c r="AK198" s="9" t="n">
        <v>42244</v>
      </c>
      <c r="AL198" s="7" t="n">
        <v>0.717949201147071</v>
      </c>
      <c r="AM198" s="7" t="n">
        <v>0.354146019160885</v>
      </c>
      <c r="AN198" s="7" t="n">
        <v>23</v>
      </c>
      <c r="AO198" s="7" t="n">
        <v>162</v>
      </c>
      <c r="AP198" s="7" t="n">
        <v>0.0012663803545865</v>
      </c>
      <c r="AQ198" s="7" t="n">
        <v>0.0089197224975223</v>
      </c>
    </row>
    <row r="199" customFormat="false" ht="15" hidden="false" customHeight="false" outlineLevel="0" collapsed="false">
      <c r="A199" s="5" t="s">
        <v>42</v>
      </c>
      <c r="B199" s="5" t="s">
        <v>43</v>
      </c>
      <c r="C199" s="6" t="n">
        <v>1024</v>
      </c>
      <c r="D199" s="5" t="s">
        <v>382</v>
      </c>
      <c r="E199" s="5" t="s">
        <v>77</v>
      </c>
      <c r="F199" s="5" t="s">
        <v>78</v>
      </c>
      <c r="G199" s="5" t="s">
        <v>57</v>
      </c>
      <c r="H199" s="7" t="n">
        <v>456</v>
      </c>
      <c r="I199" s="7" t="n">
        <v>146.02</v>
      </c>
      <c r="J199" s="7" t="n">
        <v>5683.7591</v>
      </c>
      <c r="K199" s="7" t="n">
        <v>12000</v>
      </c>
      <c r="L199" s="7" t="n">
        <v>11420</v>
      </c>
      <c r="M199" s="8" t="n">
        <v>0.0483333333333333</v>
      </c>
      <c r="N199" s="7" t="n">
        <v>114</v>
      </c>
      <c r="O199" s="8" t="n">
        <f aca="false">+(N199/K199)</f>
        <v>0.0095</v>
      </c>
      <c r="P199" s="7" t="n">
        <v>31440</v>
      </c>
      <c r="Q199" s="7" t="n">
        <v>59440</v>
      </c>
      <c r="R199" s="8" t="n">
        <f aca="false">IF(L199=0,0,+P199/L199)</f>
        <v>2.75306479859895</v>
      </c>
      <c r="S199" s="8" t="n">
        <f aca="false">IF(P199=0,0,+Q199/P199)</f>
        <v>1.89058524173028</v>
      </c>
      <c r="T199" s="7" t="n">
        <v>0.497702197898424</v>
      </c>
      <c r="U199" s="7" t="n">
        <v>0.0127863397548161</v>
      </c>
      <c r="V199" s="7" t="n">
        <v>960</v>
      </c>
      <c r="W199" s="7" t="n">
        <v>5.92058239583333</v>
      </c>
      <c r="X199" s="7" t="n">
        <v>12.5</v>
      </c>
      <c r="Y199" s="7" t="n">
        <v>5.20490367775832</v>
      </c>
      <c r="Z199" s="7" t="n">
        <v>43.54</v>
      </c>
      <c r="AA199" s="7" t="n">
        <v>0.0640247627581151</v>
      </c>
      <c r="AB199" s="7" t="n">
        <v>43</v>
      </c>
      <c r="AC199" s="7" t="n">
        <v>0.04</v>
      </c>
      <c r="AD199" s="7" t="n">
        <v>0.18</v>
      </c>
      <c r="AE199" s="7" t="n">
        <v>0.44</v>
      </c>
      <c r="AF199" s="7" t="n">
        <v>0.74</v>
      </c>
      <c r="AG199" s="7" t="n">
        <v>1.36</v>
      </c>
      <c r="AH199" s="7" t="n">
        <v>2.1</v>
      </c>
      <c r="AI199" s="7" t="n">
        <v>2.7</v>
      </c>
      <c r="AJ199" s="7" t="n">
        <v>2.753</v>
      </c>
      <c r="AK199" s="9" t="n">
        <v>42088</v>
      </c>
      <c r="AL199" s="7" t="n">
        <v>0.694964694656489</v>
      </c>
      <c r="AM199" s="7" t="n">
        <v>0.268077601410935</v>
      </c>
      <c r="AN199" s="7" t="n">
        <v>107</v>
      </c>
      <c r="AO199" s="7" t="n">
        <v>70</v>
      </c>
      <c r="AP199" s="7" t="n">
        <v>0.00943562610229277</v>
      </c>
      <c r="AQ199" s="7" t="n">
        <v>0.00617283950617284</v>
      </c>
    </row>
    <row r="200" customFormat="false" ht="15" hidden="false" customHeight="false" outlineLevel="0" collapsed="false">
      <c r="A200" s="5" t="s">
        <v>80</v>
      </c>
      <c r="B200" s="5" t="s">
        <v>43</v>
      </c>
      <c r="C200" s="6" t="n">
        <v>2014</v>
      </c>
      <c r="D200" s="5" t="s">
        <v>383</v>
      </c>
      <c r="E200" s="5" t="s">
        <v>384</v>
      </c>
      <c r="F200" s="5" t="s">
        <v>385</v>
      </c>
      <c r="G200" s="5" t="s">
        <v>57</v>
      </c>
      <c r="H200" s="7" t="n">
        <v>730</v>
      </c>
      <c r="I200" s="7" t="n">
        <v>1382.27</v>
      </c>
      <c r="J200" s="7" t="n">
        <v>9974.24</v>
      </c>
      <c r="K200" s="7" t="n">
        <v>25000</v>
      </c>
      <c r="L200" s="7" t="n">
        <v>24320</v>
      </c>
      <c r="M200" s="8" t="n">
        <v>0.0272</v>
      </c>
      <c r="N200" s="7" t="n">
        <v>260</v>
      </c>
      <c r="O200" s="8" t="n">
        <f aca="false">+(N200/K200)</f>
        <v>0.0104</v>
      </c>
      <c r="P200" s="7" t="n">
        <v>59930</v>
      </c>
      <c r="Q200" s="7" t="n">
        <v>106340</v>
      </c>
      <c r="R200" s="8" t="n">
        <f aca="false">IF(L200=0,0,+P200/L200)</f>
        <v>2.46422697368421</v>
      </c>
      <c r="S200" s="8" t="n">
        <f aca="false">IF(P200=0,0,+Q200/P200)</f>
        <v>1.77440347071584</v>
      </c>
      <c r="T200" s="7" t="n">
        <v>0.410125</v>
      </c>
      <c r="U200" s="7" t="n">
        <v>0.0568367598684211</v>
      </c>
      <c r="V200" s="7" t="n">
        <v>1680</v>
      </c>
      <c r="W200" s="7" t="n">
        <v>5.93704761904762</v>
      </c>
      <c r="X200" s="7" t="n">
        <v>14.8809523809524</v>
      </c>
      <c r="Y200" s="7" t="n">
        <v>4.37253289473684</v>
      </c>
      <c r="Z200" s="7" t="n">
        <v>43.43</v>
      </c>
      <c r="AA200" s="7" t="n">
        <v>0.058672070802005</v>
      </c>
      <c r="AB200" s="7" t="n">
        <v>42</v>
      </c>
      <c r="AC200" s="7" t="n">
        <v>0.04</v>
      </c>
      <c r="AD200" s="7" t="n">
        <v>0.16</v>
      </c>
      <c r="AE200" s="7" t="n">
        <v>0.43</v>
      </c>
      <c r="AF200" s="7" t="n">
        <v>0.87</v>
      </c>
      <c r="AG200" s="7" t="n">
        <v>1.4</v>
      </c>
      <c r="AH200" s="7"/>
      <c r="AI200" s="7"/>
      <c r="AJ200" s="7" t="n">
        <v>2.677</v>
      </c>
      <c r="AK200" s="9" t="n">
        <v>42349</v>
      </c>
      <c r="AL200" s="7" t="n">
        <v>0.701080338750286</v>
      </c>
      <c r="AM200" s="7" t="n">
        <v>0</v>
      </c>
      <c r="AN200" s="7" t="n">
        <v>81</v>
      </c>
      <c r="AO200" s="7" t="n">
        <v>292</v>
      </c>
      <c r="AP200" s="7" t="n">
        <v>0.00501610106514739</v>
      </c>
      <c r="AQ200" s="7" t="n">
        <v>0.0180827347039881</v>
      </c>
    </row>
    <row r="201" customFormat="false" ht="15" hidden="false" customHeight="false" outlineLevel="0" collapsed="false">
      <c r="A201" s="5" t="s">
        <v>49</v>
      </c>
      <c r="B201" s="5" t="s">
        <v>43</v>
      </c>
      <c r="C201" s="6" t="s">
        <v>100</v>
      </c>
      <c r="D201" s="5" t="s">
        <v>386</v>
      </c>
      <c r="E201" s="5" t="s">
        <v>102</v>
      </c>
      <c r="F201" s="5" t="s">
        <v>103</v>
      </c>
      <c r="G201" s="5" t="s">
        <v>48</v>
      </c>
      <c r="H201" s="7" t="n">
        <v>870</v>
      </c>
      <c r="I201" s="7" t="n">
        <v>255.11</v>
      </c>
      <c r="J201" s="7" t="n">
        <v>8363.332085</v>
      </c>
      <c r="K201" s="7" t="n">
        <v>16200</v>
      </c>
      <c r="L201" s="7" t="n">
        <v>15877</v>
      </c>
      <c r="M201" s="8" t="n">
        <v>0.0199382716049383</v>
      </c>
      <c r="N201" s="7" t="n">
        <v>71</v>
      </c>
      <c r="O201" s="8" t="n">
        <f aca="false">+(N201/K201)</f>
        <v>0.00438271604938272</v>
      </c>
      <c r="P201" s="7" t="n">
        <v>44990</v>
      </c>
      <c r="Q201" s="7" t="n">
        <v>80960</v>
      </c>
      <c r="R201" s="8" t="n">
        <f aca="false">IF(L201=0,0,+P201/L201)</f>
        <v>2.83365875165333</v>
      </c>
      <c r="S201" s="8" t="n">
        <f aca="false">IF(P201=0,0,+Q201/P201)</f>
        <v>1.79951100244499</v>
      </c>
      <c r="T201" s="7" t="n">
        <v>0.526757705171002</v>
      </c>
      <c r="U201" s="7" t="n">
        <v>0.0160678969578636</v>
      </c>
      <c r="V201" s="7" t="n">
        <v>1400</v>
      </c>
      <c r="W201" s="7" t="n">
        <v>5.97380863214286</v>
      </c>
      <c r="X201" s="7" t="n">
        <v>11.5714285714286</v>
      </c>
      <c r="Y201" s="7" t="n">
        <v>5.09920010077471</v>
      </c>
      <c r="Z201" s="7" t="n">
        <v>45</v>
      </c>
      <c r="AA201" s="7" t="n">
        <v>0.0674680655155556</v>
      </c>
      <c r="AB201" s="7" t="n">
        <v>42</v>
      </c>
      <c r="AC201" s="7"/>
      <c r="AD201" s="7" t="n">
        <v>0.2</v>
      </c>
      <c r="AE201" s="7" t="n">
        <v>0.54</v>
      </c>
      <c r="AF201" s="7" t="n">
        <v>1.148</v>
      </c>
      <c r="AG201" s="7" t="n">
        <v>1.64</v>
      </c>
      <c r="AH201" s="7" t="n">
        <v>2.3</v>
      </c>
      <c r="AI201" s="7" t="n">
        <v>2.834</v>
      </c>
      <c r="AJ201" s="7" t="n">
        <v>2.834</v>
      </c>
      <c r="AK201" s="9" t="n">
        <v>42156</v>
      </c>
      <c r="AL201" s="7" t="n">
        <v>0.708119804400978</v>
      </c>
      <c r="AM201" s="7" t="n">
        <v>0.421319796954315</v>
      </c>
      <c r="AN201" s="7" t="n">
        <v>18</v>
      </c>
      <c r="AO201" s="7" t="n">
        <v>102</v>
      </c>
      <c r="AP201" s="7" t="n">
        <v>0.00114213197969543</v>
      </c>
      <c r="AQ201" s="7" t="n">
        <v>0.00647208121827411</v>
      </c>
    </row>
    <row r="202" customFormat="false" ht="15" hidden="false" customHeight="false" outlineLevel="0" collapsed="false">
      <c r="A202" s="5" t="s">
        <v>80</v>
      </c>
      <c r="B202" s="5" t="s">
        <v>43</v>
      </c>
      <c r="C202" s="6" t="s">
        <v>166</v>
      </c>
      <c r="D202" s="5" t="s">
        <v>387</v>
      </c>
      <c r="E202" s="5" t="s">
        <v>168</v>
      </c>
      <c r="F202" s="5" t="s">
        <v>169</v>
      </c>
      <c r="G202" s="5" t="s">
        <v>48</v>
      </c>
      <c r="H202" s="7" t="n">
        <v>932</v>
      </c>
      <c r="I202" s="7" t="n">
        <v>986.13</v>
      </c>
      <c r="J202" s="7" t="n">
        <v>16139.803514377</v>
      </c>
      <c r="K202" s="7" t="n">
        <v>35800</v>
      </c>
      <c r="L202" s="7" t="n">
        <v>35056</v>
      </c>
      <c r="M202" s="8" t="n">
        <v>0.0207821229050279</v>
      </c>
      <c r="N202" s="7" t="n">
        <v>280</v>
      </c>
      <c r="O202" s="8" t="n">
        <f aca="false">+(N202/K202)</f>
        <v>0.00782122905027933</v>
      </c>
      <c r="P202" s="7" t="n">
        <v>100510</v>
      </c>
      <c r="Q202" s="7" t="n">
        <v>185920</v>
      </c>
      <c r="R202" s="8" t="n">
        <f aca="false">IF(L202=0,0,+P202/L202)</f>
        <v>2.86712688270196</v>
      </c>
      <c r="S202" s="8" t="n">
        <f aca="false">IF(P202=0,0,+Q202/P202)</f>
        <v>1.84976619241866</v>
      </c>
      <c r="T202" s="7" t="n">
        <v>0.460400602304228</v>
      </c>
      <c r="U202" s="7" t="n">
        <v>0.0281301346417161</v>
      </c>
      <c r="V202" s="7" t="n">
        <v>2700</v>
      </c>
      <c r="W202" s="7" t="n">
        <v>5.97770500532481</v>
      </c>
      <c r="X202" s="7" t="n">
        <v>13.2592592592593</v>
      </c>
      <c r="Y202" s="7" t="n">
        <v>5.30351437699681</v>
      </c>
      <c r="Z202" s="7" t="n">
        <v>45.44</v>
      </c>
      <c r="AA202" s="7" t="n">
        <v>0.0654595178699078</v>
      </c>
      <c r="AB202" s="7" t="n">
        <v>43</v>
      </c>
      <c r="AC202" s="7" t="n">
        <v>0.0395</v>
      </c>
      <c r="AD202" s="7" t="n">
        <v>0.1775</v>
      </c>
      <c r="AE202" s="7" t="n">
        <v>0.526</v>
      </c>
      <c r="AF202" s="7" t="n">
        <v>0.9205</v>
      </c>
      <c r="AG202" s="7" t="n">
        <v>1.495</v>
      </c>
      <c r="AH202" s="7" t="n">
        <v>2.033</v>
      </c>
      <c r="AI202" s="7" t="n">
        <v>2.72</v>
      </c>
      <c r="AJ202" s="7" t="n">
        <v>2.95</v>
      </c>
      <c r="AK202" s="9" t="n">
        <v>42036</v>
      </c>
      <c r="AL202" s="7" t="n">
        <v>0.673352601731171</v>
      </c>
      <c r="AM202" s="7" t="n">
        <v>0.404009252120278</v>
      </c>
      <c r="AN202" s="7" t="n">
        <v>155</v>
      </c>
      <c r="AO202" s="7" t="n">
        <v>1371</v>
      </c>
      <c r="AP202" s="7" t="n">
        <v>0.00459640590712295</v>
      </c>
      <c r="AQ202" s="7" t="n">
        <v>0.0406559516042939</v>
      </c>
    </row>
    <row r="203" customFormat="false" ht="15" hidden="false" customHeight="false" outlineLevel="0" collapsed="false">
      <c r="A203" s="5" t="s">
        <v>80</v>
      </c>
      <c r="B203" s="5" t="s">
        <v>43</v>
      </c>
      <c r="C203" s="6" t="s">
        <v>100</v>
      </c>
      <c r="D203" s="5" t="s">
        <v>388</v>
      </c>
      <c r="E203" s="5" t="s">
        <v>102</v>
      </c>
      <c r="F203" s="5" t="s">
        <v>103</v>
      </c>
      <c r="G203" s="5" t="s">
        <v>48</v>
      </c>
      <c r="H203" s="7" t="n">
        <v>870</v>
      </c>
      <c r="I203" s="7" t="n">
        <v>245.65</v>
      </c>
      <c r="J203" s="7" t="n">
        <v>8370.987575</v>
      </c>
      <c r="K203" s="7" t="n">
        <v>15400</v>
      </c>
      <c r="L203" s="7" t="n">
        <v>15215</v>
      </c>
      <c r="M203" s="8" t="n">
        <v>0.012012987012987</v>
      </c>
      <c r="N203" s="7" t="n">
        <v>75</v>
      </c>
      <c r="O203" s="8" t="n">
        <f aca="false">+(N203/K203)</f>
        <v>0.00487012987012987</v>
      </c>
      <c r="P203" s="7" t="n">
        <v>43490</v>
      </c>
      <c r="Q203" s="7" t="n">
        <v>77030</v>
      </c>
      <c r="R203" s="8" t="n">
        <f aca="false">IF(L203=0,0,+P203/L203)</f>
        <v>2.85836345711469</v>
      </c>
      <c r="S203" s="8" t="n">
        <f aca="false">IF(P203=0,0,+Q203/P203)</f>
        <v>1.77121177282134</v>
      </c>
      <c r="T203" s="7" t="n">
        <v>0.550179926059809</v>
      </c>
      <c r="U203" s="7" t="n">
        <v>0.016145251396648</v>
      </c>
      <c r="V203" s="7" t="n">
        <v>1400</v>
      </c>
      <c r="W203" s="7" t="n">
        <v>5.97927683928571</v>
      </c>
      <c r="X203" s="7" t="n">
        <v>11</v>
      </c>
      <c r="Y203" s="7" t="n">
        <v>5.06276700624384</v>
      </c>
      <c r="Z203" s="7" t="n">
        <v>39.67</v>
      </c>
      <c r="AA203" s="7" t="n">
        <v>0.0697161818808461</v>
      </c>
      <c r="AB203" s="7" t="n">
        <v>41</v>
      </c>
      <c r="AC203" s="7"/>
      <c r="AD203" s="7" t="n">
        <v>0.18</v>
      </c>
      <c r="AE203" s="7" t="n">
        <v>0.508</v>
      </c>
      <c r="AF203" s="7" t="n">
        <v>0.95</v>
      </c>
      <c r="AG203" s="7" t="n">
        <v>1.35</v>
      </c>
      <c r="AH203" s="7" t="n">
        <v>2.3</v>
      </c>
      <c r="AI203" s="7" t="n">
        <v>2.845</v>
      </c>
      <c r="AJ203" s="7" t="n">
        <v>2.858</v>
      </c>
      <c r="AK203" s="9" t="n">
        <v>42032</v>
      </c>
      <c r="AL203" s="7" t="n">
        <v>0.69838491607266</v>
      </c>
      <c r="AM203" s="7" t="n">
        <v>0.334754797441365</v>
      </c>
      <c r="AN203" s="7" t="n">
        <v>74</v>
      </c>
      <c r="AO203" s="7" t="n">
        <v>82</v>
      </c>
      <c r="AP203" s="7" t="n">
        <v>0.00493070362473348</v>
      </c>
      <c r="AQ203" s="7" t="n">
        <v>0.0054637526652452</v>
      </c>
    </row>
    <row r="204" customFormat="false" ht="15" hidden="false" customHeight="false" outlineLevel="0" collapsed="false">
      <c r="A204" s="5" t="s">
        <v>80</v>
      </c>
      <c r="B204" s="5" t="s">
        <v>43</v>
      </c>
      <c r="C204" s="6" t="s">
        <v>252</v>
      </c>
      <c r="D204" s="5" t="s">
        <v>389</v>
      </c>
      <c r="E204" s="5" t="s">
        <v>187</v>
      </c>
      <c r="F204" s="5" t="s">
        <v>254</v>
      </c>
      <c r="G204" s="5" t="s">
        <v>48</v>
      </c>
      <c r="H204" s="7" t="n">
        <v>808</v>
      </c>
      <c r="I204" s="7" t="n">
        <v>227.99</v>
      </c>
      <c r="J204" s="7" t="n">
        <v>8977.8955</v>
      </c>
      <c r="K204" s="7" t="n">
        <v>17700</v>
      </c>
      <c r="L204" s="7" t="n">
        <v>17100</v>
      </c>
      <c r="M204" s="8" t="n">
        <v>0.0338983050847458</v>
      </c>
      <c r="N204" s="7" t="n">
        <v>222</v>
      </c>
      <c r="O204" s="8" t="n">
        <f aca="false">+(N204/K204)</f>
        <v>0.0125423728813559</v>
      </c>
      <c r="P204" s="7" t="n">
        <v>48210</v>
      </c>
      <c r="Q204" s="7" t="n">
        <v>86440</v>
      </c>
      <c r="R204" s="8" t="n">
        <f aca="false">IF(L204=0,0,+P204/L204)</f>
        <v>2.81929824561404</v>
      </c>
      <c r="S204" s="8" t="n">
        <f aca="false">IF(P204=0,0,+Q204/P204)</f>
        <v>1.7929890064302</v>
      </c>
      <c r="T204" s="7" t="n">
        <v>0.525023128654971</v>
      </c>
      <c r="U204" s="7" t="n">
        <v>0.0133327485380117</v>
      </c>
      <c r="V204" s="7" t="n">
        <v>1500</v>
      </c>
      <c r="W204" s="7" t="n">
        <v>5.98526366666667</v>
      </c>
      <c r="X204" s="7" t="n">
        <v>11.8</v>
      </c>
      <c r="Y204" s="7" t="n">
        <v>5.05497076023392</v>
      </c>
      <c r="Z204" s="7" t="n">
        <v>44.66</v>
      </c>
      <c r="AA204" s="7" t="n">
        <v>0.0655650754793962</v>
      </c>
      <c r="AB204" s="7" t="n">
        <v>43</v>
      </c>
      <c r="AC204" s="7" t="n">
        <v>0.045</v>
      </c>
      <c r="AD204" s="7" t="n">
        <v>0.18</v>
      </c>
      <c r="AE204" s="7" t="n">
        <v>0.436</v>
      </c>
      <c r="AF204" s="7" t="n">
        <v>0.786</v>
      </c>
      <c r="AG204" s="7" t="n">
        <v>1.36</v>
      </c>
      <c r="AH204" s="7" t="n">
        <v>2</v>
      </c>
      <c r="AI204" s="7"/>
      <c r="AJ204" s="7" t="n">
        <v>2.819</v>
      </c>
      <c r="AK204" s="9" t="n">
        <v>42069</v>
      </c>
      <c r="AL204" s="7" t="n">
        <v>0.699564820576644</v>
      </c>
      <c r="AM204" s="7" t="n">
        <v>0.354490449638154</v>
      </c>
      <c r="AN204" s="7" t="n">
        <v>79</v>
      </c>
      <c r="AO204" s="7" t="n">
        <v>150</v>
      </c>
      <c r="AP204" s="7" t="n">
        <v>0.00468620239648831</v>
      </c>
      <c r="AQ204" s="7" t="n">
        <v>0.00889785265156009</v>
      </c>
    </row>
    <row r="205" customFormat="false" ht="15" hidden="false" customHeight="false" outlineLevel="0" collapsed="false">
      <c r="A205" s="5" t="s">
        <v>42</v>
      </c>
      <c r="B205" s="5" t="s">
        <v>43</v>
      </c>
      <c r="C205" s="6" t="n">
        <v>3016</v>
      </c>
      <c r="D205" s="5" t="s">
        <v>390</v>
      </c>
      <c r="E205" s="5" t="s">
        <v>157</v>
      </c>
      <c r="F205" s="5" t="s">
        <v>158</v>
      </c>
      <c r="G205" s="5" t="s">
        <v>57</v>
      </c>
      <c r="H205" s="7" t="n">
        <v>734</v>
      </c>
      <c r="I205" s="7" t="n">
        <v>350.96</v>
      </c>
      <c r="J205" s="7" t="n">
        <v>7183.10740961293</v>
      </c>
      <c r="K205" s="7" t="n">
        <v>12000</v>
      </c>
      <c r="L205" s="7" t="n">
        <v>11755</v>
      </c>
      <c r="M205" s="8" t="n">
        <v>0.0204166666666667</v>
      </c>
      <c r="N205" s="7" t="n">
        <v>82</v>
      </c>
      <c r="O205" s="8" t="n">
        <f aca="false">+(N205/K205)</f>
        <v>0.00683333333333333</v>
      </c>
      <c r="P205" s="7" t="n">
        <v>36280</v>
      </c>
      <c r="Q205" s="7" t="n">
        <v>65680</v>
      </c>
      <c r="R205" s="8" t="n">
        <f aca="false">IF(L205=0,0,+P205/L205)</f>
        <v>3.08634623564441</v>
      </c>
      <c r="S205" s="8" t="n">
        <f aca="false">IF(P205=0,0,+Q205/P205)</f>
        <v>1.8103638368247</v>
      </c>
      <c r="T205" s="7" t="n">
        <v>0.611068261132534</v>
      </c>
      <c r="U205" s="7" t="n">
        <v>0.0298562313908975</v>
      </c>
      <c r="V205" s="7" t="n">
        <v>1200</v>
      </c>
      <c r="W205" s="7" t="n">
        <v>5.98592284134411</v>
      </c>
      <c r="X205" s="7" t="n">
        <v>10</v>
      </c>
      <c r="Y205" s="7" t="n">
        <v>5.58740961293067</v>
      </c>
      <c r="Z205" s="7" t="n">
        <v>45</v>
      </c>
      <c r="AA205" s="7" t="n">
        <v>0.0734844341820097</v>
      </c>
      <c r="AB205" s="7" t="n">
        <v>42</v>
      </c>
      <c r="AC205" s="7" t="n">
        <v>0</v>
      </c>
      <c r="AD205" s="7" t="n">
        <v>0.16</v>
      </c>
      <c r="AE205" s="7" t="n">
        <v>0.488</v>
      </c>
      <c r="AF205" s="7" t="n">
        <v>0.928</v>
      </c>
      <c r="AG205" s="7" t="n">
        <v>1.475</v>
      </c>
      <c r="AH205" s="7" t="n">
        <v>2.2</v>
      </c>
      <c r="AI205" s="7" t="n">
        <v>0</v>
      </c>
      <c r="AJ205" s="7" t="n">
        <v>3.086</v>
      </c>
      <c r="AK205" s="9" t="n">
        <v>42055</v>
      </c>
      <c r="AL205" s="7" t="n">
        <v>0.687122381477398</v>
      </c>
      <c r="AM205" s="7" t="n">
        <v>0.253799929303641</v>
      </c>
      <c r="AN205" s="7" t="n">
        <v>133</v>
      </c>
      <c r="AO205" s="7" t="n">
        <v>146</v>
      </c>
      <c r="AP205" s="7" t="n">
        <v>0.0117532697066101</v>
      </c>
      <c r="AQ205" s="7" t="n">
        <v>0.0129020855425946</v>
      </c>
    </row>
    <row r="206" customFormat="false" ht="15" hidden="false" customHeight="false" outlineLevel="0" collapsed="false">
      <c r="A206" s="5" t="s">
        <v>80</v>
      </c>
      <c r="B206" s="5" t="s">
        <v>58</v>
      </c>
      <c r="C206" s="6" t="n">
        <v>1024</v>
      </c>
      <c r="D206" s="5" t="s">
        <v>391</v>
      </c>
      <c r="E206" s="5" t="s">
        <v>77</v>
      </c>
      <c r="F206" s="5" t="s">
        <v>78</v>
      </c>
      <c r="G206" s="5" t="s">
        <v>57</v>
      </c>
      <c r="H206" s="7" t="n">
        <v>456</v>
      </c>
      <c r="I206" s="7" t="n">
        <v>343.712</v>
      </c>
      <c r="J206" s="7" t="n">
        <v>5776.76</v>
      </c>
      <c r="K206" s="7" t="n">
        <v>11200</v>
      </c>
      <c r="L206" s="7" t="n">
        <v>10739</v>
      </c>
      <c r="M206" s="8" t="n">
        <v>0.0411607142857143</v>
      </c>
      <c r="N206" s="7" t="n">
        <v>86</v>
      </c>
      <c r="O206" s="8" t="n">
        <f aca="false">+(N206/K206)</f>
        <v>0.00767857142857143</v>
      </c>
      <c r="P206" s="7" t="n">
        <v>33440</v>
      </c>
      <c r="Q206" s="7" t="n">
        <v>62280</v>
      </c>
      <c r="R206" s="8" t="n">
        <f aca="false">IF(L206=0,0,+P206/L206)</f>
        <v>3.11388397429928</v>
      </c>
      <c r="S206" s="8" t="n">
        <f aca="false">IF(P206=0,0,+Q206/P206)</f>
        <v>1.86244019138756</v>
      </c>
      <c r="T206" s="7" t="n">
        <v>0.537923456560201</v>
      </c>
      <c r="U206" s="7" t="n">
        <v>0.0320059595865537</v>
      </c>
      <c r="V206" s="7" t="n">
        <v>960</v>
      </c>
      <c r="W206" s="7" t="n">
        <v>6.01745833333333</v>
      </c>
      <c r="X206" s="7" t="n">
        <v>11.6666666666667</v>
      </c>
      <c r="Y206" s="7" t="n">
        <v>5.79942266505261</v>
      </c>
      <c r="Z206" s="7" t="n">
        <v>45.8</v>
      </c>
      <c r="AA206" s="7" t="n">
        <v>0.0656058040732886</v>
      </c>
      <c r="AB206" s="7" t="n">
        <v>46</v>
      </c>
      <c r="AC206" s="7" t="n">
        <v>0.04</v>
      </c>
      <c r="AD206" s="7" t="n">
        <v>0.17</v>
      </c>
      <c r="AE206" s="7" t="n">
        <v>0.44</v>
      </c>
      <c r="AF206" s="7" t="n">
        <v>0.96</v>
      </c>
      <c r="AG206" s="7" t="n">
        <v>1.5</v>
      </c>
      <c r="AH206" s="7" t="n">
        <v>2</v>
      </c>
      <c r="AI206" s="7" t="n">
        <v>2.7</v>
      </c>
      <c r="AJ206" s="7" t="n">
        <v>3.149</v>
      </c>
      <c r="AK206" s="9" t="n">
        <v>42282</v>
      </c>
      <c r="AL206" s="7"/>
      <c r="AM206" s="7"/>
      <c r="AN206" s="7"/>
      <c r="AO206" s="7"/>
      <c r="AP206" s="7"/>
      <c r="AQ206" s="7"/>
    </row>
    <row r="207" customFormat="false" ht="15" hidden="false" customHeight="false" outlineLevel="0" collapsed="false">
      <c r="A207" s="5" t="s">
        <v>49</v>
      </c>
      <c r="B207" s="5" t="s">
        <v>58</v>
      </c>
      <c r="C207" s="6" t="s">
        <v>323</v>
      </c>
      <c r="D207" s="5" t="s">
        <v>392</v>
      </c>
      <c r="E207" s="5" t="s">
        <v>325</v>
      </c>
      <c r="F207" s="5" t="s">
        <v>326</v>
      </c>
      <c r="G207" s="5" t="s">
        <v>48</v>
      </c>
      <c r="H207" s="7" t="n">
        <v>850</v>
      </c>
      <c r="I207" s="7" t="n">
        <v>1006.37</v>
      </c>
      <c r="J207" s="7" t="n">
        <v>12660.272635</v>
      </c>
      <c r="K207" s="7" t="n">
        <v>25000</v>
      </c>
      <c r="L207" s="7" t="n">
        <v>23787</v>
      </c>
      <c r="M207" s="8" t="n">
        <v>0.04852</v>
      </c>
      <c r="N207" s="7" t="n">
        <v>232</v>
      </c>
      <c r="O207" s="8" t="n">
        <v>0.00928</v>
      </c>
      <c r="P207" s="7" t="n">
        <v>66460</v>
      </c>
      <c r="Q207" s="7" t="n">
        <v>115580</v>
      </c>
      <c r="R207" s="8" t="n">
        <v>2.79396308908227</v>
      </c>
      <c r="S207" s="8" t="n">
        <v>1.73909118266627</v>
      </c>
      <c r="T207" s="7" t="n">
        <v>0.532234944927902</v>
      </c>
      <c r="U207" s="7" t="n">
        <v>0.042307562954555</v>
      </c>
      <c r="V207" s="7" t="n">
        <v>2100</v>
      </c>
      <c r="W207" s="7" t="n">
        <v>6.02870125476191</v>
      </c>
      <c r="X207" s="7" t="n">
        <v>11.9047619047619</v>
      </c>
      <c r="Y207" s="7" t="n">
        <v>4.85895657291798</v>
      </c>
      <c r="Z207" s="7" t="n">
        <v>46.46</v>
      </c>
      <c r="AA207" s="7" t="n">
        <v>0.066522930692435</v>
      </c>
      <c r="AB207" s="7" t="n">
        <v>42</v>
      </c>
      <c r="AC207" s="7" t="n">
        <v>0.04</v>
      </c>
      <c r="AD207" s="7" t="n">
        <v>0.18</v>
      </c>
      <c r="AE207" s="7" t="n">
        <v>0.44</v>
      </c>
      <c r="AF207" s="7" t="n">
        <v>0.905</v>
      </c>
      <c r="AG207" s="7" t="n">
        <v>1.5</v>
      </c>
      <c r="AH207" s="7" t="n">
        <v>2.1</v>
      </c>
      <c r="AI207" s="7" t="n">
        <v>2.794</v>
      </c>
      <c r="AJ207" s="7" t="n">
        <v>2.794</v>
      </c>
      <c r="AK207" s="9" t="n">
        <v>42234</v>
      </c>
      <c r="AL207" s="7" t="n">
        <v>0.723949292807704</v>
      </c>
      <c r="AM207" s="7" t="n">
        <v>0.533062054933876</v>
      </c>
      <c r="AN207" s="7" t="n">
        <v>34</v>
      </c>
      <c r="AO207" s="7" t="n">
        <v>219</v>
      </c>
      <c r="AP207" s="7" t="n">
        <v>0.00144116649711767</v>
      </c>
      <c r="AQ207" s="7" t="n">
        <v>0.00928280773143438</v>
      </c>
    </row>
    <row r="208" customFormat="false" ht="15" hidden="false" customHeight="false" outlineLevel="0" collapsed="false">
      <c r="A208" s="5" t="s">
        <v>80</v>
      </c>
      <c r="B208" s="5" t="s">
        <v>43</v>
      </c>
      <c r="C208" s="6" t="s">
        <v>129</v>
      </c>
      <c r="D208" s="5" t="s">
        <v>393</v>
      </c>
      <c r="E208" s="5" t="s">
        <v>131</v>
      </c>
      <c r="F208" s="5" t="s">
        <v>132</v>
      </c>
      <c r="G208" s="5" t="s">
        <v>75</v>
      </c>
      <c r="H208" s="7" t="n">
        <v>840</v>
      </c>
      <c r="I208" s="7" t="n">
        <v>935.62</v>
      </c>
      <c r="J208" s="7" t="n">
        <v>12146.71868</v>
      </c>
      <c r="K208" s="7" t="n">
        <v>24400</v>
      </c>
      <c r="L208" s="7" t="n">
        <v>23416</v>
      </c>
      <c r="M208" s="8" t="n">
        <v>0.040327868852459</v>
      </c>
      <c r="N208" s="7" t="n">
        <v>201</v>
      </c>
      <c r="O208" s="8" t="n">
        <f aca="false">+(N208/K208)</f>
        <v>0.00823770491803279</v>
      </c>
      <c r="P208" s="7" t="n">
        <v>65250</v>
      </c>
      <c r="Q208" s="7" t="n">
        <v>114980</v>
      </c>
      <c r="R208" s="8" t="n">
        <f aca="false">IF(L208=0,0,+P208/L208)</f>
        <v>2.78655620088828</v>
      </c>
      <c r="S208" s="8" t="n">
        <f aca="false">IF(P208=0,0,+Q208/P208)</f>
        <v>1.76214559386973</v>
      </c>
      <c r="T208" s="7" t="n">
        <v>0.518735850700376</v>
      </c>
      <c r="U208" s="7" t="n">
        <v>0.0399564400409976</v>
      </c>
      <c r="V208" s="7" t="n">
        <v>2000</v>
      </c>
      <c r="W208" s="7" t="n">
        <v>6.07335934</v>
      </c>
      <c r="X208" s="7" t="n">
        <v>12.2</v>
      </c>
      <c r="Y208" s="7" t="n">
        <v>4.91031773146566</v>
      </c>
      <c r="Z208" s="7" t="n">
        <v>44.4</v>
      </c>
      <c r="AA208" s="7" t="n">
        <v>0.0679647853875191</v>
      </c>
      <c r="AB208" s="7" t="n">
        <v>41</v>
      </c>
      <c r="AC208" s="7" t="n">
        <v>0.043</v>
      </c>
      <c r="AD208" s="7" t="n">
        <v>0.205</v>
      </c>
      <c r="AE208" s="7" t="n">
        <v>0.497</v>
      </c>
      <c r="AF208" s="7" t="n">
        <v>1.06</v>
      </c>
      <c r="AG208" s="7" t="n">
        <v>1.67</v>
      </c>
      <c r="AH208" s="7" t="n">
        <v>2.1</v>
      </c>
      <c r="AI208" s="7"/>
      <c r="AJ208" s="7" t="n">
        <v>2.787</v>
      </c>
      <c r="AK208" s="9" t="n">
        <v>42067</v>
      </c>
      <c r="AL208" s="7" t="n">
        <v>0.698853874749785</v>
      </c>
      <c r="AM208" s="7" t="n">
        <v>0.305279327350635</v>
      </c>
      <c r="AN208" s="7" t="n">
        <v>193</v>
      </c>
      <c r="AO208" s="7" t="n">
        <v>187</v>
      </c>
      <c r="AP208" s="7" t="n">
        <v>0.00780176247069286</v>
      </c>
      <c r="AQ208" s="7" t="n">
        <v>0.00755922063222573</v>
      </c>
    </row>
    <row r="209" customFormat="false" ht="15" hidden="false" customHeight="false" outlineLevel="0" collapsed="false">
      <c r="A209" s="5" t="s">
        <v>95</v>
      </c>
      <c r="B209" s="5" t="s">
        <v>43</v>
      </c>
      <c r="C209" s="6" t="s">
        <v>329</v>
      </c>
      <c r="D209" s="5" t="s">
        <v>394</v>
      </c>
      <c r="E209" s="5" t="s">
        <v>331</v>
      </c>
      <c r="F209" s="5" t="s">
        <v>332</v>
      </c>
      <c r="G209" s="5" t="s">
        <v>75</v>
      </c>
      <c r="H209" s="7" t="n">
        <v>830</v>
      </c>
      <c r="I209" s="7" t="n">
        <v>1390.97</v>
      </c>
      <c r="J209" s="7" t="n">
        <v>17893.7943</v>
      </c>
      <c r="K209" s="7" t="n">
        <v>38700</v>
      </c>
      <c r="L209" s="7" t="n">
        <v>37660</v>
      </c>
      <c r="M209" s="8" t="n">
        <v>0.0268733850129199</v>
      </c>
      <c r="N209" s="7" t="n">
        <v>326</v>
      </c>
      <c r="O209" s="8" t="n">
        <f aca="false">+(N209/K209)</f>
        <v>0.00842377260981912</v>
      </c>
      <c r="P209" s="7" t="n">
        <v>101240</v>
      </c>
      <c r="Q209" s="7" t="n">
        <v>188640</v>
      </c>
      <c r="R209" s="8" t="n">
        <f aca="false">IF(L209=0,0,+P209/L209)</f>
        <v>2.688263409453</v>
      </c>
      <c r="S209" s="8" t="n">
        <f aca="false">IF(P209=0,0,+Q209/P209)</f>
        <v>1.86329514026077</v>
      </c>
      <c r="T209" s="7" t="n">
        <v>0.475140581518853</v>
      </c>
      <c r="U209" s="7" t="n">
        <v>0.0369349442379182</v>
      </c>
      <c r="V209" s="7" t="n">
        <v>2940</v>
      </c>
      <c r="W209" s="7" t="n">
        <v>6.08632459183674</v>
      </c>
      <c r="X209" s="7" t="n">
        <v>13.1632653061225</v>
      </c>
      <c r="Y209" s="7" t="n">
        <v>5.00902814657462</v>
      </c>
      <c r="Z209" s="7" t="n">
        <v>43.5</v>
      </c>
      <c r="AA209" s="7" t="n">
        <v>0.0615163251591076</v>
      </c>
      <c r="AB209" s="7" t="n">
        <v>43</v>
      </c>
      <c r="AC209" s="7" t="n">
        <v>0.0405</v>
      </c>
      <c r="AD209" s="7" t="n">
        <v>0.187</v>
      </c>
      <c r="AE209" s="7" t="n">
        <v>0.415</v>
      </c>
      <c r="AF209" s="7" t="n">
        <v>0.94</v>
      </c>
      <c r="AG209" s="7" t="n">
        <v>0.5025</v>
      </c>
      <c r="AH209" s="7" t="n">
        <v>2.31</v>
      </c>
      <c r="AI209" s="7" t="n">
        <v>2.655</v>
      </c>
      <c r="AJ209" s="7" t="n">
        <v>2.699</v>
      </c>
      <c r="AK209" s="9" t="n">
        <v>42179</v>
      </c>
      <c r="AL209" s="7" t="n">
        <v>0.69897708415646</v>
      </c>
      <c r="AM209" s="7" t="n">
        <v>0.476333907056799</v>
      </c>
      <c r="AN209" s="7" t="n">
        <v>64</v>
      </c>
      <c r="AO209" s="7" t="n">
        <v>396</v>
      </c>
      <c r="AP209" s="7" t="n">
        <v>0.00172117039586919</v>
      </c>
      <c r="AQ209" s="7" t="n">
        <v>0.0106497418244406</v>
      </c>
    </row>
    <row r="210" customFormat="false" ht="15" hidden="false" customHeight="false" outlineLevel="0" collapsed="false">
      <c r="A210" s="5" t="s">
        <v>82</v>
      </c>
      <c r="B210" s="5" t="s">
        <v>58</v>
      </c>
      <c r="C210" s="6" t="s">
        <v>129</v>
      </c>
      <c r="D210" s="5" t="s">
        <v>395</v>
      </c>
      <c r="E210" s="5" t="s">
        <v>131</v>
      </c>
      <c r="F210" s="5" t="s">
        <v>132</v>
      </c>
      <c r="G210" s="5" t="s">
        <v>75</v>
      </c>
      <c r="H210" s="7" t="n">
        <v>840</v>
      </c>
      <c r="I210" s="7" t="n">
        <v>152.93</v>
      </c>
      <c r="J210" s="7" t="n">
        <v>12210.79595</v>
      </c>
      <c r="K210" s="7" t="n">
        <v>24000</v>
      </c>
      <c r="L210" s="7" t="n">
        <v>23390</v>
      </c>
      <c r="M210" s="8" t="n">
        <v>0.0254166666666667</v>
      </c>
      <c r="N210" s="7" t="n">
        <v>500</v>
      </c>
      <c r="O210" s="8" t="n">
        <f aca="false">+(N210/K210)</f>
        <v>0.0208333333333333</v>
      </c>
      <c r="P210" s="7" t="n">
        <v>64030</v>
      </c>
      <c r="Q210" s="7" t="n">
        <v>113450</v>
      </c>
      <c r="R210" s="8" t="n">
        <f aca="false">IF(L210=0,0,+P210/L210)</f>
        <v>2.73749465583583</v>
      </c>
      <c r="S210" s="8" t="n">
        <f aca="false">IF(P210=0,0,+Q210/P210)</f>
        <v>1.77182570669998</v>
      </c>
      <c r="T210" s="7" t="n">
        <v>0.522051985891407</v>
      </c>
      <c r="U210" s="7" t="n">
        <v>0.0065382642154767</v>
      </c>
      <c r="V210" s="7" t="n">
        <v>2000</v>
      </c>
      <c r="W210" s="7" t="n">
        <v>6.105397975</v>
      </c>
      <c r="X210" s="7" t="n">
        <v>12</v>
      </c>
      <c r="Y210" s="7" t="n">
        <v>4.85036340316375</v>
      </c>
      <c r="Z210" s="7" t="n">
        <v>45</v>
      </c>
      <c r="AA210" s="7" t="n">
        <v>0.0608332145741295</v>
      </c>
      <c r="AB210" s="7" t="n">
        <v>45</v>
      </c>
      <c r="AC210" s="7" t="n">
        <v>0.037</v>
      </c>
      <c r="AD210" s="7" t="n">
        <v>0.1775</v>
      </c>
      <c r="AE210" s="7" t="n">
        <v>0.457</v>
      </c>
      <c r="AF210" s="7" t="n">
        <v>0.83</v>
      </c>
      <c r="AG210" s="7" t="n">
        <v>1.475</v>
      </c>
      <c r="AH210" s="7" t="n">
        <v>1.97</v>
      </c>
      <c r="AI210" s="7" t="s">
        <v>149</v>
      </c>
      <c r="AJ210" s="7" t="n">
        <v>2.737</v>
      </c>
      <c r="AK210" s="9" t="n">
        <v>42272</v>
      </c>
      <c r="AL210" s="7" t="n">
        <v>0.73125753553022</v>
      </c>
      <c r="AM210" s="7" t="n">
        <v>0.397630697913984</v>
      </c>
      <c r="AN210" s="7" t="n">
        <v>33</v>
      </c>
      <c r="AO210" s="7" t="n">
        <v>80</v>
      </c>
      <c r="AP210" s="7" t="n">
        <v>0.00141643059490085</v>
      </c>
      <c r="AQ210" s="7" t="n">
        <v>0.00343377113915358</v>
      </c>
    </row>
    <row r="211" customFormat="false" ht="15" hidden="false" customHeight="false" outlineLevel="0" collapsed="false">
      <c r="A211" s="5" t="s">
        <v>49</v>
      </c>
      <c r="B211" s="5" t="s">
        <v>58</v>
      </c>
      <c r="C211" s="6" t="s">
        <v>291</v>
      </c>
      <c r="D211" s="5" t="s">
        <v>396</v>
      </c>
      <c r="E211" s="5" t="s">
        <v>293</v>
      </c>
      <c r="F211" s="5" t="s">
        <v>103</v>
      </c>
      <c r="G211" s="5" t="s">
        <v>48</v>
      </c>
      <c r="H211" s="7" t="n">
        <v>880</v>
      </c>
      <c r="I211" s="7" t="n">
        <v>1652.8</v>
      </c>
      <c r="J211" s="7" t="n">
        <v>30059.30026</v>
      </c>
      <c r="K211" s="7" t="n">
        <v>60800</v>
      </c>
      <c r="L211" s="7" t="n">
        <v>59812</v>
      </c>
      <c r="M211" s="8" t="n">
        <v>0.01625</v>
      </c>
      <c r="N211" s="7" t="n">
        <v>213</v>
      </c>
      <c r="O211" s="8" t="n">
        <f aca="false">+(N211/K211)</f>
        <v>0.00350328947368421</v>
      </c>
      <c r="P211" s="7" t="n">
        <v>174600</v>
      </c>
      <c r="Q211" s="7" t="n">
        <v>324780</v>
      </c>
      <c r="R211" s="8" t="n">
        <f aca="false">IF(L211=0,0,+P211/L211)</f>
        <v>2.9191466595332</v>
      </c>
      <c r="S211" s="8" t="n">
        <f aca="false">IF(P211=0,0,+Q211/P211)</f>
        <v>1.86013745704467</v>
      </c>
      <c r="T211" s="7" t="n">
        <v>0.502563035176888</v>
      </c>
      <c r="U211" s="7" t="n">
        <v>0.0276332508526717</v>
      </c>
      <c r="V211" s="7" t="n">
        <v>4914</v>
      </c>
      <c r="W211" s="7" t="n">
        <v>6.11707371998372</v>
      </c>
      <c r="X211" s="7" t="n">
        <v>12.3728123728124</v>
      </c>
      <c r="Y211" s="7" t="n">
        <v>5.43001404400455</v>
      </c>
      <c r="Z211" s="7" t="n">
        <v>42</v>
      </c>
      <c r="AA211" s="7" t="n">
        <v>0.0652760880933185</v>
      </c>
      <c r="AB211" s="7" t="n">
        <v>44</v>
      </c>
      <c r="AC211" s="7" t="n">
        <v>0.041</v>
      </c>
      <c r="AD211" s="7" t="n">
        <v>0.177</v>
      </c>
      <c r="AE211" s="7" t="n">
        <v>0.472</v>
      </c>
      <c r="AF211" s="7" t="n">
        <v>0.873</v>
      </c>
      <c r="AG211" s="7" t="n">
        <v>1.461</v>
      </c>
      <c r="AH211" s="7" t="n">
        <v>2.027</v>
      </c>
      <c r="AI211" s="7" t="n">
        <v>2.721</v>
      </c>
      <c r="AJ211" s="7" t="n">
        <v>2.968</v>
      </c>
      <c r="AK211" s="9" t="n">
        <v>42255</v>
      </c>
      <c r="AL211" s="7" t="n">
        <v>0.7044843069874</v>
      </c>
      <c r="AM211" s="7" t="n">
        <v>0.414953271028037</v>
      </c>
      <c r="AN211" s="7" t="n">
        <v>227</v>
      </c>
      <c r="AO211" s="7" t="n">
        <v>248</v>
      </c>
      <c r="AP211" s="7" t="n">
        <v>0.00392869505019038</v>
      </c>
      <c r="AQ211" s="7" t="n">
        <v>0.00429214260989962</v>
      </c>
    </row>
    <row r="212" customFormat="false" ht="15" hidden="false" customHeight="false" outlineLevel="0" collapsed="false">
      <c r="A212" s="5" t="s">
        <v>82</v>
      </c>
      <c r="B212" s="5" t="s">
        <v>58</v>
      </c>
      <c r="C212" s="6" t="s">
        <v>296</v>
      </c>
      <c r="D212" s="5" t="s">
        <v>397</v>
      </c>
      <c r="E212" s="5" t="s">
        <v>298</v>
      </c>
      <c r="F212" s="5" t="s">
        <v>299</v>
      </c>
      <c r="G212" s="5" t="s">
        <v>103</v>
      </c>
      <c r="H212" s="7" t="n">
        <v>870</v>
      </c>
      <c r="I212" s="7" t="n">
        <v>870.04</v>
      </c>
      <c r="J212" s="7" t="n">
        <v>24475.0871</v>
      </c>
      <c r="K212" s="7" t="n">
        <v>48200</v>
      </c>
      <c r="L212" s="7" t="n">
        <v>47020</v>
      </c>
      <c r="M212" s="8" t="n">
        <v>0.0244813278008299</v>
      </c>
      <c r="N212" s="7" t="n">
        <v>379</v>
      </c>
      <c r="O212" s="8" t="n">
        <f aca="false">+(N212/K212)</f>
        <v>0.00786307053941909</v>
      </c>
      <c r="P212" s="7" t="n">
        <v>133880</v>
      </c>
      <c r="Q212" s="7" t="n">
        <v>242900</v>
      </c>
      <c r="R212" s="8" t="n">
        <f aca="false">IF(L212=0,0,+P212/L212)</f>
        <v>2.8472990216929</v>
      </c>
      <c r="S212" s="8" t="n">
        <f aca="false">IF(P212=0,0,+Q212/P212)</f>
        <v>1.81431132357335</v>
      </c>
      <c r="T212" s="7" t="n">
        <v>0.520525034028073</v>
      </c>
      <c r="U212" s="7" t="n">
        <v>0.0185036154827733</v>
      </c>
      <c r="V212" s="7" t="n">
        <v>3990</v>
      </c>
      <c r="W212" s="7" t="n">
        <v>6.13410704260652</v>
      </c>
      <c r="X212" s="7" t="n">
        <v>12.0802005012531</v>
      </c>
      <c r="Y212" s="7" t="n">
        <v>5.16588685665674</v>
      </c>
      <c r="Z212" s="7" t="n">
        <v>43.49</v>
      </c>
      <c r="AA212" s="7" t="n">
        <v>0.0736878628802509</v>
      </c>
      <c r="AB212" s="7" t="n">
        <v>43</v>
      </c>
      <c r="AC212" s="7" t="n">
        <v>0.045</v>
      </c>
      <c r="AD212" s="7" t="n">
        <v>0.1825</v>
      </c>
      <c r="AE212" s="7" t="n">
        <v>0.5</v>
      </c>
      <c r="AF212" s="7" t="n">
        <v>0.99</v>
      </c>
      <c r="AG212" s="7" t="s">
        <v>149</v>
      </c>
      <c r="AH212" s="7" t="s">
        <v>149</v>
      </c>
      <c r="AI212" s="7" t="n">
        <v>2.783</v>
      </c>
      <c r="AJ212" s="7" t="n">
        <v>2.923</v>
      </c>
      <c r="AK212" s="9" t="n">
        <v>42251</v>
      </c>
      <c r="AL212" s="7" t="n">
        <v>0.699399014042426</v>
      </c>
      <c r="AM212" s="7" t="n">
        <v>0.533999827630785</v>
      </c>
      <c r="AN212" s="7" t="n">
        <v>142</v>
      </c>
      <c r="AO212" s="7" t="n">
        <v>295</v>
      </c>
      <c r="AP212" s="7" t="n">
        <v>0.00305955356373352</v>
      </c>
      <c r="AQ212" s="7" t="n">
        <v>0.0063561147978971</v>
      </c>
    </row>
    <row r="213" customFormat="false" ht="15" hidden="false" customHeight="false" outlineLevel="0" collapsed="false">
      <c r="A213" s="5" t="s">
        <v>82</v>
      </c>
      <c r="B213" s="5" t="s">
        <v>58</v>
      </c>
      <c r="C213" s="6" t="s">
        <v>133</v>
      </c>
      <c r="D213" s="5" t="s">
        <v>398</v>
      </c>
      <c r="E213" s="5" t="s">
        <v>135</v>
      </c>
      <c r="F213" s="5" t="s">
        <v>136</v>
      </c>
      <c r="G213" s="5" t="s">
        <v>57</v>
      </c>
      <c r="H213" s="7" t="n">
        <v>444</v>
      </c>
      <c r="I213" s="7" t="n">
        <v>496.79</v>
      </c>
      <c r="J213" s="7" t="n">
        <v>9827.144</v>
      </c>
      <c r="K213" s="7" t="n">
        <v>17300</v>
      </c>
      <c r="L213" s="7" t="n">
        <v>16800</v>
      </c>
      <c r="M213" s="8" t="n">
        <v>0.0289017341040462</v>
      </c>
      <c r="N213" s="7" t="n">
        <v>249</v>
      </c>
      <c r="O213" s="8" t="n">
        <f aca="false">+(N213/K213)</f>
        <v>0.014393063583815</v>
      </c>
      <c r="P213" s="7" t="n">
        <v>48040</v>
      </c>
      <c r="Q213" s="7" t="n">
        <v>82160</v>
      </c>
      <c r="R213" s="8" t="n">
        <f aca="false">IF(L213=0,0,+P213/L213)</f>
        <v>2.85952380952381</v>
      </c>
      <c r="S213" s="8" t="n">
        <f aca="false">IF(P213=0,0,+Q213/P213)</f>
        <v>1.71024146544546</v>
      </c>
      <c r="T213" s="7" t="n">
        <v>0.584949047619048</v>
      </c>
      <c r="U213" s="7" t="n">
        <v>0.0295708333333333</v>
      </c>
      <c r="V213" s="7" t="n">
        <v>1600</v>
      </c>
      <c r="W213" s="7" t="n">
        <v>6.141965</v>
      </c>
      <c r="X213" s="7" t="n">
        <v>10.8125</v>
      </c>
      <c r="Y213" s="7" t="n">
        <v>4.89047619047619</v>
      </c>
      <c r="Z213" s="7" t="n">
        <v>46.74</v>
      </c>
      <c r="AA213" s="7" t="n">
        <v>0.0649891774891775</v>
      </c>
      <c r="AB213" s="7" t="n">
        <v>44</v>
      </c>
      <c r="AC213" s="7" t="n">
        <v>0.038</v>
      </c>
      <c r="AD213" s="7" t="n">
        <v>0.166</v>
      </c>
      <c r="AE213" s="7" t="n">
        <v>0.44</v>
      </c>
      <c r="AF213" s="7" t="n">
        <v>0.8</v>
      </c>
      <c r="AG213" s="7" t="n">
        <v>1.57</v>
      </c>
      <c r="AH213" s="7" t="n">
        <v>1.99</v>
      </c>
      <c r="AI213" s="7" t="n">
        <v>2.6</v>
      </c>
      <c r="AJ213" s="7" t="n">
        <v>2.86</v>
      </c>
      <c r="AK213" s="9" t="n">
        <v>42309</v>
      </c>
      <c r="AL213" s="7" t="n">
        <v>0.699665903413822</v>
      </c>
      <c r="AM213" s="7" t="n">
        <v>0.45706106870229</v>
      </c>
      <c r="AN213" s="7" t="n">
        <v>34</v>
      </c>
      <c r="AO213" s="7" t="n">
        <v>66</v>
      </c>
      <c r="AP213" s="7" t="n">
        <v>0.00202767175572519</v>
      </c>
      <c r="AQ213" s="7" t="n">
        <v>0.00393606870229008</v>
      </c>
    </row>
    <row r="214" customFormat="false" ht="15" hidden="false" customHeight="false" outlineLevel="0" collapsed="false">
      <c r="A214" s="5" t="s">
        <v>80</v>
      </c>
      <c r="B214" s="5" t="s">
        <v>43</v>
      </c>
      <c r="C214" s="6" t="s">
        <v>367</v>
      </c>
      <c r="D214" s="5" t="s">
        <v>399</v>
      </c>
      <c r="E214" s="5" t="s">
        <v>369</v>
      </c>
      <c r="F214" s="5" t="s">
        <v>232</v>
      </c>
      <c r="G214" s="5" t="s">
        <v>233</v>
      </c>
      <c r="H214" s="7" t="n">
        <v>657</v>
      </c>
      <c r="I214" s="7" t="n">
        <v>859.82</v>
      </c>
      <c r="J214" s="7" t="n">
        <v>9288.47028531663</v>
      </c>
      <c r="K214" s="7" t="n">
        <v>24000</v>
      </c>
      <c r="L214" s="7" t="n">
        <v>22992</v>
      </c>
      <c r="M214" s="8" t="n">
        <v>0.042</v>
      </c>
      <c r="N214" s="7" t="n">
        <v>395</v>
      </c>
      <c r="O214" s="8" t="n">
        <f aca="false">+(N214/K214)</f>
        <v>0.0164583333333333</v>
      </c>
      <c r="P214" s="7" t="n">
        <v>58800</v>
      </c>
      <c r="Q214" s="7" t="n">
        <v>105080</v>
      </c>
      <c r="R214" s="8" t="n">
        <f aca="false">IF(L214=0,0,+P214/L214)</f>
        <v>2.55741127348643</v>
      </c>
      <c r="S214" s="8" t="n">
        <f aca="false">IF(P214=0,0,+Q214/P214)</f>
        <v>1.78707482993197</v>
      </c>
      <c r="T214" s="7" t="n">
        <v>0.403987051379464</v>
      </c>
      <c r="U214" s="7" t="n">
        <v>0.0373964857341684</v>
      </c>
      <c r="V214" s="7" t="n">
        <v>1512</v>
      </c>
      <c r="W214" s="7" t="n">
        <v>6.14316817811947</v>
      </c>
      <c r="X214" s="7" t="n">
        <v>15.8730158730159</v>
      </c>
      <c r="Y214" s="7" t="n">
        <v>4.57028531663187</v>
      </c>
      <c r="Z214" s="7" t="n">
        <v>44.69</v>
      </c>
      <c r="AA214" s="7" t="n">
        <v>0.0594746807787542</v>
      </c>
      <c r="AB214" s="7" t="n">
        <v>43</v>
      </c>
      <c r="AC214" s="7" t="n">
        <v>0.041</v>
      </c>
      <c r="AD214" s="7" t="n">
        <v>0.178</v>
      </c>
      <c r="AE214" s="7" t="n">
        <v>0.505</v>
      </c>
      <c r="AF214" s="7" t="n">
        <v>0.92</v>
      </c>
      <c r="AG214" s="7" t="n">
        <v>1.5</v>
      </c>
      <c r="AH214" s="7" t="n">
        <v>2.1</v>
      </c>
      <c r="AI214" s="7" t="n">
        <v>0</v>
      </c>
      <c r="AJ214" s="7" t="n">
        <v>2.866</v>
      </c>
      <c r="AK214" s="9" t="n">
        <v>42043</v>
      </c>
      <c r="AL214" s="7" t="n">
        <v>0.676360300618921</v>
      </c>
      <c r="AM214" s="7" t="n">
        <v>0.460536598072415</v>
      </c>
      <c r="AN214" s="7" t="n">
        <v>97</v>
      </c>
      <c r="AO214" s="7" t="n">
        <v>344</v>
      </c>
      <c r="AP214" s="7" t="n">
        <v>0.00631674915342537</v>
      </c>
      <c r="AQ214" s="7" t="n">
        <v>0.0224016671008075</v>
      </c>
    </row>
    <row r="215" customFormat="false" ht="15" hidden="false" customHeight="false" outlineLevel="0" collapsed="false">
      <c r="A215" s="5" t="s">
        <v>42</v>
      </c>
      <c r="B215" s="5" t="s">
        <v>43</v>
      </c>
      <c r="C215" s="6" t="n">
        <v>2002</v>
      </c>
      <c r="D215" s="5" t="s">
        <v>400</v>
      </c>
      <c r="E215" s="5" t="s">
        <v>86</v>
      </c>
      <c r="F215" s="5" t="s">
        <v>87</v>
      </c>
      <c r="G215" s="5" t="s">
        <v>48</v>
      </c>
      <c r="H215" s="7" t="n">
        <v>820</v>
      </c>
      <c r="I215" s="7" t="n">
        <v>612.77</v>
      </c>
      <c r="J215" s="7" t="n">
        <v>8021.72375405338</v>
      </c>
      <c r="K215" s="7" t="n">
        <v>17300</v>
      </c>
      <c r="L215" s="7" t="n">
        <v>16036</v>
      </c>
      <c r="M215" s="8" t="n">
        <v>0.0730635838150289</v>
      </c>
      <c r="N215" s="7" t="n">
        <v>295</v>
      </c>
      <c r="O215" s="8" t="n">
        <f aca="false">+(N215/K215)</f>
        <v>0.0170520231213873</v>
      </c>
      <c r="P215" s="7" t="n">
        <v>48650</v>
      </c>
      <c r="Q215" s="7" t="n">
        <v>89060</v>
      </c>
      <c r="R215" s="8" t="n">
        <f aca="false">IF(L215=0,0,+P215/L215)</f>
        <v>3.0337989523572</v>
      </c>
      <c r="S215" s="8" t="n">
        <f aca="false">IF(P215=0,0,+Q215/P215)</f>
        <v>1.8306269270298</v>
      </c>
      <c r="T215" s="7" t="n">
        <v>0.500232212150997</v>
      </c>
      <c r="U215" s="7" t="n">
        <v>0.0382121476677476</v>
      </c>
      <c r="V215" s="7" t="n">
        <v>1302</v>
      </c>
      <c r="W215" s="7" t="n">
        <v>6.16107815211473</v>
      </c>
      <c r="X215" s="7" t="n">
        <v>13.2872503840246</v>
      </c>
      <c r="Y215" s="7" t="n">
        <v>5.5537540533799</v>
      </c>
      <c r="Z215" s="7" t="n">
        <v>44</v>
      </c>
      <c r="AA215" s="7" t="n">
        <v>0.0689499761899363</v>
      </c>
      <c r="AB215" s="7" t="n">
        <v>44</v>
      </c>
      <c r="AC215" s="7" t="n">
        <v>0.044</v>
      </c>
      <c r="AD215" s="7" t="n">
        <v>0.188</v>
      </c>
      <c r="AE215" s="7" t="n">
        <v>0</v>
      </c>
      <c r="AF215" s="7" t="n">
        <v>0.921</v>
      </c>
      <c r="AG215" s="7" t="n">
        <v>1.47</v>
      </c>
      <c r="AH215" s="7" t="n">
        <v>2.08</v>
      </c>
      <c r="AI215" s="7" t="n">
        <v>2.75</v>
      </c>
      <c r="AJ215" s="7" t="n">
        <v>3.034</v>
      </c>
      <c r="AK215" s="9" t="n">
        <v>42057</v>
      </c>
      <c r="AL215" s="7" t="n">
        <v>0.709272559095581</v>
      </c>
      <c r="AM215" s="7" t="n">
        <v>0.320142511769945</v>
      </c>
      <c r="AN215" s="7" t="n">
        <v>50</v>
      </c>
      <c r="AO215" s="7" t="n">
        <v>266</v>
      </c>
      <c r="AP215" s="7" t="n">
        <v>0.00318106629342155</v>
      </c>
      <c r="AQ215" s="7" t="n">
        <v>0.0169232726810027</v>
      </c>
    </row>
    <row r="216" customFormat="false" ht="15" hidden="false" customHeight="false" outlineLevel="0" collapsed="false">
      <c r="A216" s="5" t="s">
        <v>82</v>
      </c>
      <c r="B216" s="5" t="s">
        <v>58</v>
      </c>
      <c r="C216" s="6" t="s">
        <v>229</v>
      </c>
      <c r="D216" s="5" t="s">
        <v>401</v>
      </c>
      <c r="E216" s="5" t="s">
        <v>231</v>
      </c>
      <c r="F216" s="5" t="s">
        <v>232</v>
      </c>
      <c r="G216" s="5" t="s">
        <v>233</v>
      </c>
      <c r="H216" s="7" t="n">
        <v>657</v>
      </c>
      <c r="I216" s="7" t="n">
        <v>1393.05</v>
      </c>
      <c r="J216" s="7" t="n">
        <v>15848.71927</v>
      </c>
      <c r="K216" s="7" t="n">
        <v>36400</v>
      </c>
      <c r="L216" s="7" t="n">
        <v>34374</v>
      </c>
      <c r="M216" s="8" t="n">
        <v>0.0556593406593407</v>
      </c>
      <c r="N216" s="7"/>
      <c r="O216" s="8" t="n">
        <f aca="false">+(N216/K216)</f>
        <v>0</v>
      </c>
      <c r="P216" s="7" t="n">
        <v>92980</v>
      </c>
      <c r="Q216" s="7" t="n">
        <v>167240</v>
      </c>
      <c r="R216" s="8" t="n">
        <f aca="false">IF(L216=0,0,+P216/L216)</f>
        <v>2.70495141676849</v>
      </c>
      <c r="S216" s="8" t="n">
        <f aca="false">IF(P216=0,0,+Q216/P216)</f>
        <v>1.79866637986664</v>
      </c>
      <c r="T216" s="7" t="n">
        <v>0.461067064350963</v>
      </c>
      <c r="U216" s="7" t="n">
        <v>0.0405262698551231</v>
      </c>
      <c r="V216" s="7" t="n">
        <v>2566</v>
      </c>
      <c r="W216" s="7" t="n">
        <v>6.17642995713172</v>
      </c>
      <c r="X216" s="7" t="n">
        <v>14.1855027279813</v>
      </c>
      <c r="Y216" s="7" t="n">
        <v>4.86530517251411</v>
      </c>
      <c r="Z216" s="7" t="n">
        <v>42.8</v>
      </c>
      <c r="AA216" s="7" t="n">
        <v>0.0631997994572077</v>
      </c>
      <c r="AB216" s="7" t="n">
        <v>42</v>
      </c>
      <c r="AC216" s="7" t="n">
        <v>0.0415</v>
      </c>
      <c r="AD216" s="7" t="n">
        <v>0.191</v>
      </c>
      <c r="AE216" s="7" t="n">
        <v>0.47</v>
      </c>
      <c r="AF216" s="7" t="n">
        <v>0.923</v>
      </c>
      <c r="AG216" s="7" t="n">
        <v>1.505</v>
      </c>
      <c r="AH216" s="7" t="n">
        <v>2.065</v>
      </c>
      <c r="AI216" s="7" t="n">
        <v>2.869</v>
      </c>
      <c r="AJ216" s="7" t="n">
        <v>2.929</v>
      </c>
      <c r="AK216" s="9" t="n">
        <v>42008</v>
      </c>
      <c r="AL216" s="7" t="n">
        <v>0.687320588235294</v>
      </c>
      <c r="AM216" s="7" t="n">
        <v>0.31352393189849</v>
      </c>
      <c r="AN216" s="7" t="n">
        <v>414</v>
      </c>
      <c r="AO216" s="7" t="n">
        <v>208</v>
      </c>
      <c r="AP216" s="7" t="n">
        <v>0.0166238355284292</v>
      </c>
      <c r="AQ216" s="7" t="n">
        <v>0.00835207195631224</v>
      </c>
    </row>
    <row r="217" customFormat="false" ht="15" hidden="false" customHeight="false" outlineLevel="0" collapsed="false">
      <c r="A217" s="5" t="s">
        <v>49</v>
      </c>
      <c r="B217" s="5" t="s">
        <v>43</v>
      </c>
      <c r="C217" s="6" t="s">
        <v>402</v>
      </c>
      <c r="D217" s="5" t="s">
        <v>403</v>
      </c>
      <c r="E217" s="5" t="s">
        <v>131</v>
      </c>
      <c r="F217" s="5" t="s">
        <v>282</v>
      </c>
      <c r="G217" s="5" t="s">
        <v>75</v>
      </c>
      <c r="H217" s="7" t="n">
        <v>896</v>
      </c>
      <c r="I217" s="7" t="n">
        <v>1406.99</v>
      </c>
      <c r="J217" s="7" t="n">
        <v>10377.83562</v>
      </c>
      <c r="K217" s="7" t="n">
        <v>25400</v>
      </c>
      <c r="L217" s="7" t="n">
        <v>24244</v>
      </c>
      <c r="M217" s="8" t="n">
        <v>0.045511811023622</v>
      </c>
      <c r="N217" s="7" t="n">
        <v>145</v>
      </c>
      <c r="O217" s="8" t="n">
        <f aca="false">+(N217/K217)</f>
        <v>0.00570866141732283</v>
      </c>
      <c r="P217" s="7" t="n">
        <v>63820</v>
      </c>
      <c r="Q217" s="7" t="n">
        <v>115780</v>
      </c>
      <c r="R217" s="8" t="n">
        <f aca="false">IF(L217=0,0,+P217/L217)</f>
        <v>2.63240389374691</v>
      </c>
      <c r="S217" s="8" t="n">
        <f aca="false">IF(P217=0,0,+Q217/P217)</f>
        <v>1.81416483860859</v>
      </c>
      <c r="T217" s="7" t="n">
        <v>0.428057895561788</v>
      </c>
      <c r="U217" s="7" t="n">
        <v>0.0580345652532585</v>
      </c>
      <c r="V217" s="7" t="n">
        <v>1680</v>
      </c>
      <c r="W217" s="7" t="n">
        <v>6.17728310714286</v>
      </c>
      <c r="X217" s="7" t="n">
        <v>15.1190476190476</v>
      </c>
      <c r="Y217" s="7" t="n">
        <v>4.77561458505197</v>
      </c>
      <c r="Z217" s="7" t="n">
        <v>42.32</v>
      </c>
      <c r="AA217" s="7" t="n">
        <v>0.0612186952034164</v>
      </c>
      <c r="AB217" s="7" t="n">
        <v>43</v>
      </c>
      <c r="AC217" s="7" t="n">
        <v>0.037</v>
      </c>
      <c r="AD217" s="7" t="n">
        <v>0.207</v>
      </c>
      <c r="AE217" s="7" t="n">
        <v>0.505</v>
      </c>
      <c r="AF217" s="7" t="n">
        <v>0.96</v>
      </c>
      <c r="AG217" s="7" t="n">
        <v>1.695</v>
      </c>
      <c r="AH217" s="7" t="n">
        <v>2.085</v>
      </c>
      <c r="AI217" s="7" t="n">
        <v>2.633</v>
      </c>
      <c r="AJ217" s="7" t="n">
        <v>2.774</v>
      </c>
      <c r="AK217" s="9" t="n">
        <v>42157</v>
      </c>
      <c r="AL217" s="7" t="n">
        <v>0.708874344569288</v>
      </c>
      <c r="AM217" s="7" t="n">
        <v>0.479084287200833</v>
      </c>
      <c r="AN217" s="7" t="n">
        <v>32</v>
      </c>
      <c r="AO217" s="7" t="n">
        <v>81</v>
      </c>
      <c r="AP217" s="7" t="n">
        <v>0.00166493236212279</v>
      </c>
      <c r="AQ217" s="7" t="n">
        <v>0.00421436004162331</v>
      </c>
    </row>
    <row r="218" customFormat="false" ht="15" hidden="false" customHeight="false" outlineLevel="0" collapsed="false">
      <c r="A218" s="5" t="s">
        <v>95</v>
      </c>
      <c r="B218" s="5" t="s">
        <v>43</v>
      </c>
      <c r="C218" s="6" t="n">
        <v>2035</v>
      </c>
      <c r="D218" s="5" t="s">
        <v>404</v>
      </c>
      <c r="E218" s="5" t="s">
        <v>191</v>
      </c>
      <c r="F218" s="5" t="s">
        <v>192</v>
      </c>
      <c r="G218" s="5" t="s">
        <v>48</v>
      </c>
      <c r="H218" s="7" t="n">
        <v>810</v>
      </c>
      <c r="I218" s="7" t="n">
        <v>1312.35</v>
      </c>
      <c r="J218" s="7" t="n">
        <v>17687.8</v>
      </c>
      <c r="K218" s="7" t="n">
        <v>37400</v>
      </c>
      <c r="L218" s="7" t="n">
        <v>35300</v>
      </c>
      <c r="M218" s="8" t="n">
        <v>0.0561497326203209</v>
      </c>
      <c r="N218" s="7" t="n">
        <v>893</v>
      </c>
      <c r="O218" s="8" t="n">
        <f aca="false">+(N218/K218)</f>
        <v>0.0238770053475936</v>
      </c>
      <c r="P218" s="7" t="n">
        <v>99080</v>
      </c>
      <c r="Q218" s="7" t="n">
        <v>180240</v>
      </c>
      <c r="R218" s="8" t="n">
        <f aca="false">IF(L218=0,0,+P218/L218)</f>
        <v>2.80679886685552</v>
      </c>
      <c r="S218" s="8" t="n">
        <f aca="false">IF(P218=0,0,+Q218/P218)</f>
        <v>1.81913605167541</v>
      </c>
      <c r="T218" s="7" t="n">
        <v>0.501070821529745</v>
      </c>
      <c r="U218" s="7" t="n">
        <v>0.0371770538243626</v>
      </c>
      <c r="V218" s="7" t="n">
        <v>2856</v>
      </c>
      <c r="W218" s="7" t="n">
        <v>6.19320728291317</v>
      </c>
      <c r="X218" s="7" t="n">
        <v>13.0952380952381</v>
      </c>
      <c r="Y218" s="7" t="n">
        <v>5.10594900849858</v>
      </c>
      <c r="Z218" s="7" t="n">
        <v>44.32</v>
      </c>
      <c r="AA218" s="7" t="n">
        <v>0.0634018266739445</v>
      </c>
      <c r="AB218" s="7" t="n">
        <v>44</v>
      </c>
      <c r="AC218" s="7" t="n">
        <v>0.037</v>
      </c>
      <c r="AD218" s="7" t="n">
        <v>0.176</v>
      </c>
      <c r="AE218" s="7" t="n">
        <v>0.46</v>
      </c>
      <c r="AF218" s="7" t="n">
        <v>0.8725</v>
      </c>
      <c r="AG218" s="7" t="n">
        <v>1.435</v>
      </c>
      <c r="AH218" s="7" t="n">
        <v>2.058</v>
      </c>
      <c r="AI218" s="7" t="n">
        <v>2.673</v>
      </c>
      <c r="AJ218" s="7" t="n">
        <v>2.825</v>
      </c>
      <c r="AK218" s="9" t="n">
        <v>42359</v>
      </c>
      <c r="AL218" s="7" t="n">
        <v>0.70185708518369</v>
      </c>
      <c r="AM218" s="7" t="n">
        <v>0.426845792371782</v>
      </c>
      <c r="AN218" s="7" t="n">
        <v>299</v>
      </c>
      <c r="AO218" s="7" t="n">
        <v>1009</v>
      </c>
      <c r="AP218" s="7" t="n">
        <v>0.00861994407126589</v>
      </c>
      <c r="AQ218" s="7" t="n">
        <v>0.0290887075849742</v>
      </c>
    </row>
    <row r="219" customFormat="false" ht="15" hidden="false" customHeight="false" outlineLevel="0" collapsed="false">
      <c r="A219" s="5" t="s">
        <v>49</v>
      </c>
      <c r="B219" s="5" t="s">
        <v>58</v>
      </c>
      <c r="C219" s="6" t="n">
        <v>2023</v>
      </c>
      <c r="D219" s="5" t="s">
        <v>405</v>
      </c>
      <c r="E219" s="5" t="s">
        <v>92</v>
      </c>
      <c r="F219" s="5" t="s">
        <v>93</v>
      </c>
      <c r="G219" s="5" t="s">
        <v>48</v>
      </c>
      <c r="H219" s="7" t="n">
        <v>796</v>
      </c>
      <c r="I219" s="7" t="n">
        <v>826.06</v>
      </c>
      <c r="J219" s="7" t="n">
        <v>13637.71</v>
      </c>
      <c r="K219" s="7" t="n">
        <v>25300</v>
      </c>
      <c r="L219" s="7" t="n">
        <v>24320</v>
      </c>
      <c r="M219" s="8" t="n">
        <v>0.0387351778656126</v>
      </c>
      <c r="N219" s="7" t="n">
        <v>300</v>
      </c>
      <c r="O219" s="8" t="n">
        <f aca="false">+(N219/K219)</f>
        <v>0.0118577075098814</v>
      </c>
      <c r="P219" s="7" t="n">
        <v>73180</v>
      </c>
      <c r="Q219" s="7" t="n">
        <v>131660</v>
      </c>
      <c r="R219" s="8" t="n">
        <f aca="false">IF(L219=0,0,+P219/L219)</f>
        <v>3.00904605263158</v>
      </c>
      <c r="S219" s="8" t="n">
        <f aca="false">IF(P219=0,0,+Q219/P219)</f>
        <v>1.79912544411041</v>
      </c>
      <c r="T219" s="7" t="n">
        <v>0.560761101973684</v>
      </c>
      <c r="U219" s="7" t="n">
        <v>0.0339662828947368</v>
      </c>
      <c r="V219" s="7" t="n">
        <v>2200</v>
      </c>
      <c r="W219" s="7" t="n">
        <v>6.19895909090909</v>
      </c>
      <c r="X219" s="7" t="n">
        <v>11.5</v>
      </c>
      <c r="Y219" s="7" t="n">
        <v>5.41365131578947</v>
      </c>
      <c r="Z219" s="7" t="n">
        <v>41.33</v>
      </c>
      <c r="AA219" s="7" t="n">
        <v>0.0678018488650649</v>
      </c>
      <c r="AB219" s="7" t="n">
        <v>43</v>
      </c>
      <c r="AC219" s="7" t="n">
        <v>0.037</v>
      </c>
      <c r="AD219" s="7" t="n">
        <v>0.1975</v>
      </c>
      <c r="AE219" s="7" t="n">
        <v>0.46</v>
      </c>
      <c r="AF219" s="7" t="n">
        <v>0.955</v>
      </c>
      <c r="AG219" s="7" t="n">
        <v>1.59</v>
      </c>
      <c r="AH219" s="7" t="n">
        <v>2.225</v>
      </c>
      <c r="AI219" s="7"/>
      <c r="AJ219" s="7" t="n">
        <v>3.049</v>
      </c>
      <c r="AK219" s="9" t="n">
        <v>42288</v>
      </c>
      <c r="AL219" s="7" t="n">
        <v>0.689960235036895</v>
      </c>
      <c r="AM219" s="7" t="n">
        <v>0.456893659845689</v>
      </c>
      <c r="AN219" s="7" t="n">
        <v>66</v>
      </c>
      <c r="AO219" s="7" t="n">
        <v>122</v>
      </c>
      <c r="AP219" s="7" t="n">
        <v>0.00271381578947368</v>
      </c>
      <c r="AQ219" s="7" t="n">
        <v>0.00501644736842105</v>
      </c>
    </row>
    <row r="220" customFormat="false" ht="15" hidden="false" customHeight="false" outlineLevel="0" collapsed="false">
      <c r="A220" s="5" t="s">
        <v>49</v>
      </c>
      <c r="B220" s="5" t="s">
        <v>58</v>
      </c>
      <c r="C220" s="6" t="n">
        <v>1028</v>
      </c>
      <c r="D220" s="5" t="s">
        <v>406</v>
      </c>
      <c r="E220" s="5" t="s">
        <v>148</v>
      </c>
      <c r="F220" s="5" t="s">
        <v>56</v>
      </c>
      <c r="G220" s="5" t="s">
        <v>57</v>
      </c>
      <c r="H220" s="7" t="n">
        <v>430</v>
      </c>
      <c r="I220" s="7" t="n">
        <v>1437.85</v>
      </c>
      <c r="J220" s="7" t="n">
        <v>14329.28</v>
      </c>
      <c r="K220" s="7" t="n">
        <v>30000</v>
      </c>
      <c r="L220" s="7" t="n">
        <v>29185</v>
      </c>
      <c r="M220" s="8" t="n">
        <v>0.0271666666666667</v>
      </c>
      <c r="N220" s="7" t="n">
        <v>390</v>
      </c>
      <c r="O220" s="8" t="n">
        <f aca="false">+(N220/K220)</f>
        <v>0.013</v>
      </c>
      <c r="P220" s="7" t="n">
        <v>81270</v>
      </c>
      <c r="Q220" s="7" t="n">
        <v>146260</v>
      </c>
      <c r="R220" s="8" t="n">
        <f aca="false">IF(L220=0,0,+P220/L220)</f>
        <v>2.78464964879219</v>
      </c>
      <c r="S220" s="8" t="n">
        <f aca="false">IF(P220=0,0,+Q220/P220)</f>
        <v>1.79968007874985</v>
      </c>
      <c r="T220" s="7" t="n">
        <v>0.490980983381874</v>
      </c>
      <c r="U220" s="7" t="n">
        <v>0.0492667466164125</v>
      </c>
      <c r="V220" s="7" t="n">
        <v>2310</v>
      </c>
      <c r="W220" s="7" t="n">
        <v>6.20315151515152</v>
      </c>
      <c r="X220" s="7" t="n">
        <v>12.987012987013</v>
      </c>
      <c r="Y220" s="7" t="n">
        <v>5.01147849922906</v>
      </c>
      <c r="Z220" s="7" t="n">
        <v>40.32</v>
      </c>
      <c r="AA220" s="7" t="n">
        <v>0.0641772216822353</v>
      </c>
      <c r="AB220" s="7" t="n">
        <v>43</v>
      </c>
      <c r="AC220" s="7" t="n">
        <v>0.039</v>
      </c>
      <c r="AD220" s="7" t="n">
        <v>0.18</v>
      </c>
      <c r="AE220" s="7" t="n">
        <v>0.392</v>
      </c>
      <c r="AF220" s="7" t="n">
        <v>0.945</v>
      </c>
      <c r="AG220" s="7" t="n">
        <v>1.5</v>
      </c>
      <c r="AH220" s="7" t="n">
        <v>2.035</v>
      </c>
      <c r="AI220" s="7" t="n">
        <v>2.665</v>
      </c>
      <c r="AJ220" s="7" t="n">
        <v>2.754</v>
      </c>
      <c r="AK220" s="9" t="n">
        <v>42319</v>
      </c>
      <c r="AL220" s="7" t="n">
        <v>0.702892949427833</v>
      </c>
      <c r="AM220" s="7" t="n">
        <v>0.428986308947587</v>
      </c>
      <c r="AN220" s="7" t="n">
        <v>143</v>
      </c>
      <c r="AO220" s="7" t="n">
        <v>136</v>
      </c>
      <c r="AP220" s="7" t="n">
        <v>0.00494399114921864</v>
      </c>
      <c r="AQ220" s="7" t="n">
        <v>0.00470197759645969</v>
      </c>
    </row>
    <row r="221" customFormat="false" ht="15" hidden="false" customHeight="false" outlineLevel="0" collapsed="false">
      <c r="A221" s="5" t="s">
        <v>95</v>
      </c>
      <c r="B221" s="5" t="s">
        <v>43</v>
      </c>
      <c r="C221" s="6" t="n">
        <v>1026</v>
      </c>
      <c r="D221" s="5" t="s">
        <v>407</v>
      </c>
      <c r="E221" s="5" t="s">
        <v>98</v>
      </c>
      <c r="F221" s="5" t="s">
        <v>56</v>
      </c>
      <c r="G221" s="5" t="s">
        <v>57</v>
      </c>
      <c r="H221" s="7" t="n">
        <v>430</v>
      </c>
      <c r="I221" s="7" t="n">
        <v>539.78</v>
      </c>
      <c r="J221" s="7" t="n">
        <v>9867.98</v>
      </c>
      <c r="K221" s="7" t="n">
        <v>21600</v>
      </c>
      <c r="L221" s="7" t="n">
        <v>21310</v>
      </c>
      <c r="M221" s="8" t="n">
        <v>0.0134259259259259</v>
      </c>
      <c r="N221" s="7" t="n">
        <v>308</v>
      </c>
      <c r="O221" s="8" t="n">
        <f aca="false">+(N221/K221)</f>
        <v>0.0142592592592593</v>
      </c>
      <c r="P221" s="7" t="n">
        <v>56710</v>
      </c>
      <c r="Q221" s="7" t="n">
        <v>103030</v>
      </c>
      <c r="R221" s="8" t="n">
        <f aca="false">IF(L221=0,0,+P221/L221)</f>
        <v>2.66119192867199</v>
      </c>
      <c r="S221" s="8" t="n">
        <f aca="false">IF(P221=0,0,+Q221/P221)</f>
        <v>1.81678716275789</v>
      </c>
      <c r="T221" s="7" t="n">
        <v>0.46306804317222</v>
      </c>
      <c r="U221" s="7" t="n">
        <v>0.025329892069451</v>
      </c>
      <c r="V221" s="7" t="n">
        <v>1590</v>
      </c>
      <c r="W221" s="7" t="n">
        <v>6.20627672955975</v>
      </c>
      <c r="X221" s="7" t="n">
        <v>13.5849056603774</v>
      </c>
      <c r="Y221" s="7" t="n">
        <v>4.83481933364618</v>
      </c>
      <c r="Z221" s="7" t="n">
        <v>43.6</v>
      </c>
      <c r="AA221" s="7" t="n">
        <v>0.0633617125874282</v>
      </c>
      <c r="AB221" s="7" t="n">
        <v>42</v>
      </c>
      <c r="AC221" s="7" t="n">
        <v>0.038</v>
      </c>
      <c r="AD221" s="7" t="n">
        <v>0.17</v>
      </c>
      <c r="AE221" s="7" t="n">
        <v>0.425</v>
      </c>
      <c r="AF221" s="7" t="n">
        <v>0.89</v>
      </c>
      <c r="AG221" s="7" t="n">
        <v>1.4</v>
      </c>
      <c r="AH221" s="7" t="n">
        <v>2.1</v>
      </c>
      <c r="AI221" s="7" t="n">
        <v>2.661</v>
      </c>
      <c r="AJ221" s="7" t="n">
        <v>2.659</v>
      </c>
      <c r="AK221" s="9" t="n">
        <v>42348</v>
      </c>
      <c r="AL221" s="7" t="n">
        <v>0.684445424087463</v>
      </c>
      <c r="AM221" s="7" t="n">
        <v>0</v>
      </c>
      <c r="AN221" s="7" t="n">
        <v>29</v>
      </c>
      <c r="AO221" s="7" t="n">
        <v>680</v>
      </c>
      <c r="AP221" s="7" t="n">
        <v>0.0013696042316048</v>
      </c>
      <c r="AQ221" s="7" t="n">
        <v>0.0321148578445263</v>
      </c>
    </row>
    <row r="222" customFormat="false" ht="15" hidden="false" customHeight="false" outlineLevel="0" collapsed="false">
      <c r="A222" s="5" t="s">
        <v>80</v>
      </c>
      <c r="B222" s="5" t="s">
        <v>43</v>
      </c>
      <c r="C222" s="6" t="n">
        <v>2002</v>
      </c>
      <c r="D222" s="5" t="s">
        <v>408</v>
      </c>
      <c r="E222" s="5" t="s">
        <v>86</v>
      </c>
      <c r="F222" s="5" t="s">
        <v>87</v>
      </c>
      <c r="G222" s="5" t="s">
        <v>48</v>
      </c>
      <c r="H222" s="7" t="n">
        <v>820</v>
      </c>
      <c r="I222" s="7" t="n">
        <v>833.93</v>
      </c>
      <c r="J222" s="7" t="n">
        <v>8086.330275</v>
      </c>
      <c r="K222" s="7" t="n">
        <v>17500</v>
      </c>
      <c r="L222" s="7" t="n">
        <v>15955</v>
      </c>
      <c r="M222" s="8" t="n">
        <v>0.0882857142857143</v>
      </c>
      <c r="N222" s="7" t="n">
        <v>1202</v>
      </c>
      <c r="O222" s="8" t="n">
        <f aca="false">+(N222/K222)</f>
        <v>0.0686857142857143</v>
      </c>
      <c r="P222" s="7" t="n">
        <v>47880</v>
      </c>
      <c r="Q222" s="7" t="n">
        <v>91120</v>
      </c>
      <c r="R222" s="8" t="n">
        <f aca="false">IF(L222=0,0,+P222/L222)</f>
        <v>3.00094014415544</v>
      </c>
      <c r="S222" s="8" t="n">
        <f aca="false">IF(P222=0,0,+Q222/P222)</f>
        <v>1.9030910609858</v>
      </c>
      <c r="T222" s="7" t="n">
        <v>0.506821076465058</v>
      </c>
      <c r="U222" s="7" t="n">
        <v>0.0522676277029145</v>
      </c>
      <c r="V222" s="7" t="n">
        <v>1302</v>
      </c>
      <c r="W222" s="7" t="n">
        <v>6.2106991359447</v>
      </c>
      <c r="X222" s="7" t="n">
        <v>13.4408602150538</v>
      </c>
      <c r="Y222" s="7" t="n">
        <v>5.71106236289564</v>
      </c>
      <c r="Z222" s="7" t="n">
        <v>44.2</v>
      </c>
      <c r="AA222" s="7" t="n">
        <v>0.0652804033968988</v>
      </c>
      <c r="AB222" s="7" t="n">
        <v>42</v>
      </c>
      <c r="AC222" s="7" t="n">
        <v>0.045</v>
      </c>
      <c r="AD222" s="7" t="n">
        <v>0.18</v>
      </c>
      <c r="AE222" s="7"/>
      <c r="AF222" s="7" t="n">
        <v>0.996</v>
      </c>
      <c r="AG222" s="7" t="n">
        <v>1.57</v>
      </c>
      <c r="AH222" s="7" t="n">
        <v>2.136</v>
      </c>
      <c r="AI222" s="7" t="n">
        <v>2.676</v>
      </c>
      <c r="AJ222" s="7" t="n">
        <v>3.166</v>
      </c>
      <c r="AK222" s="9" t="n">
        <v>42198</v>
      </c>
      <c r="AL222" s="7" t="n">
        <v>0.723611946532999</v>
      </c>
      <c r="AM222" s="7" t="n">
        <v>0.388112776225553</v>
      </c>
      <c r="AN222" s="7" t="n">
        <v>16</v>
      </c>
      <c r="AO222" s="7" t="n">
        <v>167</v>
      </c>
      <c r="AP222" s="7" t="n">
        <v>0.00101600203200406</v>
      </c>
      <c r="AQ222" s="7" t="n">
        <v>0.0106045212090424</v>
      </c>
    </row>
    <row r="223" customFormat="false" ht="15" hidden="false" customHeight="false" outlineLevel="0" collapsed="false">
      <c r="A223" s="5" t="s">
        <v>80</v>
      </c>
      <c r="B223" s="5" t="s">
        <v>43</v>
      </c>
      <c r="C223" s="6" t="s">
        <v>185</v>
      </c>
      <c r="D223" s="5" t="s">
        <v>409</v>
      </c>
      <c r="E223" s="5" t="s">
        <v>187</v>
      </c>
      <c r="F223" s="5" t="s">
        <v>62</v>
      </c>
      <c r="G223" s="5" t="s">
        <v>48</v>
      </c>
      <c r="H223" s="7" t="n">
        <v>790</v>
      </c>
      <c r="I223" s="7" t="n">
        <v>582.77</v>
      </c>
      <c r="J223" s="7" t="n">
        <v>17875.90295</v>
      </c>
      <c r="K223" s="7" t="n">
        <v>35000</v>
      </c>
      <c r="L223" s="7" t="n">
        <v>34790</v>
      </c>
      <c r="M223" s="8" t="n">
        <v>0.006</v>
      </c>
      <c r="N223" s="7" t="n">
        <v>141</v>
      </c>
      <c r="O223" s="8" t="n">
        <f aca="false">+(N223/K223)</f>
        <v>0.00402857142857143</v>
      </c>
      <c r="P223" s="7" t="n">
        <v>94130</v>
      </c>
      <c r="Q223" s="7" t="n">
        <v>166480</v>
      </c>
      <c r="R223" s="8" t="n">
        <f aca="false">IF(L223=0,0,+P223/L223)</f>
        <v>2.70566254670882</v>
      </c>
      <c r="S223" s="8" t="n">
        <f aca="false">IF(P223=0,0,+Q223/P223)</f>
        <v>1.76861786890471</v>
      </c>
      <c r="T223" s="7" t="n">
        <v>0.513823022420236</v>
      </c>
      <c r="U223" s="7" t="n">
        <v>0.0167510778959471</v>
      </c>
      <c r="V223" s="7" t="n">
        <v>2870</v>
      </c>
      <c r="W223" s="7" t="n">
        <v>6.22853761324042</v>
      </c>
      <c r="X223" s="7" t="n">
        <v>12.1951219512195</v>
      </c>
      <c r="Y223" s="7" t="n">
        <v>4.78528312733544</v>
      </c>
      <c r="Z223" s="7" t="n">
        <v>45</v>
      </c>
      <c r="AA223" s="7" t="n">
        <v>0.0626891229543286</v>
      </c>
      <c r="AB223" s="7" t="n">
        <v>43</v>
      </c>
      <c r="AC223" s="7" t="n">
        <v>0.037</v>
      </c>
      <c r="AD223" s="7" t="n">
        <v>0.1545</v>
      </c>
      <c r="AE223" s="7" t="n">
        <v>0.4175</v>
      </c>
      <c r="AF223" s="7" t="n">
        <v>0.825</v>
      </c>
      <c r="AG223" s="7" t="n">
        <v>1.435</v>
      </c>
      <c r="AH223" s="7" t="n">
        <v>2.01</v>
      </c>
      <c r="AI223" s="7" t="n">
        <v>2.65</v>
      </c>
      <c r="AJ223" s="7" t="n">
        <v>2.689</v>
      </c>
      <c r="AK223" s="9" t="n">
        <v>42270</v>
      </c>
      <c r="AL223" s="7" t="n">
        <v>0.710326994581961</v>
      </c>
      <c r="AM223" s="7" t="n">
        <v>0.407070414372646</v>
      </c>
      <c r="AN223" s="7" t="n">
        <v>41</v>
      </c>
      <c r="AO223" s="7" t="n">
        <v>235</v>
      </c>
      <c r="AP223" s="7" t="n">
        <v>0.00118806143146914</v>
      </c>
      <c r="AQ223" s="7" t="n">
        <v>0.00680962039988409</v>
      </c>
    </row>
    <row r="224" customFormat="false" ht="15" hidden="false" customHeight="false" outlineLevel="0" collapsed="false">
      <c r="A224" s="5" t="s">
        <v>42</v>
      </c>
      <c r="B224" s="5" t="s">
        <v>43</v>
      </c>
      <c r="C224" s="6" t="s">
        <v>410</v>
      </c>
      <c r="D224" s="5" t="s">
        <v>411</v>
      </c>
      <c r="E224" s="5" t="s">
        <v>293</v>
      </c>
      <c r="F224" s="5" t="s">
        <v>162</v>
      </c>
      <c r="G224" s="5" t="s">
        <v>48</v>
      </c>
      <c r="H224" s="7" t="n">
        <v>880</v>
      </c>
      <c r="I224" s="7" t="n">
        <v>924.75</v>
      </c>
      <c r="J224" s="7" t="n">
        <v>14956.54999</v>
      </c>
      <c r="K224" s="7" t="n">
        <v>29900</v>
      </c>
      <c r="L224" s="7" t="n">
        <v>29238</v>
      </c>
      <c r="M224" s="8" t="n">
        <v>0.0221404682274247</v>
      </c>
      <c r="N224" s="7" t="n">
        <v>241</v>
      </c>
      <c r="O224" s="8" t="n">
        <f aca="false">+(N224/K224)</f>
        <v>0.00806020066889632</v>
      </c>
      <c r="P224" s="7" t="n">
        <v>84960</v>
      </c>
      <c r="Q224" s="7" t="n">
        <v>156220</v>
      </c>
      <c r="R224" s="8" t="n">
        <f aca="false">IF(L224=0,0,+P224/L224)</f>
        <v>2.90580751077365</v>
      </c>
      <c r="S224" s="8" t="n">
        <f aca="false">IF(P224=0,0,+Q224/P224)</f>
        <v>1.83874764595104</v>
      </c>
      <c r="T224" s="7" t="n">
        <v>0.511544906970381</v>
      </c>
      <c r="U224" s="7" t="n">
        <v>0.0316283603529653</v>
      </c>
      <c r="V224" s="7" t="n">
        <v>2400</v>
      </c>
      <c r="W224" s="7" t="n">
        <v>6.23189582916667</v>
      </c>
      <c r="X224" s="7" t="n">
        <v>12.4583333333333</v>
      </c>
      <c r="Y224" s="7" t="n">
        <v>5.34304672002189</v>
      </c>
      <c r="Z224" s="7" t="n">
        <v>46.18</v>
      </c>
      <c r="AA224" s="7" t="n">
        <v>0.0634040478021744</v>
      </c>
      <c r="AB224" s="7" t="n">
        <v>45</v>
      </c>
      <c r="AC224" s="7" t="n">
        <v>0.041</v>
      </c>
      <c r="AD224" s="7" t="n">
        <v>0.183</v>
      </c>
      <c r="AE224" s="7" t="n">
        <v>0.5</v>
      </c>
      <c r="AF224" s="7" t="n">
        <v>0.956</v>
      </c>
      <c r="AG224" s="7" t="n">
        <v>1.442</v>
      </c>
      <c r="AH224" s="7" t="n">
        <v>2.025</v>
      </c>
      <c r="AI224" s="7" t="s">
        <v>149</v>
      </c>
      <c r="AJ224" s="7" t="n">
        <v>2.972</v>
      </c>
      <c r="AK224" s="9" t="n">
        <v>42253</v>
      </c>
      <c r="AL224" s="7" t="n">
        <v>0.766931497175141</v>
      </c>
      <c r="AM224" s="7" t="n">
        <v>0.47717269920515</v>
      </c>
      <c r="AN224" s="7" t="n">
        <v>84</v>
      </c>
      <c r="AO224" s="7" t="n">
        <v>140</v>
      </c>
      <c r="AP224" s="7" t="n">
        <v>0.00275898311765092</v>
      </c>
      <c r="AQ224" s="7" t="n">
        <v>0.00459830519608487</v>
      </c>
    </row>
    <row r="225" customFormat="false" ht="15" hidden="false" customHeight="false" outlineLevel="0" collapsed="false">
      <c r="A225" s="5" t="s">
        <v>49</v>
      </c>
      <c r="B225" s="5" t="s">
        <v>43</v>
      </c>
      <c r="C225" s="6" t="s">
        <v>123</v>
      </c>
      <c r="D225" s="5" t="s">
        <v>412</v>
      </c>
      <c r="E225" s="5" t="s">
        <v>125</v>
      </c>
      <c r="F225" s="5" t="s">
        <v>74</v>
      </c>
      <c r="G225" s="5" t="s">
        <v>75</v>
      </c>
      <c r="H225" s="7" t="n">
        <v>870</v>
      </c>
      <c r="I225" s="7" t="n">
        <v>744.35</v>
      </c>
      <c r="J225" s="7" t="n">
        <v>10752.87736</v>
      </c>
      <c r="K225" s="7" t="n">
        <v>23200</v>
      </c>
      <c r="L225" s="7" t="n">
        <v>20832</v>
      </c>
      <c r="M225" s="8" t="n">
        <v>0.102068965517241</v>
      </c>
      <c r="N225" s="7"/>
      <c r="O225" s="8" t="n">
        <f aca="false">+(N225/K225)</f>
        <v>0</v>
      </c>
      <c r="P225" s="7" t="n">
        <v>64280</v>
      </c>
      <c r="Q225" s="7" t="n">
        <v>119540</v>
      </c>
      <c r="R225" s="8" t="n">
        <f aca="false">IF(L225=0,0,+P225/L225)</f>
        <v>3.08563748079877</v>
      </c>
      <c r="S225" s="8" t="n">
        <f aca="false">IF(P225=0,0,+Q225/P225)</f>
        <v>1.85967641568139</v>
      </c>
      <c r="T225" s="7" t="n">
        <v>0.516171148233487</v>
      </c>
      <c r="U225" s="7" t="n">
        <v>0.0357310867895545</v>
      </c>
      <c r="V225" s="7" t="n">
        <v>1725</v>
      </c>
      <c r="W225" s="7" t="n">
        <v>6.23355209275362</v>
      </c>
      <c r="X225" s="7" t="n">
        <v>13.4492753623188</v>
      </c>
      <c r="Y225" s="7" t="n">
        <v>5.73828725038402</v>
      </c>
      <c r="Z225" s="7" t="n">
        <v>42</v>
      </c>
      <c r="AA225" s="7" t="n">
        <v>0.0701281245636084</v>
      </c>
      <c r="AB225" s="7" t="n">
        <v>44</v>
      </c>
      <c r="AC225" s="7" t="n">
        <v>0.037</v>
      </c>
      <c r="AD225" s="7" t="n">
        <v>0.112</v>
      </c>
      <c r="AE225" s="7" t="n">
        <v>0.43</v>
      </c>
      <c r="AF225" s="7" t="n">
        <v>0.8</v>
      </c>
      <c r="AG225" s="7" t="n">
        <v>1.302</v>
      </c>
      <c r="AH225" s="7" t="n">
        <v>2.1</v>
      </c>
      <c r="AI225" s="7" t="n">
        <v>2.8</v>
      </c>
      <c r="AJ225" s="7" t="n">
        <v>3.086</v>
      </c>
      <c r="AK225" s="9" t="n">
        <v>42019</v>
      </c>
      <c r="AL225" s="7" t="n">
        <v>0.677535003111388</v>
      </c>
      <c r="AM225" s="7" t="n">
        <v>0.336288474947704</v>
      </c>
      <c r="AN225" s="7" t="n">
        <v>246</v>
      </c>
      <c r="AO225" s="7" t="n">
        <v>524</v>
      </c>
      <c r="AP225" s="7" t="n">
        <v>0.0122522163562108</v>
      </c>
      <c r="AQ225" s="7" t="n">
        <v>0.0260982169538799</v>
      </c>
    </row>
    <row r="226" customFormat="false" ht="15" hidden="false" customHeight="false" outlineLevel="0" collapsed="false">
      <c r="A226" s="5" t="s">
        <v>49</v>
      </c>
      <c r="B226" s="5" t="s">
        <v>43</v>
      </c>
      <c r="C226" s="6" t="s">
        <v>123</v>
      </c>
      <c r="D226" s="5" t="s">
        <v>413</v>
      </c>
      <c r="E226" s="5" t="s">
        <v>125</v>
      </c>
      <c r="F226" s="5" t="s">
        <v>74</v>
      </c>
      <c r="G226" s="5" t="s">
        <v>75</v>
      </c>
      <c r="H226" s="7" t="n">
        <v>870</v>
      </c>
      <c r="I226" s="7" t="n">
        <v>1089.49</v>
      </c>
      <c r="J226" s="7" t="n">
        <v>10805.23588</v>
      </c>
      <c r="K226" s="7" t="n">
        <v>24200</v>
      </c>
      <c r="L226" s="7" t="n">
        <v>22056</v>
      </c>
      <c r="M226" s="8" t="n">
        <v>0.0885950413223141</v>
      </c>
      <c r="N226" s="7" t="n">
        <v>204</v>
      </c>
      <c r="O226" s="8" t="n">
        <f aca="false">+(N226/K226)</f>
        <v>0.0084297520661157</v>
      </c>
      <c r="P226" s="7" t="n">
        <v>68300</v>
      </c>
      <c r="Q226" s="7" t="n">
        <v>129460</v>
      </c>
      <c r="R226" s="8" t="n">
        <f aca="false">IF(L226=0,0,+P226/L226)</f>
        <v>3.09666303953573</v>
      </c>
      <c r="S226" s="8" t="n">
        <f aca="false">IF(P226=0,0,+Q226/P226)</f>
        <v>1.89546120058565</v>
      </c>
      <c r="T226" s="7" t="n">
        <v>0.489900067101922</v>
      </c>
      <c r="U226" s="7" t="n">
        <v>0.0493965360899529</v>
      </c>
      <c r="V226" s="7" t="n">
        <v>1725</v>
      </c>
      <c r="W226" s="7" t="n">
        <v>6.26390485797101</v>
      </c>
      <c r="X226" s="7" t="n">
        <v>14.0289855072464</v>
      </c>
      <c r="Y226" s="7" t="n">
        <v>5.8696046427276</v>
      </c>
      <c r="Z226" s="7" t="n">
        <v>44</v>
      </c>
      <c r="AA226" s="7" t="n">
        <v>0.0720154195240867</v>
      </c>
      <c r="AB226" s="7" t="n">
        <v>43</v>
      </c>
      <c r="AC226" s="7" t="n">
        <v>0.041</v>
      </c>
      <c r="AD226" s="7" t="n">
        <v>0.2</v>
      </c>
      <c r="AE226" s="7" t="n">
        <v>0.497</v>
      </c>
      <c r="AF226" s="7" t="n">
        <v>0.89</v>
      </c>
      <c r="AG226" s="7" t="n">
        <v>1.4</v>
      </c>
      <c r="AH226" s="7" t="n">
        <v>2.215</v>
      </c>
      <c r="AI226" s="7" t="n">
        <v>2.93</v>
      </c>
      <c r="AJ226" s="7" t="n">
        <v>3.097</v>
      </c>
      <c r="AK226" s="9" t="n">
        <v>42087</v>
      </c>
      <c r="AL226" s="7" t="n">
        <v>0.687855197657394</v>
      </c>
      <c r="AM226" s="7" t="n">
        <v>0.192951294755539</v>
      </c>
      <c r="AN226" s="7" t="n">
        <v>175</v>
      </c>
      <c r="AO226" s="7" t="n">
        <v>471</v>
      </c>
      <c r="AP226" s="7" t="n">
        <v>0.00681198910081744</v>
      </c>
      <c r="AQ226" s="7" t="n">
        <v>0.0183339820942001</v>
      </c>
    </row>
    <row r="227" customFormat="false" ht="15" hidden="false" customHeight="false" outlineLevel="0" collapsed="false">
      <c r="A227" s="5" t="s">
        <v>42</v>
      </c>
      <c r="B227" s="5" t="s">
        <v>43</v>
      </c>
      <c r="C227" s="6" t="s">
        <v>226</v>
      </c>
      <c r="D227" s="5" t="s">
        <v>414</v>
      </c>
      <c r="E227" s="5" t="s">
        <v>228</v>
      </c>
      <c r="F227" s="5" t="s">
        <v>206</v>
      </c>
      <c r="G227" s="5" t="s">
        <v>48</v>
      </c>
      <c r="H227" s="7" t="n">
        <v>820</v>
      </c>
      <c r="I227" s="7" t="n">
        <v>1176.7</v>
      </c>
      <c r="J227" s="7" t="n">
        <v>13846.1546</v>
      </c>
      <c r="K227" s="7" t="n">
        <v>25300</v>
      </c>
      <c r="L227" s="7" t="n">
        <v>24520</v>
      </c>
      <c r="M227" s="8" t="n">
        <v>0.0308300395256917</v>
      </c>
      <c r="N227" s="7" t="n">
        <v>191</v>
      </c>
      <c r="O227" s="8" t="n">
        <f aca="false">+(N227/K227)</f>
        <v>0.00754940711462451</v>
      </c>
      <c r="P227" s="7" t="n">
        <v>72510</v>
      </c>
      <c r="Q227" s="7" t="n">
        <v>127420</v>
      </c>
      <c r="R227" s="8" t="n">
        <f aca="false">IF(L227=0,0,+P227/L227)</f>
        <v>2.95717781402936</v>
      </c>
      <c r="S227" s="8" t="n">
        <f aca="false">IF(P227=0,0,+Q227/P227)</f>
        <v>1.75727485864019</v>
      </c>
      <c r="T227" s="7" t="n">
        <v>0.564688197389886</v>
      </c>
      <c r="U227" s="7" t="n">
        <v>0.047989396411093</v>
      </c>
      <c r="V227" s="7" t="n">
        <v>2200</v>
      </c>
      <c r="W227" s="7" t="n">
        <v>6.29370663636364</v>
      </c>
      <c r="X227" s="7" t="n">
        <v>11.5</v>
      </c>
      <c r="Y227" s="7" t="n">
        <v>5.19657422512235</v>
      </c>
      <c r="Z227" s="7" t="n">
        <v>41.28</v>
      </c>
      <c r="AA227" s="7" t="n">
        <v>0.0731069916941746</v>
      </c>
      <c r="AB227" s="7" t="n">
        <v>41</v>
      </c>
      <c r="AC227" s="7"/>
      <c r="AD227" s="7"/>
      <c r="AE227" s="7" t="n">
        <v>0.5065</v>
      </c>
      <c r="AF227" s="7" t="n">
        <v>0.9815</v>
      </c>
      <c r="AG227" s="7" t="n">
        <v>1.55</v>
      </c>
      <c r="AH227" s="7" t="n">
        <v>2.101</v>
      </c>
      <c r="AI227" s="7" t="n">
        <v>2.891</v>
      </c>
      <c r="AJ227" s="7" t="n">
        <v>2.907</v>
      </c>
      <c r="AK227" s="9" t="n">
        <v>42030</v>
      </c>
      <c r="AL227" s="7" t="n">
        <v>0.696976968693973</v>
      </c>
      <c r="AM227" s="7" t="n">
        <v>0.441220115416323</v>
      </c>
      <c r="AN227" s="7" t="n">
        <v>69</v>
      </c>
      <c r="AO227" s="7" t="n">
        <v>205</v>
      </c>
      <c r="AP227" s="7" t="n">
        <v>0.0028441879637263</v>
      </c>
      <c r="AQ227" s="7" t="n">
        <v>0.00845012366034625</v>
      </c>
    </row>
    <row r="228" customFormat="false" ht="15" hidden="false" customHeight="false" outlineLevel="0" collapsed="false">
      <c r="A228" s="5" t="s">
        <v>42</v>
      </c>
      <c r="B228" s="5" t="s">
        <v>43</v>
      </c>
      <c r="C228" s="6" t="n">
        <v>1001</v>
      </c>
      <c r="D228" s="5" t="s">
        <v>415</v>
      </c>
      <c r="E228" s="5" t="s">
        <v>353</v>
      </c>
      <c r="F228" s="5" t="s">
        <v>354</v>
      </c>
      <c r="G228" s="5" t="s">
        <v>57</v>
      </c>
      <c r="H228" s="7" t="n">
        <v>736</v>
      </c>
      <c r="I228" s="7" t="n">
        <v>1357.45</v>
      </c>
      <c r="J228" s="7" t="n">
        <v>38187.51657</v>
      </c>
      <c r="K228" s="7" t="n">
        <v>85300</v>
      </c>
      <c r="L228" s="7" t="n">
        <v>82634</v>
      </c>
      <c r="M228" s="8" t="n">
        <v>0.0312543962485346</v>
      </c>
      <c r="N228" s="7" t="n">
        <v>830</v>
      </c>
      <c r="O228" s="8" t="n">
        <f aca="false">+(N228/K228)</f>
        <v>0.00973036342321219</v>
      </c>
      <c r="P228" s="7" t="n">
        <v>213510</v>
      </c>
      <c r="Q228" s="7" t="n">
        <v>380660</v>
      </c>
      <c r="R228" s="8" t="n">
        <f aca="false">IF(L228=0,0,+P228/L228)</f>
        <v>2.58380327710144</v>
      </c>
      <c r="S228" s="8" t="n">
        <f aca="false">IF(P228=0,0,+Q228/P228)</f>
        <v>1.78286731300642</v>
      </c>
      <c r="T228" s="7" t="n">
        <v>0.462128380206695</v>
      </c>
      <c r="U228" s="7" t="n">
        <v>0.0164272575453203</v>
      </c>
      <c r="V228" s="7" t="n">
        <v>6053</v>
      </c>
      <c r="W228" s="7" t="n">
        <v>6.30885785065257</v>
      </c>
      <c r="X228" s="7" t="n">
        <v>14.0921856930448</v>
      </c>
      <c r="Y228" s="7" t="n">
        <v>4.60657840598301</v>
      </c>
      <c r="Z228" s="7" t="n">
        <v>43.5</v>
      </c>
      <c r="AA228" s="7" t="n">
        <v>0.0583382993249365</v>
      </c>
      <c r="AB228" s="7" t="n">
        <v>44</v>
      </c>
      <c r="AC228" s="7" t="n">
        <v>0.0415</v>
      </c>
      <c r="AD228" s="7" t="n">
        <v>0.169</v>
      </c>
      <c r="AE228" s="7" t="n">
        <v>0.465</v>
      </c>
      <c r="AF228" s="7" t="n">
        <v>0.92</v>
      </c>
      <c r="AG228" s="7" t="n">
        <v>1.539</v>
      </c>
      <c r="AH228" s="7" t="n">
        <v>2.123</v>
      </c>
      <c r="AI228" s="7" t="n">
        <v>2.676</v>
      </c>
      <c r="AJ228" s="7" t="n">
        <v>2.558</v>
      </c>
      <c r="AK228" s="9" t="n">
        <v>42201</v>
      </c>
      <c r="AL228" s="7" t="n">
        <v>0.718124034801522</v>
      </c>
      <c r="AM228" s="7" t="n">
        <v>0.354710624473589</v>
      </c>
      <c r="AN228" s="7" t="n">
        <v>211</v>
      </c>
      <c r="AO228" s="7" t="n">
        <v>543</v>
      </c>
      <c r="AP228" s="7" t="n">
        <v>0.00317350499338226</v>
      </c>
      <c r="AQ228" s="7" t="n">
        <v>0.00816688725785104</v>
      </c>
    </row>
    <row r="229" customFormat="false" ht="15" hidden="false" customHeight="false" outlineLevel="0" collapsed="false">
      <c r="A229" s="5" t="s">
        <v>80</v>
      </c>
      <c r="B229" s="5" t="s">
        <v>43</v>
      </c>
      <c r="C229" s="6" t="s">
        <v>410</v>
      </c>
      <c r="D229" s="5" t="s">
        <v>416</v>
      </c>
      <c r="E229" s="5" t="s">
        <v>417</v>
      </c>
      <c r="F229" s="5" t="s">
        <v>162</v>
      </c>
      <c r="G229" s="5" t="s">
        <v>48</v>
      </c>
      <c r="H229" s="7" t="n">
        <v>880</v>
      </c>
      <c r="I229" s="7" t="n">
        <v>828.82</v>
      </c>
      <c r="J229" s="7" t="n">
        <v>15188.1333</v>
      </c>
      <c r="K229" s="7" t="n">
        <v>32300</v>
      </c>
      <c r="L229" s="7" t="n">
        <v>31460</v>
      </c>
      <c r="M229" s="8" t="n">
        <v>0.0260061919504644</v>
      </c>
      <c r="N229" s="7" t="n">
        <v>545</v>
      </c>
      <c r="O229" s="8" t="n">
        <v>0.0168730650154799</v>
      </c>
      <c r="P229" s="7" t="n">
        <v>86460</v>
      </c>
      <c r="Q229" s="7" t="n">
        <v>157140</v>
      </c>
      <c r="R229" s="8" t="n">
        <v>2.74825174825175</v>
      </c>
      <c r="S229" s="8" t="n">
        <v>1.81748785565579</v>
      </c>
      <c r="T229" s="7" t="n">
        <v>0.482776010807374</v>
      </c>
      <c r="U229" s="7" t="n">
        <v>0.0263452002542912</v>
      </c>
      <c r="V229" s="7" t="n">
        <v>2400</v>
      </c>
      <c r="W229" s="7" t="n">
        <v>6.328388875</v>
      </c>
      <c r="X229" s="7" t="n">
        <v>13.4583333333333</v>
      </c>
      <c r="Y229" s="7" t="n">
        <v>4.99491417673236</v>
      </c>
      <c r="Z229" s="7" t="n">
        <v>44.91</v>
      </c>
      <c r="AA229" s="7" t="n">
        <v>0.0639128313546918</v>
      </c>
      <c r="AB229" s="7" t="n">
        <v>43</v>
      </c>
      <c r="AC229" s="7"/>
      <c r="AD229" s="7" t="n">
        <v>0.187</v>
      </c>
      <c r="AE229" s="7" t="n">
        <v>0.454</v>
      </c>
      <c r="AF229" s="7" t="n">
        <v>0.957</v>
      </c>
      <c r="AG229" s="7" t="n">
        <v>1.45</v>
      </c>
      <c r="AH229" s="7" t="n">
        <v>2.09</v>
      </c>
      <c r="AI229" s="7" t="n">
        <v>2.68</v>
      </c>
      <c r="AJ229" s="7" t="n">
        <v>2.748</v>
      </c>
      <c r="AK229" s="9" t="n">
        <v>42116</v>
      </c>
      <c r="AL229" s="7" t="n">
        <v>0.69314746703678</v>
      </c>
      <c r="AM229" s="7" t="n">
        <v>0.458183683940482</v>
      </c>
      <c r="AN229" s="7" t="n">
        <v>65</v>
      </c>
      <c r="AO229" s="7" t="n">
        <v>207</v>
      </c>
      <c r="AP229" s="7" t="n">
        <v>0.00208440225756798</v>
      </c>
      <c r="AQ229" s="7" t="n">
        <v>0.00663801949717804</v>
      </c>
    </row>
    <row r="230" customFormat="false" ht="15" hidden="false" customHeight="false" outlineLevel="0" collapsed="false">
      <c r="A230" s="5" t="s">
        <v>216</v>
      </c>
      <c r="B230" s="5" t="s">
        <v>58</v>
      </c>
      <c r="C230" s="6" t="n">
        <v>2002</v>
      </c>
      <c r="D230" s="5" t="s">
        <v>418</v>
      </c>
      <c r="E230" s="5" t="s">
        <v>86</v>
      </c>
      <c r="F230" s="5" t="s">
        <v>87</v>
      </c>
      <c r="G230" s="5" t="s">
        <v>48</v>
      </c>
      <c r="H230" s="7" t="n">
        <v>820</v>
      </c>
      <c r="I230" s="7" t="n">
        <v>1097.1</v>
      </c>
      <c r="J230" s="7" t="n">
        <v>8264.66</v>
      </c>
      <c r="K230" s="7" t="n">
        <v>16500</v>
      </c>
      <c r="L230" s="7" t="n">
        <v>15885</v>
      </c>
      <c r="M230" s="8" t="n">
        <v>0.0372727272727273</v>
      </c>
      <c r="N230" s="7" t="n">
        <v>412</v>
      </c>
      <c r="O230" s="8" t="n">
        <f aca="false">+(N230/K230)</f>
        <v>0.024969696969697</v>
      </c>
      <c r="P230" s="7" t="n">
        <v>42220</v>
      </c>
      <c r="Q230" s="7" t="n">
        <v>70760</v>
      </c>
      <c r="R230" s="8" t="n">
        <f aca="false">IF(L230=0,0,+P230/L230)</f>
        <v>2.65785332074284</v>
      </c>
      <c r="S230" s="8" t="n">
        <f aca="false">IF(P230=0,0,+Q230/P230)</f>
        <v>1.67598294647087</v>
      </c>
      <c r="T230" s="7" t="n">
        <v>0.520280768020145</v>
      </c>
      <c r="U230" s="7" t="n">
        <v>0.0690651558073654</v>
      </c>
      <c r="V230" s="7" t="n">
        <v>1302</v>
      </c>
      <c r="W230" s="7" t="n">
        <v>6.34766513056836</v>
      </c>
      <c r="X230" s="7" t="n">
        <v>12.6728110599078</v>
      </c>
      <c r="Y230" s="7" t="n">
        <v>4.45451683978596</v>
      </c>
      <c r="Z230" s="7" t="n">
        <v>44.83</v>
      </c>
      <c r="AA230" s="7" t="n">
        <v>0.0632822219224486</v>
      </c>
      <c r="AB230" s="7" t="n">
        <v>42</v>
      </c>
      <c r="AC230" s="7" t="n">
        <v>0.045</v>
      </c>
      <c r="AD230" s="7" t="n">
        <v>0.182</v>
      </c>
      <c r="AE230" s="7" t="n">
        <v>0.54</v>
      </c>
      <c r="AF230" s="7" t="n">
        <v>0.93</v>
      </c>
      <c r="AG230" s="7" t="n">
        <v>1.509</v>
      </c>
      <c r="AH230" s="7" t="n">
        <v>2.04</v>
      </c>
      <c r="AI230" s="7" t="n">
        <v>2.657</v>
      </c>
      <c r="AJ230" s="7" t="n">
        <v>2.658</v>
      </c>
      <c r="AK230" s="9" t="n">
        <v>42255</v>
      </c>
      <c r="AL230" s="7" t="n">
        <v>0.726095926101374</v>
      </c>
      <c r="AM230" s="7" t="n">
        <v>0.504358812381554</v>
      </c>
      <c r="AN230" s="7" t="n">
        <v>17</v>
      </c>
      <c r="AO230" s="7" t="n">
        <v>52</v>
      </c>
      <c r="AP230" s="7" t="n">
        <v>0.00107391029690461</v>
      </c>
      <c r="AQ230" s="7" t="n">
        <v>0.0032849020846494</v>
      </c>
    </row>
    <row r="231" customFormat="false" ht="15" hidden="false" customHeight="false" outlineLevel="0" collapsed="false">
      <c r="A231" s="5" t="s">
        <v>95</v>
      </c>
      <c r="B231" s="5" t="s">
        <v>43</v>
      </c>
      <c r="C231" s="6" t="s">
        <v>273</v>
      </c>
      <c r="D231" s="5" t="s">
        <v>419</v>
      </c>
      <c r="E231" s="5" t="s">
        <v>275</v>
      </c>
      <c r="F231" s="5" t="s">
        <v>232</v>
      </c>
      <c r="G231" s="5" t="s">
        <v>233</v>
      </c>
      <c r="H231" s="7" t="n">
        <v>657</v>
      </c>
      <c r="I231" s="7" t="n">
        <v>343.84</v>
      </c>
      <c r="J231" s="7" t="n">
        <v>9398.88</v>
      </c>
      <c r="K231" s="7" t="n">
        <v>18800</v>
      </c>
      <c r="L231" s="7" t="n">
        <v>18690</v>
      </c>
      <c r="M231" s="8" t="n">
        <v>0.00585106382978723</v>
      </c>
      <c r="N231" s="7" t="n">
        <v>232</v>
      </c>
      <c r="O231" s="8" t="n">
        <f aca="false">+(N231/K231)</f>
        <v>0.0123404255319149</v>
      </c>
      <c r="P231" s="7" t="n">
        <v>50020</v>
      </c>
      <c r="Q231" s="7" t="n">
        <v>85920</v>
      </c>
      <c r="R231" s="8" t="n">
        <f aca="false">IF(L231=0,0,+P231/L231)</f>
        <v>2.67629748528625</v>
      </c>
      <c r="S231" s="8" t="n">
        <f aca="false">IF(P231=0,0,+Q231/P231)</f>
        <v>1.71771291483407</v>
      </c>
      <c r="T231" s="7" t="n">
        <v>0.502882825040128</v>
      </c>
      <c r="U231" s="7" t="n">
        <v>0.0183970037453184</v>
      </c>
      <c r="V231" s="7" t="n">
        <v>1476</v>
      </c>
      <c r="W231" s="7" t="n">
        <v>6.36780487804878</v>
      </c>
      <c r="X231" s="7" t="n">
        <v>12.7371273712737</v>
      </c>
      <c r="Y231" s="7" t="n">
        <v>4.59711075441413</v>
      </c>
      <c r="Z231" s="7" t="n">
        <v>42.29</v>
      </c>
      <c r="AA231" s="7" t="n">
        <v>0.0652755484216158</v>
      </c>
      <c r="AB231" s="7" t="n">
        <v>41</v>
      </c>
      <c r="AC231" s="7" t="n">
        <v>0.038</v>
      </c>
      <c r="AD231" s="7" t="n">
        <v>0.158</v>
      </c>
      <c r="AE231" s="7" t="n">
        <v>0.447</v>
      </c>
      <c r="AF231" s="7" t="n">
        <v>0.87</v>
      </c>
      <c r="AG231" s="7" t="n">
        <v>1.43</v>
      </c>
      <c r="AH231" s="7" t="n">
        <v>2.18</v>
      </c>
      <c r="AI231" s="7"/>
      <c r="AJ231" s="7" t="n">
        <v>2.676</v>
      </c>
      <c r="AK231" s="9" t="n">
        <v>42306</v>
      </c>
      <c r="AL231" s="7" t="n">
        <v>0.709038384646142</v>
      </c>
      <c r="AM231" s="7" t="n">
        <v>0.360902255639098</v>
      </c>
      <c r="AN231" s="7" t="n">
        <v>29</v>
      </c>
      <c r="AO231" s="7" t="n">
        <v>50</v>
      </c>
      <c r="AP231" s="7" t="n">
        <v>0.00155746509129968</v>
      </c>
      <c r="AQ231" s="7" t="n">
        <v>0.00268528464017186</v>
      </c>
    </row>
    <row r="232" customFormat="false" ht="15" hidden="false" customHeight="false" outlineLevel="0" collapsed="false">
      <c r="A232" s="5" t="s">
        <v>80</v>
      </c>
      <c r="B232" s="5" t="s">
        <v>43</v>
      </c>
      <c r="C232" s="6" t="s">
        <v>420</v>
      </c>
      <c r="D232" s="5" t="s">
        <v>421</v>
      </c>
      <c r="E232" s="5" t="s">
        <v>422</v>
      </c>
      <c r="F232" s="5" t="s">
        <v>423</v>
      </c>
      <c r="G232" s="5" t="s">
        <v>57</v>
      </c>
      <c r="H232" s="7" t="n">
        <v>740</v>
      </c>
      <c r="I232" s="7" t="n">
        <v>2368.02</v>
      </c>
      <c r="J232" s="7" t="n">
        <v>23080.9907</v>
      </c>
      <c r="K232" s="7" t="n">
        <v>56500</v>
      </c>
      <c r="L232" s="7" t="n">
        <v>55340</v>
      </c>
      <c r="M232" s="8" t="n">
        <v>0.0205309734513274</v>
      </c>
      <c r="N232" s="7" t="n">
        <v>262</v>
      </c>
      <c r="O232" s="8" t="n">
        <f aca="false">+(N232/K232)</f>
        <v>0.00463716814159292</v>
      </c>
      <c r="P232" s="7" t="n">
        <v>143140</v>
      </c>
      <c r="Q232" s="7" t="n">
        <v>262940</v>
      </c>
      <c r="R232" s="8" t="n">
        <f aca="false">IF(L232=0,0,+P232/L232)</f>
        <v>2.58655583664619</v>
      </c>
      <c r="S232" s="8" t="n">
        <f aca="false">IF(P232=0,0,+Q232/P232)</f>
        <v>1.83694285315076</v>
      </c>
      <c r="T232" s="7" t="n">
        <v>0.417076087820745</v>
      </c>
      <c r="U232" s="7" t="n">
        <v>0.0427903867003975</v>
      </c>
      <c r="V232" s="7" t="n">
        <v>3600</v>
      </c>
      <c r="W232" s="7" t="n">
        <v>6.41138630555556</v>
      </c>
      <c r="X232" s="7" t="n">
        <v>15.6944444444444</v>
      </c>
      <c r="Y232" s="7" t="n">
        <v>4.7513552584026</v>
      </c>
      <c r="Z232" s="7" t="n">
        <v>41</v>
      </c>
      <c r="AA232" s="7" t="n">
        <v>0.0580075316583581</v>
      </c>
      <c r="AB232" s="7" t="n">
        <v>45</v>
      </c>
      <c r="AC232" s="7" t="n">
        <v>0.04</v>
      </c>
      <c r="AD232" s="7" t="n">
        <v>0.1925</v>
      </c>
      <c r="AE232" s="7" t="n">
        <v>0.469</v>
      </c>
      <c r="AF232" s="7" t="n">
        <v>0.986</v>
      </c>
      <c r="AG232" s="7" t="n">
        <v>1.568</v>
      </c>
      <c r="AH232" s="7" t="n">
        <v>2.005</v>
      </c>
      <c r="AI232" s="7"/>
      <c r="AJ232" s="7" t="n">
        <v>2.651</v>
      </c>
      <c r="AK232" s="9" t="n">
        <v>42128</v>
      </c>
      <c r="AL232" s="7" t="n">
        <v>0.701534108394597</v>
      </c>
      <c r="AM232" s="7" t="n">
        <v>0.500122004782588</v>
      </c>
      <c r="AN232" s="7" t="n">
        <v>103</v>
      </c>
      <c r="AO232" s="7" t="n">
        <v>165</v>
      </c>
      <c r="AP232" s="7" t="n">
        <v>0.00251329852130204</v>
      </c>
      <c r="AQ232" s="7" t="n">
        <v>0.00402615782538676</v>
      </c>
    </row>
    <row r="233" customFormat="false" ht="15" hidden="false" customHeight="false" outlineLevel="0" collapsed="false">
      <c r="A233" s="5" t="s">
        <v>42</v>
      </c>
      <c r="B233" s="5" t="s">
        <v>43</v>
      </c>
      <c r="C233" s="6" t="s">
        <v>207</v>
      </c>
      <c r="D233" s="5" t="s">
        <v>424</v>
      </c>
      <c r="E233" s="5" t="s">
        <v>209</v>
      </c>
      <c r="F233" s="5" t="s">
        <v>210</v>
      </c>
      <c r="G233" s="5" t="s">
        <v>75</v>
      </c>
      <c r="H233" s="7" t="n">
        <v>1002</v>
      </c>
      <c r="I233" s="7" t="n">
        <v>789.58</v>
      </c>
      <c r="J233" s="7" t="n">
        <v>10795.365</v>
      </c>
      <c r="K233" s="7" t="n">
        <v>22000</v>
      </c>
      <c r="L233" s="7" t="n">
        <v>21000</v>
      </c>
      <c r="M233" s="8" t="n">
        <v>0.0454545454545455</v>
      </c>
      <c r="N233" s="7" t="n">
        <v>141</v>
      </c>
      <c r="O233" s="8" t="n">
        <f aca="false">+(N233/K233)</f>
        <v>0.00640909090909091</v>
      </c>
      <c r="P233" s="7" t="n">
        <v>60660</v>
      </c>
      <c r="Q233" s="7" t="n">
        <v>109880</v>
      </c>
      <c r="R233" s="8" t="n">
        <f aca="false">IF(L233=0,0,+P233/L233)</f>
        <v>2.88857142857143</v>
      </c>
      <c r="S233" s="8" t="n">
        <f aca="false">IF(P233=0,0,+Q233/P233)</f>
        <v>1.81140784701616</v>
      </c>
      <c r="T233" s="7" t="n">
        <v>0.514065</v>
      </c>
      <c r="U233" s="7" t="n">
        <v>0.0375990476190476</v>
      </c>
      <c r="V233" s="7" t="n">
        <v>1680</v>
      </c>
      <c r="W233" s="7" t="n">
        <v>6.4258125</v>
      </c>
      <c r="X233" s="7" t="n">
        <v>13.0952380952381</v>
      </c>
      <c r="Y233" s="7" t="n">
        <v>5.23238095238095</v>
      </c>
      <c r="Z233" s="7" t="n">
        <v>46.58</v>
      </c>
      <c r="AA233" s="7" t="n">
        <v>0.0679823824093064</v>
      </c>
      <c r="AB233" s="7" t="n">
        <v>42</v>
      </c>
      <c r="AC233" s="7" t="n">
        <v>0.041</v>
      </c>
      <c r="AD233" s="7" t="n">
        <v>0.193</v>
      </c>
      <c r="AE233" s="7" t="n">
        <v>0.516</v>
      </c>
      <c r="AF233" s="7" t="n">
        <v>1.045</v>
      </c>
      <c r="AG233" s="7" t="n">
        <v>1.641</v>
      </c>
      <c r="AH233" s="7"/>
      <c r="AI233" s="7" t="n">
        <v>2.845</v>
      </c>
      <c r="AJ233" s="7" t="n">
        <v>2.935</v>
      </c>
      <c r="AK233" s="9" t="n">
        <v>42167</v>
      </c>
      <c r="AL233" s="7" t="n">
        <v>0.699276788658094</v>
      </c>
      <c r="AM233" s="7" t="n">
        <v>0.380896913220734</v>
      </c>
      <c r="AN233" s="7" t="n">
        <v>59</v>
      </c>
      <c r="AO233" s="7" t="n">
        <v>359</v>
      </c>
      <c r="AP233" s="7" t="n">
        <v>0.00286352164628228</v>
      </c>
      <c r="AQ233" s="7" t="n">
        <v>0.0174238012036498</v>
      </c>
    </row>
    <row r="234" customFormat="false" ht="15" hidden="false" customHeight="false" outlineLevel="0" collapsed="false">
      <c r="A234" s="5" t="s">
        <v>95</v>
      </c>
      <c r="B234" s="5" t="s">
        <v>43</v>
      </c>
      <c r="C234" s="6" t="n">
        <v>1022</v>
      </c>
      <c r="D234" s="5" t="s">
        <v>425</v>
      </c>
      <c r="E234" s="5" t="s">
        <v>426</v>
      </c>
      <c r="F234" s="5" t="s">
        <v>116</v>
      </c>
      <c r="G234" s="5" t="s">
        <v>48</v>
      </c>
      <c r="H234" s="7" t="n">
        <v>764</v>
      </c>
      <c r="I234" s="7" t="n">
        <v>1346.64</v>
      </c>
      <c r="J234" s="7" t="n">
        <v>10040.73</v>
      </c>
      <c r="K234" s="7" t="n">
        <v>25500</v>
      </c>
      <c r="L234" s="7" t="n">
        <v>25080</v>
      </c>
      <c r="M234" s="8" t="n">
        <v>0.0164705882352941</v>
      </c>
      <c r="N234" s="7" t="n">
        <v>315</v>
      </c>
      <c r="O234" s="8" t="n">
        <f aca="false">+(N234/K234)</f>
        <v>0.0123529411764706</v>
      </c>
      <c r="P234" s="7" t="n">
        <v>62720</v>
      </c>
      <c r="Q234" s="7" t="n">
        <v>107800</v>
      </c>
      <c r="R234" s="8" t="n">
        <f aca="false">IF(L234=0,0,+P234/L234)</f>
        <v>2.50079744816587</v>
      </c>
      <c r="S234" s="8" t="n">
        <f aca="false">IF(P234=0,0,+Q234/P234)</f>
        <v>1.71875</v>
      </c>
      <c r="T234" s="7" t="n">
        <v>0.400348086124402</v>
      </c>
      <c r="U234" s="7" t="n">
        <v>0.0536937799043062</v>
      </c>
      <c r="V234" s="7" t="n">
        <v>1560</v>
      </c>
      <c r="W234" s="7" t="n">
        <v>6.43636538461538</v>
      </c>
      <c r="X234" s="7" t="n">
        <v>16.3461538461538</v>
      </c>
      <c r="Y234" s="7" t="n">
        <v>4.29824561403509</v>
      </c>
      <c r="Z234" s="7" t="n">
        <v>44</v>
      </c>
      <c r="AA234" s="7" t="n">
        <v>0.0604641549363121</v>
      </c>
      <c r="AB234" s="7" t="n">
        <v>42</v>
      </c>
      <c r="AC234" s="7" t="n">
        <v>0.04</v>
      </c>
      <c r="AD234" s="7" t="n">
        <v>0.2</v>
      </c>
      <c r="AE234" s="7" t="n">
        <v>0.5</v>
      </c>
      <c r="AF234" s="7" t="n">
        <v>1</v>
      </c>
      <c r="AG234" s="7" t="n">
        <v>1.6</v>
      </c>
      <c r="AH234" s="7" t="n">
        <v>2.2</v>
      </c>
      <c r="AI234" s="7" t="n">
        <v>2.763</v>
      </c>
      <c r="AJ234" s="7" t="n">
        <v>2.762</v>
      </c>
      <c r="AK234" s="9" t="n">
        <v>42159</v>
      </c>
      <c r="AL234" s="7" t="n">
        <v>0.7123</v>
      </c>
      <c r="AM234" s="7" t="n">
        <v>0.4443</v>
      </c>
      <c r="AN234" s="7" t="n">
        <v>35</v>
      </c>
      <c r="AO234" s="7" t="n">
        <v>108</v>
      </c>
      <c r="AP234" s="7" t="n">
        <v>0.0021</v>
      </c>
      <c r="AQ234" s="7" t="n">
        <v>0.0064</v>
      </c>
    </row>
    <row r="235" customFormat="false" ht="15" hidden="false" customHeight="false" outlineLevel="0" collapsed="false">
      <c r="A235" s="5" t="s">
        <v>95</v>
      </c>
      <c r="B235" s="5" t="s">
        <v>43</v>
      </c>
      <c r="C235" s="6" t="s">
        <v>348</v>
      </c>
      <c r="D235" s="5" t="s">
        <v>427</v>
      </c>
      <c r="E235" s="5" t="s">
        <v>350</v>
      </c>
      <c r="F235" s="5" t="s">
        <v>103</v>
      </c>
      <c r="G235" s="5" t="s">
        <v>48</v>
      </c>
      <c r="H235" s="7" t="n">
        <v>878</v>
      </c>
      <c r="I235" s="7" t="n">
        <v>329.7</v>
      </c>
      <c r="J235" s="7" t="n">
        <v>9484.78</v>
      </c>
      <c r="K235" s="7" t="n">
        <v>18400</v>
      </c>
      <c r="L235" s="7" t="n">
        <v>18045</v>
      </c>
      <c r="M235" s="8" t="n">
        <v>0.0192934782608696</v>
      </c>
      <c r="N235" s="7" t="n">
        <v>150</v>
      </c>
      <c r="O235" s="8" t="n">
        <f aca="false">+(N235/K235)</f>
        <v>0.00815217391304348</v>
      </c>
      <c r="P235" s="7" t="n">
        <v>53710</v>
      </c>
      <c r="Q235" s="7" t="n">
        <v>97060</v>
      </c>
      <c r="R235" s="8" t="n">
        <f aca="false">IF(L235=0,0,+P235/L235)</f>
        <v>2.97644776946523</v>
      </c>
      <c r="S235" s="8" t="n">
        <f aca="false">IF(P235=0,0,+Q235/P235)</f>
        <v>1.80711226959598</v>
      </c>
      <c r="T235" s="7" t="n">
        <v>0.525618176780272</v>
      </c>
      <c r="U235" s="7" t="n">
        <v>0.0182709891936825</v>
      </c>
      <c r="V235" s="7" t="n">
        <v>1470</v>
      </c>
      <c r="W235" s="7" t="n">
        <v>6.45223129251701</v>
      </c>
      <c r="X235" s="7" t="n">
        <v>12.5170068027211</v>
      </c>
      <c r="Y235" s="7" t="n">
        <v>5.37877528401219</v>
      </c>
      <c r="Z235" s="7" t="n">
        <v>43.79</v>
      </c>
      <c r="AA235" s="7" t="n">
        <v>0.0661432837658939</v>
      </c>
      <c r="AB235" s="7" t="n">
        <v>45</v>
      </c>
      <c r="AC235" s="7" t="n">
        <v>0.04</v>
      </c>
      <c r="AD235" s="7" t="n">
        <v>0.166</v>
      </c>
      <c r="AE235" s="7" t="n">
        <v>0.5</v>
      </c>
      <c r="AF235" s="7" t="n">
        <v>1.004</v>
      </c>
      <c r="AG235" s="7" t="n">
        <v>1.5</v>
      </c>
      <c r="AH235" s="7" t="n">
        <v>2.05</v>
      </c>
      <c r="AI235" s="7"/>
      <c r="AJ235" s="7" t="n">
        <v>2.976</v>
      </c>
      <c r="AK235" s="9" t="n">
        <v>42303</v>
      </c>
      <c r="AL235" s="7" t="n">
        <v>0.71051964252467</v>
      </c>
      <c r="AM235" s="7" t="n">
        <v>0.264781779423314</v>
      </c>
      <c r="AN235" s="7" t="n">
        <v>61</v>
      </c>
      <c r="AO235" s="7" t="n">
        <v>153</v>
      </c>
      <c r="AP235" s="7" t="n">
        <v>0.0034219679120386</v>
      </c>
      <c r="AQ235" s="7" t="n">
        <v>0.00858296869740828</v>
      </c>
    </row>
    <row r="236" customFormat="false" ht="15" hidden="false" customHeight="false" outlineLevel="0" collapsed="false">
      <c r="A236" s="5" t="s">
        <v>80</v>
      </c>
      <c r="B236" s="5" t="s">
        <v>43</v>
      </c>
      <c r="C236" s="6" t="n">
        <v>1010</v>
      </c>
      <c r="D236" s="5" t="s">
        <v>428</v>
      </c>
      <c r="E236" s="5" t="s">
        <v>115</v>
      </c>
      <c r="F236" s="5" t="s">
        <v>116</v>
      </c>
      <c r="G236" s="5" t="s">
        <v>48</v>
      </c>
      <c r="H236" s="7" t="n">
        <v>764</v>
      </c>
      <c r="I236" s="7" t="n">
        <v>536.2</v>
      </c>
      <c r="J236" s="7" t="n">
        <v>8583.266445</v>
      </c>
      <c r="K236" s="7" t="n">
        <v>17500</v>
      </c>
      <c r="L236" s="7" t="n">
        <v>16109</v>
      </c>
      <c r="M236" s="8" t="n">
        <v>0.0794857142857143</v>
      </c>
      <c r="N236" s="7" t="n">
        <v>362</v>
      </c>
      <c r="O236" s="8" t="n">
        <f aca="false">+(N236/K236)</f>
        <v>0.0206857142857143</v>
      </c>
      <c r="P236" s="7" t="n">
        <v>43940</v>
      </c>
      <c r="Q236" s="7" t="n">
        <v>77140</v>
      </c>
      <c r="R236" s="8" t="n">
        <f aca="false">IF(L236=0,0,+P236/L236)</f>
        <v>2.7276677633621</v>
      </c>
      <c r="S236" s="8" t="n">
        <f aca="false">IF(P236=0,0,+Q236/P236)</f>
        <v>1.75557578516158</v>
      </c>
      <c r="T236" s="7" t="n">
        <v>0.532824287354895</v>
      </c>
      <c r="U236" s="7" t="n">
        <v>0.0332857408901856</v>
      </c>
      <c r="V236" s="7" t="n">
        <v>1330</v>
      </c>
      <c r="W236" s="7" t="n">
        <v>6.45358379323308</v>
      </c>
      <c r="X236" s="7" t="n">
        <v>13.1578947368421</v>
      </c>
      <c r="Y236" s="7" t="n">
        <v>4.78862747532435</v>
      </c>
      <c r="Z236" s="7" t="n">
        <v>42.3</v>
      </c>
      <c r="AA236" s="7" t="n">
        <v>0.0644838714742812</v>
      </c>
      <c r="AB236" s="7" t="n">
        <v>41</v>
      </c>
      <c r="AC236" s="7" t="n">
        <v>0.04</v>
      </c>
      <c r="AD236" s="7" t="n">
        <v>0.2</v>
      </c>
      <c r="AE236" s="7" t="n">
        <v>0.52</v>
      </c>
      <c r="AF236" s="7" t="n">
        <v>1</v>
      </c>
      <c r="AG236" s="7" t="n">
        <v>1.55</v>
      </c>
      <c r="AH236" s="7"/>
      <c r="AI236" s="7"/>
      <c r="AJ236" s="7" t="n">
        <v>2.778</v>
      </c>
      <c r="AK236" s="9" t="n">
        <v>42195</v>
      </c>
      <c r="AL236" s="7" t="n">
        <v>0.69488416021848</v>
      </c>
      <c r="AM236" s="7" t="n">
        <v>0.465603190428714</v>
      </c>
      <c r="AN236" s="7" t="n">
        <v>22</v>
      </c>
      <c r="AO236" s="7" t="n">
        <v>87</v>
      </c>
      <c r="AP236" s="7" t="n">
        <v>0.00137088733798604</v>
      </c>
      <c r="AQ236" s="7" t="n">
        <v>0.00542123629112662</v>
      </c>
    </row>
    <row r="237" customFormat="false" ht="15" hidden="false" customHeight="false" outlineLevel="0" collapsed="false">
      <c r="A237" s="5" t="s">
        <v>95</v>
      </c>
      <c r="B237" s="5" t="s">
        <v>43</v>
      </c>
      <c r="C237" s="6" t="n">
        <v>1040</v>
      </c>
      <c r="D237" s="5" t="s">
        <v>429</v>
      </c>
      <c r="E237" s="5" t="s">
        <v>138</v>
      </c>
      <c r="F237" s="5" t="s">
        <v>136</v>
      </c>
      <c r="G237" s="5" t="s">
        <v>57</v>
      </c>
      <c r="H237" s="7" t="n">
        <v>444</v>
      </c>
      <c r="I237" s="7" t="n">
        <v>266.26</v>
      </c>
      <c r="J237" s="7" t="n">
        <v>10909.604</v>
      </c>
      <c r="K237" s="7" t="n">
        <v>21000</v>
      </c>
      <c r="L237" s="7" t="n">
        <v>20800</v>
      </c>
      <c r="M237" s="8" t="n">
        <v>0.00952380952380953</v>
      </c>
      <c r="N237" s="7" t="n">
        <v>138</v>
      </c>
      <c r="O237" s="8" t="n">
        <f aca="false">+(N237/K237)</f>
        <v>0.00657142857142857</v>
      </c>
      <c r="P237" s="7" t="n">
        <v>59760</v>
      </c>
      <c r="Q237" s="7" t="n">
        <v>108680</v>
      </c>
      <c r="R237" s="8" t="n">
        <f aca="false">IF(L237=0,0,+P237/L237)</f>
        <v>2.87307692307692</v>
      </c>
      <c r="S237" s="8" t="n">
        <f aca="false">IF(P237=0,0,+Q237/P237)</f>
        <v>1.8186077643909</v>
      </c>
      <c r="T237" s="7" t="n">
        <v>0.524500192307692</v>
      </c>
      <c r="U237" s="7" t="n">
        <v>0.0128009615384615</v>
      </c>
      <c r="V237" s="7" t="n">
        <v>1680</v>
      </c>
      <c r="W237" s="7" t="n">
        <v>6.4938119047619</v>
      </c>
      <c r="X237" s="7" t="n">
        <v>12.5</v>
      </c>
      <c r="Y237" s="7" t="n">
        <v>5.225</v>
      </c>
      <c r="Z237" s="7" t="n">
        <v>44.58</v>
      </c>
      <c r="AA237" s="7" t="n">
        <v>0.0676018099547511</v>
      </c>
      <c r="AB237" s="7" t="n">
        <v>42</v>
      </c>
      <c r="AC237" s="7" t="n">
        <v>0.05</v>
      </c>
      <c r="AD237" s="7" t="n">
        <v>0.164</v>
      </c>
      <c r="AE237" s="7" t="n">
        <v>0.416</v>
      </c>
      <c r="AF237" s="7" t="n">
        <v>0.846</v>
      </c>
      <c r="AG237" s="7" t="n">
        <v>1.45</v>
      </c>
      <c r="AH237" s="7" t="n">
        <v>2.1</v>
      </c>
      <c r="AI237" s="7" t="n">
        <v>2.8</v>
      </c>
      <c r="AJ237" s="7" t="n">
        <v>2.886</v>
      </c>
      <c r="AK237" s="9" t="n">
        <v>42024</v>
      </c>
      <c r="AL237" s="7" t="n">
        <v>0.70261077643909</v>
      </c>
      <c r="AM237" s="7" t="n">
        <v>0.3882741215298</v>
      </c>
      <c r="AN237" s="7" t="n">
        <v>81</v>
      </c>
      <c r="AO237" s="7" t="n">
        <v>72</v>
      </c>
      <c r="AP237" s="7" t="n">
        <v>0.00393127548048923</v>
      </c>
      <c r="AQ237" s="7" t="n">
        <v>0.0034944670937682</v>
      </c>
    </row>
    <row r="238" customFormat="false" ht="15" hidden="false" customHeight="false" outlineLevel="0" collapsed="false">
      <c r="A238" s="5" t="s">
        <v>95</v>
      </c>
      <c r="B238" s="5" t="s">
        <v>43</v>
      </c>
      <c r="C238" s="6" t="n">
        <v>1042</v>
      </c>
      <c r="D238" s="5" t="s">
        <v>430</v>
      </c>
      <c r="E238" s="5" t="s">
        <v>257</v>
      </c>
      <c r="F238" s="5" t="s">
        <v>258</v>
      </c>
      <c r="G238" s="5" t="s">
        <v>48</v>
      </c>
      <c r="H238" s="7" t="n">
        <v>908</v>
      </c>
      <c r="I238" s="7" t="n">
        <v>1811.44</v>
      </c>
      <c r="J238" s="7" t="n">
        <v>52903.17</v>
      </c>
      <c r="K238" s="7" t="n">
        <v>96100</v>
      </c>
      <c r="L238" s="7" t="n">
        <v>95521</v>
      </c>
      <c r="M238" s="8" t="n">
        <v>0.00602497398543184</v>
      </c>
      <c r="N238" s="7" t="n">
        <v>555</v>
      </c>
      <c r="O238" s="8" t="n">
        <f aca="false">+(N238/K238)</f>
        <v>0.00577523413111342</v>
      </c>
      <c r="P238" s="7" t="n">
        <v>261020</v>
      </c>
      <c r="Q238" s="7" t="n">
        <v>448360</v>
      </c>
      <c r="R238" s="8" t="n">
        <f aca="false">IF(L238=0,0,+P238/L238)</f>
        <v>2.7325928329896</v>
      </c>
      <c r="S238" s="8" t="n">
        <f aca="false">IF(P238=0,0,+Q238/P238)</f>
        <v>1.71772277986361</v>
      </c>
      <c r="T238" s="7" t="n">
        <v>0.55383810889752</v>
      </c>
      <c r="U238" s="7" t="n">
        <v>0.0189637880675454</v>
      </c>
      <c r="V238" s="7" t="n">
        <v>8137</v>
      </c>
      <c r="W238" s="7" t="n">
        <v>6.50155708492073</v>
      </c>
      <c r="X238" s="7" t="n">
        <v>11.8102494776945</v>
      </c>
      <c r="Y238" s="7" t="n">
        <v>4.69383695731829</v>
      </c>
      <c r="Z238" s="7" t="n">
        <v>43.44</v>
      </c>
      <c r="AA238" s="7" t="n">
        <v>0.065373034282048</v>
      </c>
      <c r="AB238" s="7" t="n">
        <v>40</v>
      </c>
      <c r="AC238" s="7" t="n">
        <v>0.0415</v>
      </c>
      <c r="AD238" s="7" t="n">
        <v>0.175</v>
      </c>
      <c r="AE238" s="7" t="n">
        <v>0.498</v>
      </c>
      <c r="AF238" s="7" t="n">
        <v>0.946</v>
      </c>
      <c r="AG238" s="7" t="n">
        <v>1.508</v>
      </c>
      <c r="AH238" s="7" t="n">
        <v>2.22</v>
      </c>
      <c r="AI238" s="7" t="n">
        <v>2.785</v>
      </c>
      <c r="AJ238" s="7" t="n">
        <v>2.788</v>
      </c>
      <c r="AK238" s="9" t="n">
        <v>42258</v>
      </c>
      <c r="AL238" s="7" t="n">
        <v>0.713455558960999</v>
      </c>
      <c r="AM238" s="7" t="n">
        <v>0.482862271949234</v>
      </c>
      <c r="AN238" s="7" t="n">
        <v>135</v>
      </c>
      <c r="AO238" s="7" t="n">
        <v>515</v>
      </c>
      <c r="AP238" s="7" t="n">
        <v>0.00140900930989855</v>
      </c>
      <c r="AQ238" s="7" t="n">
        <v>0.00537510958961299</v>
      </c>
    </row>
    <row r="239" customFormat="false" ht="15" hidden="false" customHeight="false" outlineLevel="0" collapsed="false">
      <c r="A239" s="5" t="s">
        <v>80</v>
      </c>
      <c r="B239" s="5" t="s">
        <v>43</v>
      </c>
      <c r="C239" s="6" t="s">
        <v>207</v>
      </c>
      <c r="D239" s="5" t="s">
        <v>431</v>
      </c>
      <c r="E239" s="5" t="s">
        <v>209</v>
      </c>
      <c r="F239" s="5" t="s">
        <v>210</v>
      </c>
      <c r="G239" s="5" t="s">
        <v>75</v>
      </c>
      <c r="H239" s="7" t="n">
        <v>1002</v>
      </c>
      <c r="I239" s="7" t="n">
        <v>551.75</v>
      </c>
      <c r="J239" s="7" t="n">
        <v>10938.53805</v>
      </c>
      <c r="K239" s="7" t="n">
        <v>22000</v>
      </c>
      <c r="L239" s="7" t="n">
        <v>21410</v>
      </c>
      <c r="M239" s="8" t="n">
        <v>0.0268181818181818</v>
      </c>
      <c r="N239" s="7" t="n">
        <v>112</v>
      </c>
      <c r="O239" s="8" t="n">
        <v>0.00509090909090909</v>
      </c>
      <c r="P239" s="7" t="n">
        <v>58560</v>
      </c>
      <c r="Q239" s="7" t="n">
        <v>103620</v>
      </c>
      <c r="R239" s="8" t="n">
        <v>2.73517048108361</v>
      </c>
      <c r="S239" s="8" t="n">
        <v>1.76946721311475</v>
      </c>
      <c r="T239" s="7" t="n">
        <v>0.510907895843064</v>
      </c>
      <c r="U239" s="7" t="n">
        <v>0.0257706679121906</v>
      </c>
      <c r="V239" s="7" t="n">
        <v>1680</v>
      </c>
      <c r="W239" s="7" t="n">
        <v>6.51103455357143</v>
      </c>
      <c r="X239" s="7" t="n">
        <v>13.0952380952381</v>
      </c>
      <c r="Y239" s="7" t="n">
        <v>4.83979448855675</v>
      </c>
      <c r="Z239" s="7" t="n">
        <v>46.31</v>
      </c>
      <c r="AA239" s="7" t="n">
        <v>0.0675350736070026</v>
      </c>
      <c r="AB239" s="7" t="n">
        <v>40</v>
      </c>
      <c r="AC239" s="7" t="n">
        <v>0.046</v>
      </c>
      <c r="AD239" s="7" t="n">
        <v>0.192</v>
      </c>
      <c r="AE239" s="7" t="n">
        <v>0.508</v>
      </c>
      <c r="AF239" s="7" t="n">
        <v>1.007</v>
      </c>
      <c r="AG239" s="7" t="n">
        <v>1.55</v>
      </c>
      <c r="AH239" s="7" t="n">
        <v>2.044</v>
      </c>
      <c r="AI239" s="7" t="n">
        <v>2.773</v>
      </c>
      <c r="AJ239" s="7" t="n">
        <v>2.772</v>
      </c>
      <c r="AK239" s="9" t="n">
        <v>42229</v>
      </c>
      <c r="AL239" s="7" t="n">
        <v>0.701990266393443</v>
      </c>
      <c r="AM239" s="7" t="n">
        <v>0.311005240590758</v>
      </c>
      <c r="AN239" s="7" t="n">
        <v>29</v>
      </c>
      <c r="AO239" s="7" t="n">
        <v>390</v>
      </c>
      <c r="AP239" s="7" t="n">
        <v>0.00138161029061458</v>
      </c>
      <c r="AQ239" s="7" t="n">
        <v>0.0185802763220581</v>
      </c>
    </row>
    <row r="240" customFormat="false" ht="15" hidden="false" customHeight="false" outlineLevel="0" collapsed="false">
      <c r="A240" s="5" t="s">
        <v>82</v>
      </c>
      <c r="B240" s="5" t="s">
        <v>58</v>
      </c>
      <c r="C240" s="6" t="s">
        <v>279</v>
      </c>
      <c r="D240" s="5" t="s">
        <v>432</v>
      </c>
      <c r="E240" s="5" t="s">
        <v>281</v>
      </c>
      <c r="F240" s="5" t="s">
        <v>282</v>
      </c>
      <c r="G240" s="5" t="s">
        <v>75</v>
      </c>
      <c r="H240" s="7" t="n">
        <v>896</v>
      </c>
      <c r="I240" s="7" t="n">
        <v>772.12</v>
      </c>
      <c r="J240" s="7" t="n">
        <v>12822.947</v>
      </c>
      <c r="K240" s="7" t="n">
        <v>25200</v>
      </c>
      <c r="L240" s="7" t="n">
        <v>23400</v>
      </c>
      <c r="M240" s="8" t="n">
        <v>0.0714285714285714</v>
      </c>
      <c r="N240" s="7" t="n">
        <v>237</v>
      </c>
      <c r="O240" s="8" t="n">
        <f aca="false">+(N240/K240)</f>
        <v>0.00940476190476191</v>
      </c>
      <c r="P240" s="7" t="n">
        <v>73340</v>
      </c>
      <c r="Q240" s="7" t="n">
        <v>135280</v>
      </c>
      <c r="R240" s="8" t="n">
        <f aca="false">IF(L240=0,0,+P240/L240)</f>
        <v>3.13418803418803</v>
      </c>
      <c r="S240" s="8" t="n">
        <f aca="false">IF(P240=0,0,+Q240/P240)</f>
        <v>1.84455958549223</v>
      </c>
      <c r="T240" s="7" t="n">
        <v>0.547989188034188</v>
      </c>
      <c r="U240" s="7" t="n">
        <v>0.0329965811965812</v>
      </c>
      <c r="V240" s="7" t="n">
        <v>1964</v>
      </c>
      <c r="W240" s="7" t="n">
        <v>6.52899541751528</v>
      </c>
      <c r="X240" s="7" t="n">
        <v>12.8309572301426</v>
      </c>
      <c r="Y240" s="7" t="n">
        <v>5.78119658119658</v>
      </c>
      <c r="Z240" s="7" t="n">
        <v>44.28</v>
      </c>
      <c r="AA240" s="7" t="n">
        <v>0.0746235246235246</v>
      </c>
      <c r="AB240" s="7" t="n">
        <v>42</v>
      </c>
      <c r="AC240" s="7" t="n">
        <v>0.044</v>
      </c>
      <c r="AD240" s="7" t="n">
        <v>0.197</v>
      </c>
      <c r="AE240" s="7" t="n">
        <v>0.46</v>
      </c>
      <c r="AF240" s="7" t="n">
        <v>0.92</v>
      </c>
      <c r="AG240" s="7" t="n">
        <v>1.48</v>
      </c>
      <c r="AH240" s="7" t="n">
        <v>2.3</v>
      </c>
      <c r="AI240" s="7" t="n">
        <v>3.134</v>
      </c>
      <c r="AJ240" s="7"/>
      <c r="AK240" s="9" t="n">
        <v>42086</v>
      </c>
      <c r="AL240" s="7" t="n">
        <v>0.691181347150259</v>
      </c>
      <c r="AM240" s="7" t="n">
        <v>0.219307450157398</v>
      </c>
      <c r="AN240" s="7" t="n">
        <v>179</v>
      </c>
      <c r="AO240" s="7" t="n">
        <v>325</v>
      </c>
      <c r="AP240" s="7" t="n">
        <v>0.00696769170883612</v>
      </c>
      <c r="AQ240" s="7" t="n">
        <v>0.0126508369015181</v>
      </c>
    </row>
    <row r="241" customFormat="false" ht="15" hidden="false" customHeight="false" outlineLevel="0" collapsed="false">
      <c r="A241" s="5" t="s">
        <v>95</v>
      </c>
      <c r="B241" s="5" t="s">
        <v>43</v>
      </c>
      <c r="C241" s="6" t="n">
        <v>2014</v>
      </c>
      <c r="D241" s="5" t="s">
        <v>433</v>
      </c>
      <c r="E241" s="5" t="s">
        <v>384</v>
      </c>
      <c r="F241" s="5" t="s">
        <v>385</v>
      </c>
      <c r="G241" s="5" t="s">
        <v>57</v>
      </c>
      <c r="H241" s="7" t="n">
        <v>730</v>
      </c>
      <c r="I241" s="7" t="n">
        <v>1169.432</v>
      </c>
      <c r="J241" s="7" t="n">
        <v>11040.46</v>
      </c>
      <c r="K241" s="7" t="n">
        <v>25500</v>
      </c>
      <c r="L241" s="7" t="n">
        <v>25270</v>
      </c>
      <c r="M241" s="8" t="n">
        <v>0.00901960784313726</v>
      </c>
      <c r="N241" s="7" t="n">
        <v>169</v>
      </c>
      <c r="O241" s="8" t="n">
        <f aca="false">+(N241/K241)</f>
        <v>0.00662745098039216</v>
      </c>
      <c r="P241" s="7" t="n">
        <v>66750</v>
      </c>
      <c r="Q241" s="7" t="n">
        <v>118460</v>
      </c>
      <c r="R241" s="8" t="n">
        <f aca="false">IF(L241=0,0,+P241/L241)</f>
        <v>2.6414721013059</v>
      </c>
      <c r="S241" s="8" t="n">
        <f aca="false">IF(P241=0,0,+Q241/P241)</f>
        <v>1.77468164794007</v>
      </c>
      <c r="T241" s="7" t="n">
        <v>0.436899881282153</v>
      </c>
      <c r="U241" s="7" t="n">
        <v>0.0462774831816383</v>
      </c>
      <c r="V241" s="7" t="n">
        <v>1680</v>
      </c>
      <c r="W241" s="7" t="n">
        <v>6.57170238095238</v>
      </c>
      <c r="X241" s="7" t="n">
        <v>15.1785714285714</v>
      </c>
      <c r="Y241" s="7" t="n">
        <v>4.68777206173328</v>
      </c>
      <c r="Z241" s="7" t="n">
        <v>44.66</v>
      </c>
      <c r="AA241" s="7" t="n">
        <v>0.0628921928882356</v>
      </c>
      <c r="AB241" s="7" t="n">
        <v>41</v>
      </c>
      <c r="AC241" s="7" t="n">
        <v>0.043</v>
      </c>
      <c r="AD241" s="7" t="n">
        <v>0.2</v>
      </c>
      <c r="AE241" s="7" t="n">
        <v>0.52</v>
      </c>
      <c r="AF241" s="7" t="n">
        <v>1</v>
      </c>
      <c r="AG241" s="7" t="n">
        <v>1.6</v>
      </c>
      <c r="AH241" s="7" t="n">
        <v>2.2</v>
      </c>
      <c r="AI241" s="7"/>
      <c r="AJ241" s="7" t="n">
        <v>2.92</v>
      </c>
      <c r="AK241" s="9" t="n">
        <v>42148</v>
      </c>
      <c r="AL241" s="7" t="n">
        <v>0.687328022492971</v>
      </c>
      <c r="AM241" s="7" t="n">
        <v>0.373162374267713</v>
      </c>
      <c r="AN241" s="7" t="n">
        <v>79</v>
      </c>
      <c r="AO241" s="7" t="n">
        <v>109</v>
      </c>
      <c r="AP241" s="7" t="n">
        <v>0.00436608820603515</v>
      </c>
      <c r="AQ241" s="7" t="n">
        <v>0.00602409638554217</v>
      </c>
    </row>
    <row r="242" customFormat="false" ht="15" hidden="false" customHeight="false" outlineLevel="0" collapsed="false">
      <c r="A242" s="5" t="s">
        <v>95</v>
      </c>
      <c r="B242" s="5" t="s">
        <v>43</v>
      </c>
      <c r="C242" s="6" t="s">
        <v>100</v>
      </c>
      <c r="D242" s="5" t="s">
        <v>434</v>
      </c>
      <c r="E242" s="5" t="s">
        <v>102</v>
      </c>
      <c r="F242" s="5" t="s">
        <v>103</v>
      </c>
      <c r="G242" s="5" t="s">
        <v>48</v>
      </c>
      <c r="H242" s="7" t="n">
        <v>870</v>
      </c>
      <c r="I242" s="7" t="n">
        <v>47.58</v>
      </c>
      <c r="J242" s="7" t="n">
        <v>9214.970185</v>
      </c>
      <c r="K242" s="7" t="n">
        <v>15400</v>
      </c>
      <c r="L242" s="7" t="n">
        <v>15335</v>
      </c>
      <c r="M242" s="8" t="n">
        <v>0.00422077922077922</v>
      </c>
      <c r="N242" s="7" t="n">
        <v>48</v>
      </c>
      <c r="O242" s="8" t="n">
        <f aca="false">+(N242/K242)</f>
        <v>0.00311688311688312</v>
      </c>
      <c r="P242" s="7" t="n">
        <v>43110</v>
      </c>
      <c r="Q242" s="7" t="n">
        <v>73200</v>
      </c>
      <c r="R242" s="8" t="n">
        <f aca="false">IF(L242=0,0,+P242/L242)</f>
        <v>2.8112161721552</v>
      </c>
      <c r="S242" s="8" t="n">
        <f aca="false">IF(P242=0,0,+Q242/P242)</f>
        <v>1.69798190675017</v>
      </c>
      <c r="T242" s="7" t="n">
        <v>0.600911</v>
      </c>
      <c r="U242" s="7" t="n">
        <v>0.00310270622758396</v>
      </c>
      <c r="V242" s="7" t="n">
        <v>1400</v>
      </c>
      <c r="W242" s="7" t="n">
        <v>6.58212156071429</v>
      </c>
      <c r="X242" s="7" t="n">
        <v>11</v>
      </c>
      <c r="Y242" s="7" t="n">
        <v>4.77339419628301</v>
      </c>
      <c r="Z242" s="7" t="n">
        <v>47.42</v>
      </c>
      <c r="AA242" s="7" t="n">
        <v>0.0685662481013464</v>
      </c>
      <c r="AB242" s="7" t="n">
        <v>41</v>
      </c>
      <c r="AC242" s="7" t="n">
        <v>0.045</v>
      </c>
      <c r="AD242" s="7" t="n">
        <v>0.18</v>
      </c>
      <c r="AE242" s="7" t="n">
        <v>0.583</v>
      </c>
      <c r="AF242" s="7" t="n">
        <v>1.077</v>
      </c>
      <c r="AG242" s="7" t="n">
        <v>1.6</v>
      </c>
      <c r="AH242" s="7" t="n">
        <v>2.2</v>
      </c>
      <c r="AI242" s="7"/>
      <c r="AJ242" s="7" t="n">
        <v>2.811</v>
      </c>
      <c r="AK242" s="9" t="n">
        <v>42292</v>
      </c>
      <c r="AL242" s="7" t="n">
        <v>0.721463001623753</v>
      </c>
      <c r="AM242" s="7" t="n">
        <v>0.515485564304462</v>
      </c>
      <c r="AN242" s="7" t="n">
        <v>15</v>
      </c>
      <c r="AO242" s="7" t="n">
        <v>39</v>
      </c>
      <c r="AP242" s="7" t="n">
        <v>0.000984251968503937</v>
      </c>
      <c r="AQ242" s="7" t="n">
        <v>0.00255905511811024</v>
      </c>
    </row>
    <row r="243" customFormat="false" ht="15" hidden="false" customHeight="false" outlineLevel="0" collapsed="false">
      <c r="A243" s="5" t="s">
        <v>49</v>
      </c>
      <c r="B243" s="5" t="s">
        <v>58</v>
      </c>
      <c r="C243" s="6" t="s">
        <v>304</v>
      </c>
      <c r="D243" s="5" t="s">
        <v>435</v>
      </c>
      <c r="E243" s="5" t="s">
        <v>306</v>
      </c>
      <c r="F243" s="5" t="s">
        <v>307</v>
      </c>
      <c r="G243" s="5" t="s">
        <v>57</v>
      </c>
      <c r="H243" s="7" t="n">
        <v>630</v>
      </c>
      <c r="I243" s="7" t="n">
        <v>707.01</v>
      </c>
      <c r="J243" s="7" t="n">
        <v>13886.64954</v>
      </c>
      <c r="K243" s="7" t="n">
        <v>33200</v>
      </c>
      <c r="L243" s="7" t="n">
        <v>30948</v>
      </c>
      <c r="M243" s="8" t="n">
        <v>0.0678313253012048</v>
      </c>
      <c r="N243" s="7" t="n">
        <v>493</v>
      </c>
      <c r="O243" s="8" t="n">
        <f aca="false">+(N243/K243)</f>
        <v>0.0148493975903614</v>
      </c>
      <c r="P243" s="7" t="n">
        <v>82300</v>
      </c>
      <c r="Q243" s="7" t="n">
        <v>148840</v>
      </c>
      <c r="R243" s="8" t="n">
        <f aca="false">IF(L243=0,0,+P243/L243)</f>
        <v>2.65929947007884</v>
      </c>
      <c r="S243" s="8" t="n">
        <f aca="false">IF(P243=0,0,+Q243/P243)</f>
        <v>1.80850546780073</v>
      </c>
      <c r="T243" s="7" t="n">
        <v>0.448709110120202</v>
      </c>
      <c r="U243" s="7" t="n">
        <v>0.0228450949980613</v>
      </c>
      <c r="V243" s="7" t="n">
        <v>2100</v>
      </c>
      <c r="W243" s="7" t="n">
        <v>6.61269025714286</v>
      </c>
      <c r="X243" s="7" t="n">
        <v>15.8095238095238</v>
      </c>
      <c r="Y243" s="7" t="n">
        <v>4.80935763215717</v>
      </c>
      <c r="Z243" s="7" t="n">
        <v>46</v>
      </c>
      <c r="AA243" s="7" t="n">
        <v>0.0621767470207819</v>
      </c>
      <c r="AB243" s="7" t="n">
        <v>42</v>
      </c>
      <c r="AC243" s="7" t="n">
        <v>0.038</v>
      </c>
      <c r="AD243" s="7" t="n">
        <v>0.18</v>
      </c>
      <c r="AE243" s="7" t="n">
        <v>0.47</v>
      </c>
      <c r="AF243" s="7" t="n">
        <v>0.9</v>
      </c>
      <c r="AG243" s="7" t="n">
        <v>1.5</v>
      </c>
      <c r="AH243" s="7" t="n">
        <v>1.989</v>
      </c>
      <c r="AI243" s="7" t="n">
        <v>2.75</v>
      </c>
      <c r="AJ243" s="7" t="n">
        <v>2.975</v>
      </c>
      <c r="AK243" s="9" t="n">
        <v>42029</v>
      </c>
      <c r="AL243" s="7" t="n">
        <v>0.679017012687428</v>
      </c>
      <c r="AM243" s="7" t="n">
        <v>0.390004235493435</v>
      </c>
      <c r="AN243" s="7" t="n">
        <v>608</v>
      </c>
      <c r="AO243" s="7" t="n">
        <v>292</v>
      </c>
      <c r="AP243" s="7" t="n">
        <v>0.0257518000847099</v>
      </c>
      <c r="AQ243" s="7" t="n">
        <v>0.0123676408301567</v>
      </c>
    </row>
    <row r="244" customFormat="false" ht="15" hidden="false" customHeight="false" outlineLevel="0" collapsed="false">
      <c r="A244" s="5" t="s">
        <v>42</v>
      </c>
      <c r="B244" s="5" t="s">
        <v>43</v>
      </c>
      <c r="C244" s="6" t="s">
        <v>123</v>
      </c>
      <c r="D244" s="5" t="s">
        <v>436</v>
      </c>
      <c r="E244" s="5" t="s">
        <v>125</v>
      </c>
      <c r="F244" s="5" t="s">
        <v>74</v>
      </c>
      <c r="G244" s="5" t="s">
        <v>75</v>
      </c>
      <c r="H244" s="7" t="n">
        <v>870</v>
      </c>
      <c r="I244" s="7" t="n">
        <v>742.79</v>
      </c>
      <c r="J244" s="7" t="n">
        <v>11420.9158</v>
      </c>
      <c r="K244" s="7" t="n">
        <v>23500</v>
      </c>
      <c r="L244" s="7" t="n">
        <v>21960</v>
      </c>
      <c r="M244" s="8" t="n">
        <v>0.065531914893617</v>
      </c>
      <c r="N244" s="7" t="n">
        <v>282</v>
      </c>
      <c r="O244" s="8" t="n">
        <f aca="false">+(N244/K244)</f>
        <v>0.012</v>
      </c>
      <c r="P244" s="7" t="n">
        <v>64840</v>
      </c>
      <c r="Q244" s="7" t="n">
        <v>118200</v>
      </c>
      <c r="R244" s="8" t="n">
        <f aca="false">IF(L244=0,0,+P244/L244)</f>
        <v>2.95264116575592</v>
      </c>
      <c r="S244" s="8" t="n">
        <f aca="false">IF(P244=0,0,+Q244/P244)</f>
        <v>1.82294879703886</v>
      </c>
      <c r="T244" s="7" t="n">
        <v>0.520078132969035</v>
      </c>
      <c r="U244" s="7" t="n">
        <v>0.0338246812386157</v>
      </c>
      <c r="V244" s="7" t="n">
        <v>1725</v>
      </c>
      <c r="W244" s="7" t="n">
        <v>6.62082075362319</v>
      </c>
      <c r="X244" s="7" t="n">
        <v>13.6231884057971</v>
      </c>
      <c r="Y244" s="7" t="n">
        <v>5.38251366120219</v>
      </c>
      <c r="Z244" s="7" t="n">
        <v>45.65</v>
      </c>
      <c r="AA244" s="7" t="n">
        <v>0.0707388875360786</v>
      </c>
      <c r="AB244" s="7" t="n">
        <v>41</v>
      </c>
      <c r="AC244" s="7" t="n">
        <v>0.046</v>
      </c>
      <c r="AD244" s="7" t="n">
        <v>0.158</v>
      </c>
      <c r="AE244" s="7"/>
      <c r="AF244" s="7" t="n">
        <v>0.996</v>
      </c>
      <c r="AG244" s="7" t="n">
        <v>1.502</v>
      </c>
      <c r="AH244" s="7"/>
      <c r="AI244" s="7"/>
      <c r="AJ244" s="7" t="n">
        <v>2.964</v>
      </c>
      <c r="AK244" s="9" t="n">
        <v>42355</v>
      </c>
      <c r="AL244" s="7" t="n">
        <v>0.682942628007403</v>
      </c>
      <c r="AM244" s="7" t="n">
        <v>0.418594808126411</v>
      </c>
      <c r="AN244" s="7" t="n">
        <v>189</v>
      </c>
      <c r="AO244" s="7" t="n">
        <v>350</v>
      </c>
      <c r="AP244" s="7" t="n">
        <v>0.0088882618510158</v>
      </c>
      <c r="AQ244" s="7" t="n">
        <v>0.0164597441685478</v>
      </c>
    </row>
    <row r="245" customFormat="false" ht="15" hidden="false" customHeight="false" outlineLevel="0" collapsed="false">
      <c r="A245" s="5" t="s">
        <v>49</v>
      </c>
      <c r="B245" s="5" t="s">
        <v>58</v>
      </c>
      <c r="C245" s="6" t="n">
        <v>1033</v>
      </c>
      <c r="D245" s="5" t="s">
        <v>437</v>
      </c>
      <c r="E245" s="5" t="s">
        <v>438</v>
      </c>
      <c r="F245" s="5" t="s">
        <v>439</v>
      </c>
      <c r="G245" s="5" t="s">
        <v>48</v>
      </c>
      <c r="H245" s="7" t="n">
        <v>870</v>
      </c>
      <c r="I245" s="7" t="n">
        <v>1010.906</v>
      </c>
      <c r="J245" s="7" t="n">
        <v>29137.65385</v>
      </c>
      <c r="K245" s="7" t="n">
        <v>59500</v>
      </c>
      <c r="L245" s="7" t="n">
        <v>57370</v>
      </c>
      <c r="M245" s="8" t="n">
        <v>0.0357983193277311</v>
      </c>
      <c r="N245" s="7" t="n">
        <v>518</v>
      </c>
      <c r="O245" s="8" t="n">
        <f aca="false">+(N245/K245)</f>
        <v>0.00870588235294118</v>
      </c>
      <c r="P245" s="7" t="n">
        <v>159560</v>
      </c>
      <c r="Q245" s="7" t="n">
        <v>286820</v>
      </c>
      <c r="R245" s="8" t="n">
        <f aca="false">IF(L245=0,0,+P245/L245)</f>
        <v>2.78124455290221</v>
      </c>
      <c r="S245" s="8" t="n">
        <f aca="false">IF(P245=0,0,+Q245/P245)</f>
        <v>1.79756831286037</v>
      </c>
      <c r="T245" s="7" t="n">
        <v>0.507890079309744</v>
      </c>
      <c r="U245" s="7" t="n">
        <v>0.0176208122712219</v>
      </c>
      <c r="V245" s="7" t="n">
        <v>4400</v>
      </c>
      <c r="W245" s="7" t="n">
        <v>6.62219405681818</v>
      </c>
      <c r="X245" s="7" t="n">
        <v>13.5227272727273</v>
      </c>
      <c r="Y245" s="7" t="n">
        <v>4.99947707861252</v>
      </c>
      <c r="Z245" s="7" t="n">
        <v>42</v>
      </c>
      <c r="AA245" s="7" t="n">
        <v>0.0646951512654621</v>
      </c>
      <c r="AB245" s="7" t="n">
        <v>42</v>
      </c>
      <c r="AC245" s="7" t="n">
        <v>0.4</v>
      </c>
      <c r="AD245" s="7" t="n">
        <v>0.1815</v>
      </c>
      <c r="AE245" s="7" t="n">
        <v>0.483</v>
      </c>
      <c r="AF245" s="7" t="n">
        <v>1.011</v>
      </c>
      <c r="AG245" s="7" t="n">
        <v>1.565</v>
      </c>
      <c r="AH245" s="7" t="n">
        <v>2.101</v>
      </c>
      <c r="AI245" s="7" t="n">
        <v>2.766</v>
      </c>
      <c r="AJ245" s="7" t="n">
        <v>2.817</v>
      </c>
      <c r="AK245" s="9" t="n">
        <v>42215</v>
      </c>
      <c r="AL245" s="7" t="n">
        <v>0.695655176736024</v>
      </c>
      <c r="AM245" s="7" t="n">
        <v>0.530488663568511</v>
      </c>
      <c r="AN245" s="7" t="n">
        <v>381</v>
      </c>
      <c r="AO245" s="7" t="n">
        <v>319</v>
      </c>
      <c r="AP245" s="7" t="n">
        <v>0.00670680185889311</v>
      </c>
      <c r="AQ245" s="7" t="n">
        <v>0.00561540628080552</v>
      </c>
    </row>
    <row r="246" customFormat="false" ht="15" hidden="false" customHeight="false" outlineLevel="0" collapsed="false">
      <c r="A246" s="5" t="s">
        <v>95</v>
      </c>
      <c r="B246" s="5" t="s">
        <v>43</v>
      </c>
      <c r="C246" s="6" t="s">
        <v>238</v>
      </c>
      <c r="D246" s="5" t="s">
        <v>440</v>
      </c>
      <c r="E246" s="5" t="s">
        <v>240</v>
      </c>
      <c r="F246" s="5" t="s">
        <v>241</v>
      </c>
      <c r="G246" s="5" t="s">
        <v>48</v>
      </c>
      <c r="H246" s="7" t="n">
        <v>810</v>
      </c>
      <c r="I246" s="7" t="n">
        <v>704.7</v>
      </c>
      <c r="J246" s="7" t="n">
        <v>13927.62705</v>
      </c>
      <c r="K246" s="7" t="n">
        <v>28000</v>
      </c>
      <c r="L246" s="7" t="n">
        <v>27210</v>
      </c>
      <c r="M246" s="8" t="n">
        <v>0.0282142857142857</v>
      </c>
      <c r="N246" s="7" t="n">
        <v>242</v>
      </c>
      <c r="O246" s="8" t="n">
        <f aca="false">+(N246/K246)</f>
        <v>0.00864285714285714</v>
      </c>
      <c r="P246" s="7" t="n">
        <v>77990</v>
      </c>
      <c r="Q246" s="7" t="n">
        <v>142160</v>
      </c>
      <c r="R246" s="8" t="n">
        <f aca="false">IF(L246=0,0,+P246/L246)</f>
        <v>2.8662256523337</v>
      </c>
      <c r="S246" s="8" t="n">
        <f aca="false">IF(P246=0,0,+Q246/P246)</f>
        <v>1.82279779458905</v>
      </c>
      <c r="T246" s="7" t="n">
        <v>0.511856929437707</v>
      </c>
      <c r="U246" s="7" t="n">
        <v>0.0258985667034179</v>
      </c>
      <c r="V246" s="7" t="n">
        <v>2100</v>
      </c>
      <c r="W246" s="7" t="n">
        <v>6.63220335714286</v>
      </c>
      <c r="X246" s="7" t="n">
        <v>13.3333333333333</v>
      </c>
      <c r="Y246" s="7" t="n">
        <v>5.22454979786843</v>
      </c>
      <c r="Z246" s="7" t="n">
        <v>43.33</v>
      </c>
      <c r="AA246" s="7" t="n">
        <v>0.0634261042782408</v>
      </c>
      <c r="AB246" s="7" t="n">
        <v>45</v>
      </c>
      <c r="AC246" s="7" t="n">
        <v>0.036</v>
      </c>
      <c r="AD246" s="7" t="n">
        <v>0.157</v>
      </c>
      <c r="AE246" s="7" t="n">
        <v>0.465</v>
      </c>
      <c r="AF246" s="7" t="n">
        <v>0.915</v>
      </c>
      <c r="AG246" s="7" t="n">
        <v>0.4775</v>
      </c>
      <c r="AH246" s="7" t="n">
        <v>0.03</v>
      </c>
      <c r="AI246" s="7" t="n">
        <v>2.575</v>
      </c>
      <c r="AJ246" s="7" t="n">
        <v>2.933</v>
      </c>
      <c r="AK246" s="9" t="n">
        <v>42269</v>
      </c>
      <c r="AL246" s="7" t="n">
        <v>0.699474035132709</v>
      </c>
      <c r="AM246" s="7" t="n">
        <v>0.427923574455431</v>
      </c>
      <c r="AN246" s="7" t="n">
        <v>63</v>
      </c>
      <c r="AO246" s="7" t="n">
        <v>242</v>
      </c>
      <c r="AP246" s="7" t="n">
        <v>0.00234183332094268</v>
      </c>
      <c r="AQ246" s="7" t="n">
        <v>0.00899561370901792</v>
      </c>
    </row>
    <row r="247" customFormat="false" ht="15" hidden="false" customHeight="false" outlineLevel="0" collapsed="false">
      <c r="A247" s="5" t="s">
        <v>95</v>
      </c>
      <c r="B247" s="5" t="s">
        <v>43</v>
      </c>
      <c r="C247" s="6" t="s">
        <v>166</v>
      </c>
      <c r="D247" s="5" t="s">
        <v>441</v>
      </c>
      <c r="E247" s="5" t="s">
        <v>168</v>
      </c>
      <c r="F247" s="5" t="s">
        <v>169</v>
      </c>
      <c r="G247" s="5" t="s">
        <v>48</v>
      </c>
      <c r="H247" s="7" t="n">
        <v>932</v>
      </c>
      <c r="I247" s="7" t="n">
        <v>802.73</v>
      </c>
      <c r="J247" s="7" t="n">
        <v>17930.1719</v>
      </c>
      <c r="K247" s="7" t="n">
        <v>36000</v>
      </c>
      <c r="L247" s="7" t="n">
        <v>34780</v>
      </c>
      <c r="M247" s="8" t="n">
        <v>0.0338888888888889</v>
      </c>
      <c r="N247" s="7" t="n">
        <v>243</v>
      </c>
      <c r="O247" s="8" t="n">
        <v>0.00675</v>
      </c>
      <c r="P247" s="7" t="n">
        <v>96050</v>
      </c>
      <c r="Q247" s="7" t="n">
        <v>170340</v>
      </c>
      <c r="R247" s="8" t="n">
        <v>2.76164462334675</v>
      </c>
      <c r="S247" s="8" t="n">
        <v>1.77345132743363</v>
      </c>
      <c r="T247" s="7" t="n">
        <v>0.515531106958022</v>
      </c>
      <c r="U247" s="7" t="n">
        <v>0.0230802185163887</v>
      </c>
      <c r="V247" s="7" t="n">
        <v>2700</v>
      </c>
      <c r="W247" s="7" t="n">
        <v>6.64080440740741</v>
      </c>
      <c r="X247" s="7" t="n">
        <v>13.3333333333333</v>
      </c>
      <c r="Y247" s="7" t="n">
        <v>4.89764232317424</v>
      </c>
      <c r="Z247" s="7" t="n">
        <v>44.72</v>
      </c>
      <c r="AA247" s="7" t="n">
        <v>0.0625514070973217</v>
      </c>
      <c r="AB247" s="7" t="n">
        <v>42</v>
      </c>
      <c r="AC247" s="7" t="n">
        <v>0.0445</v>
      </c>
      <c r="AD247" s="7" t="n">
        <v>0.196</v>
      </c>
      <c r="AE247" s="7"/>
      <c r="AF247" s="7" t="n">
        <v>0.895</v>
      </c>
      <c r="AG247" s="7" t="n">
        <v>1.41</v>
      </c>
      <c r="AH247" s="7" t="n">
        <v>2.012</v>
      </c>
      <c r="AI247" s="7" t="n">
        <v>2.683</v>
      </c>
      <c r="AJ247" s="7" t="n">
        <v>2.81</v>
      </c>
      <c r="AK247" s="9" t="n">
        <v>42232</v>
      </c>
      <c r="AL247" s="7" t="n">
        <v>0.704451015096304</v>
      </c>
      <c r="AM247" s="7" t="n">
        <v>0.479113185530922</v>
      </c>
      <c r="AN247" s="7" t="n">
        <v>123</v>
      </c>
      <c r="AO247" s="7" t="n">
        <v>301</v>
      </c>
      <c r="AP247" s="7" t="n">
        <v>0.00358809801633606</v>
      </c>
      <c r="AQ247" s="7" t="n">
        <v>0.0087806301050175</v>
      </c>
    </row>
    <row r="248" customFormat="false" ht="15" hidden="false" customHeight="false" outlineLevel="0" collapsed="false">
      <c r="A248" s="5" t="s">
        <v>42</v>
      </c>
      <c r="B248" s="5" t="s">
        <v>43</v>
      </c>
      <c r="C248" s="6" t="n">
        <v>1042</v>
      </c>
      <c r="D248" s="5" t="s">
        <v>442</v>
      </c>
      <c r="E248" s="5" t="s">
        <v>257</v>
      </c>
      <c r="F248" s="5" t="s">
        <v>258</v>
      </c>
      <c r="G248" s="5" t="s">
        <v>48</v>
      </c>
      <c r="H248" s="7" t="n">
        <v>908</v>
      </c>
      <c r="I248" s="7" t="n">
        <v>1734.3</v>
      </c>
      <c r="J248" s="7" t="n">
        <v>54090.92</v>
      </c>
      <c r="K248" s="7" t="n">
        <v>99200</v>
      </c>
      <c r="L248" s="7" t="n">
        <v>97980</v>
      </c>
      <c r="M248" s="8" t="n">
        <v>0.0122983870967742</v>
      </c>
      <c r="N248" s="7" t="n">
        <v>858</v>
      </c>
      <c r="O248" s="8" t="n">
        <f aca="false">+(N248/K248)</f>
        <v>0.0086491935483871</v>
      </c>
      <c r="P248" s="7" t="n">
        <v>285900</v>
      </c>
      <c r="Q248" s="7" t="n">
        <v>515800</v>
      </c>
      <c r="R248" s="8" t="n">
        <f aca="false">IF(L248=0,0,+P248/L248)</f>
        <v>2.91794243723209</v>
      </c>
      <c r="S248" s="8" t="n">
        <f aca="false">IF(P248=0,0,+Q248/P248)</f>
        <v>1.80412731724379</v>
      </c>
      <c r="T248" s="7" t="n">
        <v>0.552060828740559</v>
      </c>
      <c r="U248" s="7" t="n">
        <v>0.0177005511328843</v>
      </c>
      <c r="V248" s="7" t="n">
        <v>8137</v>
      </c>
      <c r="W248" s="7" t="n">
        <v>6.6475261152759</v>
      </c>
      <c r="X248" s="7" t="n">
        <v>12.1912252672975</v>
      </c>
      <c r="Y248" s="7" t="n">
        <v>5.26433966115534</v>
      </c>
      <c r="Z248" s="7" t="n">
        <v>43</v>
      </c>
      <c r="AA248" s="7" t="n">
        <v>0.06538074024719</v>
      </c>
      <c r="AB248" s="7" t="n">
        <v>41</v>
      </c>
      <c r="AC248" s="7" t="n">
        <v>0.04</v>
      </c>
      <c r="AD248" s="7" t="n">
        <v>0.1725</v>
      </c>
      <c r="AE248" s="7" t="n">
        <v>0.475</v>
      </c>
      <c r="AF248" s="7" t="n">
        <v>0.909</v>
      </c>
      <c r="AG248" s="7" t="n">
        <v>1.573</v>
      </c>
      <c r="AH248" s="7" t="n">
        <v>2.19</v>
      </c>
      <c r="AI248" s="7" t="n">
        <v>2.686</v>
      </c>
      <c r="AJ248" s="7" t="n">
        <v>3.11</v>
      </c>
      <c r="AK248" s="9" t="n">
        <v>42324</v>
      </c>
      <c r="AL248" s="7" t="n">
        <v>0.698401224204267</v>
      </c>
      <c r="AM248" s="7" t="n">
        <v>0.414482205637451</v>
      </c>
      <c r="AN248" s="7" t="n">
        <v>259</v>
      </c>
      <c r="AO248" s="7" t="n">
        <v>522</v>
      </c>
      <c r="AP248" s="7" t="n">
        <v>0.00266247250149057</v>
      </c>
      <c r="AQ248" s="7" t="n">
        <v>0.00536606426941343</v>
      </c>
    </row>
    <row r="249" customFormat="false" ht="15" hidden="false" customHeight="false" outlineLevel="0" collapsed="false">
      <c r="A249" s="5" t="s">
        <v>80</v>
      </c>
      <c r="B249" s="5" t="s">
        <v>43</v>
      </c>
      <c r="C249" s="6" t="s">
        <v>309</v>
      </c>
      <c r="D249" s="5" t="s">
        <v>443</v>
      </c>
      <c r="E249" s="5" t="s">
        <v>311</v>
      </c>
      <c r="F249" s="5" t="s">
        <v>312</v>
      </c>
      <c r="G249" s="5" t="s">
        <v>48</v>
      </c>
      <c r="H249" s="7" t="n">
        <v>830</v>
      </c>
      <c r="I249" s="7" t="n">
        <v>536.69</v>
      </c>
      <c r="J249" s="7" t="n">
        <v>11184.16776</v>
      </c>
      <c r="K249" s="7" t="n">
        <v>23400</v>
      </c>
      <c r="L249" s="7" t="n">
        <v>23312</v>
      </c>
      <c r="M249" s="8" t="n">
        <v>0.00376068376068376</v>
      </c>
      <c r="N249" s="7" t="n">
        <v>151</v>
      </c>
      <c r="O249" s="8" t="n">
        <f aca="false">+(N249/K249)</f>
        <v>0.00645299145299145</v>
      </c>
      <c r="P249" s="7" t="n">
        <v>61360</v>
      </c>
      <c r="Q249" s="7" t="n">
        <v>109460</v>
      </c>
      <c r="R249" s="8" t="n">
        <f aca="false">IF(L249=0,0,+P249/L249)</f>
        <v>2.63212079615649</v>
      </c>
      <c r="S249" s="8" t="n">
        <f aca="false">IF(P249=0,0,+Q249/P249)</f>
        <v>1.78389830508475</v>
      </c>
      <c r="T249" s="7" t="n">
        <v>0.479760113246397</v>
      </c>
      <c r="U249" s="7" t="n">
        <v>0.0230220487302677</v>
      </c>
      <c r="V249" s="7" t="n">
        <v>1680</v>
      </c>
      <c r="W249" s="7" t="n">
        <v>6.65724271428571</v>
      </c>
      <c r="X249" s="7" t="n">
        <v>13.9285714285714</v>
      </c>
      <c r="Y249" s="7" t="n">
        <v>4.69543582704187</v>
      </c>
      <c r="Z249" s="7" t="n">
        <v>43</v>
      </c>
      <c r="AA249" s="7" t="n">
        <v>0.0612121115385229</v>
      </c>
      <c r="AB249" s="7" t="n">
        <v>43</v>
      </c>
      <c r="AC249" s="7" t="s">
        <v>149</v>
      </c>
      <c r="AD249" s="7" t="n">
        <v>0.2</v>
      </c>
      <c r="AE249" s="7" t="n">
        <v>0.5</v>
      </c>
      <c r="AF249" s="7" t="n">
        <v>1</v>
      </c>
      <c r="AG249" s="7" t="n">
        <v>1.6</v>
      </c>
      <c r="AH249" s="7" t="s">
        <v>149</v>
      </c>
      <c r="AI249" s="7" t="n">
        <v>2.95</v>
      </c>
      <c r="AJ249" s="7" t="n">
        <v>2.994</v>
      </c>
      <c r="AK249" s="9" t="n">
        <v>42276</v>
      </c>
      <c r="AL249" s="7" t="n">
        <v>0.712191899915182</v>
      </c>
      <c r="AM249" s="7" t="n">
        <v>0.236415142930724</v>
      </c>
      <c r="AN249" s="7" t="n">
        <v>27</v>
      </c>
      <c r="AO249" s="7" t="n">
        <v>277</v>
      </c>
      <c r="AP249" s="7" t="n">
        <v>0.0017383466391965</v>
      </c>
      <c r="AQ249" s="7" t="n">
        <v>0.0178341488539789</v>
      </c>
    </row>
    <row r="250" customFormat="false" ht="15" hidden="false" customHeight="false" outlineLevel="0" collapsed="false">
      <c r="A250" s="5" t="s">
        <v>42</v>
      </c>
      <c r="B250" s="5" t="s">
        <v>43</v>
      </c>
      <c r="C250" s="6" t="n">
        <v>1033</v>
      </c>
      <c r="D250" s="5" t="s">
        <v>444</v>
      </c>
      <c r="E250" s="5" t="s">
        <v>438</v>
      </c>
      <c r="F250" s="5" t="s">
        <v>439</v>
      </c>
      <c r="G250" s="5" t="s">
        <v>48</v>
      </c>
      <c r="H250" s="7" t="n">
        <v>870</v>
      </c>
      <c r="I250" s="7" t="n">
        <v>1090.67</v>
      </c>
      <c r="J250" s="7" t="n">
        <v>29352.17</v>
      </c>
      <c r="K250" s="7" t="n">
        <v>59600</v>
      </c>
      <c r="L250" s="7" t="n">
        <v>58700</v>
      </c>
      <c r="M250" s="8" t="n">
        <v>0.0151006711409396</v>
      </c>
      <c r="N250" s="7" t="n">
        <v>409</v>
      </c>
      <c r="O250" s="8" t="n">
        <f aca="false">+(N250/K250)</f>
        <v>0.00686241610738255</v>
      </c>
      <c r="P250" s="7" t="n">
        <v>170560</v>
      </c>
      <c r="Q250" s="7" t="n">
        <v>309820</v>
      </c>
      <c r="R250" s="8" t="n">
        <f aca="false">IF(L250=0,0,+P250/L250)</f>
        <v>2.90562180579216</v>
      </c>
      <c r="S250" s="8" t="n">
        <f aca="false">IF(P250=0,0,+Q250/P250)</f>
        <v>1.81648686679174</v>
      </c>
      <c r="T250" s="7" t="n">
        <v>0.500036967632027</v>
      </c>
      <c r="U250" s="7" t="n">
        <v>0.0185804088586031</v>
      </c>
      <c r="V250" s="7" t="n">
        <v>4400</v>
      </c>
      <c r="W250" s="7" t="n">
        <v>6.67094772727273</v>
      </c>
      <c r="X250" s="7" t="n">
        <v>13.5454545454545</v>
      </c>
      <c r="Y250" s="7" t="n">
        <v>5.27802385008518</v>
      </c>
      <c r="Z250" s="7" t="n">
        <v>46</v>
      </c>
      <c r="AA250" s="7" t="n">
        <v>0.0678249721240001</v>
      </c>
      <c r="AB250" s="7" t="n">
        <v>41</v>
      </c>
      <c r="AC250" s="7" t="n">
        <v>0.042</v>
      </c>
      <c r="AD250" s="7" t="n">
        <v>0.189</v>
      </c>
      <c r="AE250" s="7" t="n">
        <v>0.534</v>
      </c>
      <c r="AF250" s="7" t="n">
        <v>0.979</v>
      </c>
      <c r="AG250" s="7" t="n">
        <v>1.49</v>
      </c>
      <c r="AH250" s="7" t="n">
        <v>2.088</v>
      </c>
      <c r="AI250" s="7" t="n">
        <v>2.945</v>
      </c>
      <c r="AJ250" s="7" t="n">
        <v>2.933</v>
      </c>
      <c r="AK250" s="9" t="n">
        <v>42159</v>
      </c>
      <c r="AL250" s="7" t="n">
        <v>0.690185964537492</v>
      </c>
      <c r="AM250" s="7" t="n">
        <v>0.492015209125475</v>
      </c>
      <c r="AN250" s="7" t="n">
        <v>206</v>
      </c>
      <c r="AO250" s="7" t="n">
        <v>192</v>
      </c>
      <c r="AP250" s="7" t="n">
        <v>0.00652724968314322</v>
      </c>
      <c r="AQ250" s="7" t="n">
        <v>0.00608365019011407</v>
      </c>
    </row>
    <row r="251" customFormat="false" ht="15" hidden="false" customHeight="false" outlineLevel="0" collapsed="false">
      <c r="A251" s="5" t="s">
        <v>42</v>
      </c>
      <c r="B251" s="5" t="s">
        <v>43</v>
      </c>
      <c r="C251" s="6" t="s">
        <v>291</v>
      </c>
      <c r="D251" s="5" t="s">
        <v>445</v>
      </c>
      <c r="E251" s="5" t="s">
        <v>293</v>
      </c>
      <c r="F251" s="5" t="s">
        <v>103</v>
      </c>
      <c r="G251" s="5" t="s">
        <v>48</v>
      </c>
      <c r="H251" s="7" t="n">
        <v>880</v>
      </c>
      <c r="I251" s="7" t="n">
        <v>2104.67</v>
      </c>
      <c r="J251" s="7" t="n">
        <v>32846.4882211139</v>
      </c>
      <c r="K251" s="7" t="n">
        <v>62600</v>
      </c>
      <c r="L251" s="7" t="n">
        <v>60150</v>
      </c>
      <c r="M251" s="8" t="n">
        <v>0.0391373801916933</v>
      </c>
      <c r="N251" s="7" t="n">
        <v>1062</v>
      </c>
      <c r="O251" s="8" t="n">
        <f aca="false">+(N251/K251)</f>
        <v>0.0169648562300319</v>
      </c>
      <c r="P251" s="7" t="n">
        <v>181980</v>
      </c>
      <c r="Q251" s="7" t="n">
        <v>323500</v>
      </c>
      <c r="R251" s="8" t="n">
        <f aca="false">IF(L251=0,0,+P251/L251)</f>
        <v>3.02543640897756</v>
      </c>
      <c r="S251" s="8" t="n">
        <f aca="false">IF(P251=0,0,+Q251/P251)</f>
        <v>1.77766787559072</v>
      </c>
      <c r="T251" s="7" t="n">
        <v>0.546076279652766</v>
      </c>
      <c r="U251" s="7" t="n">
        <v>0.034990357439734</v>
      </c>
      <c r="V251" s="7" t="n">
        <v>4914</v>
      </c>
      <c r="W251" s="7" t="n">
        <v>6.68426703726371</v>
      </c>
      <c r="X251" s="7" t="n">
        <v>12.7391127391127</v>
      </c>
      <c r="Y251" s="7" t="n">
        <v>5.37822111388196</v>
      </c>
      <c r="Z251" s="7" t="n">
        <v>42.63</v>
      </c>
      <c r="AA251" s="7" t="n">
        <v>0.0720685185559208</v>
      </c>
      <c r="AB251" s="7" t="n">
        <v>41</v>
      </c>
      <c r="AC251" s="7" t="n">
        <v>0.04</v>
      </c>
      <c r="AD251" s="7" t="n">
        <v>0.19</v>
      </c>
      <c r="AE251" s="7" t="n">
        <v>0.4896</v>
      </c>
      <c r="AF251" s="7" t="n">
        <v>1.053</v>
      </c>
      <c r="AG251" s="7" t="n">
        <v>1.657</v>
      </c>
      <c r="AH251" s="7" t="n">
        <v>2.25</v>
      </c>
      <c r="AI251" s="7" t="n">
        <v>3</v>
      </c>
      <c r="AJ251" s="7" t="n">
        <v>3.028</v>
      </c>
      <c r="AK251" s="9" t="n">
        <v>42045</v>
      </c>
      <c r="AL251" s="7" t="n">
        <v>0.689796461149577</v>
      </c>
      <c r="AM251" s="7" t="n">
        <v>0.426016260162602</v>
      </c>
      <c r="AN251" s="7" t="n">
        <v>470</v>
      </c>
      <c r="AO251" s="7" t="n">
        <v>685</v>
      </c>
      <c r="AP251" s="7" t="n">
        <v>0.00796070460704607</v>
      </c>
      <c r="AQ251" s="7" t="n">
        <v>0.0116023035230352</v>
      </c>
    </row>
    <row r="252" customFormat="false" ht="15" hidden="false" customHeight="false" outlineLevel="0" collapsed="false">
      <c r="A252" s="5" t="s">
        <v>95</v>
      </c>
      <c r="B252" s="5" t="s">
        <v>43</v>
      </c>
      <c r="C252" s="6" t="s">
        <v>273</v>
      </c>
      <c r="D252" s="5" t="s">
        <v>446</v>
      </c>
      <c r="E252" s="5" t="s">
        <v>275</v>
      </c>
      <c r="F252" s="5" t="s">
        <v>232</v>
      </c>
      <c r="G252" s="5" t="s">
        <v>233</v>
      </c>
      <c r="H252" s="7" t="n">
        <v>657</v>
      </c>
      <c r="I252" s="7" t="n">
        <v>504.15</v>
      </c>
      <c r="J252" s="7" t="n">
        <v>9882.6624</v>
      </c>
      <c r="K252" s="7" t="n">
        <v>19100</v>
      </c>
      <c r="L252" s="7" t="n">
        <v>18880</v>
      </c>
      <c r="M252" s="8" t="n">
        <v>0.0115183246073298</v>
      </c>
      <c r="N252" s="7" t="n">
        <v>177</v>
      </c>
      <c r="O252" s="8" t="n">
        <v>0.00926701570680628</v>
      </c>
      <c r="P252" s="7" t="n">
        <v>49880</v>
      </c>
      <c r="Q252" s="7" t="n">
        <v>85400</v>
      </c>
      <c r="R252" s="8" t="n">
        <v>2.64194915254237</v>
      </c>
      <c r="S252" s="8" t="n">
        <v>1.7121090617482</v>
      </c>
      <c r="T252" s="7" t="n">
        <v>0.523446101694915</v>
      </c>
      <c r="U252" s="7" t="n">
        <v>0.0267028601694915</v>
      </c>
      <c r="V252" s="7" t="n">
        <v>1476</v>
      </c>
      <c r="W252" s="7" t="n">
        <v>6.69557073170732</v>
      </c>
      <c r="X252" s="7" t="n">
        <v>12.940379403794</v>
      </c>
      <c r="Y252" s="7" t="n">
        <v>4.52330508474576</v>
      </c>
      <c r="Z252" s="7" t="n">
        <v>46</v>
      </c>
      <c r="AA252" s="7" t="n">
        <v>0.0600442989214176</v>
      </c>
      <c r="AB252" s="7" t="n">
        <v>44</v>
      </c>
      <c r="AC252" s="7"/>
      <c r="AD252" s="7" t="n">
        <v>0.158</v>
      </c>
      <c r="AE252" s="7" t="n">
        <v>0.425</v>
      </c>
      <c r="AF252" s="7" t="n">
        <v>0.83</v>
      </c>
      <c r="AG252" s="7" t="n">
        <v>1.36</v>
      </c>
      <c r="AH252" s="7" t="n">
        <v>1.9</v>
      </c>
      <c r="AI252" s="7" t="n">
        <v>2.59</v>
      </c>
      <c r="AJ252" s="7" t="n">
        <v>2.642</v>
      </c>
      <c r="AK252" s="9" t="n">
        <v>42246</v>
      </c>
      <c r="AL252" s="7" t="n">
        <v>0.728274258219727</v>
      </c>
      <c r="AM252" s="7" t="n">
        <v>0.425995091238929</v>
      </c>
      <c r="AN252" s="7" t="n">
        <v>59</v>
      </c>
      <c r="AO252" s="7" t="n">
        <v>143</v>
      </c>
      <c r="AP252" s="7" t="n">
        <v>0.00314800981752214</v>
      </c>
      <c r="AQ252" s="7" t="n">
        <v>0.00762992210009604</v>
      </c>
    </row>
    <row r="253" customFormat="false" ht="15" hidden="false" customHeight="false" outlineLevel="0" collapsed="false">
      <c r="A253" s="5" t="s">
        <v>95</v>
      </c>
      <c r="B253" s="5" t="s">
        <v>43</v>
      </c>
      <c r="C253" s="6" t="n">
        <v>2014</v>
      </c>
      <c r="D253" s="5" t="s">
        <v>447</v>
      </c>
      <c r="E253" s="5" t="s">
        <v>384</v>
      </c>
      <c r="F253" s="5" t="s">
        <v>385</v>
      </c>
      <c r="G253" s="5" t="s">
        <v>57</v>
      </c>
      <c r="H253" s="7" t="n">
        <v>730</v>
      </c>
      <c r="I253" s="7" t="n">
        <v>503.87</v>
      </c>
      <c r="J253" s="7" t="n">
        <v>11258.15</v>
      </c>
      <c r="K253" s="7" t="n">
        <v>25000</v>
      </c>
      <c r="L253" s="7" t="n">
        <v>24690</v>
      </c>
      <c r="M253" s="8" t="n">
        <v>0.0124</v>
      </c>
      <c r="N253" s="7" t="n">
        <v>195</v>
      </c>
      <c r="O253" s="8" t="n">
        <f aca="false">+(N253/K253)</f>
        <v>0.0078</v>
      </c>
      <c r="P253" s="7" t="n">
        <v>67620</v>
      </c>
      <c r="Q253" s="7" t="n">
        <v>126700</v>
      </c>
      <c r="R253" s="8" t="n">
        <f aca="false">IF(L253=0,0,+P253/L253)</f>
        <v>2.73876063183475</v>
      </c>
      <c r="S253" s="8" t="n">
        <f aca="false">IF(P253=0,0,+Q253/P253)</f>
        <v>1.87370600414079</v>
      </c>
      <c r="T253" s="7" t="n">
        <v>0.455980153908465</v>
      </c>
      <c r="U253" s="7" t="n">
        <v>0.0204078574321588</v>
      </c>
      <c r="V253" s="7" t="n">
        <v>1680</v>
      </c>
      <c r="W253" s="7" t="n">
        <v>6.70127976190476</v>
      </c>
      <c r="X253" s="7" t="n">
        <v>14.8809523809524</v>
      </c>
      <c r="Y253" s="7" t="n">
        <v>5.13163223977319</v>
      </c>
      <c r="Z253" s="7" t="n">
        <v>42.66</v>
      </c>
      <c r="AA253" s="7" t="n">
        <v>0.0608613473741056</v>
      </c>
      <c r="AB253" s="7" t="n">
        <v>45</v>
      </c>
      <c r="AC253" s="7" t="n">
        <v>0.037</v>
      </c>
      <c r="AD253" s="7" t="n">
        <v>0.17</v>
      </c>
      <c r="AE253" s="7" t="n">
        <v>0.43</v>
      </c>
      <c r="AF253" s="7" t="n">
        <v>0.9</v>
      </c>
      <c r="AG253" s="7" t="n">
        <v>1.42</v>
      </c>
      <c r="AH253" s="7" t="n">
        <v>1.979</v>
      </c>
      <c r="AI253" s="7"/>
      <c r="AJ253" s="7" t="n">
        <v>2.881</v>
      </c>
      <c r="AK253" s="9" t="n">
        <v>42286</v>
      </c>
      <c r="AL253" s="7" t="n">
        <v>0.717084141853463</v>
      </c>
      <c r="AM253" s="7" t="n">
        <v>0.450234696810039</v>
      </c>
      <c r="AN253" s="7" t="n">
        <v>50</v>
      </c>
      <c r="AO253" s="7" t="n">
        <v>66</v>
      </c>
      <c r="AP253" s="7" t="n">
        <v>0.00239486540856404</v>
      </c>
      <c r="AQ253" s="7" t="n">
        <v>0.00316122233930453</v>
      </c>
    </row>
    <row r="254" customFormat="false" ht="15" hidden="false" customHeight="false" outlineLevel="0" collapsed="false">
      <c r="A254" s="5" t="s">
        <v>42</v>
      </c>
      <c r="B254" s="5" t="s">
        <v>43</v>
      </c>
      <c r="C254" s="6" t="n">
        <v>1007</v>
      </c>
      <c r="D254" s="5" t="s">
        <v>448</v>
      </c>
      <c r="E254" s="5" t="s">
        <v>196</v>
      </c>
      <c r="F254" s="5" t="s">
        <v>197</v>
      </c>
      <c r="G254" s="5" t="s">
        <v>57</v>
      </c>
      <c r="H254" s="7" t="n">
        <v>428</v>
      </c>
      <c r="I254" s="7" t="n">
        <v>428.23</v>
      </c>
      <c r="J254" s="7" t="n">
        <v>19448.27445</v>
      </c>
      <c r="K254" s="7" t="n">
        <v>32800</v>
      </c>
      <c r="L254" s="7" t="n">
        <v>31090</v>
      </c>
      <c r="M254" s="8" t="n">
        <v>0.0521341463414634</v>
      </c>
      <c r="N254" s="7" t="n">
        <v>511</v>
      </c>
      <c r="O254" s="8" t="n">
        <f aca="false">+(N254/K254)</f>
        <v>0.0155792682926829</v>
      </c>
      <c r="P254" s="7" t="n">
        <v>88995</v>
      </c>
      <c r="Q254" s="7" t="n">
        <v>147460</v>
      </c>
      <c r="R254" s="8" t="n">
        <f aca="false">IF(L254=0,0,+P254/L254)</f>
        <v>2.8624959794146</v>
      </c>
      <c r="S254" s="8" t="n">
        <f aca="false">IF(P254=0,0,+Q254/P254)</f>
        <v>1.65694701949548</v>
      </c>
      <c r="T254" s="7" t="n">
        <v>0.625547586040528</v>
      </c>
      <c r="U254" s="7" t="n">
        <v>0.0137738822772596</v>
      </c>
      <c r="V254" s="7" t="n">
        <v>2891</v>
      </c>
      <c r="W254" s="7" t="n">
        <v>6.72717898650986</v>
      </c>
      <c r="X254" s="7" t="n">
        <v>11.345555171221</v>
      </c>
      <c r="Y254" s="7" t="n">
        <v>4.74300418140881</v>
      </c>
      <c r="Z254" s="7" t="n">
        <v>43.59</v>
      </c>
      <c r="AA254" s="7" t="n">
        <v>0.0703834762580429</v>
      </c>
      <c r="AB254" s="7" t="n">
        <v>40</v>
      </c>
      <c r="AC254" s="7" t="n">
        <v>0.04</v>
      </c>
      <c r="AD254" s="7" t="n">
        <v>0.21</v>
      </c>
      <c r="AE254" s="7" t="n">
        <v>0.523</v>
      </c>
      <c r="AF254" s="7" t="n">
        <v>1.026</v>
      </c>
      <c r="AG254" s="7" t="n">
        <v>1.613</v>
      </c>
      <c r="AH254" s="7" t="n">
        <v>2.217</v>
      </c>
      <c r="AI254" s="7"/>
      <c r="AJ254" s="7" t="n">
        <v>2.89</v>
      </c>
      <c r="AK254" s="9" t="n">
        <v>42068</v>
      </c>
      <c r="AL254" s="7" t="n">
        <v>0.701223664250801</v>
      </c>
      <c r="AM254" s="7" t="n">
        <v>0.36905533238305</v>
      </c>
      <c r="AN254" s="7" t="n">
        <v>87</v>
      </c>
      <c r="AO254" s="7" t="n">
        <v>226</v>
      </c>
      <c r="AP254" s="7" t="n">
        <v>0.00281845276661915</v>
      </c>
      <c r="AQ254" s="7" t="n">
        <v>0.00732149799144745</v>
      </c>
    </row>
    <row r="255" customFormat="false" ht="15" hidden="false" customHeight="false" outlineLevel="0" collapsed="false">
      <c r="A255" s="5" t="s">
        <v>80</v>
      </c>
      <c r="B255" s="5" t="s">
        <v>43</v>
      </c>
      <c r="C255" s="6" t="s">
        <v>402</v>
      </c>
      <c r="D255" s="5" t="s">
        <v>449</v>
      </c>
      <c r="E255" s="5" t="s">
        <v>131</v>
      </c>
      <c r="F255" s="5" t="s">
        <v>282</v>
      </c>
      <c r="G255" s="5" t="s">
        <v>75</v>
      </c>
      <c r="H255" s="7" t="n">
        <v>896</v>
      </c>
      <c r="I255" s="7" t="n">
        <v>1513.57</v>
      </c>
      <c r="J255" s="7" t="n">
        <v>11303.7405</v>
      </c>
      <c r="K255" s="7" t="n">
        <v>27300</v>
      </c>
      <c r="L255" s="7" t="n">
        <v>24100</v>
      </c>
      <c r="M255" s="8" t="n">
        <v>0.117216117216117</v>
      </c>
      <c r="N255" s="7" t="n">
        <v>1203</v>
      </c>
      <c r="O255" s="8" t="n">
        <f aca="false">+(N255/K255)</f>
        <v>0.0440659340659341</v>
      </c>
      <c r="P255" s="7" t="n">
        <v>70840</v>
      </c>
      <c r="Q255" s="7" t="n">
        <v>130000</v>
      </c>
      <c r="R255" s="8" t="n">
        <f aca="false">IF(L255=0,0,+P255/L255)</f>
        <v>2.93941908713693</v>
      </c>
      <c r="S255" s="8" t="n">
        <f aca="false">IF(P255=0,0,+Q255/P255)</f>
        <v>1.83512140033879</v>
      </c>
      <c r="T255" s="7" t="n">
        <v>0.469034875518672</v>
      </c>
      <c r="U255" s="7" t="n">
        <v>0.062803734439834</v>
      </c>
      <c r="V255" s="7" t="n">
        <v>1680</v>
      </c>
      <c r="W255" s="7" t="n">
        <v>6.72841696428571</v>
      </c>
      <c r="X255" s="7" t="n">
        <v>16.25</v>
      </c>
      <c r="Y255" s="7" t="n">
        <v>5.3941908713693</v>
      </c>
      <c r="Z255" s="7" t="n">
        <v>45.94</v>
      </c>
      <c r="AA255" s="7" t="n">
        <v>0.070438990825232</v>
      </c>
      <c r="AB255" s="7" t="n">
        <v>39</v>
      </c>
      <c r="AC255" s="7" t="n">
        <v>0.041</v>
      </c>
      <c r="AD255" s="7" t="n">
        <v>0.2</v>
      </c>
      <c r="AE255" s="7" t="n">
        <v>0.521</v>
      </c>
      <c r="AF255" s="7" t="n">
        <v>1.054</v>
      </c>
      <c r="AG255" s="7" t="n">
        <v>1.65</v>
      </c>
      <c r="AH255" s="7" t="n">
        <v>2.32</v>
      </c>
      <c r="AI255" s="7"/>
      <c r="AJ255" s="7" t="n">
        <v>3.015</v>
      </c>
      <c r="AK255" s="9" t="n">
        <v>42087</v>
      </c>
      <c r="AL255" s="7" t="n">
        <v>0.693515245623941</v>
      </c>
      <c r="AM255" s="7" t="n">
        <v>0.389708983551244</v>
      </c>
      <c r="AN255" s="7" t="n">
        <v>152</v>
      </c>
      <c r="AO255" s="7" t="n">
        <v>285</v>
      </c>
      <c r="AP255" s="7" t="n">
        <v>0.00591669910471</v>
      </c>
      <c r="AQ255" s="7" t="n">
        <v>0.0110938108213313</v>
      </c>
    </row>
    <row r="256" customFormat="false" ht="15" hidden="false" customHeight="false" outlineLevel="0" collapsed="false">
      <c r="A256" s="5" t="s">
        <v>80</v>
      </c>
      <c r="B256" s="5" t="s">
        <v>58</v>
      </c>
      <c r="C256" s="6" t="n">
        <v>2017</v>
      </c>
      <c r="D256" s="5" t="s">
        <v>450</v>
      </c>
      <c r="E256" s="5" t="s">
        <v>451</v>
      </c>
      <c r="F256" s="5" t="s">
        <v>307</v>
      </c>
      <c r="G256" s="5" t="s">
        <v>57</v>
      </c>
      <c r="H256" s="7" t="n">
        <v>630</v>
      </c>
      <c r="I256" s="7" t="n">
        <v>1006.1</v>
      </c>
      <c r="J256" s="7" t="n">
        <v>18175.90775</v>
      </c>
      <c r="K256" s="7" t="n">
        <v>45000</v>
      </c>
      <c r="L256" s="7" t="n">
        <v>42550</v>
      </c>
      <c r="M256" s="8" t="n">
        <v>0.0544444444444444</v>
      </c>
      <c r="N256" s="7" t="n">
        <v>238</v>
      </c>
      <c r="O256" s="8" t="n">
        <f aca="false">+(N256/K256)</f>
        <v>0.00528888888888889</v>
      </c>
      <c r="P256" s="7" t="n">
        <v>104440</v>
      </c>
      <c r="Q256" s="7" t="n">
        <v>196220</v>
      </c>
      <c r="R256" s="8" t="n">
        <f aca="false">IF(L256=0,0,+P256/L256)</f>
        <v>2.4545240893067</v>
      </c>
      <c r="S256" s="8" t="n">
        <f aca="false">IF(P256=0,0,+Q256/P256)</f>
        <v>1.87878207583301</v>
      </c>
      <c r="T256" s="7" t="n">
        <v>0.427165869565218</v>
      </c>
      <c r="U256" s="7" t="n">
        <v>0.0236451233842538</v>
      </c>
      <c r="V256" s="7" t="n">
        <v>2700</v>
      </c>
      <c r="W256" s="7" t="n">
        <v>6.73181768518519</v>
      </c>
      <c r="X256" s="7" t="n">
        <v>16.6666666666667</v>
      </c>
      <c r="Y256" s="7" t="n">
        <v>4.61151586368978</v>
      </c>
      <c r="Z256" s="7" t="n">
        <v>44.6</v>
      </c>
      <c r="AA256" s="7" t="n">
        <v>0.0613631022326675</v>
      </c>
      <c r="AB256" s="7" t="n">
        <v>40</v>
      </c>
      <c r="AC256" s="7"/>
      <c r="AD256" s="7" t="n">
        <v>0.186</v>
      </c>
      <c r="AE256" s="7" t="n">
        <v>0.478</v>
      </c>
      <c r="AF256" s="7" t="n">
        <v>0.965</v>
      </c>
      <c r="AG256" s="7" t="n">
        <v>1.57</v>
      </c>
      <c r="AH256" s="7" t="n">
        <v>2.242</v>
      </c>
      <c r="AI256" s="7"/>
      <c r="AJ256" s="7" t="n">
        <v>2.55</v>
      </c>
      <c r="AK256" s="9" t="n">
        <v>42092</v>
      </c>
      <c r="AL256" s="7" t="n">
        <v>0.695116622574956</v>
      </c>
      <c r="AM256" s="7" t="n">
        <v>0.328397461551655</v>
      </c>
      <c r="AN256" s="7" t="n">
        <v>170</v>
      </c>
      <c r="AO256" s="7" t="n">
        <v>417</v>
      </c>
      <c r="AP256" s="7" t="n">
        <v>0.00485964210165228</v>
      </c>
      <c r="AQ256" s="7" t="n">
        <v>0.0119204162140529</v>
      </c>
    </row>
    <row r="257" customFormat="false" ht="15" hidden="false" customHeight="false" outlineLevel="0" collapsed="false">
      <c r="A257" s="5" t="s">
        <v>80</v>
      </c>
      <c r="B257" s="5" t="s">
        <v>58</v>
      </c>
      <c r="C257" s="6" t="n">
        <v>3025</v>
      </c>
      <c r="D257" s="5" t="s">
        <v>452</v>
      </c>
      <c r="E257" s="5" t="s">
        <v>84</v>
      </c>
      <c r="F257" s="5" t="s">
        <v>56</v>
      </c>
      <c r="G257" s="5" t="s">
        <v>57</v>
      </c>
      <c r="H257" s="7" t="n">
        <v>430</v>
      </c>
      <c r="I257" s="7" t="n">
        <v>393.41</v>
      </c>
      <c r="J257" s="7" t="n">
        <v>8105.39</v>
      </c>
      <c r="K257" s="7" t="n">
        <v>16000</v>
      </c>
      <c r="L257" s="7" t="n">
        <v>15950</v>
      </c>
      <c r="M257" s="8" t="n">
        <v>0.003125</v>
      </c>
      <c r="N257" s="7" t="n">
        <v>101</v>
      </c>
      <c r="O257" s="8" t="n">
        <f aca="false">+(N257/K257)</f>
        <v>0.0063125</v>
      </c>
      <c r="P257" s="7" t="n">
        <v>44880</v>
      </c>
      <c r="Q257" s="7" t="n">
        <v>81580</v>
      </c>
      <c r="R257" s="8" t="n">
        <f aca="false">IF(L257=0,0,+P257/L257)</f>
        <v>2.81379310344828</v>
      </c>
      <c r="S257" s="8" t="n">
        <f aca="false">IF(P257=0,0,+Q257/P257)</f>
        <v>1.81773618538324</v>
      </c>
      <c r="T257" s="7" t="n">
        <v>0.508174921630094</v>
      </c>
      <c r="U257" s="7" t="n">
        <v>0.0246652037617555</v>
      </c>
      <c r="V257" s="7" t="n">
        <v>1200</v>
      </c>
      <c r="W257" s="7" t="n">
        <v>6.75449166666667</v>
      </c>
      <c r="X257" s="7" t="n">
        <v>13.3333333333333</v>
      </c>
      <c r="Y257" s="7" t="n">
        <v>5.11473354231975</v>
      </c>
      <c r="Z257" s="7" t="n">
        <v>44</v>
      </c>
      <c r="AA257" s="7" t="n">
        <v>0.0611694152923538</v>
      </c>
      <c r="AB257" s="7" t="n">
        <v>46</v>
      </c>
      <c r="AC257" s="7" t="n">
        <v>0.038</v>
      </c>
      <c r="AD257" s="7" t="n">
        <v>0.184</v>
      </c>
      <c r="AE257" s="7" t="n">
        <v>0.4588</v>
      </c>
      <c r="AF257" s="7" t="n">
        <v>0.838</v>
      </c>
      <c r="AG257" s="7" t="n">
        <v>1.406</v>
      </c>
      <c r="AH257" s="7" t="n">
        <v>1.883</v>
      </c>
      <c r="AI257" s="7" t="n">
        <v>2.45</v>
      </c>
      <c r="AJ257" s="7" t="n">
        <v>2.814</v>
      </c>
      <c r="AK257" s="9" t="n">
        <v>42318</v>
      </c>
      <c r="AL257" s="7" t="n">
        <v>0.704701648841355</v>
      </c>
      <c r="AM257" s="7" t="n">
        <v>0.548565676899849</v>
      </c>
      <c r="AN257" s="7" t="n">
        <v>12</v>
      </c>
      <c r="AO257" s="7" t="n">
        <v>69</v>
      </c>
      <c r="AP257" s="7" t="n">
        <v>0.000754906894816306</v>
      </c>
      <c r="AQ257" s="7" t="n">
        <v>0.00434071464519376</v>
      </c>
    </row>
    <row r="258" customFormat="false" ht="15" hidden="false" customHeight="false" outlineLevel="0" collapsed="false">
      <c r="A258" s="5" t="s">
        <v>80</v>
      </c>
      <c r="B258" s="5" t="s">
        <v>43</v>
      </c>
      <c r="C258" s="6" t="s">
        <v>309</v>
      </c>
      <c r="D258" s="5" t="s">
        <v>453</v>
      </c>
      <c r="E258" s="5" t="s">
        <v>311</v>
      </c>
      <c r="F258" s="5" t="s">
        <v>312</v>
      </c>
      <c r="G258" s="5" t="s">
        <v>48</v>
      </c>
      <c r="H258" s="7" t="n">
        <v>830</v>
      </c>
      <c r="I258" s="7" t="n">
        <v>248.3</v>
      </c>
      <c r="J258" s="7" t="n">
        <v>11367.61025</v>
      </c>
      <c r="K258" s="7" t="n">
        <v>23400</v>
      </c>
      <c r="L258" s="7" t="n">
        <v>23050</v>
      </c>
      <c r="M258" s="8" t="n">
        <v>0.014957264957265</v>
      </c>
      <c r="N258" s="7" t="n">
        <v>108</v>
      </c>
      <c r="O258" s="8" t="n">
        <f aca="false">+(N258/K258)</f>
        <v>0.00461538461538462</v>
      </c>
      <c r="P258" s="7" t="n">
        <v>64900</v>
      </c>
      <c r="Q258" s="7" t="n">
        <v>119960</v>
      </c>
      <c r="R258" s="8" t="n">
        <f aca="false">IF(L258=0,0,+P258/L258)</f>
        <v>2.81561822125813</v>
      </c>
      <c r="S258" s="8" t="n">
        <f aca="false">IF(P258=0,0,+Q258/P258)</f>
        <v>1.84838212634823</v>
      </c>
      <c r="T258" s="7" t="n">
        <v>0.493171811279827</v>
      </c>
      <c r="U258" s="7" t="n">
        <v>0.0107722342733189</v>
      </c>
      <c r="V258" s="7" t="n">
        <v>1680</v>
      </c>
      <c r="W258" s="7" t="n">
        <v>6.76643467261905</v>
      </c>
      <c r="X258" s="7" t="n">
        <v>13.9285714285714</v>
      </c>
      <c r="Y258" s="7" t="n">
        <v>5.20433839479393</v>
      </c>
      <c r="Z258" s="7" t="n">
        <v>38.83</v>
      </c>
      <c r="AA258" s="7" t="n">
        <v>0.0658932417799704</v>
      </c>
      <c r="AB258" s="7" t="n">
        <v>42</v>
      </c>
      <c r="AC258" s="7" t="n">
        <v>0.043</v>
      </c>
      <c r="AD258" s="7" t="n">
        <v>0.22</v>
      </c>
      <c r="AE258" s="7"/>
      <c r="AF258" s="7" t="n">
        <v>1</v>
      </c>
      <c r="AG258" s="7" t="n">
        <v>1.7</v>
      </c>
      <c r="AH258" s="7" t="n">
        <v>2.36</v>
      </c>
      <c r="AI258" s="7" t="n">
        <v>2.911</v>
      </c>
      <c r="AJ258" s="7" t="n">
        <v>2.957</v>
      </c>
      <c r="AK258" s="9" t="n">
        <v>42339</v>
      </c>
      <c r="AL258" s="7" t="n">
        <v>0.680533197831978</v>
      </c>
      <c r="AM258" s="7" t="n">
        <v>0.533981565886762</v>
      </c>
      <c r="AN258" s="7" t="n">
        <v>17</v>
      </c>
      <c r="AO258" s="7" t="n">
        <v>114</v>
      </c>
      <c r="AP258" s="7" t="n">
        <v>0.000860933860022283</v>
      </c>
      <c r="AQ258" s="7" t="n">
        <v>0.00577332117897296</v>
      </c>
    </row>
    <row r="259" customFormat="false" ht="15" hidden="false" customHeight="false" outlineLevel="0" collapsed="false">
      <c r="A259" s="5" t="s">
        <v>49</v>
      </c>
      <c r="B259" s="5" t="s">
        <v>58</v>
      </c>
      <c r="C259" s="6" t="n">
        <v>1042</v>
      </c>
      <c r="D259" s="5" t="s">
        <v>454</v>
      </c>
      <c r="E259" s="5" t="s">
        <v>257</v>
      </c>
      <c r="F259" s="5" t="s">
        <v>258</v>
      </c>
      <c r="G259" s="5" t="s">
        <v>48</v>
      </c>
      <c r="H259" s="7" t="n">
        <v>908</v>
      </c>
      <c r="I259" s="7" t="n">
        <v>3062.81</v>
      </c>
      <c r="J259" s="7" t="n">
        <v>55149.506115</v>
      </c>
      <c r="K259" s="7" t="n">
        <v>96500</v>
      </c>
      <c r="L259" s="7" t="n">
        <v>94963</v>
      </c>
      <c r="M259" s="8" t="n">
        <v>0.0159274611398964</v>
      </c>
      <c r="N259" s="7" t="n">
        <v>824</v>
      </c>
      <c r="O259" s="8" t="n">
        <f aca="false">+(N259/K259)</f>
        <v>0.00853886010362694</v>
      </c>
      <c r="P259" s="7" t="n">
        <v>267250</v>
      </c>
      <c r="Q259" s="7" t="n">
        <v>467860</v>
      </c>
      <c r="R259" s="8" t="n">
        <f aca="false">IF(L259=0,0,+P259/L259)</f>
        <v>2.81425397259985</v>
      </c>
      <c r="S259" s="8" t="n">
        <f aca="false">IF(P259=0,0,+Q259/P259)</f>
        <v>1.75064546304958</v>
      </c>
      <c r="T259" s="7" t="n">
        <v>0.580747302791614</v>
      </c>
      <c r="U259" s="7" t="n">
        <v>0.0322526668281331</v>
      </c>
      <c r="V259" s="7" t="n">
        <v>8137</v>
      </c>
      <c r="W259" s="7" t="n">
        <v>6.77762149625169</v>
      </c>
      <c r="X259" s="7" t="n">
        <v>11.8594076440949</v>
      </c>
      <c r="Y259" s="7" t="n">
        <v>4.92676094900119</v>
      </c>
      <c r="Z259" s="7" t="n">
        <v>43</v>
      </c>
      <c r="AA259" s="7" t="n">
        <v>0.0613662008852999</v>
      </c>
      <c r="AB259" s="7" t="n">
        <v>46</v>
      </c>
      <c r="AC259" s="7" t="n">
        <v>0.0413</v>
      </c>
      <c r="AD259" s="7" t="n">
        <v>1.525</v>
      </c>
      <c r="AE259" s="7" t="n">
        <v>0.429</v>
      </c>
      <c r="AF259" s="7" t="n">
        <v>0.96</v>
      </c>
      <c r="AG259" s="7" t="n">
        <v>1.508</v>
      </c>
      <c r="AH259" s="7" t="n">
        <v>2.15</v>
      </c>
      <c r="AI259" s="7" t="n">
        <v>2.655</v>
      </c>
      <c r="AJ259" s="7" t="n">
        <v>2.795</v>
      </c>
      <c r="AK259" s="9" t="n">
        <v>42197</v>
      </c>
      <c r="AL259" s="7" t="n">
        <v>0.702758260674326</v>
      </c>
      <c r="AM259" s="7" t="n">
        <v>0.442181942107393</v>
      </c>
      <c r="AN259" s="7" t="n">
        <v>468</v>
      </c>
      <c r="AO259" s="7" t="n">
        <v>561</v>
      </c>
      <c r="AP259" s="7" t="n">
        <v>0.00498413171739547</v>
      </c>
      <c r="AQ259" s="7" t="n">
        <v>0.00597456814841637</v>
      </c>
    </row>
    <row r="260" customFormat="false" ht="15" hidden="false" customHeight="false" outlineLevel="0" collapsed="false">
      <c r="A260" s="5" t="s">
        <v>49</v>
      </c>
      <c r="B260" s="5" t="s">
        <v>58</v>
      </c>
      <c r="C260" s="6" t="n">
        <v>2014</v>
      </c>
      <c r="D260" s="5" t="s">
        <v>455</v>
      </c>
      <c r="E260" s="5" t="s">
        <v>384</v>
      </c>
      <c r="F260" s="5" t="s">
        <v>385</v>
      </c>
      <c r="G260" s="5" t="s">
        <v>57</v>
      </c>
      <c r="H260" s="7" t="n">
        <v>730</v>
      </c>
      <c r="I260" s="7" t="n">
        <v>539.85</v>
      </c>
      <c r="J260" s="7" t="n">
        <v>11411.341</v>
      </c>
      <c r="K260" s="7" t="n">
        <v>24500</v>
      </c>
      <c r="L260" s="7" t="n">
        <v>24200</v>
      </c>
      <c r="M260" s="8" t="n">
        <v>0.0122448979591837</v>
      </c>
      <c r="N260" s="7" t="n">
        <v>159</v>
      </c>
      <c r="O260" s="8" t="n">
        <f aca="false">+(N260/K260)</f>
        <v>0.00648979591836735</v>
      </c>
      <c r="P260" s="7" t="n">
        <v>57920</v>
      </c>
      <c r="Q260" s="7" t="n">
        <v>97040</v>
      </c>
      <c r="R260" s="8" t="n">
        <f aca="false">IF(L260=0,0,+P260/L260)</f>
        <v>2.39338842975207</v>
      </c>
      <c r="S260" s="8" t="n">
        <f aca="false">IF(P260=0,0,+Q260/P260)</f>
        <v>1.67541436464088</v>
      </c>
      <c r="T260" s="7" t="n">
        <v>0.471543016528926</v>
      </c>
      <c r="U260" s="7" t="n">
        <v>0.0223078512396694</v>
      </c>
      <c r="V260" s="7" t="n">
        <v>1680</v>
      </c>
      <c r="W260" s="7" t="n">
        <v>6.79246488095238</v>
      </c>
      <c r="X260" s="7" t="n">
        <v>14.5833333333333</v>
      </c>
      <c r="Y260" s="7" t="n">
        <v>4.0099173553719</v>
      </c>
      <c r="Z260" s="7" t="n">
        <v>46.03</v>
      </c>
      <c r="AA260" s="7" t="n">
        <v>0.0569854388036206</v>
      </c>
      <c r="AB260" s="7" t="n">
        <v>42</v>
      </c>
      <c r="AC260" s="7" t="n">
        <v>0.043</v>
      </c>
      <c r="AD260" s="7" t="n">
        <v>0.19</v>
      </c>
      <c r="AE260" s="7" t="n">
        <v>0.47</v>
      </c>
      <c r="AF260" s="7" t="n">
        <v>0.92</v>
      </c>
      <c r="AG260" s="7"/>
      <c r="AH260" s="7" t="n">
        <v>2.25</v>
      </c>
      <c r="AI260" s="7"/>
      <c r="AJ260" s="7" t="n">
        <v>2.594</v>
      </c>
      <c r="AK260" s="9" t="n">
        <v>42216</v>
      </c>
      <c r="AL260" s="7" t="n">
        <v>0.691722341184868</v>
      </c>
      <c r="AM260" s="7" t="n">
        <v>0.439428141459744</v>
      </c>
      <c r="AN260" s="7" t="n">
        <v>85</v>
      </c>
      <c r="AO260" s="7" t="n">
        <v>78</v>
      </c>
      <c r="AP260" s="7" t="n">
        <v>0.00532982192124404</v>
      </c>
      <c r="AQ260" s="7" t="n">
        <v>0.00489089541008277</v>
      </c>
    </row>
    <row r="261" customFormat="false" ht="15" hidden="false" customHeight="false" outlineLevel="0" collapsed="false">
      <c r="A261" s="5" t="s">
        <v>95</v>
      </c>
      <c r="B261" s="5" t="s">
        <v>43</v>
      </c>
      <c r="C261" s="6" t="n">
        <v>1033</v>
      </c>
      <c r="D261" s="5" t="s">
        <v>456</v>
      </c>
      <c r="E261" s="5" t="s">
        <v>438</v>
      </c>
      <c r="F261" s="5" t="s">
        <v>439</v>
      </c>
      <c r="G261" s="5" t="s">
        <v>48</v>
      </c>
      <c r="H261" s="7" t="n">
        <v>870</v>
      </c>
      <c r="I261" s="7" t="n">
        <v>325.42</v>
      </c>
      <c r="J261" s="7" t="n">
        <v>29914.71</v>
      </c>
      <c r="K261" s="7" t="n">
        <v>59300</v>
      </c>
      <c r="L261" s="7" t="n">
        <v>58425</v>
      </c>
      <c r="M261" s="8" t="n">
        <v>0.0147554806070826</v>
      </c>
      <c r="N261" s="7" t="n">
        <v>290</v>
      </c>
      <c r="O261" s="8" t="n">
        <f aca="false">+(N261/K261)</f>
        <v>0.00489038785834739</v>
      </c>
      <c r="P261" s="7" t="n">
        <v>161420</v>
      </c>
      <c r="Q261" s="7" t="n">
        <v>291080</v>
      </c>
      <c r="R261" s="8" t="n">
        <f aca="false">IF(L261=0,0,+P261/L261)</f>
        <v>2.76285836542576</v>
      </c>
      <c r="S261" s="8" t="n">
        <f aca="false">IF(P261=0,0,+Q261/P261)</f>
        <v>1.80324619006319</v>
      </c>
      <c r="T261" s="7" t="n">
        <v>0.512018998716303</v>
      </c>
      <c r="U261" s="7" t="n">
        <v>0.00556987590928541</v>
      </c>
      <c r="V261" s="7" t="n">
        <v>4400</v>
      </c>
      <c r="W261" s="7" t="n">
        <v>6.79879772727273</v>
      </c>
      <c r="X261" s="7" t="n">
        <v>13.4772727272727</v>
      </c>
      <c r="Y261" s="7" t="n">
        <v>4.98211382113821</v>
      </c>
      <c r="Z261" s="7" t="n">
        <v>46.97</v>
      </c>
      <c r="AA261" s="7" t="n">
        <v>0.0634556354025209</v>
      </c>
      <c r="AB261" s="7" t="n">
        <v>43</v>
      </c>
      <c r="AC261" s="7" t="n">
        <v>0.038</v>
      </c>
      <c r="AD261" s="7" t="n">
        <v>1.72</v>
      </c>
      <c r="AE261" s="7" t="n">
        <v>0.438</v>
      </c>
      <c r="AF261" s="7" t="n">
        <v>0.961</v>
      </c>
      <c r="AG261" s="7" t="n">
        <v>1.48</v>
      </c>
      <c r="AH261" s="7" t="n">
        <v>2.05</v>
      </c>
      <c r="AI261" s="7" t="n">
        <v>2.725</v>
      </c>
      <c r="AJ261" s="7" t="n">
        <v>2.724</v>
      </c>
      <c r="AK261" s="9" t="n">
        <v>42278</v>
      </c>
      <c r="AL261" s="7" t="n">
        <v>0.704334531037046</v>
      </c>
      <c r="AM261" s="7" t="n">
        <v>0.524499654934438</v>
      </c>
      <c r="AN261" s="7" t="n">
        <v>107</v>
      </c>
      <c r="AO261" s="7" t="n">
        <v>322</v>
      </c>
      <c r="AP261" s="7" t="n">
        <v>0.00184610075914424</v>
      </c>
      <c r="AQ261" s="7" t="n">
        <v>0.00555555555555556</v>
      </c>
    </row>
    <row r="262" customFormat="false" ht="15" hidden="false" customHeight="false" outlineLevel="0" collapsed="false">
      <c r="A262" s="5" t="s">
        <v>216</v>
      </c>
      <c r="B262" s="5" t="s">
        <v>58</v>
      </c>
      <c r="C262" s="6" t="s">
        <v>329</v>
      </c>
      <c r="D262" s="5" t="s">
        <v>457</v>
      </c>
      <c r="E262" s="5" t="s">
        <v>331</v>
      </c>
      <c r="F262" s="5" t="s">
        <v>332</v>
      </c>
      <c r="G262" s="5" t="s">
        <v>75</v>
      </c>
      <c r="H262" s="7" t="n">
        <v>830</v>
      </c>
      <c r="I262" s="7" t="n">
        <v>854.32</v>
      </c>
      <c r="J262" s="7" t="n">
        <v>20078.679</v>
      </c>
      <c r="K262" s="7" t="n">
        <v>38700</v>
      </c>
      <c r="L262" s="7" t="n">
        <v>37800</v>
      </c>
      <c r="M262" s="8" t="n">
        <v>0.0232558139534884</v>
      </c>
      <c r="N262" s="7" t="n">
        <v>448</v>
      </c>
      <c r="O262" s="8" t="n">
        <v>0.0115762273901809</v>
      </c>
      <c r="P262" s="7" t="n">
        <v>103980</v>
      </c>
      <c r="Q262" s="7" t="n">
        <v>182260</v>
      </c>
      <c r="R262" s="8" t="n">
        <v>2.75079365079365</v>
      </c>
      <c r="S262" s="8" t="n">
        <v>1.75283708405463</v>
      </c>
      <c r="T262" s="7" t="n">
        <v>0.531181984126984</v>
      </c>
      <c r="U262" s="7" t="n">
        <v>0.0226010582010582</v>
      </c>
      <c r="V262" s="7" t="n">
        <v>2940</v>
      </c>
      <c r="W262" s="7" t="n">
        <v>6.82948265306122</v>
      </c>
      <c r="X262" s="7" t="n">
        <v>13.1632653061225</v>
      </c>
      <c r="Y262" s="7" t="n">
        <v>4.82169312169312</v>
      </c>
      <c r="Z262" s="7" t="n">
        <v>46.19</v>
      </c>
      <c r="AA262" s="7" t="n">
        <v>0.0692720637318975</v>
      </c>
      <c r="AB262" s="7" t="n">
        <v>39</v>
      </c>
      <c r="AC262" s="7" t="n">
        <v>0.04</v>
      </c>
      <c r="AD262" s="7" t="n">
        <v>0.167</v>
      </c>
      <c r="AE262" s="7" t="n">
        <v>0.445</v>
      </c>
      <c r="AF262" s="7" t="n">
        <v>0.905</v>
      </c>
      <c r="AG262" s="7" t="n">
        <v>1.59</v>
      </c>
      <c r="AH262" s="7" t="n">
        <v>2.185</v>
      </c>
      <c r="AI262" s="7"/>
      <c r="AJ262" s="7" t="n">
        <v>2.755</v>
      </c>
      <c r="AK262" s="9" t="n">
        <v>42108</v>
      </c>
      <c r="AL262" s="7" t="n">
        <v>0.691636074730354</v>
      </c>
      <c r="AM262" s="7" t="n">
        <v>0.468182544331434</v>
      </c>
      <c r="AN262" s="7" t="n">
        <v>27</v>
      </c>
      <c r="AO262" s="7" t="n">
        <v>325</v>
      </c>
      <c r="AP262" s="7" t="n">
        <v>0.000718888119708185</v>
      </c>
      <c r="AQ262" s="7" t="n">
        <v>0.00865328292241333</v>
      </c>
    </row>
    <row r="263" customFormat="false" ht="15" hidden="false" customHeight="false" outlineLevel="0" collapsed="false">
      <c r="A263" s="5" t="s">
        <v>80</v>
      </c>
      <c r="B263" s="5" t="s">
        <v>43</v>
      </c>
      <c r="C263" s="6" t="s">
        <v>273</v>
      </c>
      <c r="D263" s="5" t="s">
        <v>458</v>
      </c>
      <c r="E263" s="5" t="s">
        <v>275</v>
      </c>
      <c r="F263" s="5" t="s">
        <v>232</v>
      </c>
      <c r="G263" s="5" t="s">
        <v>233</v>
      </c>
      <c r="H263" s="7" t="n">
        <v>657</v>
      </c>
      <c r="I263" s="7" t="n">
        <v>569.58</v>
      </c>
      <c r="J263" s="7" t="n">
        <v>10089.6071164811</v>
      </c>
      <c r="K263" s="7" t="n">
        <v>18800</v>
      </c>
      <c r="L263" s="7" t="n">
        <v>18415</v>
      </c>
      <c r="M263" s="8" t="n">
        <v>0.0204787234042553</v>
      </c>
      <c r="N263" s="7" t="n">
        <v>475</v>
      </c>
      <c r="O263" s="8" t="n">
        <f aca="false">+(N263/K263)</f>
        <v>0.0252659574468085</v>
      </c>
      <c r="P263" s="7" t="n">
        <v>54020</v>
      </c>
      <c r="Q263" s="7" t="n">
        <v>94600</v>
      </c>
      <c r="R263" s="8" t="n">
        <f aca="false">IF(L263=0,0,+P263/L263)</f>
        <v>2.93347814281835</v>
      </c>
      <c r="S263" s="8" t="n">
        <f aca="false">IF(P263=0,0,+Q263/P263)</f>
        <v>1.75120325805257</v>
      </c>
      <c r="T263" s="7" t="n">
        <v>0.547901553976711</v>
      </c>
      <c r="U263" s="7" t="n">
        <v>0.0309302199294054</v>
      </c>
      <c r="V263" s="7" t="n">
        <v>1476</v>
      </c>
      <c r="W263" s="7" t="n">
        <v>6.83577717918776</v>
      </c>
      <c r="X263" s="7" t="n">
        <v>12.7371273712737</v>
      </c>
      <c r="Y263" s="7" t="n">
        <v>5.13711648112951</v>
      </c>
      <c r="Z263" s="7" t="n">
        <v>41.5</v>
      </c>
      <c r="AA263" s="7" t="n">
        <v>0.0692347921363784</v>
      </c>
      <c r="AB263" s="7" t="n">
        <v>41</v>
      </c>
      <c r="AC263" s="7" t="n">
        <v>0.045</v>
      </c>
      <c r="AD263" s="7" t="n">
        <v>0.18</v>
      </c>
      <c r="AE263" s="7" t="n">
        <v>0.49</v>
      </c>
      <c r="AF263" s="7" t="n">
        <v>0.946</v>
      </c>
      <c r="AG263" s="7" t="n">
        <v>1.506</v>
      </c>
      <c r="AH263" s="7" t="n">
        <v>2.06</v>
      </c>
      <c r="AI263" s="7" t="n">
        <v>2.848</v>
      </c>
      <c r="AJ263" s="7" t="n">
        <v>2.985</v>
      </c>
      <c r="AK263" s="9" t="n">
        <v>42043</v>
      </c>
      <c r="AL263" s="7" t="n">
        <v>0.706605146242133</v>
      </c>
      <c r="AM263" s="7" t="n">
        <v>0.501048449398521</v>
      </c>
      <c r="AN263" s="7" t="n">
        <v>73</v>
      </c>
      <c r="AO263" s="7" t="n">
        <v>57</v>
      </c>
      <c r="AP263" s="7" t="n">
        <v>0.00402825295221278</v>
      </c>
      <c r="AQ263" s="7" t="n">
        <v>0.0031453481955634</v>
      </c>
    </row>
    <row r="264" customFormat="false" ht="15" hidden="false" customHeight="false" outlineLevel="0" collapsed="false">
      <c r="A264" s="5" t="s">
        <v>42</v>
      </c>
      <c r="B264" s="5" t="s">
        <v>43</v>
      </c>
      <c r="C264" s="6" t="s">
        <v>329</v>
      </c>
      <c r="D264" s="5" t="s">
        <v>459</v>
      </c>
      <c r="E264" s="5" t="s">
        <v>331</v>
      </c>
      <c r="F264" s="5" t="s">
        <v>332</v>
      </c>
      <c r="G264" s="5" t="s">
        <v>75</v>
      </c>
      <c r="H264" s="7" t="n">
        <v>830</v>
      </c>
      <c r="I264" s="7" t="n">
        <v>1026.05</v>
      </c>
      <c r="J264" s="7" t="n">
        <v>20100.41905</v>
      </c>
      <c r="K264" s="7" t="n">
        <v>36600</v>
      </c>
      <c r="L264" s="7" t="n">
        <v>35610</v>
      </c>
      <c r="M264" s="8" t="n">
        <v>0.0270491803278689</v>
      </c>
      <c r="N264" s="7" t="n">
        <v>394</v>
      </c>
      <c r="O264" s="8" t="n">
        <f aca="false">+(N264/K264)</f>
        <v>0.0107650273224044</v>
      </c>
      <c r="P264" s="7" t="n">
        <v>106500</v>
      </c>
      <c r="Q264" s="7" t="n">
        <v>191500</v>
      </c>
      <c r="R264" s="8" t="n">
        <f aca="false">IF(L264=0,0,+P264/L264)</f>
        <v>2.99073294018534</v>
      </c>
      <c r="S264" s="8" t="n">
        <f aca="false">IF(P264=0,0,+Q264/P264)</f>
        <v>1.7981220657277</v>
      </c>
      <c r="T264" s="7" t="n">
        <v>0.564459956472901</v>
      </c>
      <c r="U264" s="7" t="n">
        <v>0.0288135355237293</v>
      </c>
      <c r="V264" s="7" t="n">
        <v>2940</v>
      </c>
      <c r="W264" s="7" t="n">
        <v>6.83687722789116</v>
      </c>
      <c r="X264" s="7" t="n">
        <v>12.4489795918367</v>
      </c>
      <c r="Y264" s="7" t="n">
        <v>5.37770289244594</v>
      </c>
      <c r="Z264" s="7" t="n">
        <v>41</v>
      </c>
      <c r="AA264" s="7" t="n">
        <v>0.0684065173875879</v>
      </c>
      <c r="AB264" s="7" t="n">
        <v>42</v>
      </c>
      <c r="AC264" s="7" t="n">
        <v>0.04</v>
      </c>
      <c r="AD264" s="7" t="n">
        <v>0.1845</v>
      </c>
      <c r="AE264" s="7" t="n">
        <v>0.4325</v>
      </c>
      <c r="AF264" s="7" t="n">
        <v>0.0905</v>
      </c>
      <c r="AG264" s="7" t="n">
        <v>1.453</v>
      </c>
      <c r="AH264" s="7" t="n">
        <v>2.175</v>
      </c>
      <c r="AI264" s="7" t="n">
        <v>2.68</v>
      </c>
      <c r="AJ264" s="7" t="n">
        <v>3.084</v>
      </c>
      <c r="AK264" s="9" t="n">
        <v>42262</v>
      </c>
      <c r="AL264" s="7" t="n">
        <v>0.715154835680751</v>
      </c>
      <c r="AM264" s="7" t="n">
        <v>0.495996391113116</v>
      </c>
      <c r="AN264" s="7" t="n">
        <v>60</v>
      </c>
      <c r="AO264" s="7" t="n">
        <v>144</v>
      </c>
      <c r="AP264" s="7" t="n">
        <v>0.00169166572685237</v>
      </c>
      <c r="AQ264" s="7" t="n">
        <v>0.0040599977444457</v>
      </c>
    </row>
    <row r="265" customFormat="false" ht="15" hidden="false" customHeight="false" outlineLevel="0" collapsed="false">
      <c r="A265" s="5" t="s">
        <v>80</v>
      </c>
      <c r="B265" s="5" t="s">
        <v>43</v>
      </c>
      <c r="C265" s="6" t="s">
        <v>291</v>
      </c>
      <c r="D265" s="5" t="s">
        <v>460</v>
      </c>
      <c r="E265" s="5" t="s">
        <v>293</v>
      </c>
      <c r="F265" s="5" t="s">
        <v>103</v>
      </c>
      <c r="G265" s="5" t="s">
        <v>48</v>
      </c>
      <c r="H265" s="7" t="n">
        <v>880</v>
      </c>
      <c r="I265" s="7" t="n">
        <v>2680.24</v>
      </c>
      <c r="J265" s="7" t="n">
        <v>33627.4788</v>
      </c>
      <c r="K265" s="7" t="n">
        <v>63000</v>
      </c>
      <c r="L265" s="7" t="n">
        <v>62560</v>
      </c>
      <c r="M265" s="8" t="n">
        <v>0.00698412698412698</v>
      </c>
      <c r="N265" s="7" t="n">
        <v>544</v>
      </c>
      <c r="O265" s="8" t="n">
        <f aca="false">+(N265/K265)</f>
        <v>0.00863492063492063</v>
      </c>
      <c r="P265" s="7" t="n">
        <v>174020</v>
      </c>
      <c r="Q265" s="7" t="n">
        <v>303620</v>
      </c>
      <c r="R265" s="8" t="n">
        <f aca="false">IF(L265=0,0,+P265/L265)</f>
        <v>2.78164961636829</v>
      </c>
      <c r="S265" s="8" t="n">
        <f aca="false">IF(P265=0,0,+Q265/P265)</f>
        <v>1.74474198368004</v>
      </c>
      <c r="T265" s="7" t="n">
        <v>0.537523638107417</v>
      </c>
      <c r="U265" s="7" t="n">
        <v>0.0428427109974425</v>
      </c>
      <c r="V265" s="7" t="n">
        <v>4914</v>
      </c>
      <c r="W265" s="7" t="n">
        <v>6.84319877899878</v>
      </c>
      <c r="X265" s="7" t="n">
        <v>12.8205128205128</v>
      </c>
      <c r="Y265" s="7" t="n">
        <v>4.85326086956522</v>
      </c>
      <c r="Z265" s="7" t="n">
        <v>42.45</v>
      </c>
      <c r="AA265" s="7" t="n">
        <v>0.0619521072687814</v>
      </c>
      <c r="AB265" s="7" t="n">
        <v>44</v>
      </c>
      <c r="AC265" s="7" t="n">
        <v>0.0405</v>
      </c>
      <c r="AD265" s="7" t="n">
        <v>0.164</v>
      </c>
      <c r="AE265" s="7" t="n">
        <v>0.402</v>
      </c>
      <c r="AF265" s="7" t="n">
        <v>0.861</v>
      </c>
      <c r="AG265" s="7" t="n">
        <v>1.424</v>
      </c>
      <c r="AH265" s="7" t="n">
        <v>2.023</v>
      </c>
      <c r="AI265" s="7" t="n">
        <v>2.567</v>
      </c>
      <c r="AJ265" s="7" t="n">
        <v>2.798</v>
      </c>
      <c r="AK265" s="9" t="n">
        <v>42318</v>
      </c>
      <c r="AL265" s="7" t="n">
        <v>0.679096598092173</v>
      </c>
      <c r="AM265" s="7" t="n">
        <v>0.491031609101859</v>
      </c>
      <c r="AN265" s="7" t="n">
        <v>258</v>
      </c>
      <c r="AO265" s="7" t="n">
        <v>469</v>
      </c>
      <c r="AP265" s="7" t="n">
        <v>0.00419935544776848</v>
      </c>
      <c r="AQ265" s="7" t="n">
        <v>0.00763371203489697</v>
      </c>
    </row>
    <row r="266" customFormat="false" ht="15" hidden="false" customHeight="false" outlineLevel="0" collapsed="false">
      <c r="A266" s="5" t="s">
        <v>42</v>
      </c>
      <c r="B266" s="5" t="s">
        <v>43</v>
      </c>
      <c r="C266" s="6" t="s">
        <v>309</v>
      </c>
      <c r="D266" s="5" t="s">
        <v>461</v>
      </c>
      <c r="E266" s="5" t="s">
        <v>311</v>
      </c>
      <c r="F266" s="5" t="s">
        <v>312</v>
      </c>
      <c r="G266" s="5" t="s">
        <v>48</v>
      </c>
      <c r="H266" s="7" t="n">
        <v>830</v>
      </c>
      <c r="I266" s="7" t="n">
        <v>605.88</v>
      </c>
      <c r="J266" s="7" t="n">
        <v>11520.85742</v>
      </c>
      <c r="K266" s="7" t="n">
        <v>24000</v>
      </c>
      <c r="L266" s="7" t="n">
        <v>23404</v>
      </c>
      <c r="M266" s="8" t="n">
        <v>0.0248333333333333</v>
      </c>
      <c r="N266" s="7"/>
      <c r="O266" s="8" t="n">
        <f aca="false">+(N266/K266)</f>
        <v>0</v>
      </c>
      <c r="P266" s="7" t="n">
        <v>62460</v>
      </c>
      <c r="Q266" s="7" t="n">
        <v>110020</v>
      </c>
      <c r="R266" s="8" t="n">
        <f aca="false">IF(L266=0,0,+P266/L266)</f>
        <v>2.66877456844984</v>
      </c>
      <c r="S266" s="8" t="n">
        <f aca="false">IF(P266=0,0,+Q266/P266)</f>
        <v>1.76144732628882</v>
      </c>
      <c r="T266" s="7" t="n">
        <v>0.492260187147496</v>
      </c>
      <c r="U266" s="7" t="n">
        <v>0.0258878824132627</v>
      </c>
      <c r="V266" s="7" t="n">
        <v>1680</v>
      </c>
      <c r="W266" s="7" t="n">
        <v>6.85765322619048</v>
      </c>
      <c r="X266" s="7" t="n">
        <v>14.2857142857143</v>
      </c>
      <c r="Y266" s="7" t="n">
        <v>4.70090582806358</v>
      </c>
      <c r="Z266" s="7" t="n">
        <v>41.66</v>
      </c>
      <c r="AA266" s="7" t="n">
        <v>0.0620645248476706</v>
      </c>
      <c r="AB266" s="7" t="n">
        <v>43</v>
      </c>
      <c r="AC266" s="7" t="n">
        <v>0.04</v>
      </c>
      <c r="AD266" s="7" t="n">
        <v>0.2</v>
      </c>
      <c r="AE266" s="7" t="n">
        <v>0.5</v>
      </c>
      <c r="AF266" s="7" t="n">
        <v>0.8</v>
      </c>
      <c r="AG266" s="7" t="n">
        <v>1.38</v>
      </c>
      <c r="AH266" s="7" t="n">
        <v>2.058</v>
      </c>
      <c r="AI266" s="7" t="n">
        <v>2.98</v>
      </c>
      <c r="AJ266" s="7" t="n">
        <v>2.986</v>
      </c>
      <c r="AK266" s="9" t="n">
        <v>42011</v>
      </c>
      <c r="AL266" s="7" t="n">
        <v>0.677461739130435</v>
      </c>
      <c r="AM266" s="7" t="n">
        <v>0.383678929765886</v>
      </c>
      <c r="AN266" s="7" t="n">
        <v>331</v>
      </c>
      <c r="AO266" s="7" t="n">
        <v>139</v>
      </c>
      <c r="AP266" s="7" t="n">
        <v>0.0221404682274247</v>
      </c>
      <c r="AQ266" s="7" t="n">
        <v>0.00929765886287625</v>
      </c>
    </row>
    <row r="267" customFormat="false" ht="15" hidden="false" customHeight="false" outlineLevel="0" collapsed="false">
      <c r="A267" s="5" t="s">
        <v>42</v>
      </c>
      <c r="B267" s="5" t="s">
        <v>43</v>
      </c>
      <c r="C267" s="6" t="s">
        <v>166</v>
      </c>
      <c r="D267" s="5" t="s">
        <v>462</v>
      </c>
      <c r="E267" s="5" t="s">
        <v>168</v>
      </c>
      <c r="F267" s="5" t="s">
        <v>169</v>
      </c>
      <c r="G267" s="5" t="s">
        <v>48</v>
      </c>
      <c r="H267" s="7" t="n">
        <v>932</v>
      </c>
      <c r="I267" s="7" t="n">
        <v>1111.59</v>
      </c>
      <c r="J267" s="7" t="n">
        <v>18519.32</v>
      </c>
      <c r="K267" s="7" t="n">
        <v>34700</v>
      </c>
      <c r="L267" s="7" t="n">
        <v>34104</v>
      </c>
      <c r="M267" s="8" t="n">
        <v>0.0171757925072046</v>
      </c>
      <c r="N267" s="7" t="n">
        <v>514</v>
      </c>
      <c r="O267" s="8" t="n">
        <f aca="false">+(N267/K267)</f>
        <v>0.0148126801152738</v>
      </c>
      <c r="P267" s="7" t="n">
        <v>105320</v>
      </c>
      <c r="Q267" s="7" t="n">
        <v>191180</v>
      </c>
      <c r="R267" s="8" t="n">
        <f aca="false">IF(L267=0,0,+P267/L267)</f>
        <v>3.0882007975604</v>
      </c>
      <c r="S267" s="8" t="n">
        <f aca="false">IF(P267=0,0,+Q267/P267)</f>
        <v>1.815229775921</v>
      </c>
      <c r="T267" s="7" t="n">
        <v>0.543024865118461</v>
      </c>
      <c r="U267" s="7" t="n">
        <v>0.0325941238564391</v>
      </c>
      <c r="V267" s="7" t="n">
        <v>2700</v>
      </c>
      <c r="W267" s="7" t="n">
        <v>6.85900740740741</v>
      </c>
      <c r="X267" s="7" t="n">
        <v>12.8518518518519</v>
      </c>
      <c r="Y267" s="7" t="n">
        <v>5.60579404175463</v>
      </c>
      <c r="Z267" s="7" t="n">
        <v>43.43</v>
      </c>
      <c r="AA267" s="7" t="n">
        <v>0.0654834774715946</v>
      </c>
      <c r="AB267" s="7" t="n">
        <v>47</v>
      </c>
      <c r="AC267" s="7" t="n">
        <v>0.037</v>
      </c>
      <c r="AD267" s="7" t="n">
        <v>0.172</v>
      </c>
      <c r="AE267" s="7" t="n">
        <v>0.4585</v>
      </c>
      <c r="AF267" s="7" t="n">
        <v>0.92</v>
      </c>
      <c r="AG267" s="7" t="n">
        <v>1.488</v>
      </c>
      <c r="AH267" s="7" t="n">
        <v>1.845</v>
      </c>
      <c r="AI267" s="7" t="n">
        <v>2.559</v>
      </c>
      <c r="AJ267" s="7" t="n">
        <v>3.126</v>
      </c>
      <c r="AK267" s="9" t="n">
        <v>42296</v>
      </c>
      <c r="AL267" s="7" t="n">
        <v>0.71247949107482</v>
      </c>
      <c r="AM267" s="7" t="n">
        <v>0.366178976438099</v>
      </c>
      <c r="AN267" s="7" t="n">
        <v>50</v>
      </c>
      <c r="AO267" s="7" t="n">
        <v>95</v>
      </c>
      <c r="AP267" s="7" t="n">
        <v>0.00146894647159058</v>
      </c>
      <c r="AQ267" s="7" t="n">
        <v>0.00279099829602209</v>
      </c>
    </row>
    <row r="268" customFormat="false" ht="15" hidden="false" customHeight="false" outlineLevel="0" collapsed="false">
      <c r="A268" s="5" t="s">
        <v>95</v>
      </c>
      <c r="B268" s="5" t="s">
        <v>58</v>
      </c>
      <c r="C268" s="10" t="s">
        <v>238</v>
      </c>
      <c r="D268" s="5" t="s">
        <v>463</v>
      </c>
      <c r="E268" s="5" t="s">
        <v>240</v>
      </c>
      <c r="F268" s="5" t="s">
        <v>241</v>
      </c>
      <c r="G268" s="5" t="s">
        <v>48</v>
      </c>
      <c r="H268" s="7" t="n">
        <v>810</v>
      </c>
      <c r="I268" s="7" t="n">
        <v>450.04</v>
      </c>
      <c r="J268" s="7" t="n">
        <v>14436.9868</v>
      </c>
      <c r="K268" s="7" t="n">
        <v>29300</v>
      </c>
      <c r="L268" s="7" t="n">
        <v>28160</v>
      </c>
      <c r="M268" s="8" t="n">
        <v>0.0389078498293515</v>
      </c>
      <c r="N268" s="7" t="n">
        <v>194</v>
      </c>
      <c r="O268" s="8" t="n">
        <f aca="false">+(N268/K268)</f>
        <v>0.00662116040955631</v>
      </c>
      <c r="P268" s="7" t="n">
        <v>84140</v>
      </c>
      <c r="Q268" s="7" t="n">
        <v>157600</v>
      </c>
      <c r="R268" s="8" t="n">
        <f aca="false">IF(L268=0,0,+P268/L268)</f>
        <v>2.98792613636364</v>
      </c>
      <c r="S268" s="8" t="n">
        <f aca="false">IF(P268=0,0,+Q268/P268)</f>
        <v>1.87306869503209</v>
      </c>
      <c r="T268" s="7" t="n">
        <v>0.512677088068182</v>
      </c>
      <c r="U268" s="7" t="n">
        <v>0.0159815340909091</v>
      </c>
      <c r="V268" s="7" t="n">
        <v>2100</v>
      </c>
      <c r="W268" s="7" t="n">
        <v>6.87475561904762</v>
      </c>
      <c r="X268" s="7" t="n">
        <v>13.952380952381</v>
      </c>
      <c r="Y268" s="7" t="n">
        <v>5.59659090909091</v>
      </c>
      <c r="Z268" s="7" t="n">
        <v>42.7</v>
      </c>
      <c r="AA268" s="7" t="n">
        <v>0.0663983585858586</v>
      </c>
      <c r="AB268" s="7" t="n">
        <v>45</v>
      </c>
      <c r="AC268" s="7" t="n">
        <v>0.04</v>
      </c>
      <c r="AD268" s="7" t="n">
        <v>0.1965</v>
      </c>
      <c r="AE268" s="7" t="n">
        <v>0.485</v>
      </c>
      <c r="AF268" s="7" t="n">
        <v>0.985</v>
      </c>
      <c r="AG268" s="7" t="n">
        <v>1.525</v>
      </c>
      <c r="AH268" s="7" t="n">
        <v>2.11</v>
      </c>
      <c r="AI268" s="7" t="n">
        <v>2.69</v>
      </c>
      <c r="AJ268" s="7" t="n">
        <v>2.988</v>
      </c>
      <c r="AK268" s="9" t="n">
        <v>42327</v>
      </c>
      <c r="AL268" s="7" t="n">
        <v>0.706508557166627</v>
      </c>
      <c r="AM268" s="7" t="n">
        <v>0.428048517907127</v>
      </c>
      <c r="AN268" s="7" t="n">
        <v>82</v>
      </c>
      <c r="AO268" s="7" t="n">
        <v>177</v>
      </c>
      <c r="AP268" s="7" t="n">
        <v>0.00294265413048159</v>
      </c>
      <c r="AQ268" s="7" t="n">
        <v>0.00635182659872246</v>
      </c>
    </row>
    <row r="269" customFormat="false" ht="15" hidden="false" customHeight="false" outlineLevel="0" collapsed="false">
      <c r="A269" s="5" t="s">
        <v>42</v>
      </c>
      <c r="B269" s="5" t="s">
        <v>43</v>
      </c>
      <c r="C269" s="11" t="s">
        <v>142</v>
      </c>
      <c r="D269" s="5" t="s">
        <v>464</v>
      </c>
      <c r="E269" s="5" t="s">
        <v>144</v>
      </c>
      <c r="F269" s="5" t="s">
        <v>145</v>
      </c>
      <c r="G269" s="5" t="s">
        <v>48</v>
      </c>
      <c r="H269" s="7" t="n">
        <v>1018</v>
      </c>
      <c r="I269" s="7" t="n">
        <v>957.42</v>
      </c>
      <c r="J269" s="7" t="n">
        <v>13752.6295</v>
      </c>
      <c r="K269" s="7" t="n">
        <v>24700</v>
      </c>
      <c r="L269" s="7" t="n">
        <v>23900</v>
      </c>
      <c r="M269" s="8" t="n">
        <v>0.0323886639676113</v>
      </c>
      <c r="N269" s="7" t="n">
        <v>106</v>
      </c>
      <c r="O269" s="8" t="n">
        <f aca="false">+(N269/K269)</f>
        <v>0.0042914979757085</v>
      </c>
      <c r="P269" s="7" t="n">
        <v>67680</v>
      </c>
      <c r="Q269" s="7" t="n">
        <v>115120</v>
      </c>
      <c r="R269" s="8" t="n">
        <f aca="false">IF(L269=0,0,+P269/L269)</f>
        <v>2.83179916317992</v>
      </c>
      <c r="S269" s="8" t="n">
        <f aca="false">IF(P269=0,0,+Q269/P269)</f>
        <v>1.70094562647754</v>
      </c>
      <c r="T269" s="7" t="n">
        <v>0.575423828451883</v>
      </c>
      <c r="U269" s="7" t="n">
        <v>0.0400594142259414</v>
      </c>
      <c r="V269" s="7" t="n">
        <v>2000</v>
      </c>
      <c r="W269" s="7" t="n">
        <v>6.87631475</v>
      </c>
      <c r="X269" s="7" t="n">
        <v>16.4</v>
      </c>
      <c r="Y269" s="7" t="n">
        <v>4.74300418140881</v>
      </c>
      <c r="Z269" s="7" t="n">
        <v>42.63</v>
      </c>
      <c r="AA269" s="7" t="n">
        <v>0.0643590718904526</v>
      </c>
      <c r="AB269" s="7" t="n">
        <v>44</v>
      </c>
      <c r="AC269" s="7" t="n">
        <v>0.036</v>
      </c>
      <c r="AD269" s="7" t="n">
        <v>0.16</v>
      </c>
      <c r="AE269" s="7" t="n">
        <v>0.41</v>
      </c>
      <c r="AF269" s="7" t="n">
        <v>0.85</v>
      </c>
      <c r="AG269" s="7" t="n">
        <v>1.43</v>
      </c>
      <c r="AH269" s="7"/>
      <c r="AI269" s="7" t="n">
        <v>2.55</v>
      </c>
      <c r="AJ269" s="7" t="n">
        <v>2.832</v>
      </c>
      <c r="AK269" s="9" t="n">
        <v>42134</v>
      </c>
      <c r="AL269" s="7" t="n">
        <v>0.698036052009456</v>
      </c>
      <c r="AM269" s="7" t="n">
        <v>0.442411924119241</v>
      </c>
      <c r="AN269" s="7" t="n">
        <v>102</v>
      </c>
      <c r="AO269" s="7" t="n">
        <v>156</v>
      </c>
      <c r="AP269" s="7" t="n">
        <v>0.00431910569105691</v>
      </c>
      <c r="AQ269" s="7" t="n">
        <v>0.00660569105691057</v>
      </c>
    </row>
    <row r="270" customFormat="false" ht="15" hidden="false" customHeight="false" outlineLevel="0" collapsed="false">
      <c r="A270" s="5" t="s">
        <v>49</v>
      </c>
      <c r="B270" s="5" t="s">
        <v>58</v>
      </c>
      <c r="C270" s="11" t="s">
        <v>367</v>
      </c>
      <c r="D270" s="5" t="s">
        <v>465</v>
      </c>
      <c r="E270" s="5" t="s">
        <v>369</v>
      </c>
      <c r="F270" s="5" t="s">
        <v>232</v>
      </c>
      <c r="G270" s="5" t="s">
        <v>233</v>
      </c>
      <c r="H270" s="7" t="n">
        <v>657</v>
      </c>
      <c r="I270" s="7" t="n">
        <v>206.02</v>
      </c>
      <c r="J270" s="7" t="n">
        <v>10400.75</v>
      </c>
      <c r="K270" s="7" t="n">
        <v>18800</v>
      </c>
      <c r="L270" s="7" t="n">
        <v>18425</v>
      </c>
      <c r="M270" s="8" t="n">
        <v>0.0199468085106383</v>
      </c>
      <c r="N270" s="7" t="n">
        <v>272</v>
      </c>
      <c r="O270" s="8" t="n">
        <f aca="false">+(N270/K270)</f>
        <v>0.014468085106383</v>
      </c>
      <c r="P270" s="7" t="n">
        <v>50300</v>
      </c>
      <c r="Q270" s="7" t="n">
        <v>82920</v>
      </c>
      <c r="R270" s="8" t="n">
        <f aca="false">IF(L270=0,0,+P270/L270)</f>
        <v>2.72998643147897</v>
      </c>
      <c r="S270" s="8" t="n">
        <f aca="false">IF(P270=0,0,+Q270/P270)</f>
        <v>1.64850894632207</v>
      </c>
      <c r="T270" s="7" t="n">
        <v>0.56449118046133</v>
      </c>
      <c r="U270" s="7" t="n">
        <v>0.0111815468113976</v>
      </c>
      <c r="V270" s="7" t="n">
        <v>1512</v>
      </c>
      <c r="W270" s="7" t="n">
        <v>6.87880291005291</v>
      </c>
      <c r="X270" s="7" t="n">
        <v>12.4338624338624</v>
      </c>
      <c r="Y270" s="7" t="n">
        <v>4.50040705563094</v>
      </c>
      <c r="Z270" s="7" t="n">
        <v>44.16</v>
      </c>
      <c r="AA270" s="7" t="n">
        <v>0.0682496607869742</v>
      </c>
      <c r="AB270" s="7" t="n">
        <v>40</v>
      </c>
      <c r="AC270" s="7" t="n">
        <v>0.036</v>
      </c>
      <c r="AD270" s="7" t="n">
        <v>0.17</v>
      </c>
      <c r="AE270" s="7" t="n">
        <v>0.487</v>
      </c>
      <c r="AF270" s="7" t="n">
        <v>0.917</v>
      </c>
      <c r="AG270" s="7" t="n">
        <v>1.68</v>
      </c>
      <c r="AH270" s="7" t="n">
        <v>2.27</v>
      </c>
      <c r="AI270" s="7"/>
      <c r="AJ270" s="7" t="n">
        <v>2.73</v>
      </c>
      <c r="AK270" s="9" t="n">
        <v>42305</v>
      </c>
      <c r="AL270" s="7" t="n">
        <v>0.703700596421471</v>
      </c>
      <c r="AM270" s="7" t="n">
        <v>0.359255202628697</v>
      </c>
      <c r="AN270" s="7" t="n">
        <v>72</v>
      </c>
      <c r="AO270" s="7" t="n">
        <v>103</v>
      </c>
      <c r="AP270" s="7" t="n">
        <v>0.00394304490690033</v>
      </c>
      <c r="AQ270" s="7" t="n">
        <v>0.0056407447973713</v>
      </c>
    </row>
    <row r="271" customFormat="false" ht="15" hidden="false" customHeight="false" outlineLevel="0" collapsed="false">
      <c r="A271" s="5" t="s">
        <v>42</v>
      </c>
      <c r="B271" s="5" t="s">
        <v>43</v>
      </c>
      <c r="C271" s="11" t="s">
        <v>199</v>
      </c>
      <c r="D271" s="5" t="s">
        <v>466</v>
      </c>
      <c r="E271" s="5" t="s">
        <v>201</v>
      </c>
      <c r="F271" s="5" t="s">
        <v>179</v>
      </c>
      <c r="G271" s="5" t="s">
        <v>48</v>
      </c>
      <c r="H271" s="7" t="n">
        <v>872</v>
      </c>
      <c r="I271" s="7" t="n">
        <v>179.04</v>
      </c>
      <c r="J271" s="7" t="n">
        <v>9664.72</v>
      </c>
      <c r="K271" s="7" t="n">
        <v>17600</v>
      </c>
      <c r="L271" s="7" t="n">
        <v>17260</v>
      </c>
      <c r="M271" s="8" t="n">
        <v>0.0193181818181818</v>
      </c>
      <c r="N271" s="7" t="n">
        <v>205</v>
      </c>
      <c r="O271" s="8" t="n">
        <f aca="false">+(N271/K271)</f>
        <v>0.0116477272727273</v>
      </c>
      <c r="P271" s="7" t="n">
        <v>49600</v>
      </c>
      <c r="Q271" s="7" t="n">
        <v>85440</v>
      </c>
      <c r="R271" s="8" t="n">
        <f aca="false">IF(L271=0,0,+P271/L271)</f>
        <v>2.87369640787949</v>
      </c>
      <c r="S271" s="8" t="n">
        <f aca="false">IF(P271=0,0,+Q271/P271)</f>
        <v>1.72258064516129</v>
      </c>
      <c r="T271" s="7" t="n">
        <v>0.559949015063731</v>
      </c>
      <c r="U271" s="7" t="n">
        <v>0.0103731170336037</v>
      </c>
      <c r="V271" s="7" t="n">
        <v>1400</v>
      </c>
      <c r="W271" s="7" t="n">
        <v>6.90337142857143</v>
      </c>
      <c r="X271" s="7" t="n">
        <v>12.5714285714286</v>
      </c>
      <c r="Y271" s="7" t="n">
        <v>4.95017381228274</v>
      </c>
      <c r="Z271" s="7" t="n">
        <v>45.56</v>
      </c>
      <c r="AA271" s="7" t="n">
        <v>0.0712545600763573</v>
      </c>
      <c r="AB271" s="7" t="n">
        <v>40</v>
      </c>
      <c r="AC271" s="7" t="n">
        <v>0.043</v>
      </c>
      <c r="AD271" s="7" t="n">
        <v>0.187</v>
      </c>
      <c r="AE271" s="7" t="n">
        <v>0.479</v>
      </c>
      <c r="AF271" s="7" t="n">
        <v>0.93</v>
      </c>
      <c r="AG271" s="7" t="n">
        <v>1.632</v>
      </c>
      <c r="AH271" s="7" t="n">
        <v>2.414</v>
      </c>
      <c r="AI271" s="7"/>
      <c r="AJ271" s="7" t="n">
        <v>2.913</v>
      </c>
      <c r="AK271" s="9" t="n">
        <v>42298</v>
      </c>
      <c r="AL271" s="7" t="n">
        <v>0.709064919354839</v>
      </c>
      <c r="AM271" s="7" t="n">
        <v>0.351493848857645</v>
      </c>
      <c r="AN271" s="7" t="n">
        <v>25</v>
      </c>
      <c r="AO271" s="7" t="n">
        <v>212</v>
      </c>
      <c r="AP271" s="7" t="n">
        <v>0.00146455770357352</v>
      </c>
      <c r="AQ271" s="7" t="n">
        <v>0.0124194493263035</v>
      </c>
    </row>
    <row r="272" customFormat="false" ht="15" hidden="false" customHeight="false" outlineLevel="0" collapsed="false">
      <c r="A272" s="5" t="s">
        <v>42</v>
      </c>
      <c r="B272" s="5" t="s">
        <v>43</v>
      </c>
      <c r="C272" s="11" t="s">
        <v>296</v>
      </c>
      <c r="D272" s="5" t="s">
        <v>467</v>
      </c>
      <c r="E272" s="5" t="s">
        <v>298</v>
      </c>
      <c r="F272" s="5" t="s">
        <v>299</v>
      </c>
      <c r="G272" s="5" t="s">
        <v>103</v>
      </c>
      <c r="H272" s="7" t="n">
        <v>870</v>
      </c>
      <c r="I272" s="7" t="n">
        <v>895.96</v>
      </c>
      <c r="J272" s="7" t="n">
        <v>27573.10539</v>
      </c>
      <c r="K272" s="7" t="n">
        <v>47500</v>
      </c>
      <c r="L272" s="7" t="n">
        <v>46718</v>
      </c>
      <c r="M272" s="8" t="n">
        <v>0.0164631578947368</v>
      </c>
      <c r="N272" s="7" t="n">
        <v>257</v>
      </c>
      <c r="O272" s="8" t="n">
        <f aca="false">+(N272/K272)</f>
        <v>0.00541052631578947</v>
      </c>
      <c r="P272" s="7" t="n">
        <v>133950</v>
      </c>
      <c r="Q272" s="7" t="n">
        <v>230420</v>
      </c>
      <c r="R272" s="8" t="n">
        <f aca="false">IF(L272=0,0,+P272/L272)</f>
        <v>2.8672032193159</v>
      </c>
      <c r="S272" s="8" t="n">
        <f aca="false">IF(P272=0,0,+Q272/P272)</f>
        <v>1.72019410227697</v>
      </c>
      <c r="T272" s="7" t="n">
        <v>0.590203035018623</v>
      </c>
      <c r="U272" s="7" t="n">
        <v>0.0191780470054369</v>
      </c>
      <c r="V272" s="7" t="n">
        <v>3990</v>
      </c>
      <c r="W272" s="7" t="n">
        <v>6.91055272932331</v>
      </c>
      <c r="X272" s="7" t="n">
        <v>11.9047619047619</v>
      </c>
      <c r="Y272" s="7" t="n">
        <v>4.93214606789674</v>
      </c>
      <c r="Z272" s="7" t="n">
        <v>41.16</v>
      </c>
      <c r="AA272" s="7" t="n">
        <v>0.0686755262111592</v>
      </c>
      <c r="AB272" s="7" t="n">
        <v>41</v>
      </c>
      <c r="AC272" s="7" t="n">
        <v>0.045</v>
      </c>
      <c r="AD272" s="7" t="n">
        <v>0.045</v>
      </c>
      <c r="AE272" s="7" t="n">
        <v>0.515</v>
      </c>
      <c r="AF272" s="7"/>
      <c r="AG272" s="7"/>
      <c r="AH272" s="7"/>
      <c r="AI272" s="7" t="n">
        <v>2.947</v>
      </c>
      <c r="AJ272" s="7" t="n">
        <v>2.868</v>
      </c>
      <c r="AK272" s="9" t="n">
        <v>42184</v>
      </c>
      <c r="AL272" s="7" t="n">
        <v>0.710511534154535</v>
      </c>
      <c r="AM272" s="7" t="n">
        <v>0.318635893902859</v>
      </c>
      <c r="AN272" s="7" t="n">
        <v>75</v>
      </c>
      <c r="AO272" s="7" t="n">
        <v>241</v>
      </c>
      <c r="AP272" s="7" t="n">
        <v>0.00161470892180503</v>
      </c>
      <c r="AQ272" s="7" t="n">
        <v>0.00518859800206683</v>
      </c>
    </row>
    <row r="273" customFormat="false" ht="15" hidden="false" customHeight="false" outlineLevel="0" collapsed="false">
      <c r="A273" s="5" t="s">
        <v>95</v>
      </c>
      <c r="B273" s="5" t="s">
        <v>43</v>
      </c>
      <c r="C273" s="11" t="s">
        <v>291</v>
      </c>
      <c r="D273" s="5" t="s">
        <v>468</v>
      </c>
      <c r="E273" s="5" t="s">
        <v>293</v>
      </c>
      <c r="F273" s="5" t="s">
        <v>103</v>
      </c>
      <c r="G273" s="5" t="s">
        <v>48</v>
      </c>
      <c r="H273" s="7" t="n">
        <v>880</v>
      </c>
      <c r="I273" s="7" t="n">
        <v>2751.584</v>
      </c>
      <c r="J273" s="7" t="n">
        <v>33975.024425</v>
      </c>
      <c r="K273" s="7" t="n">
        <v>63100</v>
      </c>
      <c r="L273" s="7" t="n">
        <v>62185</v>
      </c>
      <c r="M273" s="8" t="n">
        <v>0.0145007923930269</v>
      </c>
      <c r="N273" s="7" t="n">
        <v>405</v>
      </c>
      <c r="O273" s="8" t="n">
        <f aca="false">+(N273/K273)</f>
        <v>0.00641838351822504</v>
      </c>
      <c r="P273" s="7" t="n">
        <v>190700</v>
      </c>
      <c r="Q273" s="7" t="n">
        <v>351080</v>
      </c>
      <c r="R273" s="8" t="n">
        <f aca="false">IF(L273=0,0,+P273/L273)</f>
        <v>3.06665594596768</v>
      </c>
      <c r="S273" s="8" t="n">
        <f aca="false">IF(P273=0,0,+Q273/P273)</f>
        <v>1.84100681699004</v>
      </c>
      <c r="T273" s="7" t="n">
        <v>0.54635401503578</v>
      </c>
      <c r="U273" s="7" t="n">
        <v>0.0442483557127925</v>
      </c>
      <c r="V273" s="7" t="n">
        <v>4914</v>
      </c>
      <c r="W273" s="7" t="n">
        <v>6.91392438441189</v>
      </c>
      <c r="X273" s="7" t="n">
        <v>12.8408628408628</v>
      </c>
      <c r="Y273" s="7" t="n">
        <v>5.64573450188952</v>
      </c>
      <c r="Z273" s="7" t="n">
        <v>42.75</v>
      </c>
      <c r="AA273" s="7" t="n">
        <v>0.0682844788681291</v>
      </c>
      <c r="AB273" s="7" t="n">
        <v>43</v>
      </c>
      <c r="AC273" s="7" t="n">
        <v>0.043</v>
      </c>
      <c r="AD273" s="7" t="n">
        <v>0.1943</v>
      </c>
      <c r="AE273" s="7" t="n">
        <v>0.515</v>
      </c>
      <c r="AF273" s="7" t="n">
        <v>0.969</v>
      </c>
      <c r="AG273" s="7" t="n">
        <v>1.552</v>
      </c>
      <c r="AH273" s="7" t="n">
        <v>2.047</v>
      </c>
      <c r="AI273" s="7" t="n">
        <v>2.775</v>
      </c>
      <c r="AJ273" s="7" t="n">
        <v>3.061</v>
      </c>
      <c r="AK273" s="9" t="n">
        <v>42191</v>
      </c>
      <c r="AL273" s="7" t="n">
        <v>0.704560993274703</v>
      </c>
      <c r="AM273" s="7" t="n">
        <v>0.371427655002085</v>
      </c>
      <c r="AN273" s="7" t="n">
        <v>304</v>
      </c>
      <c r="AO273" s="7" t="n">
        <v>466</v>
      </c>
      <c r="AP273" s="7" t="n">
        <v>0.00487538890849023</v>
      </c>
      <c r="AQ273" s="7" t="n">
        <v>0.00747345799788306</v>
      </c>
    </row>
    <row r="274" customFormat="false" ht="15" hidden="false" customHeight="false" outlineLevel="0" collapsed="false">
      <c r="A274" s="5" t="s">
        <v>80</v>
      </c>
      <c r="B274" s="5" t="s">
        <v>43</v>
      </c>
      <c r="C274" s="11" t="n">
        <v>1033</v>
      </c>
      <c r="D274" s="5" t="s">
        <v>469</v>
      </c>
      <c r="E274" s="5" t="s">
        <v>438</v>
      </c>
      <c r="F274" s="5" t="s">
        <v>439</v>
      </c>
      <c r="G274" s="5" t="s">
        <v>48</v>
      </c>
      <c r="H274" s="7" t="n">
        <v>870</v>
      </c>
      <c r="I274" s="7" t="n">
        <v>613.14</v>
      </c>
      <c r="J274" s="7" t="n">
        <v>30456.67</v>
      </c>
      <c r="K274" s="7" t="n">
        <v>60800</v>
      </c>
      <c r="L274" s="7" t="n">
        <v>60260</v>
      </c>
      <c r="M274" s="8" t="n">
        <v>0.00888157894736842</v>
      </c>
      <c r="N274" s="7" t="n">
        <v>515</v>
      </c>
      <c r="O274" s="8" t="n">
        <f aca="false">+(N274/K274)</f>
        <v>0.00847039473684211</v>
      </c>
      <c r="P274" s="7" t="n">
        <v>173600</v>
      </c>
      <c r="Q274" s="7" t="n">
        <v>323520</v>
      </c>
      <c r="R274" s="8" t="n">
        <f aca="false">IF(L274=0,0,+P274/L274)</f>
        <v>2.88084965151012</v>
      </c>
      <c r="S274" s="8" t="n">
        <f aca="false">IF(P274=0,0,+Q274/P274)</f>
        <v>1.86359447004608</v>
      </c>
      <c r="T274" s="7" t="n">
        <v>0.505421008961168</v>
      </c>
      <c r="U274" s="7" t="n">
        <v>0.0101749087288417</v>
      </c>
      <c r="V274" s="7" t="n">
        <v>4400</v>
      </c>
      <c r="W274" s="7" t="n">
        <v>6.92197045454545</v>
      </c>
      <c r="X274" s="7" t="n">
        <v>13.8181818181818</v>
      </c>
      <c r="Y274" s="7" t="n">
        <v>5.36873547958845</v>
      </c>
      <c r="Z274" s="7" t="n">
        <v>44.5</v>
      </c>
      <c r="AA274" s="7" t="n">
        <v>0.062140846667604</v>
      </c>
      <c r="AB274" s="7" t="n">
        <v>46</v>
      </c>
      <c r="AC274" s="7" t="n">
        <v>0.0375</v>
      </c>
      <c r="AD274" s="7" t="n">
        <v>0.184</v>
      </c>
      <c r="AE274" s="7" t="n">
        <v>0.4835</v>
      </c>
      <c r="AF274" s="7" t="n">
        <v>0.9775</v>
      </c>
      <c r="AG274" s="7" t="n">
        <v>1.5085</v>
      </c>
      <c r="AH274" s="7" t="n">
        <v>1.964</v>
      </c>
      <c r="AI274" s="7" t="n">
        <v>2.425</v>
      </c>
      <c r="AJ274" s="7" t="n">
        <v>2.956</v>
      </c>
      <c r="AK274" s="9" t="n">
        <v>42347</v>
      </c>
      <c r="AL274" s="7" t="n">
        <v>0.690558467741935</v>
      </c>
      <c r="AM274" s="7" t="n">
        <v>0</v>
      </c>
      <c r="AN274" s="7" t="n">
        <v>124</v>
      </c>
      <c r="AO274" s="7" t="n">
        <v>2083</v>
      </c>
      <c r="AP274" s="7" t="n">
        <v>0.00206973677621806</v>
      </c>
      <c r="AQ274" s="7" t="n">
        <v>0.0347682395553404</v>
      </c>
    </row>
    <row r="275" customFormat="false" ht="15" hidden="false" customHeight="false" outlineLevel="0" collapsed="false">
      <c r="A275" s="5" t="s">
        <v>216</v>
      </c>
      <c r="B275" s="5" t="s">
        <v>58</v>
      </c>
      <c r="C275" s="11" t="s">
        <v>402</v>
      </c>
      <c r="D275" s="5" t="s">
        <v>470</v>
      </c>
      <c r="E275" s="5" t="s">
        <v>131</v>
      </c>
      <c r="F275" s="5" t="s">
        <v>282</v>
      </c>
      <c r="G275" s="5" t="s">
        <v>75</v>
      </c>
      <c r="H275" s="7" t="n">
        <v>896</v>
      </c>
      <c r="I275" s="7" t="n">
        <v>84.46</v>
      </c>
      <c r="J275" s="7" t="n">
        <v>11639.89</v>
      </c>
      <c r="K275" s="7" t="n">
        <v>25400</v>
      </c>
      <c r="L275" s="7" t="n">
        <v>24820</v>
      </c>
      <c r="M275" s="8" t="n">
        <v>0.0228346456692913</v>
      </c>
      <c r="N275" s="7" t="n">
        <v>140</v>
      </c>
      <c r="O275" s="8" t="n">
        <f aca="false">+(N275/K275)</f>
        <v>0.00551181102362205</v>
      </c>
      <c r="P275" s="7" t="n">
        <v>64660</v>
      </c>
      <c r="Q275" s="7" t="n">
        <v>112710</v>
      </c>
      <c r="R275" s="8" t="n">
        <f aca="false">IF(L275=0,0,+P275/L275)</f>
        <v>2.60515713134569</v>
      </c>
      <c r="S275" s="8" t="n">
        <f aca="false">IF(P275=0,0,+Q275/P275)</f>
        <v>1.74311784720074</v>
      </c>
      <c r="T275" s="7" t="n">
        <v>0.46897219983884</v>
      </c>
      <c r="U275" s="7" t="n">
        <v>0.00340290088638195</v>
      </c>
      <c r="V275" s="7" t="n">
        <v>1680</v>
      </c>
      <c r="W275" s="7" t="n">
        <v>6.92850595238095</v>
      </c>
      <c r="X275" s="7" t="n">
        <v>15.1190476190476</v>
      </c>
      <c r="Y275" s="7" t="n">
        <v>4.54109589041096</v>
      </c>
      <c r="Z275" s="7" t="n">
        <v>41</v>
      </c>
      <c r="AA275" s="7" t="n">
        <v>0.0620275507463259</v>
      </c>
      <c r="AB275" s="7" t="n">
        <v>42</v>
      </c>
      <c r="AC275" s="7" t="n">
        <v>0.045</v>
      </c>
      <c r="AD275" s="7" t="n">
        <v>0.196</v>
      </c>
      <c r="AE275" s="7" t="n">
        <v>0.57</v>
      </c>
      <c r="AF275" s="7" t="n">
        <v>1.06</v>
      </c>
      <c r="AG275" s="7" t="n">
        <v>1.71</v>
      </c>
      <c r="AH275" s="7"/>
      <c r="AI275" s="7" t="n">
        <v>2.936</v>
      </c>
      <c r="AJ275" s="7" t="n">
        <v>2.936</v>
      </c>
      <c r="AK275" s="9" t="n">
        <v>42297</v>
      </c>
      <c r="AL275" s="7" t="n">
        <v>0.694108096828047</v>
      </c>
      <c r="AM275" s="7" t="n">
        <v>0.401980198019802</v>
      </c>
      <c r="AN275" s="7" t="n">
        <v>44</v>
      </c>
      <c r="AO275" s="7" t="n">
        <v>178</v>
      </c>
      <c r="AP275" s="7" t="n">
        <v>0.00272277227722772</v>
      </c>
      <c r="AQ275" s="7" t="n">
        <v>0.0110148514851485</v>
      </c>
    </row>
    <row r="276" customFormat="false" ht="15" hidden="false" customHeight="false" outlineLevel="0" collapsed="false">
      <c r="A276" s="5" t="s">
        <v>42</v>
      </c>
      <c r="B276" s="5" t="s">
        <v>43</v>
      </c>
      <c r="C276" s="11" t="n">
        <v>1007</v>
      </c>
      <c r="D276" s="5" t="s">
        <v>471</v>
      </c>
      <c r="E276" s="5" t="s">
        <v>196</v>
      </c>
      <c r="F276" s="5" t="s">
        <v>197</v>
      </c>
      <c r="G276" s="5" t="s">
        <v>57</v>
      </c>
      <c r="H276" s="7" t="n">
        <v>428</v>
      </c>
      <c r="I276" s="7" t="n">
        <v>676.89</v>
      </c>
      <c r="J276" s="7" t="n">
        <v>20038.56</v>
      </c>
      <c r="K276" s="7" t="n">
        <v>34000</v>
      </c>
      <c r="L276" s="7" t="n">
        <v>33200</v>
      </c>
      <c r="M276" s="8" t="n">
        <v>0.0235294117647059</v>
      </c>
      <c r="N276" s="7" t="n">
        <v>277</v>
      </c>
      <c r="O276" s="8" t="n">
        <f aca="false">+(N276/K276)</f>
        <v>0.00814705882352941</v>
      </c>
      <c r="P276" s="7" t="n">
        <v>93920</v>
      </c>
      <c r="Q276" s="7" t="n">
        <v>159040</v>
      </c>
      <c r="R276" s="8" t="n">
        <f aca="false">IF(L276=0,0,+P276/L276)</f>
        <v>2.8289156626506</v>
      </c>
      <c r="S276" s="8" t="n">
        <f aca="false">IF(P276=0,0,+Q276/P276)</f>
        <v>1.69335604770017</v>
      </c>
      <c r="T276" s="7" t="n">
        <v>0.603571084337349</v>
      </c>
      <c r="U276" s="7" t="n">
        <v>0.0203882530120482</v>
      </c>
      <c r="V276" s="7" t="n">
        <v>2891</v>
      </c>
      <c r="W276" s="7" t="n">
        <v>6.93135939121411</v>
      </c>
      <c r="X276" s="7" t="n">
        <v>11.760636457973</v>
      </c>
      <c r="Y276" s="7" t="n">
        <v>4.79036144578313</v>
      </c>
      <c r="Z276" s="7" t="n">
        <v>49.15</v>
      </c>
      <c r="AA276" s="7" t="n">
        <v>0.0657887363407117</v>
      </c>
      <c r="AB276" s="7" t="n">
        <v>43</v>
      </c>
      <c r="AC276" s="7" t="n">
        <v>0.036</v>
      </c>
      <c r="AD276" s="7" t="n">
        <v>0.175</v>
      </c>
      <c r="AE276" s="7" t="n">
        <v>0.475</v>
      </c>
      <c r="AF276" s="7" t="n">
        <v>0.888</v>
      </c>
      <c r="AG276" s="7" t="n">
        <v>1.457</v>
      </c>
      <c r="AH276" s="7" t="n">
        <v>2.117</v>
      </c>
      <c r="AI276" s="7"/>
      <c r="AJ276" s="7" t="n">
        <v>2.829</v>
      </c>
      <c r="AK276" s="9" t="n">
        <v>42340</v>
      </c>
      <c r="AL276" s="7" t="n">
        <v>0.688379471890971</v>
      </c>
      <c r="AM276" s="7" t="n">
        <v>0.443931478556676</v>
      </c>
      <c r="AN276" s="7" t="n">
        <v>134</v>
      </c>
      <c r="AO276" s="7" t="n">
        <v>216</v>
      </c>
      <c r="AP276" s="7" t="n">
        <v>0.00406997934637347</v>
      </c>
      <c r="AQ276" s="7" t="n">
        <v>0.00656056372251245</v>
      </c>
    </row>
    <row r="277" customFormat="false" ht="15" hidden="false" customHeight="false" outlineLevel="0" collapsed="false">
      <c r="A277" s="5" t="s">
        <v>42</v>
      </c>
      <c r="B277" s="5" t="s">
        <v>43</v>
      </c>
      <c r="C277" s="11" t="s">
        <v>410</v>
      </c>
      <c r="D277" s="5" t="s">
        <v>472</v>
      </c>
      <c r="E277" s="5" t="s">
        <v>293</v>
      </c>
      <c r="F277" s="5" t="s">
        <v>162</v>
      </c>
      <c r="G277" s="5" t="s">
        <v>48</v>
      </c>
      <c r="H277" s="7" t="n">
        <v>880</v>
      </c>
      <c r="I277" s="7" t="n">
        <v>878.54</v>
      </c>
      <c r="J277" s="7" t="n">
        <v>16701.0258</v>
      </c>
      <c r="K277" s="7" t="n">
        <v>30600</v>
      </c>
      <c r="L277" s="7" t="n">
        <v>29960</v>
      </c>
      <c r="M277" s="8" t="n">
        <v>0.0209150326797386</v>
      </c>
      <c r="N277" s="7" t="n">
        <v>382</v>
      </c>
      <c r="O277" s="8" t="n">
        <f aca="false">+(N277/K277)</f>
        <v>0.012483660130719</v>
      </c>
      <c r="P277" s="7" t="n">
        <v>85040</v>
      </c>
      <c r="Q277" s="7" t="n">
        <v>148340</v>
      </c>
      <c r="R277" s="8" t="n">
        <f aca="false">IF(L277=0,0,+P277/L277)</f>
        <v>2.83845126835781</v>
      </c>
      <c r="S277" s="8" t="n">
        <f aca="false">IF(P277=0,0,+Q277/P277)</f>
        <v>1.74435559736595</v>
      </c>
      <c r="T277" s="7" t="n">
        <v>0.5574441188251</v>
      </c>
      <c r="U277" s="7" t="n">
        <v>0.0293237650200267</v>
      </c>
      <c r="V277" s="7" t="n">
        <v>2400</v>
      </c>
      <c r="W277" s="7" t="n">
        <v>6.95876075</v>
      </c>
      <c r="X277" s="7" t="n">
        <v>12.75</v>
      </c>
      <c r="Y277" s="7" t="n">
        <v>4.95126835781041</v>
      </c>
      <c r="Z277" s="7" t="n">
        <v>42.6</v>
      </c>
      <c r="AA277" s="7" t="n">
        <v>0.0672300158303603</v>
      </c>
      <c r="AB277" s="7" t="n">
        <v>41</v>
      </c>
      <c r="AC277" s="7" t="n">
        <v>0.045</v>
      </c>
      <c r="AD277" s="7" t="n">
        <v>0.195</v>
      </c>
      <c r="AE277" s="7" t="n">
        <v>0.534</v>
      </c>
      <c r="AF277" s="7" t="n">
        <v>0.967</v>
      </c>
      <c r="AG277" s="7" t="n">
        <v>1.55</v>
      </c>
      <c r="AH277" s="7" t="n">
        <v>2.162</v>
      </c>
      <c r="AI277" s="7"/>
      <c r="AJ277" s="7" t="n">
        <v>3.421</v>
      </c>
      <c r="AK277" s="9" t="n">
        <v>42187</v>
      </c>
      <c r="AL277" s="7" t="n">
        <v>0.699428068898593</v>
      </c>
      <c r="AM277" s="7" t="n">
        <v>0.362682859508694</v>
      </c>
      <c r="AN277" s="7" t="n">
        <v>138</v>
      </c>
      <c r="AO277" s="7" t="n">
        <v>98</v>
      </c>
      <c r="AP277" s="7" t="n">
        <v>0.00476124758487441</v>
      </c>
      <c r="AQ277" s="7" t="n">
        <v>0.0033811758211427</v>
      </c>
    </row>
    <row r="278" customFormat="false" ht="15" hidden="false" customHeight="false" outlineLevel="0" collapsed="false">
      <c r="A278" s="5" t="s">
        <v>42</v>
      </c>
      <c r="B278" s="5" t="s">
        <v>43</v>
      </c>
      <c r="C278" s="11" t="n">
        <v>2002</v>
      </c>
      <c r="D278" s="5" t="s">
        <v>473</v>
      </c>
      <c r="E278" s="5" t="s">
        <v>86</v>
      </c>
      <c r="F278" s="5" t="s">
        <v>87</v>
      </c>
      <c r="G278" s="5" t="s">
        <v>48</v>
      </c>
      <c r="H278" s="7" t="n">
        <v>820</v>
      </c>
      <c r="I278" s="7" t="n">
        <v>437.64</v>
      </c>
      <c r="J278" s="7" t="n">
        <v>9097.32</v>
      </c>
      <c r="K278" s="7" t="n">
        <v>17200</v>
      </c>
      <c r="L278" s="7" t="n">
        <v>16575</v>
      </c>
      <c r="M278" s="8" t="n">
        <v>0.0363372093023256</v>
      </c>
      <c r="N278" s="7" t="n">
        <v>490</v>
      </c>
      <c r="O278" s="8" t="n">
        <f aca="false">+(N278/K278)</f>
        <v>0.0284883720930233</v>
      </c>
      <c r="P278" s="7" t="n">
        <v>47210</v>
      </c>
      <c r="Q278" s="7" t="n">
        <v>82980</v>
      </c>
      <c r="R278" s="8" t="n">
        <f aca="false">IF(L278=0,0,+P278/L278)</f>
        <v>2.84826546003017</v>
      </c>
      <c r="S278" s="8" t="n">
        <f aca="false">IF(P278=0,0,+Q278/P278)</f>
        <v>1.75767845795382</v>
      </c>
      <c r="T278" s="7" t="n">
        <v>0.548857918552036</v>
      </c>
      <c r="U278" s="7" t="n">
        <v>0.0264036199095023</v>
      </c>
      <c r="V278" s="7" t="n">
        <v>1302</v>
      </c>
      <c r="W278" s="7" t="n">
        <v>6.98718894009217</v>
      </c>
      <c r="X278" s="7" t="n">
        <v>13.21044546851</v>
      </c>
      <c r="Y278" s="7" t="n">
        <v>5.00633484162896</v>
      </c>
      <c r="Z278" s="7" t="n">
        <v>43.3</v>
      </c>
      <c r="AA278" s="7" t="n">
        <v>0.067864318799861</v>
      </c>
      <c r="AB278" s="7" t="n">
        <v>41</v>
      </c>
      <c r="AC278" s="7" t="n">
        <v>0.044</v>
      </c>
      <c r="AD278" s="7" t="n">
        <v>0.188</v>
      </c>
      <c r="AE278" s="7" t="n">
        <v>0.496</v>
      </c>
      <c r="AF278" s="7" t="n">
        <v>1.02</v>
      </c>
      <c r="AG278" s="7" t="n">
        <v>1.568</v>
      </c>
      <c r="AH278" s="7" t="n">
        <v>2.2</v>
      </c>
      <c r="AI278" s="7"/>
      <c r="AJ278" s="7" t="n">
        <v>3.008</v>
      </c>
      <c r="AK278" s="9" t="n">
        <v>42323</v>
      </c>
      <c r="AL278" s="7" t="n">
        <v>0.703995339970345</v>
      </c>
      <c r="AM278" s="7" t="n">
        <v>0.442061654685025</v>
      </c>
      <c r="AN278" s="7" t="n">
        <v>52</v>
      </c>
      <c r="AO278" s="7" t="n">
        <v>87</v>
      </c>
      <c r="AP278" s="7" t="n">
        <v>0.00316802729377361</v>
      </c>
      <c r="AQ278" s="7" t="n">
        <v>0.00530035335689046</v>
      </c>
    </row>
    <row r="279" customFormat="false" ht="15" hidden="false" customHeight="false" outlineLevel="0" collapsed="false">
      <c r="A279" s="5" t="s">
        <v>95</v>
      </c>
      <c r="B279" s="5" t="s">
        <v>43</v>
      </c>
      <c r="C279" s="11" t="s">
        <v>142</v>
      </c>
      <c r="D279" s="5" t="s">
        <v>474</v>
      </c>
      <c r="E279" s="5" t="s">
        <v>144</v>
      </c>
      <c r="F279" s="5" t="s">
        <v>145</v>
      </c>
      <c r="G279" s="5" t="s">
        <v>48</v>
      </c>
      <c r="H279" s="7" t="n">
        <v>1018</v>
      </c>
      <c r="I279" s="7" t="n">
        <v>349.16</v>
      </c>
      <c r="J279" s="7" t="n">
        <v>13988.2243</v>
      </c>
      <c r="K279" s="7" t="n">
        <v>22100</v>
      </c>
      <c r="L279" s="7" t="n">
        <v>21660</v>
      </c>
      <c r="M279" s="8" t="n">
        <v>0.0199095022624434</v>
      </c>
      <c r="N279" s="7" t="n">
        <v>180</v>
      </c>
      <c r="O279" s="8" t="n">
        <f aca="false">+(N279/K279)</f>
        <v>0.0081447963800905</v>
      </c>
      <c r="P279" s="7" t="n">
        <v>64060</v>
      </c>
      <c r="Q279" s="7" t="n">
        <v>107720</v>
      </c>
      <c r="R279" s="8" t="n">
        <f aca="false">IF(L279=0,0,+P279/L279)</f>
        <v>2.95752539242844</v>
      </c>
      <c r="S279" s="8" t="n">
        <f aca="false">IF(P279=0,0,+Q279/P279)</f>
        <v>1.68154854823603</v>
      </c>
      <c r="T279" s="7" t="n">
        <v>0.64580906278855</v>
      </c>
      <c r="U279" s="7" t="n">
        <v>0.0161200369344414</v>
      </c>
      <c r="V279" s="7" t="n">
        <v>2000</v>
      </c>
      <c r="W279" s="7" t="n">
        <v>6.99411215</v>
      </c>
      <c r="X279" s="7" t="n">
        <v>11.05</v>
      </c>
      <c r="Y279" s="7" t="n">
        <v>4.97322253000923</v>
      </c>
      <c r="Z279" s="7" t="n">
        <v>45</v>
      </c>
      <c r="AA279" s="7" t="n">
        <v>0.0657227864984098</v>
      </c>
      <c r="AB279" s="7" t="n">
        <v>45</v>
      </c>
      <c r="AC279" s="7" t="n">
        <v>0.038</v>
      </c>
      <c r="AD279" s="7" t="n">
        <v>0.191</v>
      </c>
      <c r="AE279" s="7" t="n">
        <v>0.48</v>
      </c>
      <c r="AF279" s="7" t="n">
        <v>0.9</v>
      </c>
      <c r="AG279" s="7" t="n">
        <v>1.58</v>
      </c>
      <c r="AH279" s="7" t="n">
        <v>2.21</v>
      </c>
      <c r="AI279" s="7" t="n">
        <v>2.7</v>
      </c>
      <c r="AJ279" s="7" t="n">
        <v>2.958</v>
      </c>
      <c r="AK279" s="9" t="n">
        <v>42261</v>
      </c>
      <c r="AL279" s="7" t="n">
        <v>0.708829222603809</v>
      </c>
      <c r="AM279" s="7" t="n">
        <v>0.567698619917941</v>
      </c>
      <c r="AN279" s="7" t="n">
        <v>31</v>
      </c>
      <c r="AO279" s="7" t="n">
        <v>118</v>
      </c>
      <c r="AP279" s="7" t="n">
        <v>0.00144535621036927</v>
      </c>
      <c r="AQ279" s="7" t="n">
        <v>0.00550167847817978</v>
      </c>
    </row>
    <row r="280" customFormat="false" ht="15" hidden="false" customHeight="false" outlineLevel="0" collapsed="false">
      <c r="A280" s="5" t="s">
        <v>42</v>
      </c>
      <c r="B280" s="5" t="s">
        <v>43</v>
      </c>
      <c r="C280" s="11" t="s">
        <v>279</v>
      </c>
      <c r="D280" s="5" t="s">
        <v>475</v>
      </c>
      <c r="E280" s="5" t="s">
        <v>281</v>
      </c>
      <c r="F280" s="5" t="s">
        <v>282</v>
      </c>
      <c r="G280" s="5" t="s">
        <v>75</v>
      </c>
      <c r="H280" s="7" t="n">
        <v>896</v>
      </c>
      <c r="I280" s="7" t="n">
        <v>330.75</v>
      </c>
      <c r="J280" s="7" t="n">
        <v>13816.1133</v>
      </c>
      <c r="K280" s="7" t="n">
        <v>24500</v>
      </c>
      <c r="L280" s="7" t="n">
        <v>23460</v>
      </c>
      <c r="M280" s="8" t="n">
        <v>0.0424489795918367</v>
      </c>
      <c r="N280" s="7" t="n">
        <v>261</v>
      </c>
      <c r="O280" s="8" t="n">
        <f aca="false">+(N280/K280)</f>
        <v>0.0106530612244898</v>
      </c>
      <c r="P280" s="7" t="n">
        <v>70280</v>
      </c>
      <c r="Q280" s="7" t="n">
        <v>123900</v>
      </c>
      <c r="R280" s="8" t="n">
        <f aca="false">IF(L280=0,0,+P280/L280)</f>
        <v>2.99573742540494</v>
      </c>
      <c r="S280" s="8" t="n">
        <f aca="false">IF(P280=0,0,+Q280/P280)</f>
        <v>1.76294820717131</v>
      </c>
      <c r="T280" s="7" t="n">
        <v>0.588922135549872</v>
      </c>
      <c r="U280" s="7" t="n">
        <v>0.0140984654731458</v>
      </c>
      <c r="V280" s="7" t="n">
        <v>1964</v>
      </c>
      <c r="W280" s="7" t="n">
        <v>7.03468090631365</v>
      </c>
      <c r="X280" s="7" t="n">
        <v>12.4745417515275</v>
      </c>
      <c r="Y280" s="7" t="n">
        <v>5.28132992327366</v>
      </c>
      <c r="Z280" s="7" t="n">
        <v>43.18</v>
      </c>
      <c r="AA280" s="7" t="n">
        <v>0.0722038425019268</v>
      </c>
      <c r="AB280" s="7" t="n">
        <v>40</v>
      </c>
      <c r="AC280" s="7" t="n">
        <v>0.042</v>
      </c>
      <c r="AD280" s="7" t="n">
        <v>0.17</v>
      </c>
      <c r="AE280" s="7" t="n">
        <v>0.44</v>
      </c>
      <c r="AF280" s="7" t="n">
        <v>0.85</v>
      </c>
      <c r="AG280" s="7" t="n">
        <v>1.44</v>
      </c>
      <c r="AH280" s="7" t="n">
        <v>2.295</v>
      </c>
      <c r="AI280" s="7" t="n">
        <v>2.923</v>
      </c>
      <c r="AJ280" s="7" t="n">
        <v>3.017</v>
      </c>
      <c r="AK280" s="9" t="n">
        <v>42020</v>
      </c>
      <c r="AL280" s="7" t="n">
        <v>0.678260244735344</v>
      </c>
      <c r="AM280" s="7" t="n">
        <v>0.415084341605582</v>
      </c>
      <c r="AN280" s="7" t="n">
        <v>437</v>
      </c>
      <c r="AO280" s="7" t="n">
        <v>307</v>
      </c>
      <c r="AP280" s="7" t="n">
        <v>0.0192970060937914</v>
      </c>
      <c r="AQ280" s="7" t="n">
        <v>0.0135564779652036</v>
      </c>
    </row>
    <row r="281" customFormat="false" ht="15" hidden="false" customHeight="false" outlineLevel="0" collapsed="false">
      <c r="A281" s="5" t="s">
        <v>42</v>
      </c>
      <c r="B281" s="5" t="s">
        <v>43</v>
      </c>
      <c r="C281" s="11" t="s">
        <v>129</v>
      </c>
      <c r="D281" s="5" t="s">
        <v>476</v>
      </c>
      <c r="E281" s="5" t="s">
        <v>131</v>
      </c>
      <c r="F281" s="5" t="s">
        <v>132</v>
      </c>
      <c r="G281" s="5" t="s">
        <v>75</v>
      </c>
      <c r="H281" s="7" t="n">
        <v>840</v>
      </c>
      <c r="I281" s="7" t="n">
        <v>410.63</v>
      </c>
      <c r="J281" s="7" t="n">
        <v>14079.76125</v>
      </c>
      <c r="K281" s="7" t="n">
        <v>24000</v>
      </c>
      <c r="L281" s="7" t="n">
        <v>23250</v>
      </c>
      <c r="M281" s="8" t="n">
        <v>0.03125</v>
      </c>
      <c r="N281" s="7" t="n">
        <v>263</v>
      </c>
      <c r="O281" s="8" t="n">
        <f aca="false">+(N281/K281)</f>
        <v>0.0109583333333333</v>
      </c>
      <c r="P281" s="7" t="n">
        <v>74670</v>
      </c>
      <c r="Q281" s="7" t="n">
        <v>136740</v>
      </c>
      <c r="R281" s="8" t="n">
        <f aca="false">IF(L281=0,0,+P281/L281)</f>
        <v>3.21161290322581</v>
      </c>
      <c r="S281" s="8" t="n">
        <f aca="false">IF(P281=0,0,+Q281/P281)</f>
        <v>1.83125753314584</v>
      </c>
      <c r="T281" s="7" t="n">
        <v>0.605581129032258</v>
      </c>
      <c r="U281" s="7" t="n">
        <v>0.0176615053763441</v>
      </c>
      <c r="V281" s="7" t="n">
        <v>2000</v>
      </c>
      <c r="W281" s="7" t="n">
        <v>7.039880625</v>
      </c>
      <c r="X281" s="7" t="n">
        <v>12</v>
      </c>
      <c r="Y281" s="7" t="n">
        <v>5.88129032258065</v>
      </c>
      <c r="Z281" s="7" t="n">
        <v>43</v>
      </c>
      <c r="AA281" s="7" t="n">
        <v>0.0707559573303769</v>
      </c>
      <c r="AB281" s="7" t="n">
        <v>45</v>
      </c>
      <c r="AC281" s="7" t="n">
        <v>0.0445</v>
      </c>
      <c r="AD281" s="7" t="n">
        <v>0.215</v>
      </c>
      <c r="AE281" s="7" t="n">
        <v>0.49</v>
      </c>
      <c r="AF281" s="7" t="n">
        <v>1.055</v>
      </c>
      <c r="AG281" s="7" t="n">
        <v>1.706</v>
      </c>
      <c r="AH281" s="7" t="n">
        <v>2.164</v>
      </c>
      <c r="AI281" s="7"/>
      <c r="AJ281" s="7" t="n">
        <v>3.229</v>
      </c>
      <c r="AK281" s="9" t="n">
        <v>42338</v>
      </c>
      <c r="AL281" s="7" t="n">
        <v>0.681987813044061</v>
      </c>
      <c r="AM281" s="7" t="n">
        <v>0.423702149973781</v>
      </c>
      <c r="AN281" s="7" t="n">
        <v>92</v>
      </c>
      <c r="AO281" s="7" t="n">
        <v>179</v>
      </c>
      <c r="AP281" s="7" t="n">
        <v>0.00402027617549379</v>
      </c>
      <c r="AQ281" s="7" t="n">
        <v>0.00782205908058032</v>
      </c>
    </row>
    <row r="282" customFormat="false" ht="15" hidden="false" customHeight="false" outlineLevel="0" collapsed="false">
      <c r="A282" s="5" t="s">
        <v>42</v>
      </c>
      <c r="B282" s="5" t="s">
        <v>43</v>
      </c>
      <c r="C282" s="11" t="n">
        <v>1022</v>
      </c>
      <c r="D282" s="5" t="s">
        <v>477</v>
      </c>
      <c r="E282" s="5" t="s">
        <v>426</v>
      </c>
      <c r="F282" s="5" t="s">
        <v>116</v>
      </c>
      <c r="G282" s="5" t="s">
        <v>48</v>
      </c>
      <c r="H282" s="7" t="n">
        <v>764</v>
      </c>
      <c r="I282" s="7" t="n">
        <v>1179.19</v>
      </c>
      <c r="J282" s="7" t="n">
        <v>11041.38</v>
      </c>
      <c r="K282" s="7" t="n">
        <v>25500</v>
      </c>
      <c r="L282" s="7" t="n">
        <v>24925</v>
      </c>
      <c r="M282" s="8" t="n">
        <v>0.0225490196078431</v>
      </c>
      <c r="N282" s="7" t="n">
        <v>303</v>
      </c>
      <c r="O282" s="8" t="n">
        <v>0.0118823529411765</v>
      </c>
      <c r="P282" s="7" t="n">
        <v>60240</v>
      </c>
      <c r="Q282" s="7" t="n">
        <v>102810</v>
      </c>
      <c r="R282" s="8" t="n">
        <v>2.41685055165496</v>
      </c>
      <c r="S282" s="8" t="n">
        <v>1.70667330677291</v>
      </c>
      <c r="T282" s="7" t="n">
        <v>0.442984152457372</v>
      </c>
      <c r="U282" s="7" t="n">
        <v>0.0473095285857573</v>
      </c>
      <c r="V282" s="7" t="n">
        <v>1560</v>
      </c>
      <c r="W282" s="7" t="n">
        <v>7.07780769230769</v>
      </c>
      <c r="X282" s="7" t="n">
        <v>16.3461538461538</v>
      </c>
      <c r="Y282" s="7" t="n">
        <v>4.12477432296891</v>
      </c>
      <c r="Z282" s="7" t="n">
        <v>42.55</v>
      </c>
      <c r="AA282" s="7" t="n">
        <v>0.0584344910941723</v>
      </c>
      <c r="AB282" s="7" t="n">
        <v>43</v>
      </c>
      <c r="AC282" s="7" t="n">
        <v>0.04</v>
      </c>
      <c r="AD282" s="7" t="n">
        <v>0.185</v>
      </c>
      <c r="AE282" s="7" t="n">
        <v>0.5</v>
      </c>
      <c r="AF282" s="7" t="n">
        <v>1</v>
      </c>
      <c r="AG282" s="7" t="n">
        <v>1.6</v>
      </c>
      <c r="AH282" s="7" t="n">
        <v>2.1</v>
      </c>
      <c r="AI282" s="7"/>
      <c r="AJ282" s="7" t="n">
        <v>2.693</v>
      </c>
      <c r="AK282" s="9" t="n">
        <v>42223</v>
      </c>
      <c r="AL282" s="7" t="n">
        <v>0.703106406318561</v>
      </c>
      <c r="AM282" s="7" t="n">
        <v>0.580529277930787</v>
      </c>
      <c r="AN282" s="7" t="n">
        <v>190</v>
      </c>
      <c r="AO282" s="7" t="n">
        <v>56</v>
      </c>
      <c r="AP282" s="7" t="n">
        <v>0.0113758831277691</v>
      </c>
      <c r="AQ282" s="7" t="n">
        <v>0.00335289186923722</v>
      </c>
    </row>
    <row r="283" customFormat="false" ht="15" hidden="false" customHeight="false" outlineLevel="0" collapsed="false">
      <c r="A283" s="5" t="s">
        <v>42</v>
      </c>
      <c r="B283" s="5" t="s">
        <v>43</v>
      </c>
      <c r="C283" s="11" t="n">
        <v>1007</v>
      </c>
      <c r="D283" s="5" t="s">
        <v>478</v>
      </c>
      <c r="E283" s="5" t="s">
        <v>196</v>
      </c>
      <c r="F283" s="5" t="s">
        <v>197</v>
      </c>
      <c r="G283" s="5" t="s">
        <v>57</v>
      </c>
      <c r="H283" s="7" t="n">
        <v>428</v>
      </c>
      <c r="I283" s="7" t="n">
        <v>650.14</v>
      </c>
      <c r="J283" s="7" t="n">
        <v>20470.59</v>
      </c>
      <c r="K283" s="7" t="n">
        <v>34400</v>
      </c>
      <c r="L283" s="7" t="n">
        <v>33950</v>
      </c>
      <c r="M283" s="8" t="n">
        <v>0.0130813953488372</v>
      </c>
      <c r="N283" s="7" t="n">
        <v>239</v>
      </c>
      <c r="O283" s="8" t="n">
        <f aca="false">+(N283/K283)</f>
        <v>0.00694767441860465</v>
      </c>
      <c r="P283" s="7" t="n">
        <v>98400</v>
      </c>
      <c r="Q283" s="7" t="n">
        <v>168940</v>
      </c>
      <c r="R283" s="8" t="n">
        <f aca="false">IF(L283=0,0,+P283/L283)</f>
        <v>2.89837997054492</v>
      </c>
      <c r="S283" s="8" t="n">
        <f aca="false">IF(P283=0,0,+Q283/P283)</f>
        <v>1.71686991869919</v>
      </c>
      <c r="T283" s="7" t="n">
        <v>0.602962886597938</v>
      </c>
      <c r="U283" s="7" t="n">
        <v>0.0191499263622975</v>
      </c>
      <c r="V283" s="7" t="n">
        <v>2891</v>
      </c>
      <c r="W283" s="7" t="n">
        <v>7.080799031477</v>
      </c>
      <c r="X283" s="7" t="n">
        <v>11.8989968868904</v>
      </c>
      <c r="Y283" s="7" t="n">
        <v>4.97614138438881</v>
      </c>
      <c r="Z283" s="7" t="n">
        <v>40</v>
      </c>
      <c r="AA283" s="7" t="n">
        <v>0.0676717247383824</v>
      </c>
      <c r="AB283" s="7" t="n">
        <v>42</v>
      </c>
      <c r="AC283" s="7" t="n">
        <v>0.044</v>
      </c>
      <c r="AD283" s="7" t="n">
        <v>0.2</v>
      </c>
      <c r="AE283" s="7" t="n">
        <v>0.5</v>
      </c>
      <c r="AF283" s="7" t="n">
        <v>0.97</v>
      </c>
      <c r="AG283" s="7" t="n">
        <v>1.61</v>
      </c>
      <c r="AH283" s="7" t="n">
        <v>2.237</v>
      </c>
      <c r="AI283" s="7" t="n">
        <v>2.827</v>
      </c>
      <c r="AJ283" s="7" t="n">
        <v>2.912</v>
      </c>
      <c r="AK283" s="9" t="n">
        <v>42272</v>
      </c>
      <c r="AL283" s="7" t="n">
        <v>0.721647357723577</v>
      </c>
      <c r="AM283" s="7" t="n">
        <v>0.287656529516995</v>
      </c>
      <c r="AN283" s="7" t="n">
        <v>51</v>
      </c>
      <c r="AO283" s="7" t="n">
        <v>348</v>
      </c>
      <c r="AP283" s="7" t="n">
        <v>0.00152057245080501</v>
      </c>
      <c r="AQ283" s="7" t="n">
        <v>0.0103756708407871</v>
      </c>
    </row>
    <row r="284" customFormat="false" ht="15" hidden="false" customHeight="false" outlineLevel="0" collapsed="false">
      <c r="A284" s="5" t="s">
        <v>42</v>
      </c>
      <c r="B284" s="5" t="s">
        <v>43</v>
      </c>
      <c r="C284" s="11" t="n">
        <v>1042</v>
      </c>
      <c r="D284" s="5" t="s">
        <v>479</v>
      </c>
      <c r="E284" s="5" t="s">
        <v>257</v>
      </c>
      <c r="F284" s="5" t="s">
        <v>258</v>
      </c>
      <c r="G284" s="5" t="s">
        <v>48</v>
      </c>
      <c r="H284" s="7" t="n">
        <v>908</v>
      </c>
      <c r="I284" s="7" t="n">
        <v>2462.61</v>
      </c>
      <c r="J284" s="7" t="n">
        <v>57969.7147970341</v>
      </c>
      <c r="K284" s="7" t="n">
        <v>98200</v>
      </c>
      <c r="L284" s="7" t="n">
        <v>96026</v>
      </c>
      <c r="M284" s="8" t="n">
        <v>0.0221384928716904</v>
      </c>
      <c r="N284" s="7" t="n">
        <v>613</v>
      </c>
      <c r="O284" s="8" t="n">
        <f aca="false">+(N284/K284)</f>
        <v>0.00624236252545825</v>
      </c>
      <c r="P284" s="7" t="n">
        <v>289780</v>
      </c>
      <c r="Q284" s="7" t="n">
        <v>515160</v>
      </c>
      <c r="R284" s="8" t="n">
        <f aca="false">IF(L284=0,0,+P284/L284)</f>
        <v>3.01772436631746</v>
      </c>
      <c r="S284" s="8" t="n">
        <f aca="false">IF(P284=0,0,+Q284/P284)</f>
        <v>1.77776244047208</v>
      </c>
      <c r="T284" s="7" t="n">
        <v>0.603687697051154</v>
      </c>
      <c r="U284" s="7" t="n">
        <v>0.0256452419136484</v>
      </c>
      <c r="V284" s="7" t="n">
        <v>8137</v>
      </c>
      <c r="W284" s="7" t="n">
        <v>7.12421221543986</v>
      </c>
      <c r="X284" s="7" t="n">
        <v>12.0683298512965</v>
      </c>
      <c r="Y284" s="7" t="n">
        <v>5.36479703413659</v>
      </c>
      <c r="Z284" s="7" t="n">
        <v>44.66</v>
      </c>
      <c r="AA284" s="7" t="n">
        <v>0.0700168066430964</v>
      </c>
      <c r="AB284" s="7" t="n">
        <v>42</v>
      </c>
      <c r="AC284" s="7" t="n">
        <v>0.0425</v>
      </c>
      <c r="AD284" s="7" t="n">
        <v>0.19</v>
      </c>
      <c r="AE284" s="7" t="n">
        <v>0.495</v>
      </c>
      <c r="AF284" s="7" t="n">
        <v>1.0075</v>
      </c>
      <c r="AG284" s="7" t="n">
        <v>1.5</v>
      </c>
      <c r="AH284" s="7" t="n">
        <v>2.238</v>
      </c>
      <c r="AI284" s="7" t="n">
        <v>3.022</v>
      </c>
      <c r="AJ284" s="7" t="n">
        <v>3.03</v>
      </c>
      <c r="AK284" s="9" t="n">
        <v>42060</v>
      </c>
      <c r="AL284" s="7" t="n">
        <v>0.69842056042515</v>
      </c>
      <c r="AM284" s="7" t="n">
        <v>0.414133738601824</v>
      </c>
      <c r="AN284" s="7" t="n">
        <v>367</v>
      </c>
      <c r="AO284" s="7" t="n">
        <v>950</v>
      </c>
      <c r="AP284" s="7" t="n">
        <v>0.00387326916582236</v>
      </c>
      <c r="AQ284" s="7" t="n">
        <v>0.0100261735900034</v>
      </c>
    </row>
    <row r="285" customFormat="false" ht="15" hidden="false" customHeight="false" outlineLevel="0" collapsed="false">
      <c r="A285" s="5" t="s">
        <v>42</v>
      </c>
      <c r="B285" s="5" t="s">
        <v>43</v>
      </c>
      <c r="C285" s="11" t="s">
        <v>142</v>
      </c>
      <c r="D285" s="5" t="s">
        <v>480</v>
      </c>
      <c r="E285" s="5" t="s">
        <v>144</v>
      </c>
      <c r="F285" s="5" t="s">
        <v>145</v>
      </c>
      <c r="G285" s="5" t="s">
        <v>48</v>
      </c>
      <c r="H285" s="7" t="n">
        <v>1018</v>
      </c>
      <c r="I285" s="7" t="n">
        <v>394.63</v>
      </c>
      <c r="J285" s="7" t="n">
        <v>14293.23425</v>
      </c>
      <c r="K285" s="7" t="n">
        <v>23900</v>
      </c>
      <c r="L285" s="7" t="n">
        <v>23850</v>
      </c>
      <c r="M285" s="8" t="n">
        <v>0.00209205020920502</v>
      </c>
      <c r="N285" s="7" t="n">
        <v>159</v>
      </c>
      <c r="O285" s="8" t="n">
        <f aca="false">+(N285/K285)</f>
        <v>0.00665271966527197</v>
      </c>
      <c r="P285" s="7" t="n">
        <v>70260</v>
      </c>
      <c r="Q285" s="7" t="n">
        <v>122860</v>
      </c>
      <c r="R285" s="8" t="n">
        <f aca="false">IF(L285=0,0,+P285/L285)</f>
        <v>2.94591194968553</v>
      </c>
      <c r="S285" s="8" t="n">
        <f aca="false">IF(P285=0,0,+Q285/P285)</f>
        <v>1.74864787930544</v>
      </c>
      <c r="T285" s="7" t="n">
        <v>0.599297033542977</v>
      </c>
      <c r="U285" s="7" t="n">
        <v>0.0165463312368973</v>
      </c>
      <c r="V285" s="7" t="n">
        <v>2000</v>
      </c>
      <c r="W285" s="7" t="n">
        <v>7.146617125</v>
      </c>
      <c r="X285" s="7" t="n">
        <v>11.95</v>
      </c>
      <c r="Y285" s="7" t="n">
        <v>5.15136268343816</v>
      </c>
      <c r="Z285" s="7" t="n">
        <v>46.71</v>
      </c>
      <c r="AA285" s="7" t="n">
        <v>0.0640415641235986</v>
      </c>
      <c r="AB285" s="7" t="n">
        <v>46</v>
      </c>
      <c r="AC285" s="7" t="n">
        <v>0.037</v>
      </c>
      <c r="AD285" s="7" t="n">
        <v>0.182</v>
      </c>
      <c r="AE285" s="7" t="n">
        <v>0.478</v>
      </c>
      <c r="AF285" s="7" t="n">
        <v>0.91</v>
      </c>
      <c r="AG285" s="7" t="n">
        <v>1.56</v>
      </c>
      <c r="AH285" s="7" t="n">
        <v>2.12</v>
      </c>
      <c r="AI285" s="7" t="n">
        <v>2.58</v>
      </c>
      <c r="AJ285" s="7" t="n">
        <v>2.946</v>
      </c>
      <c r="AK285" s="9" t="n">
        <v>42325</v>
      </c>
      <c r="AL285" s="7" t="n">
        <v>0.701078280671791</v>
      </c>
      <c r="AM285" s="7" t="n">
        <v>0.46699307783218</v>
      </c>
      <c r="AN285" s="7" t="n">
        <v>40</v>
      </c>
      <c r="AO285" s="7" t="n">
        <v>100</v>
      </c>
      <c r="AP285" s="7" t="n">
        <v>0.00168833361472227</v>
      </c>
      <c r="AQ285" s="7" t="n">
        <v>0.00422083403680567</v>
      </c>
    </row>
    <row r="286" customFormat="false" ht="15" hidden="false" customHeight="false" outlineLevel="0" collapsed="false">
      <c r="A286" s="5" t="s">
        <v>42</v>
      </c>
      <c r="B286" s="5" t="s">
        <v>43</v>
      </c>
      <c r="C286" s="11" t="s">
        <v>229</v>
      </c>
      <c r="D286" s="5" t="s">
        <v>481</v>
      </c>
      <c r="E286" s="5" t="s">
        <v>231</v>
      </c>
      <c r="F286" s="5" t="s">
        <v>232</v>
      </c>
      <c r="G286" s="5" t="s">
        <v>233</v>
      </c>
      <c r="H286" s="7" t="n">
        <v>657</v>
      </c>
      <c r="I286" s="7" t="n">
        <v>606.82</v>
      </c>
      <c r="J286" s="7" t="n">
        <v>18354.90505</v>
      </c>
      <c r="K286" s="7" t="n">
        <v>31800</v>
      </c>
      <c r="L286" s="7" t="n">
        <v>30810</v>
      </c>
      <c r="M286" s="8" t="n">
        <v>0.0311320754716981</v>
      </c>
      <c r="N286" s="7" t="n">
        <v>385</v>
      </c>
      <c r="O286" s="8" t="n">
        <f aca="false">+(N286/K286)</f>
        <v>0.0121069182389937</v>
      </c>
      <c r="P286" s="7" t="n">
        <v>91520</v>
      </c>
      <c r="Q286" s="7" t="n">
        <v>160180</v>
      </c>
      <c r="R286" s="8" t="n">
        <f aca="false">IF(L286=0,0,+P286/L286)</f>
        <v>2.9704641350211</v>
      </c>
      <c r="S286" s="8" t="n">
        <f aca="false">IF(P286=0,0,+Q286/P286)</f>
        <v>1.75021853146853</v>
      </c>
      <c r="T286" s="7" t="n">
        <v>0.595745051931191</v>
      </c>
      <c r="U286" s="7" t="n">
        <v>0.0196955533917559</v>
      </c>
      <c r="V286" s="7" t="n">
        <v>2566</v>
      </c>
      <c r="W286" s="7" t="n">
        <v>7.1531196609509</v>
      </c>
      <c r="X286" s="7" t="n">
        <v>12.3928293063133</v>
      </c>
      <c r="Y286" s="7" t="n">
        <v>5.19896137617657</v>
      </c>
      <c r="Z286" s="7" t="n">
        <v>43</v>
      </c>
      <c r="AA286" s="7" t="n">
        <v>0.0690805612795604</v>
      </c>
      <c r="AB286" s="7" t="n">
        <v>43</v>
      </c>
      <c r="AC286" s="7" t="n">
        <v>0.038</v>
      </c>
      <c r="AD286" s="7" t="n">
        <v>0.1775</v>
      </c>
      <c r="AE286" s="7" t="n">
        <v>0.4685</v>
      </c>
      <c r="AF286" s="7" t="n">
        <v>0.944</v>
      </c>
      <c r="AG286" s="7" t="n">
        <v>1.509</v>
      </c>
      <c r="AH286" s="7"/>
      <c r="AI286" s="7"/>
      <c r="AJ286" s="7" t="n">
        <v>2.914</v>
      </c>
      <c r="AK286" s="9" t="n">
        <v>42334</v>
      </c>
      <c r="AL286" s="7" t="n">
        <v>0.701469187062937</v>
      </c>
      <c r="AM286" s="7" t="n">
        <v>0.35405192761605</v>
      </c>
      <c r="AN286" s="7" t="n">
        <v>102</v>
      </c>
      <c r="AO286" s="7" t="n">
        <v>187</v>
      </c>
      <c r="AP286" s="7" t="n">
        <v>0.00334382376081825</v>
      </c>
      <c r="AQ286" s="7" t="n">
        <v>0.00613034356150013</v>
      </c>
    </row>
    <row r="287" customFormat="false" ht="15" hidden="false" customHeight="false" outlineLevel="0" collapsed="false">
      <c r="A287" s="5" t="s">
        <v>49</v>
      </c>
      <c r="B287" s="5" t="s">
        <v>58</v>
      </c>
      <c r="C287" s="11" t="s">
        <v>229</v>
      </c>
      <c r="D287" s="5" t="s">
        <v>482</v>
      </c>
      <c r="E287" s="5" t="s">
        <v>231</v>
      </c>
      <c r="F287" s="5" t="s">
        <v>232</v>
      </c>
      <c r="G287" s="5" t="s">
        <v>233</v>
      </c>
      <c r="H287" s="7" t="n">
        <v>657</v>
      </c>
      <c r="I287" s="7" t="n">
        <v>968.16</v>
      </c>
      <c r="J287" s="7" t="n">
        <v>18410.16385</v>
      </c>
      <c r="K287" s="7" t="n">
        <v>34000</v>
      </c>
      <c r="L287" s="7" t="n">
        <v>33370</v>
      </c>
      <c r="M287" s="8" t="n">
        <v>0.0185294117647059</v>
      </c>
      <c r="N287" s="7" t="n">
        <v>266</v>
      </c>
      <c r="O287" s="8" t="n">
        <f aca="false">+(N287/K287)</f>
        <v>0.00782352941176471</v>
      </c>
      <c r="P287" s="7" t="n">
        <v>91000</v>
      </c>
      <c r="Q287" s="7" t="n">
        <v>155080</v>
      </c>
      <c r="R287" s="8" t="n">
        <f aca="false">IF(L287=0,0,+P287/L287)</f>
        <v>2.72700029967036</v>
      </c>
      <c r="S287" s="8" t="n">
        <f aca="false">IF(P287=0,0,+Q287/P287)</f>
        <v>1.70417582417582</v>
      </c>
      <c r="T287" s="7" t="n">
        <v>0.551698047647588</v>
      </c>
      <c r="U287" s="7" t="n">
        <v>0.0290128858255918</v>
      </c>
      <c r="V287" s="7" t="n">
        <v>2566</v>
      </c>
      <c r="W287" s="7" t="n">
        <v>7.17465465705378</v>
      </c>
      <c r="X287" s="7" t="n">
        <v>13.2501948558067</v>
      </c>
      <c r="Y287" s="7" t="n">
        <v>4.64728798321846</v>
      </c>
      <c r="Z287" s="7" t="n">
        <v>43.59</v>
      </c>
      <c r="AA287" s="7" t="n">
        <v>0.063418611620241</v>
      </c>
      <c r="AB287" s="7" t="n">
        <v>43</v>
      </c>
      <c r="AC287" s="7" t="s">
        <v>149</v>
      </c>
      <c r="AD287" s="7" t="n">
        <v>0.178</v>
      </c>
      <c r="AE287" s="7" t="n">
        <v>0.46</v>
      </c>
      <c r="AF287" s="7" t="n">
        <v>0.916</v>
      </c>
      <c r="AG287" s="7" t="n">
        <v>1.553</v>
      </c>
      <c r="AH287" s="7" t="s">
        <v>149</v>
      </c>
      <c r="AI287" s="7" t="s">
        <v>149</v>
      </c>
      <c r="AJ287" s="7" t="n">
        <v>2.935</v>
      </c>
      <c r="AK287" s="9" t="n">
        <v>42270</v>
      </c>
      <c r="AL287" s="7" t="n">
        <v>0.706203062046737</v>
      </c>
      <c r="AM287" s="7" t="n">
        <v>0.311867673036775</v>
      </c>
      <c r="AN287" s="7" t="n">
        <v>89</v>
      </c>
      <c r="AO287" s="7" t="n">
        <v>368</v>
      </c>
      <c r="AP287" s="7" t="n">
        <v>0.00357314918901558</v>
      </c>
      <c r="AQ287" s="7" t="n">
        <v>0.014774369680424</v>
      </c>
    </row>
    <row r="288" customFormat="false" ht="15" hidden="false" customHeight="false" outlineLevel="0" collapsed="false">
      <c r="A288" s="5" t="s">
        <v>49</v>
      </c>
      <c r="B288" s="5" t="s">
        <v>58</v>
      </c>
      <c r="C288" s="11" t="n">
        <v>1010</v>
      </c>
      <c r="D288" s="5" t="s">
        <v>483</v>
      </c>
      <c r="E288" s="5" t="s">
        <v>115</v>
      </c>
      <c r="F288" s="5" t="s">
        <v>116</v>
      </c>
      <c r="G288" s="5" t="s">
        <v>48</v>
      </c>
      <c r="H288" s="7" t="n">
        <v>764</v>
      </c>
      <c r="I288" s="7" t="n">
        <v>654.08</v>
      </c>
      <c r="J288" s="7" t="n">
        <v>9547.12</v>
      </c>
      <c r="K288" s="7" t="n">
        <v>17300</v>
      </c>
      <c r="L288" s="7" t="n">
        <v>17020</v>
      </c>
      <c r="M288" s="8" t="n">
        <v>0.0161849710982659</v>
      </c>
      <c r="N288" s="7" t="n">
        <v>114</v>
      </c>
      <c r="O288" s="8" t="n">
        <f aca="false">+(N288/K288)</f>
        <v>0.00658959537572254</v>
      </c>
      <c r="P288" s="7" t="n">
        <v>47150</v>
      </c>
      <c r="Q288" s="7" t="n">
        <v>80280</v>
      </c>
      <c r="R288" s="8" t="n">
        <f aca="false">IF(L288=0,0,+P288/L288)</f>
        <v>2.77027027027027</v>
      </c>
      <c r="S288" s="8" t="n">
        <f aca="false">IF(P288=0,0,+Q288/P288)</f>
        <v>1.70265111346766</v>
      </c>
      <c r="T288" s="7" t="n">
        <v>0.560935370152761</v>
      </c>
      <c r="U288" s="7" t="n">
        <v>0.0384300822561692</v>
      </c>
      <c r="V288" s="7" t="n">
        <v>1330</v>
      </c>
      <c r="W288" s="7" t="n">
        <v>7.17828571428571</v>
      </c>
      <c r="X288" s="7" t="n">
        <v>13.0075187969925</v>
      </c>
      <c r="Y288" s="7" t="n">
        <v>4.71680376028202</v>
      </c>
      <c r="Z288" s="7" t="n">
        <v>47.32</v>
      </c>
      <c r="AA288" s="7" t="n">
        <v>0.0644248900062854</v>
      </c>
      <c r="AB288" s="7" t="n">
        <v>43</v>
      </c>
      <c r="AC288" s="7" t="n">
        <v>0.042</v>
      </c>
      <c r="AD288" s="7" t="n">
        <v>0.2</v>
      </c>
      <c r="AE288" s="7" t="n">
        <v>0.51</v>
      </c>
      <c r="AF288" s="7" t="n">
        <v>0.96</v>
      </c>
      <c r="AG288" s="7" t="n">
        <v>1.48</v>
      </c>
      <c r="AH288" s="7" t="n">
        <v>2.19</v>
      </c>
      <c r="AI288" s="7" t="n">
        <v>2.7</v>
      </c>
      <c r="AJ288" s="7" t="n">
        <v>2.77</v>
      </c>
      <c r="AK288" s="9" t="n">
        <v>42258</v>
      </c>
      <c r="AL288" s="7" t="n">
        <v>0.713161823966066</v>
      </c>
      <c r="AM288" s="7" t="n">
        <v>0.405459940652819</v>
      </c>
      <c r="AN288" s="7" t="n">
        <v>27</v>
      </c>
      <c r="AO288" s="7" t="n">
        <v>78</v>
      </c>
      <c r="AP288" s="7" t="n">
        <v>0.00160237388724036</v>
      </c>
      <c r="AQ288" s="7" t="n">
        <v>0.00462908011869436</v>
      </c>
    </row>
    <row r="289" customFormat="false" ht="15" hidden="false" customHeight="false" outlineLevel="0" collapsed="false">
      <c r="A289" s="5" t="s">
        <v>49</v>
      </c>
      <c r="B289" s="5" t="s">
        <v>43</v>
      </c>
      <c r="C289" s="11" t="s">
        <v>410</v>
      </c>
      <c r="D289" s="5" t="s">
        <v>484</v>
      </c>
      <c r="E289" s="5" t="s">
        <v>293</v>
      </c>
      <c r="F289" s="5" t="s">
        <v>162</v>
      </c>
      <c r="G289" s="5" t="s">
        <v>48</v>
      </c>
      <c r="H289" s="7" t="n">
        <v>880</v>
      </c>
      <c r="I289" s="7" t="n">
        <v>612.35</v>
      </c>
      <c r="J289" s="7" t="n">
        <v>17231.1217</v>
      </c>
      <c r="K289" s="7" t="n">
        <v>29800</v>
      </c>
      <c r="L289" s="7" t="n">
        <v>29540</v>
      </c>
      <c r="M289" s="8" t="n">
        <v>0.0087248322147651</v>
      </c>
      <c r="N289" s="7" t="n">
        <v>258</v>
      </c>
      <c r="O289" s="8" t="n">
        <f aca="false">+(N289/K289)</f>
        <v>0.00865771812080537</v>
      </c>
      <c r="P289" s="7" t="n">
        <v>83360</v>
      </c>
      <c r="Q289" s="7" t="n">
        <v>142880</v>
      </c>
      <c r="R289" s="8" t="n">
        <f aca="false">IF(L289=0,0,+P289/L289)</f>
        <v>2.82193635748138</v>
      </c>
      <c r="S289" s="8" t="n">
        <f aca="false">IF(P289=0,0,+Q289/P289)</f>
        <v>1.71401151631478</v>
      </c>
      <c r="T289" s="7" t="n">
        <v>0.583314884901828</v>
      </c>
      <c r="U289" s="7" t="n">
        <v>0.02072951929587</v>
      </c>
      <c r="V289" s="7" t="n">
        <v>2400</v>
      </c>
      <c r="W289" s="7" t="n">
        <v>7.17963404166667</v>
      </c>
      <c r="X289" s="7" t="n">
        <v>12.4166666666667</v>
      </c>
      <c r="Y289" s="7" t="n">
        <v>4.83683141503047</v>
      </c>
      <c r="Z289" s="7" t="n">
        <v>45.66</v>
      </c>
      <c r="AA289" s="7" t="n">
        <v>0.0671090691434336</v>
      </c>
      <c r="AB289" s="7" t="n">
        <v>42</v>
      </c>
      <c r="AC289" s="7" t="n">
        <v>0.043</v>
      </c>
      <c r="AD289" s="7" t="n">
        <v>0.173</v>
      </c>
      <c r="AE289" s="7" t="n">
        <v>0.474</v>
      </c>
      <c r="AF289" s="7" t="n">
        <v>0.93</v>
      </c>
      <c r="AG289" s="7" t="n">
        <v>1.6</v>
      </c>
      <c r="AH289" s="7"/>
      <c r="AI289" s="7" t="n">
        <v>2.819</v>
      </c>
      <c r="AJ289" s="7" t="n">
        <v>2.963</v>
      </c>
      <c r="AK289" s="9" t="n">
        <v>42316</v>
      </c>
      <c r="AL289" s="7" t="n">
        <v>0.700604246641075</v>
      </c>
      <c r="AM289" s="7" t="n">
        <v>0.530693069306931</v>
      </c>
      <c r="AN289" s="7" t="n">
        <v>64</v>
      </c>
      <c r="AO289" s="7" t="n">
        <v>589</v>
      </c>
      <c r="AP289" s="7" t="n">
        <v>0.00218504609081598</v>
      </c>
      <c r="AQ289" s="7" t="n">
        <v>0.0201092523045408</v>
      </c>
    </row>
    <row r="290" customFormat="false" ht="15" hidden="false" customHeight="false" outlineLevel="0" collapsed="false">
      <c r="A290" s="5" t="s">
        <v>42</v>
      </c>
      <c r="B290" s="5" t="s">
        <v>43</v>
      </c>
      <c r="C290" s="11" t="s">
        <v>402</v>
      </c>
      <c r="D290" s="5" t="s">
        <v>485</v>
      </c>
      <c r="E290" s="5" t="s">
        <v>131</v>
      </c>
      <c r="F290" s="5" t="s">
        <v>282</v>
      </c>
      <c r="G290" s="5" t="s">
        <v>75</v>
      </c>
      <c r="H290" s="7" t="n">
        <v>896</v>
      </c>
      <c r="I290" s="7" t="n">
        <v>384.54</v>
      </c>
      <c r="J290" s="7" t="n">
        <v>12156.7159</v>
      </c>
      <c r="K290" s="7" t="n">
        <v>26000</v>
      </c>
      <c r="L290" s="7" t="n">
        <v>25580</v>
      </c>
      <c r="M290" s="8" t="n">
        <v>0.0161538461538462</v>
      </c>
      <c r="N290" s="7" t="n">
        <v>180</v>
      </c>
      <c r="O290" s="8" t="n">
        <v>0.00692307692307692</v>
      </c>
      <c r="P290" s="7" t="n">
        <v>64940</v>
      </c>
      <c r="Q290" s="7" t="n">
        <v>113610</v>
      </c>
      <c r="R290" s="8" t="n">
        <v>2.53870211102424</v>
      </c>
      <c r="S290" s="8" t="n">
        <v>1.74946104096089</v>
      </c>
      <c r="T290" s="7" t="n">
        <v>0.475242998436278</v>
      </c>
      <c r="U290" s="7" t="n">
        <v>0.0150328381548084</v>
      </c>
      <c r="V290" s="7" t="n">
        <v>1680</v>
      </c>
      <c r="W290" s="7" t="n">
        <v>7.23614041666667</v>
      </c>
      <c r="X290" s="7" t="n">
        <v>15.4761904761905</v>
      </c>
      <c r="Y290" s="7" t="n">
        <v>4.44136043784206</v>
      </c>
      <c r="Z290" s="7" t="n">
        <v>46</v>
      </c>
      <c r="AA290" s="7" t="n">
        <v>0.0634675527756059</v>
      </c>
      <c r="AB290" s="7" t="n">
        <v>40</v>
      </c>
      <c r="AC290" s="7" t="n">
        <v>0.044</v>
      </c>
      <c r="AD290" s="7" t="n">
        <v>0.23</v>
      </c>
      <c r="AE290" s="7" t="n">
        <v>0.479</v>
      </c>
      <c r="AF290" s="7" t="n">
        <v>1.05</v>
      </c>
      <c r="AG290" s="7" t="n">
        <v>1.625</v>
      </c>
      <c r="AH290" s="7" t="n">
        <v>2.25</v>
      </c>
      <c r="AI290" s="7"/>
      <c r="AJ290" s="7" t="n">
        <v>2.746</v>
      </c>
      <c r="AK290" s="9" t="n">
        <v>42228</v>
      </c>
      <c r="AL290" s="7" t="n">
        <v>0.702751864125932</v>
      </c>
      <c r="AM290" s="7" t="n">
        <v>0.39766081871345</v>
      </c>
      <c r="AN290" s="7" t="n">
        <v>25</v>
      </c>
      <c r="AO290" s="7" t="n">
        <v>335</v>
      </c>
      <c r="AP290" s="7" t="n">
        <v>0.00146198830409357</v>
      </c>
      <c r="AQ290" s="7" t="n">
        <v>0.0195906432748538</v>
      </c>
    </row>
    <row r="291" customFormat="false" ht="15" hidden="false" customHeight="false" outlineLevel="0" collapsed="false">
      <c r="A291" s="5" t="s">
        <v>42</v>
      </c>
      <c r="B291" s="5" t="s">
        <v>43</v>
      </c>
      <c r="C291" s="11" t="s">
        <v>420</v>
      </c>
      <c r="D291" s="5" t="s">
        <v>486</v>
      </c>
      <c r="E291" s="5" t="s">
        <v>422</v>
      </c>
      <c r="F291" s="5" t="s">
        <v>423</v>
      </c>
      <c r="G291" s="5" t="s">
        <v>57</v>
      </c>
      <c r="H291" s="7" t="n">
        <v>740</v>
      </c>
      <c r="I291" s="7" t="n">
        <v>1898.45</v>
      </c>
      <c r="J291" s="7" t="n">
        <v>26294.7995100865</v>
      </c>
      <c r="K291" s="7" t="n">
        <v>55100</v>
      </c>
      <c r="L291" s="7" t="n">
        <v>52050</v>
      </c>
      <c r="M291" s="8" t="n">
        <v>0.0553539019963702</v>
      </c>
      <c r="N291" s="7" t="n">
        <v>1025</v>
      </c>
      <c r="O291" s="8" t="n">
        <f aca="false">+(N291/K291)</f>
        <v>0.0186025408348457</v>
      </c>
      <c r="P291" s="7" t="n">
        <v>146720</v>
      </c>
      <c r="Q291" s="7" t="n">
        <v>255540</v>
      </c>
      <c r="R291" s="8" t="n">
        <f aca="false">IF(L291=0,0,+P291/L291)</f>
        <v>2.81882804995197</v>
      </c>
      <c r="S291" s="8" t="n">
        <f aca="false">IF(P291=0,0,+Q291/P291)</f>
        <v>1.74168484187568</v>
      </c>
      <c r="T291" s="7" t="n">
        <v>0.505183468013188</v>
      </c>
      <c r="U291" s="7" t="n">
        <v>0.0364735830931796</v>
      </c>
      <c r="V291" s="7" t="n">
        <v>3600</v>
      </c>
      <c r="W291" s="7" t="n">
        <v>7.30411097502402</v>
      </c>
      <c r="X291" s="7" t="n">
        <v>15.3055555555556</v>
      </c>
      <c r="Y291" s="7" t="n">
        <v>4.90951008645533</v>
      </c>
      <c r="Z291" s="7" t="n">
        <v>44.71</v>
      </c>
      <c r="AA291" s="7" t="n">
        <v>0.0646965354590766</v>
      </c>
      <c r="AB291" s="7" t="n">
        <v>43</v>
      </c>
      <c r="AC291" s="7" t="n">
        <v>0.041</v>
      </c>
      <c r="AD291" s="7" t="n">
        <v>0.1965</v>
      </c>
      <c r="AE291" s="7" t="n">
        <v>0.4775</v>
      </c>
      <c r="AF291" s="7" t="n">
        <v>0.985</v>
      </c>
      <c r="AG291" s="7" t="n">
        <v>0</v>
      </c>
      <c r="AH291" s="7" t="n">
        <v>2.2</v>
      </c>
      <c r="AI291" s="7" t="n">
        <v>2.895</v>
      </c>
      <c r="AJ291" s="7" t="n">
        <v>3.252</v>
      </c>
      <c r="AK291" s="9" t="n">
        <v>42054</v>
      </c>
      <c r="AL291" s="7" t="n">
        <v>0.702582670502623</v>
      </c>
      <c r="AM291" s="7" t="n">
        <v>0.302340562593945</v>
      </c>
      <c r="AN291" s="7" t="n">
        <v>378</v>
      </c>
      <c r="AO291" s="7" t="n">
        <v>327</v>
      </c>
      <c r="AP291" s="7" t="n">
        <v>0.01014601674898</v>
      </c>
      <c r="AQ291" s="7" t="n">
        <v>0.00877710972729225</v>
      </c>
    </row>
    <row r="292" customFormat="false" ht="15" hidden="false" customHeight="false" outlineLevel="0" collapsed="false">
      <c r="A292" s="5" t="s">
        <v>95</v>
      </c>
      <c r="B292" s="5" t="s">
        <v>43</v>
      </c>
      <c r="C292" s="11" t="s">
        <v>207</v>
      </c>
      <c r="D292" s="5" t="s">
        <v>487</v>
      </c>
      <c r="E292" s="5" t="s">
        <v>209</v>
      </c>
      <c r="F292" s="5" t="s">
        <v>210</v>
      </c>
      <c r="G292" s="5" t="s">
        <v>75</v>
      </c>
      <c r="H292" s="7" t="n">
        <v>1002</v>
      </c>
      <c r="I292" s="7" t="n">
        <v>226.32</v>
      </c>
      <c r="J292" s="7" t="n">
        <v>12386.9118</v>
      </c>
      <c r="K292" s="7" t="n">
        <v>22000</v>
      </c>
      <c r="L292" s="7" t="n">
        <v>21160</v>
      </c>
      <c r="M292" s="8" t="n">
        <v>0.0381818181818182</v>
      </c>
      <c r="N292" s="7" t="n">
        <v>90</v>
      </c>
      <c r="O292" s="8" t="n">
        <f aca="false">+(N292/K292)</f>
        <v>0.00409090909090909</v>
      </c>
      <c r="P292" s="7" t="n">
        <v>67760</v>
      </c>
      <c r="Q292" s="7" t="n">
        <v>125380</v>
      </c>
      <c r="R292" s="8" t="n">
        <f aca="false">IF(L292=0,0,+P292/L292)</f>
        <v>3.20226843100189</v>
      </c>
      <c r="S292" s="8" t="n">
        <f aca="false">IF(P292=0,0,+Q292/P292)</f>
        <v>1.85035419126328</v>
      </c>
      <c r="T292" s="7" t="n">
        <v>0.585392807183365</v>
      </c>
      <c r="U292" s="7" t="n">
        <v>0.010695652173913</v>
      </c>
      <c r="V292" s="7" t="n">
        <v>1680</v>
      </c>
      <c r="W292" s="7" t="n">
        <v>7.37316178571429</v>
      </c>
      <c r="X292" s="7" t="n">
        <v>13.0952380952381</v>
      </c>
      <c r="Y292" s="7" t="n">
        <v>5.92533081285444</v>
      </c>
      <c r="Z292" s="7" t="n">
        <v>40.32</v>
      </c>
      <c r="AA292" s="7" t="n">
        <v>0.0739724747286184</v>
      </c>
      <c r="AB292" s="7" t="n">
        <v>42</v>
      </c>
      <c r="AC292" s="7" t="n">
        <v>0.045</v>
      </c>
      <c r="AD292" s="7" t="n">
        <v>0.207</v>
      </c>
      <c r="AE292" s="7" t="n">
        <v>0.534</v>
      </c>
      <c r="AF292" s="7" t="n">
        <v>1.013</v>
      </c>
      <c r="AG292" s="7" t="n">
        <v>1.665</v>
      </c>
      <c r="AH292" s="7" t="n">
        <v>2.26</v>
      </c>
      <c r="AI292" s="7"/>
      <c r="AJ292" s="7" t="n">
        <v>3.291</v>
      </c>
      <c r="AK292" s="9" t="n">
        <v>42022</v>
      </c>
      <c r="AL292" s="7" t="n">
        <v>0.693727715466352</v>
      </c>
      <c r="AM292" s="7" t="n">
        <v>0.4354</v>
      </c>
      <c r="AN292" s="7" t="n">
        <v>185</v>
      </c>
      <c r="AO292" s="7" t="n">
        <v>229</v>
      </c>
      <c r="AP292" s="7" t="n">
        <v>0.00898145451014662</v>
      </c>
      <c r="AQ292" s="7" t="n">
        <v>0.0111175842314788</v>
      </c>
    </row>
    <row r="293" customFormat="false" ht="15" hidden="false" customHeight="false" outlineLevel="0" collapsed="false">
      <c r="A293" s="5" t="s">
        <v>95</v>
      </c>
      <c r="B293" s="5" t="s">
        <v>43</v>
      </c>
      <c r="C293" s="11" t="n">
        <v>1001</v>
      </c>
      <c r="D293" s="5" t="s">
        <v>488</v>
      </c>
      <c r="E293" s="5" t="s">
        <v>353</v>
      </c>
      <c r="F293" s="5" t="s">
        <v>354</v>
      </c>
      <c r="G293" s="5" t="s">
        <v>57</v>
      </c>
      <c r="H293" s="7" t="n">
        <v>736</v>
      </c>
      <c r="I293" s="7" t="n">
        <v>866.22</v>
      </c>
      <c r="J293" s="7" t="n">
        <v>44691.8</v>
      </c>
      <c r="K293" s="7" t="n">
        <v>88600</v>
      </c>
      <c r="L293" s="7" t="n">
        <v>87685</v>
      </c>
      <c r="M293" s="8" t="n">
        <v>0.0103273137697517</v>
      </c>
      <c r="N293" s="7" t="n">
        <v>601</v>
      </c>
      <c r="O293" s="8" t="n">
        <f aca="false">+(N293/K293)</f>
        <v>0.00678329571106095</v>
      </c>
      <c r="P293" s="7" t="n">
        <v>222566</v>
      </c>
      <c r="Q293" s="7" t="n">
        <v>389920</v>
      </c>
      <c r="R293" s="8" t="n">
        <f aca="false">IF(L293=0,0,+P293/L293)</f>
        <v>2.53824485373781</v>
      </c>
      <c r="S293" s="8" t="n">
        <f aca="false">IF(P293=0,0,+Q293/P293)</f>
        <v>1.75192976465408</v>
      </c>
      <c r="T293" s="7" t="n">
        <v>0.509685807150596</v>
      </c>
      <c r="U293" s="7" t="n">
        <v>0.00987877059930433</v>
      </c>
      <c r="V293" s="7" t="n">
        <v>6053</v>
      </c>
      <c r="W293" s="7" t="n">
        <v>7.38341318354535</v>
      </c>
      <c r="X293" s="7" t="n">
        <v>14.6373698992235</v>
      </c>
      <c r="Y293" s="7" t="n">
        <v>4.44682670924331</v>
      </c>
      <c r="Z293" s="7" t="n">
        <v>39.51</v>
      </c>
      <c r="AA293" s="7" t="n">
        <v>0.0530902500258902</v>
      </c>
      <c r="AB293" s="7" t="n">
        <v>42</v>
      </c>
      <c r="AC293" s="7" t="n">
        <v>0.0386</v>
      </c>
      <c r="AD293" s="7" t="n">
        <v>0.1642</v>
      </c>
      <c r="AE293" s="7" t="n">
        <v>0.44</v>
      </c>
      <c r="AF293" s="7" t="n">
        <v>0.87</v>
      </c>
      <c r="AG293" s="7" t="n">
        <v>1.481</v>
      </c>
      <c r="AH293" s="7" t="n">
        <v>2.071</v>
      </c>
      <c r="AI293" s="7" t="n">
        <v>2.624</v>
      </c>
      <c r="AJ293" s="7" t="n">
        <v>2.8</v>
      </c>
      <c r="AK293" s="9" t="n">
        <v>42265</v>
      </c>
      <c r="AL293" s="7" t="n">
        <v>0.708325007805183</v>
      </c>
      <c r="AM293" s="7" t="n">
        <v>0.492909812819058</v>
      </c>
      <c r="AN293" s="7" t="n">
        <v>113</v>
      </c>
      <c r="AO293" s="7" t="n">
        <v>313</v>
      </c>
      <c r="AP293" s="7" t="n">
        <v>0.0016023823028928</v>
      </c>
      <c r="AQ293" s="7" t="n">
        <v>0.00443845717526943</v>
      </c>
    </row>
    <row r="294" customFormat="false" ht="15" hidden="false" customHeight="false" outlineLevel="0" collapsed="false">
      <c r="A294" s="5" t="s">
        <v>49</v>
      </c>
      <c r="B294" s="5" t="s">
        <v>58</v>
      </c>
      <c r="C294" s="11" t="s">
        <v>207</v>
      </c>
      <c r="D294" s="5" t="s">
        <v>489</v>
      </c>
      <c r="E294" s="5" t="s">
        <v>209</v>
      </c>
      <c r="F294" s="5" t="s">
        <v>210</v>
      </c>
      <c r="G294" s="5" t="s">
        <v>75</v>
      </c>
      <c r="H294" s="7" t="n">
        <v>1002</v>
      </c>
      <c r="I294" s="7" t="n">
        <v>258.48</v>
      </c>
      <c r="J294" s="7" t="n">
        <v>12481.081275</v>
      </c>
      <c r="K294" s="7" t="n">
        <v>22500</v>
      </c>
      <c r="L294" s="7" t="n">
        <v>22155</v>
      </c>
      <c r="M294" s="8" t="n">
        <v>0.0153333333333333</v>
      </c>
      <c r="N294" s="7" t="n">
        <v>57</v>
      </c>
      <c r="O294" s="8" t="n">
        <f aca="false">+(N294/K294)</f>
        <v>0.00253333333333333</v>
      </c>
      <c r="P294" s="7" t="n">
        <v>63720</v>
      </c>
      <c r="Q294" s="7" t="n">
        <v>112760</v>
      </c>
      <c r="R294" s="8" t="n">
        <f aca="false">IF(L294=0,0,+P294/L294)</f>
        <v>2.87610020311442</v>
      </c>
      <c r="S294" s="8" t="n">
        <f aca="false">IF(P294=0,0,+Q294/P294)</f>
        <v>1.76961707470182</v>
      </c>
      <c r="T294" s="7" t="n">
        <v>0.563352799593771</v>
      </c>
      <c r="U294" s="7" t="n">
        <v>0.0116668923493568</v>
      </c>
      <c r="V294" s="7" t="n">
        <v>1680</v>
      </c>
      <c r="W294" s="7" t="n">
        <v>7.42921504464286</v>
      </c>
      <c r="X294" s="7" t="n">
        <v>13.3928571428571</v>
      </c>
      <c r="Y294" s="7" t="n">
        <v>5.08959602798465</v>
      </c>
      <c r="Z294" s="7" t="n">
        <v>43.5</v>
      </c>
      <c r="AA294" s="7" t="n">
        <v>0.0697574630879074</v>
      </c>
      <c r="AB294" s="7" t="n">
        <v>41</v>
      </c>
      <c r="AC294" s="7" t="n">
        <v>0.042</v>
      </c>
      <c r="AD294" s="7" t="n">
        <v>0.197</v>
      </c>
      <c r="AE294" s="7" t="n">
        <v>0.499</v>
      </c>
      <c r="AF294" s="7" t="n">
        <v>1.052</v>
      </c>
      <c r="AG294" s="7" t="n">
        <v>1.675</v>
      </c>
      <c r="AH294" s="7" t="n">
        <v>2.281</v>
      </c>
      <c r="AI294" s="7" t="n">
        <v>2.875</v>
      </c>
      <c r="AJ294" s="7" t="n">
        <v>2.874</v>
      </c>
      <c r="AK294" s="9" t="n">
        <v>42360</v>
      </c>
      <c r="AL294" s="7" t="n">
        <v>0.700376647834275</v>
      </c>
      <c r="AM294" s="7" t="n">
        <v>0.492528446739478</v>
      </c>
      <c r="AN294" s="7" t="n">
        <v>75</v>
      </c>
      <c r="AO294" s="7" t="n">
        <v>1045</v>
      </c>
      <c r="AP294" s="7" t="n">
        <v>0.0034273180094137</v>
      </c>
      <c r="AQ294" s="7" t="n">
        <v>0.0477539642644976</v>
      </c>
    </row>
    <row r="295" customFormat="false" ht="15" hidden="false" customHeight="false" outlineLevel="0" collapsed="false">
      <c r="A295" s="5" t="s">
        <v>80</v>
      </c>
      <c r="B295" s="5" t="s">
        <v>43</v>
      </c>
      <c r="C295" s="11" t="s">
        <v>420</v>
      </c>
      <c r="D295" s="5" t="s">
        <v>490</v>
      </c>
      <c r="E295" s="5" t="s">
        <v>422</v>
      </c>
      <c r="F295" s="5" t="s">
        <v>423</v>
      </c>
      <c r="G295" s="5" t="s">
        <v>57</v>
      </c>
      <c r="H295" s="7" t="n">
        <v>740</v>
      </c>
      <c r="I295" s="7" t="n">
        <v>1023.99</v>
      </c>
      <c r="J295" s="7" t="n">
        <v>26850.6685</v>
      </c>
      <c r="K295" s="7" t="n">
        <v>47400</v>
      </c>
      <c r="L295" s="7" t="n">
        <v>45700</v>
      </c>
      <c r="M295" s="8" t="n">
        <v>0.0358649789029536</v>
      </c>
      <c r="N295" s="7" t="n">
        <v>625</v>
      </c>
      <c r="O295" s="8" t="n">
        <f aca="false">+(N295/K295)</f>
        <v>0.0131856540084388</v>
      </c>
      <c r="P295" s="7" t="n">
        <v>122820</v>
      </c>
      <c r="Q295" s="7" t="n">
        <v>200000</v>
      </c>
      <c r="R295" s="8" t="n">
        <f aca="false">IF(L295=0,0,+P295/L295)</f>
        <v>2.68752735229759</v>
      </c>
      <c r="S295" s="8" t="n">
        <f aca="false">IF(P295=0,0,+Q295/P295)</f>
        <v>1.62839928350432</v>
      </c>
      <c r="T295" s="7" t="n">
        <v>0.587541980306346</v>
      </c>
      <c r="U295" s="7" t="n">
        <v>0.0224067833698031</v>
      </c>
      <c r="V295" s="7" t="n">
        <v>3600</v>
      </c>
      <c r="W295" s="7" t="n">
        <v>7.45851902777778</v>
      </c>
      <c r="X295" s="7" t="n">
        <v>13.1666666666667</v>
      </c>
      <c r="Y295" s="7" t="n">
        <v>4.37636761487965</v>
      </c>
      <c r="Z295" s="7" t="n">
        <v>45.8</v>
      </c>
      <c r="AA295" s="7" t="n">
        <v>0.0660326130785649</v>
      </c>
      <c r="AB295" s="7" t="n">
        <v>40</v>
      </c>
      <c r="AC295" s="7"/>
      <c r="AD295" s="7" t="n">
        <v>0.191</v>
      </c>
      <c r="AE295" s="7" t="n">
        <v>0.542</v>
      </c>
      <c r="AF295" s="7" t="n">
        <v>0.968</v>
      </c>
      <c r="AG295" s="7"/>
      <c r="AH295" s="7" t="n">
        <v>2.4</v>
      </c>
      <c r="AI295" s="7"/>
      <c r="AJ295" s="7" t="n">
        <v>2.788</v>
      </c>
      <c r="AK295" s="9" t="n">
        <v>42193</v>
      </c>
      <c r="AL295" s="7" t="n">
        <v>0.701282995644764</v>
      </c>
      <c r="AM295" s="7" t="n">
        <v>0.292830188679245</v>
      </c>
      <c r="AN295" s="7" t="n">
        <v>287</v>
      </c>
      <c r="AO295" s="7" t="n">
        <v>244</v>
      </c>
      <c r="AP295" s="7" t="n">
        <v>0.00773584905660377</v>
      </c>
      <c r="AQ295" s="7" t="n">
        <v>0.00657681940700809</v>
      </c>
    </row>
    <row r="296" customFormat="false" ht="15" hidden="false" customHeight="false" outlineLevel="0" collapsed="false">
      <c r="A296" s="5" t="s">
        <v>42</v>
      </c>
      <c r="B296" s="5" t="s">
        <v>43</v>
      </c>
      <c r="C296" s="11" t="s">
        <v>410</v>
      </c>
      <c r="D296" s="5" t="s">
        <v>491</v>
      </c>
      <c r="E296" s="5" t="s">
        <v>417</v>
      </c>
      <c r="F296" s="5" t="s">
        <v>162</v>
      </c>
      <c r="G296" s="5" t="s">
        <v>48</v>
      </c>
      <c r="H296" s="7" t="n">
        <v>880</v>
      </c>
      <c r="I296" s="7" t="n">
        <v>1195.155</v>
      </c>
      <c r="J296" s="7" t="n">
        <v>17910.1281135225</v>
      </c>
      <c r="K296" s="7" t="n">
        <v>32200</v>
      </c>
      <c r="L296" s="7" t="n">
        <v>29950</v>
      </c>
      <c r="M296" s="8" t="n">
        <v>0.0698757763975155</v>
      </c>
      <c r="N296" s="7" t="n">
        <v>2009</v>
      </c>
      <c r="O296" s="8" t="n">
        <f aca="false">+(N296/K296)</f>
        <v>0.0623913043478261</v>
      </c>
      <c r="P296" s="7" t="n">
        <v>91640</v>
      </c>
      <c r="Q296" s="7" t="n">
        <v>157780</v>
      </c>
      <c r="R296" s="8" t="n">
        <f aca="false">IF(L296=0,0,+P296/L296)</f>
        <v>3.05976627712855</v>
      </c>
      <c r="S296" s="8" t="n">
        <f aca="false">IF(P296=0,0,+Q296/P296)</f>
        <v>1.7217372326495</v>
      </c>
      <c r="T296" s="7" t="n">
        <v>0.598000938681888</v>
      </c>
      <c r="U296" s="7" t="n">
        <v>0.0399050083472454</v>
      </c>
      <c r="V296" s="7" t="n">
        <v>2400</v>
      </c>
      <c r="W296" s="7" t="n">
        <v>7.46255338063439</v>
      </c>
      <c r="X296" s="7" t="n">
        <v>13.4166666666667</v>
      </c>
      <c r="Y296" s="7" t="n">
        <v>5.26811352253756</v>
      </c>
      <c r="Z296" s="7" t="n">
        <v>47</v>
      </c>
      <c r="AA296" s="7" t="n">
        <v>0.0703556283543009</v>
      </c>
      <c r="AB296" s="7" t="n">
        <v>43</v>
      </c>
      <c r="AC296" s="7" t="n">
        <v>0.037</v>
      </c>
      <c r="AD296" s="7" t="n">
        <v>0.166</v>
      </c>
      <c r="AE296" s="7" t="n">
        <v>0.465</v>
      </c>
      <c r="AF296" s="7" t="n">
        <v>0.895</v>
      </c>
      <c r="AG296" s="7" t="n">
        <v>1.526</v>
      </c>
      <c r="AH296" s="7" t="n">
        <v>2.026</v>
      </c>
      <c r="AI296" s="7" t="n">
        <v>2.98</v>
      </c>
      <c r="AJ296" s="7" t="n">
        <v>3.152</v>
      </c>
      <c r="AK296" s="9" t="n">
        <v>42051</v>
      </c>
      <c r="AL296" s="7" t="n">
        <v>0.697431798341336</v>
      </c>
      <c r="AM296" s="7" t="n">
        <v>0.386504723346829</v>
      </c>
      <c r="AN296" s="7" t="n">
        <v>94</v>
      </c>
      <c r="AO296" s="7" t="n">
        <v>282</v>
      </c>
      <c r="AP296" s="7" t="n">
        <v>0.00317139001349528</v>
      </c>
      <c r="AQ296" s="7" t="n">
        <v>0.00951417004048583</v>
      </c>
    </row>
    <row r="297" customFormat="false" ht="15" hidden="false" customHeight="false" outlineLevel="0" collapsed="false">
      <c r="A297" s="5" t="s">
        <v>95</v>
      </c>
      <c r="B297" s="5" t="s">
        <v>43</v>
      </c>
      <c r="C297" s="11" t="s">
        <v>296</v>
      </c>
      <c r="D297" s="5" t="s">
        <v>492</v>
      </c>
      <c r="E297" s="5" t="s">
        <v>298</v>
      </c>
      <c r="F297" s="5" t="s">
        <v>299</v>
      </c>
      <c r="G297" s="5" t="s">
        <v>103</v>
      </c>
      <c r="H297" s="7" t="n">
        <v>870</v>
      </c>
      <c r="I297" s="7" t="n">
        <v>530.87</v>
      </c>
      <c r="J297" s="7" t="n">
        <v>30061.013715</v>
      </c>
      <c r="K297" s="7" t="n">
        <v>49200</v>
      </c>
      <c r="L297" s="7" t="n">
        <v>48083</v>
      </c>
      <c r="M297" s="8" t="n">
        <v>0.0227032520325203</v>
      </c>
      <c r="N297" s="7" t="n">
        <v>278</v>
      </c>
      <c r="O297" s="8" t="n">
        <f aca="false">+(N297/K297)</f>
        <v>0.00565040650406504</v>
      </c>
      <c r="P297" s="7" t="n">
        <v>144100</v>
      </c>
      <c r="Q297" s="7" t="n">
        <v>248660</v>
      </c>
      <c r="R297" s="8" t="n">
        <f aca="false">IF(L297=0,0,+P297/L297)</f>
        <v>2.99690119168937</v>
      </c>
      <c r="S297" s="8" t="n">
        <f aca="false">IF(P297=0,0,+Q297/P297)</f>
        <v>1.72560721721027</v>
      </c>
      <c r="T297" s="7" t="n">
        <v>0.625190061248258</v>
      </c>
      <c r="U297" s="7" t="n">
        <v>0.0110407004554624</v>
      </c>
      <c r="V297" s="7" t="n">
        <v>3990</v>
      </c>
      <c r="W297" s="7" t="n">
        <v>7.53408865037594</v>
      </c>
      <c r="X297" s="7" t="n">
        <v>12.3308270676692</v>
      </c>
      <c r="Y297" s="7" t="n">
        <v>5.17147432564524</v>
      </c>
      <c r="Z297" s="7" t="n">
        <v>45</v>
      </c>
      <c r="AA297" s="7" t="n">
        <v>0.0798534823258559</v>
      </c>
      <c r="AB297" s="7" t="n">
        <v>42</v>
      </c>
      <c r="AC297" s="7"/>
      <c r="AD297" s="7"/>
      <c r="AE297" s="7" t="n">
        <v>0.4725</v>
      </c>
      <c r="AF297" s="7" t="n">
        <v>1.16</v>
      </c>
      <c r="AG297" s="7" t="n">
        <v>1.61</v>
      </c>
      <c r="AH297" s="7" t="n">
        <v>2.125</v>
      </c>
      <c r="AI297" s="7" t="n">
        <v>2.971</v>
      </c>
      <c r="AJ297" s="7" t="n">
        <v>3.036</v>
      </c>
      <c r="AK297" s="9" t="n">
        <v>42312</v>
      </c>
      <c r="AL297" s="7" t="n">
        <v>0.703283761276891</v>
      </c>
      <c r="AM297" s="7" t="n">
        <v>0.464769874476987</v>
      </c>
      <c r="AN297" s="7" t="n">
        <v>79</v>
      </c>
      <c r="AO297" s="7" t="n">
        <v>192</v>
      </c>
      <c r="AP297" s="7" t="n">
        <v>0.00165271966527197</v>
      </c>
      <c r="AQ297" s="7" t="n">
        <v>0.00401673640167364</v>
      </c>
    </row>
    <row r="298" customFormat="false" ht="15" hidden="false" customHeight="false" outlineLevel="0" collapsed="false">
      <c r="A298" s="5" t="s">
        <v>42</v>
      </c>
      <c r="B298" s="5" t="s">
        <v>43</v>
      </c>
      <c r="C298" s="11" t="n">
        <v>3016</v>
      </c>
      <c r="D298" s="5" t="s">
        <v>493</v>
      </c>
      <c r="E298" s="5" t="s">
        <v>157</v>
      </c>
      <c r="F298" s="5" t="s">
        <v>158</v>
      </c>
      <c r="G298" s="5" t="s">
        <v>57</v>
      </c>
      <c r="H298" s="7" t="n">
        <v>734</v>
      </c>
      <c r="I298" s="7" t="n">
        <v>466.06</v>
      </c>
      <c r="J298" s="7" t="n">
        <v>9055.64</v>
      </c>
      <c r="K298" s="7" t="n">
        <v>12500</v>
      </c>
      <c r="L298" s="7" t="n">
        <v>12170</v>
      </c>
      <c r="M298" s="8" t="n">
        <v>0.0264</v>
      </c>
      <c r="N298" s="7" t="n">
        <v>99</v>
      </c>
      <c r="O298" s="8" t="n">
        <f aca="false">+(N298/K298)</f>
        <v>0.00792</v>
      </c>
      <c r="P298" s="7" t="n">
        <v>37560</v>
      </c>
      <c r="Q298" s="7" t="n">
        <v>59460</v>
      </c>
      <c r="R298" s="8" t="n">
        <f aca="false">IF(L298=0,0,+P298/L298)</f>
        <v>3.08627773212818</v>
      </c>
      <c r="S298" s="8" t="n">
        <f aca="false">IF(P298=0,0,+Q298/P298)</f>
        <v>1.58306709265176</v>
      </c>
      <c r="T298" s="7" t="n">
        <v>0.744095316351685</v>
      </c>
      <c r="U298" s="7" t="n">
        <v>0.0382958093672966</v>
      </c>
      <c r="V298" s="7" t="n">
        <v>1200</v>
      </c>
      <c r="W298" s="7" t="n">
        <v>7.54636666666667</v>
      </c>
      <c r="X298" s="7" t="n">
        <v>10.4166666666667</v>
      </c>
      <c r="Y298" s="7" t="n">
        <v>4.88578471651602</v>
      </c>
      <c r="Z298" s="7" t="n">
        <v>42.28</v>
      </c>
      <c r="AA298" s="7" t="n">
        <v>0.0717739007471671</v>
      </c>
      <c r="AB298" s="7" t="n">
        <v>43</v>
      </c>
      <c r="AC298" s="7" t="n">
        <v>0.035</v>
      </c>
      <c r="AD298" s="7" t="n">
        <v>0.2</v>
      </c>
      <c r="AE298" s="7" t="n">
        <v>0.45</v>
      </c>
      <c r="AF298" s="7" t="n">
        <v>0.9</v>
      </c>
      <c r="AG298" s="7" t="n">
        <v>1.4</v>
      </c>
      <c r="AH298" s="7" t="n">
        <v>2.2</v>
      </c>
      <c r="AI298" s="7" t="n">
        <v>2.85</v>
      </c>
      <c r="AJ298" s="7" t="n">
        <v>3.086</v>
      </c>
      <c r="AK298" s="9" t="n">
        <v>42368</v>
      </c>
      <c r="AL298" s="7" t="n">
        <v>0.690149094781683</v>
      </c>
      <c r="AM298" s="7" t="n">
        <v>0.311256610425585</v>
      </c>
      <c r="AN298" s="7" t="n">
        <v>67</v>
      </c>
      <c r="AO298" s="7" t="n">
        <v>159</v>
      </c>
      <c r="AP298" s="7" t="n">
        <v>0.00562410811718291</v>
      </c>
      <c r="AQ298" s="7" t="n">
        <v>0.0133467640392848</v>
      </c>
    </row>
    <row r="299" customFormat="false" ht="15" hidden="false" customHeight="false" outlineLevel="0" collapsed="false">
      <c r="A299" s="5" t="s">
        <v>80</v>
      </c>
      <c r="B299" s="5" t="s">
        <v>43</v>
      </c>
      <c r="C299" s="11" t="n">
        <v>1026</v>
      </c>
      <c r="D299" s="5" t="s">
        <v>494</v>
      </c>
      <c r="E299" s="5" t="s">
        <v>98</v>
      </c>
      <c r="F299" s="5" t="s">
        <v>56</v>
      </c>
      <c r="G299" s="5" t="s">
        <v>57</v>
      </c>
      <c r="H299" s="7" t="n">
        <v>430</v>
      </c>
      <c r="I299" s="7" t="n">
        <v>271.59</v>
      </c>
      <c r="J299" s="7" t="n">
        <v>12034.08095</v>
      </c>
      <c r="K299" s="7" t="n">
        <v>21200</v>
      </c>
      <c r="L299" s="7" t="n">
        <v>20390</v>
      </c>
      <c r="M299" s="8" t="n">
        <v>0.0382075471698113</v>
      </c>
      <c r="N299" s="7" t="n">
        <v>479</v>
      </c>
      <c r="O299" s="8" t="n">
        <f aca="false">+(N299/K299)</f>
        <v>0.0225943396226415</v>
      </c>
      <c r="P299" s="7" t="n">
        <v>58300</v>
      </c>
      <c r="Q299" s="7" t="n">
        <v>104940</v>
      </c>
      <c r="R299" s="8" t="n">
        <f aca="false">IF(L299=0,0,+P299/L299)</f>
        <v>2.85924472780775</v>
      </c>
      <c r="S299" s="8" t="n">
        <f aca="false">IF(P299=0,0,+Q299/P299)</f>
        <v>1.8</v>
      </c>
      <c r="T299" s="7" t="n">
        <v>0.590195240313879</v>
      </c>
      <c r="U299" s="7" t="n">
        <v>0.0133197645904855</v>
      </c>
      <c r="V299" s="7" t="n">
        <v>1590</v>
      </c>
      <c r="W299" s="7" t="n">
        <v>7.56860437106918</v>
      </c>
      <c r="X299" s="7" t="n">
        <v>13.3333333333333</v>
      </c>
      <c r="Y299" s="7" t="n">
        <v>5.14664051005395</v>
      </c>
      <c r="Z299" s="7" t="n">
        <v>42.44</v>
      </c>
      <c r="AA299" s="7" t="n">
        <v>0.0689140691204567</v>
      </c>
      <c r="AB299" s="7" t="n">
        <v>41</v>
      </c>
      <c r="AC299" s="7" t="n">
        <v>0.039</v>
      </c>
      <c r="AD299" s="7" t="n">
        <v>0.18</v>
      </c>
      <c r="AE299" s="7" t="n">
        <v>0.475</v>
      </c>
      <c r="AF299" s="7" t="n">
        <v>0.9</v>
      </c>
      <c r="AG299" s="7" t="n">
        <v>1.5</v>
      </c>
      <c r="AH299" s="7" t="n">
        <v>2.16</v>
      </c>
      <c r="AI299" s="7" t="n">
        <v>2.844</v>
      </c>
      <c r="AJ299" s="7" t="n">
        <v>2.874</v>
      </c>
      <c r="AK299" s="9" t="n">
        <v>42065</v>
      </c>
      <c r="AL299" s="7" t="n">
        <v>0.711095883361921</v>
      </c>
      <c r="AM299" s="7" t="n">
        <v>0.435444038328559</v>
      </c>
      <c r="AN299" s="7" t="n">
        <v>40</v>
      </c>
      <c r="AO299" s="7" t="n">
        <v>103</v>
      </c>
      <c r="AP299" s="7" t="n">
        <v>0.00197569890348711</v>
      </c>
      <c r="AQ299" s="7" t="n">
        <v>0.00508742467647931</v>
      </c>
    </row>
    <row r="300" customFormat="false" ht="15" hidden="false" customHeight="false" outlineLevel="0" collapsed="false">
      <c r="A300" s="5" t="s">
        <v>80</v>
      </c>
      <c r="B300" s="5" t="s">
        <v>43</v>
      </c>
      <c r="C300" s="11" t="s">
        <v>287</v>
      </c>
      <c r="D300" s="5" t="s">
        <v>495</v>
      </c>
      <c r="E300" s="5" t="s">
        <v>289</v>
      </c>
      <c r="F300" s="5" t="s">
        <v>192</v>
      </c>
      <c r="G300" s="5" t="s">
        <v>48</v>
      </c>
      <c r="H300" s="7" t="n">
        <v>810</v>
      </c>
      <c r="I300" s="7" t="n">
        <v>1094.61</v>
      </c>
      <c r="J300" s="7" t="n">
        <v>18062.22</v>
      </c>
      <c r="K300" s="7" t="n">
        <v>37600</v>
      </c>
      <c r="L300" s="7" t="n">
        <v>35900</v>
      </c>
      <c r="M300" s="8" t="n">
        <v>0.0452127659574468</v>
      </c>
      <c r="N300" s="7" t="n">
        <v>365</v>
      </c>
      <c r="O300" s="8" t="n">
        <f aca="false">+(N300/K300)</f>
        <v>0.00970744680851064</v>
      </c>
      <c r="P300" s="7" t="n">
        <v>101980</v>
      </c>
      <c r="Q300" s="7" t="n">
        <v>180160</v>
      </c>
      <c r="R300" s="8" t="n">
        <f aca="false">IF(L300=0,0,+P300/L300)</f>
        <v>2.84066852367688</v>
      </c>
      <c r="S300" s="8" t="n">
        <f aca="false">IF(P300=0,0,+Q300/P300)</f>
        <v>1.76662090606001</v>
      </c>
      <c r="T300" s="7" t="n">
        <v>0.503125905292479</v>
      </c>
      <c r="U300" s="7" t="n">
        <v>0.0304905292479109</v>
      </c>
      <c r="V300" s="7" t="n">
        <v>2352</v>
      </c>
      <c r="W300" s="7" t="n">
        <v>7.67951530612245</v>
      </c>
      <c r="X300" s="7" t="n">
        <v>15.9863945578231</v>
      </c>
      <c r="Y300" s="7" t="n">
        <v>5.01838440111421</v>
      </c>
      <c r="Z300" s="7" t="n">
        <v>43</v>
      </c>
      <c r="AA300" s="7" t="n">
        <v>0.0643267328731178</v>
      </c>
      <c r="AB300" s="7" t="n">
        <v>44</v>
      </c>
      <c r="AC300" s="7" t="n">
        <v>0.04</v>
      </c>
      <c r="AD300" s="7" t="n">
        <v>0.18</v>
      </c>
      <c r="AE300" s="7" t="n">
        <v>0.44</v>
      </c>
      <c r="AF300" s="7" t="n">
        <v>0.919</v>
      </c>
      <c r="AG300" s="7" t="n">
        <v>1.5</v>
      </c>
      <c r="AH300" s="7" t="n">
        <v>2.219</v>
      </c>
      <c r="AI300" s="7"/>
      <c r="AJ300" s="7" t="n">
        <v>3.167</v>
      </c>
      <c r="AK300" s="9" t="n">
        <v>42303</v>
      </c>
      <c r="AL300" s="7" t="n">
        <v>0.702233916042336</v>
      </c>
      <c r="AM300" s="7" t="n">
        <v>0.280191106210952</v>
      </c>
      <c r="AN300" s="7" t="n">
        <v>136</v>
      </c>
      <c r="AO300" s="7" t="n">
        <v>256</v>
      </c>
      <c r="AP300" s="7" t="n">
        <v>0.00499816244027931</v>
      </c>
      <c r="AQ300" s="7" t="n">
        <v>0.00940830576993752</v>
      </c>
    </row>
    <row r="301" customFormat="false" ht="15" hidden="false" customHeight="false" outlineLevel="0" collapsed="false">
      <c r="A301" s="5" t="s">
        <v>80</v>
      </c>
      <c r="B301" s="5" t="s">
        <v>58</v>
      </c>
      <c r="C301" s="11" t="s">
        <v>402</v>
      </c>
      <c r="D301" s="5" t="s">
        <v>496</v>
      </c>
      <c r="E301" s="5" t="s">
        <v>131</v>
      </c>
      <c r="F301" s="5" t="s">
        <v>282</v>
      </c>
      <c r="G301" s="5" t="s">
        <v>75</v>
      </c>
      <c r="H301" s="7" t="n">
        <v>896</v>
      </c>
      <c r="I301" s="7" t="n">
        <v>699.53</v>
      </c>
      <c r="J301" s="7" t="n">
        <v>12907.34138</v>
      </c>
      <c r="K301" s="7" t="n">
        <v>26700</v>
      </c>
      <c r="L301" s="7" t="n">
        <v>25156</v>
      </c>
      <c r="M301" s="8" t="n">
        <v>0.0578277153558052</v>
      </c>
      <c r="N301" s="7"/>
      <c r="O301" s="8" t="n">
        <f aca="false">+(N301/K301)</f>
        <v>0</v>
      </c>
      <c r="P301" s="7" t="n">
        <v>67200</v>
      </c>
      <c r="Q301" s="7" t="n">
        <v>115460</v>
      </c>
      <c r="R301" s="8" t="n">
        <f aca="false">IF(L301=0,0,+P301/L301)</f>
        <v>2.67133089521387</v>
      </c>
      <c r="S301" s="8" t="n">
        <f aca="false">IF(P301=0,0,+Q301/P301)</f>
        <v>1.71815476190476</v>
      </c>
      <c r="T301" s="7" t="n">
        <v>0.513091961361107</v>
      </c>
      <c r="U301" s="7" t="n">
        <v>0.0278076800763237</v>
      </c>
      <c r="V301" s="7" t="n">
        <v>1680</v>
      </c>
      <c r="W301" s="7" t="n">
        <v>7.68294129761905</v>
      </c>
      <c r="X301" s="7" t="n">
        <v>15.8928571428571</v>
      </c>
      <c r="Y301" s="7" t="n">
        <v>4.58975989823501</v>
      </c>
      <c r="Z301" s="7" t="n">
        <v>40.7</v>
      </c>
      <c r="AA301" s="7" t="n">
        <v>0.0631520306197131</v>
      </c>
      <c r="AB301" s="7" t="n">
        <v>42</v>
      </c>
      <c r="AC301" s="7" t="n">
        <v>0.046</v>
      </c>
      <c r="AD301" s="7" t="n">
        <v>0.18</v>
      </c>
      <c r="AE301" s="7" t="n">
        <v>0.4</v>
      </c>
      <c r="AF301" s="7" t="n">
        <v>0.93</v>
      </c>
      <c r="AG301" s="7" t="n">
        <v>1.53</v>
      </c>
      <c r="AH301" s="7" t="n">
        <v>2.168</v>
      </c>
      <c r="AI301" s="7" t="n">
        <v>2.84</v>
      </c>
      <c r="AJ301" s="7" t="n">
        <v>3.214</v>
      </c>
      <c r="AK301" s="9" t="n">
        <v>42019</v>
      </c>
      <c r="AL301" s="7" t="n">
        <v>0.685494742990654</v>
      </c>
      <c r="AM301" s="7" t="n">
        <v>0.374148847210608</v>
      </c>
      <c r="AN301" s="7" t="n">
        <v>226</v>
      </c>
      <c r="AO301" s="7" t="n">
        <v>166</v>
      </c>
      <c r="AP301" s="7" t="n">
        <v>0.0134989845896548</v>
      </c>
      <c r="AQ301" s="7" t="n">
        <v>0.00991518337116235</v>
      </c>
    </row>
    <row r="302" customFormat="false" ht="15" hidden="false" customHeight="false" outlineLevel="0" collapsed="false">
      <c r="A302" s="5" t="s">
        <v>80</v>
      </c>
      <c r="B302" s="5" t="s">
        <v>58</v>
      </c>
      <c r="C302" s="11" t="n">
        <v>2035</v>
      </c>
      <c r="D302" s="5" t="s">
        <v>497</v>
      </c>
      <c r="E302" s="5" t="s">
        <v>191</v>
      </c>
      <c r="F302" s="5" t="s">
        <v>192</v>
      </c>
      <c r="G302" s="5" t="s">
        <v>48</v>
      </c>
      <c r="H302" s="7" t="n">
        <v>810</v>
      </c>
      <c r="I302" s="7" t="n">
        <v>215.38</v>
      </c>
      <c r="J302" s="7" t="n">
        <v>21969.76</v>
      </c>
      <c r="K302" s="7" t="n">
        <v>34600</v>
      </c>
      <c r="L302" s="7" t="n">
        <v>33990</v>
      </c>
      <c r="M302" s="8" t="n">
        <v>0.0176300578034682</v>
      </c>
      <c r="N302" s="7" t="n">
        <v>204</v>
      </c>
      <c r="O302" s="8" t="n">
        <f aca="false">+(N302/K302)</f>
        <v>0.00589595375722543</v>
      </c>
      <c r="P302" s="7" t="n">
        <v>102160</v>
      </c>
      <c r="Q302" s="7" t="n">
        <v>177500</v>
      </c>
      <c r="R302" s="8" t="n">
        <f aca="false">IF(L302=0,0,+P302/L302)</f>
        <v>3.00558987937629</v>
      </c>
      <c r="S302" s="8" t="n">
        <f aca="false">IF(P302=0,0,+Q302/P302)</f>
        <v>1.73747063429914</v>
      </c>
      <c r="T302" s="7" t="n">
        <v>0.646359517505149</v>
      </c>
      <c r="U302" s="7" t="n">
        <v>0.00633656957928803</v>
      </c>
      <c r="V302" s="7" t="n">
        <v>2856</v>
      </c>
      <c r="W302" s="7" t="n">
        <v>7.69249299719888</v>
      </c>
      <c r="X302" s="7" t="n">
        <v>12.1148459383754</v>
      </c>
      <c r="Y302" s="7" t="n">
        <v>5.22212415416299</v>
      </c>
      <c r="Z302" s="7" t="n">
        <v>41.48</v>
      </c>
      <c r="AA302" s="7" t="n">
        <v>0.0718524953233633</v>
      </c>
      <c r="AB302" s="7" t="n">
        <v>41</v>
      </c>
      <c r="AC302" s="7" t="n">
        <v>0.0455</v>
      </c>
      <c r="AD302" s="7" t="n">
        <v>0.2435</v>
      </c>
      <c r="AE302" s="7" t="n">
        <v>0.547</v>
      </c>
      <c r="AF302" s="7" t="n">
        <v>1.089</v>
      </c>
      <c r="AG302" s="7" t="n">
        <v>1.763</v>
      </c>
      <c r="AH302" s="7" t="n">
        <v>2.361</v>
      </c>
      <c r="AI302" s="7" t="n">
        <v>3.016</v>
      </c>
      <c r="AJ302" s="7" t="n">
        <v>3.012</v>
      </c>
      <c r="AK302" s="9" t="n">
        <v>42290</v>
      </c>
      <c r="AL302" s="7" t="n">
        <v>0.697602975724354</v>
      </c>
      <c r="AM302" s="7" t="n">
        <v>0.405737704918033</v>
      </c>
      <c r="AN302" s="7" t="n">
        <v>112</v>
      </c>
      <c r="AO302" s="7" t="n">
        <v>669</v>
      </c>
      <c r="AP302" s="7" t="n">
        <v>0.00337512054001929</v>
      </c>
      <c r="AQ302" s="7" t="n">
        <v>0.0201603182256509</v>
      </c>
    </row>
    <row r="303" customFormat="false" ht="15" hidden="false" customHeight="false" outlineLevel="0" collapsed="false">
      <c r="A303" s="5" t="s">
        <v>80</v>
      </c>
      <c r="B303" s="5" t="s">
        <v>58</v>
      </c>
      <c r="C303" s="11" t="n">
        <v>2014</v>
      </c>
      <c r="D303" s="5" t="s">
        <v>498</v>
      </c>
      <c r="E303" s="5" t="s">
        <v>384</v>
      </c>
      <c r="F303" s="5" t="s">
        <v>385</v>
      </c>
      <c r="G303" s="5" t="s">
        <v>57</v>
      </c>
      <c r="H303" s="7" t="n">
        <v>730</v>
      </c>
      <c r="I303" s="7" t="n">
        <v>1453.25</v>
      </c>
      <c r="J303" s="7" t="n">
        <v>13036.00244</v>
      </c>
      <c r="K303" s="7" t="n">
        <v>24600</v>
      </c>
      <c r="L303" s="7" t="n">
        <v>23928</v>
      </c>
      <c r="M303" s="8" t="n">
        <v>0.0273170731707317</v>
      </c>
      <c r="N303" s="7" t="n">
        <v>157</v>
      </c>
      <c r="O303" s="8" t="n">
        <f aca="false">+(N303/K303)</f>
        <v>0.00638211382113821</v>
      </c>
      <c r="P303" s="7" t="n">
        <v>63450</v>
      </c>
      <c r="Q303" s="7" t="n">
        <v>110340</v>
      </c>
      <c r="R303" s="8" t="n">
        <f aca="false">IF(L303=0,0,+P303/L303)</f>
        <v>2.65170511534604</v>
      </c>
      <c r="S303" s="8" t="n">
        <f aca="false">IF(P303=0,0,+Q303/P303)</f>
        <v>1.73900709219858</v>
      </c>
      <c r="T303" s="7" t="n">
        <v>0.54480117184888</v>
      </c>
      <c r="U303" s="7" t="n">
        <v>0.0607342861919091</v>
      </c>
      <c r="V303" s="7" t="n">
        <v>1680</v>
      </c>
      <c r="W303" s="7" t="n">
        <v>7.75952526190476</v>
      </c>
      <c r="X303" s="7" t="n">
        <v>14.6428571428571</v>
      </c>
      <c r="Y303" s="7" t="n">
        <v>4.61133400200602</v>
      </c>
      <c r="Z303" s="7" t="n">
        <v>45.57</v>
      </c>
      <c r="AA303" s="7" t="n">
        <v>0.0631358360796676</v>
      </c>
      <c r="AB303" s="7" t="n">
        <v>42</v>
      </c>
      <c r="AC303" s="7" t="n">
        <v>0.04</v>
      </c>
      <c r="AD303" s="7" t="n">
        <v>0.165</v>
      </c>
      <c r="AE303" s="7" t="n">
        <v>0.44</v>
      </c>
      <c r="AF303" s="7" t="n">
        <v>0.9</v>
      </c>
      <c r="AG303" s="7" t="n">
        <v>1.55</v>
      </c>
      <c r="AH303" s="7" t="n">
        <v>2.27</v>
      </c>
      <c r="AI303" s="7" t="n">
        <v>2.981</v>
      </c>
      <c r="AJ303" s="7"/>
      <c r="AK303" s="9" t="n">
        <v>42083</v>
      </c>
      <c r="AL303" s="7" t="n">
        <v>0.671847061301875</v>
      </c>
      <c r="AM303" s="7" t="n">
        <v>0.347200821777093</v>
      </c>
      <c r="AN303" s="7" t="n">
        <v>211</v>
      </c>
      <c r="AO303" s="7" t="n">
        <v>198</v>
      </c>
      <c r="AP303" s="7" t="n">
        <v>0.0135464817668208</v>
      </c>
      <c r="AQ303" s="7" t="n">
        <v>0.0027280994240679</v>
      </c>
    </row>
    <row r="304" customFormat="false" ht="15" hidden="false" customHeight="false" outlineLevel="0" collapsed="false">
      <c r="A304" s="5" t="s">
        <v>49</v>
      </c>
      <c r="B304" s="5" t="s">
        <v>58</v>
      </c>
      <c r="C304" s="11" t="s">
        <v>420</v>
      </c>
      <c r="D304" s="5" t="s">
        <v>499</v>
      </c>
      <c r="E304" s="5" t="s">
        <v>422</v>
      </c>
      <c r="F304" s="5" t="s">
        <v>423</v>
      </c>
      <c r="G304" s="5" t="s">
        <v>57</v>
      </c>
      <c r="H304" s="7" t="n">
        <v>740</v>
      </c>
      <c r="I304" s="7" t="n">
        <v>848.72</v>
      </c>
      <c r="J304" s="7" t="n">
        <v>27964.467725</v>
      </c>
      <c r="K304" s="7" t="n">
        <v>48000</v>
      </c>
      <c r="L304" s="7" t="n">
        <v>47645</v>
      </c>
      <c r="M304" s="8" t="n">
        <v>0.00739583333333333</v>
      </c>
      <c r="N304" s="7" t="n">
        <v>330</v>
      </c>
      <c r="O304" s="8" t="n">
        <f aca="false">+(N304/K304)</f>
        <v>0.006875</v>
      </c>
      <c r="P304" s="7" t="n">
        <v>127200</v>
      </c>
      <c r="Q304" s="7" t="n">
        <v>208220</v>
      </c>
      <c r="R304" s="8" t="n">
        <f aca="false">IF(L304=0,0,+P304/L304)</f>
        <v>2.66974498898101</v>
      </c>
      <c r="S304" s="8" t="n">
        <f aca="false">IF(P304=0,0,+Q304/P304)</f>
        <v>1.63694968553459</v>
      </c>
      <c r="T304" s="7" t="n">
        <v>0.586933943225942</v>
      </c>
      <c r="U304" s="7" t="n">
        <v>0.0178134116906286</v>
      </c>
      <c r="V304" s="7" t="n">
        <v>3600</v>
      </c>
      <c r="W304" s="7" t="n">
        <v>7.76790770138889</v>
      </c>
      <c r="X304" s="7" t="n">
        <v>13.3333333333333</v>
      </c>
      <c r="Y304" s="7" t="n">
        <v>4.37023822017001</v>
      </c>
      <c r="Z304" s="7" t="n">
        <v>43.89</v>
      </c>
      <c r="AA304" s="7" t="n">
        <v>0.0655956999749633</v>
      </c>
      <c r="AB304" s="7" t="n">
        <v>40</v>
      </c>
      <c r="AC304" s="7" t="n">
        <v>0.044</v>
      </c>
      <c r="AD304" s="7" t="n">
        <v>0.198</v>
      </c>
      <c r="AE304" s="7" t="n">
        <v>0.513</v>
      </c>
      <c r="AF304" s="7" t="n">
        <v>1.018</v>
      </c>
      <c r="AG304" s="7" t="n">
        <v>1.62</v>
      </c>
      <c r="AH304" s="7" t="n">
        <v>2.175</v>
      </c>
      <c r="AI304" s="7" t="s">
        <v>149</v>
      </c>
      <c r="AJ304" s="7" t="n">
        <v>2.811</v>
      </c>
      <c r="AK304" s="9" t="n">
        <v>42264</v>
      </c>
      <c r="AL304" s="7" t="n">
        <v>0.701989142236699</v>
      </c>
      <c r="AM304" s="7" t="n">
        <v>0.428038243263971</v>
      </c>
      <c r="AN304" s="7" t="n">
        <v>115</v>
      </c>
      <c r="AO304" s="7" t="n">
        <v>93</v>
      </c>
      <c r="AP304" s="7" t="n">
        <v>0.00293982309934046</v>
      </c>
      <c r="AQ304" s="7" t="n">
        <v>0.00237742215859707</v>
      </c>
    </row>
    <row r="305" customFormat="false" ht="15" hidden="false" customHeight="false" outlineLevel="0" collapsed="false">
      <c r="A305" s="5" t="s">
        <v>42</v>
      </c>
      <c r="B305" s="5" t="s">
        <v>43</v>
      </c>
      <c r="C305" s="11" t="s">
        <v>166</v>
      </c>
      <c r="D305" s="5" t="s">
        <v>500</v>
      </c>
      <c r="E305" s="5" t="s">
        <v>168</v>
      </c>
      <c r="F305" s="5" t="s">
        <v>169</v>
      </c>
      <c r="G305" s="5" t="s">
        <v>48</v>
      </c>
      <c r="H305" s="7" t="n">
        <v>932</v>
      </c>
      <c r="I305" s="7" t="n">
        <v>397.07</v>
      </c>
      <c r="J305" s="7" t="n">
        <v>20977.618075</v>
      </c>
      <c r="K305" s="7" t="n">
        <v>36800</v>
      </c>
      <c r="L305" s="7" t="n">
        <v>36315</v>
      </c>
      <c r="M305" s="8" t="n">
        <v>0.013179347826087</v>
      </c>
      <c r="N305" s="7" t="n">
        <v>255</v>
      </c>
      <c r="O305" s="8" t="n">
        <f aca="false">+(N305/K305)</f>
        <v>0.00692934782608696</v>
      </c>
      <c r="P305" s="7" t="n">
        <v>100590</v>
      </c>
      <c r="Q305" s="7" t="n">
        <v>171340</v>
      </c>
      <c r="R305" s="8" t="n">
        <f aca="false">IF(L305=0,0,+P305/L305)</f>
        <v>2.7699297810822</v>
      </c>
      <c r="S305" s="8" t="n">
        <f aca="false">IF(P305=0,0,+Q305/P305)</f>
        <v>1.70335023362163</v>
      </c>
      <c r="T305" s="7" t="n">
        <v>0.577657113451742</v>
      </c>
      <c r="U305" s="7" t="n">
        <v>0.0109340492909266</v>
      </c>
      <c r="V305" s="7" t="n">
        <v>2700</v>
      </c>
      <c r="W305" s="7" t="n">
        <v>7.76948817592593</v>
      </c>
      <c r="X305" s="7" t="n">
        <v>13.6296296296296</v>
      </c>
      <c r="Y305" s="7" t="n">
        <v>4.71816053972188</v>
      </c>
      <c r="Z305" s="7" t="n">
        <v>38.13</v>
      </c>
      <c r="AA305" s="7" t="n">
        <v>0.0649303746151476</v>
      </c>
      <c r="AB305" s="7" t="n">
        <v>42</v>
      </c>
      <c r="AC305" s="7" t="n">
        <v>0.0405</v>
      </c>
      <c r="AD305" s="7" t="n">
        <v>0.1725</v>
      </c>
      <c r="AE305" s="7" t="n">
        <v>0.484</v>
      </c>
      <c r="AF305" s="7" t="n">
        <v>0.903</v>
      </c>
      <c r="AG305" s="7" t="n">
        <v>1.433</v>
      </c>
      <c r="AH305" s="7" t="n">
        <v>2.095</v>
      </c>
      <c r="AI305" s="7" t="n">
        <v>2.739</v>
      </c>
      <c r="AJ305" s="7" t="n">
        <v>2.784</v>
      </c>
      <c r="AK305" s="9" t="n">
        <v>42356</v>
      </c>
      <c r="AL305" s="7" t="n">
        <v>0.694174371209862</v>
      </c>
      <c r="AM305" s="7" t="n">
        <v>0.460107124923283</v>
      </c>
      <c r="AN305" s="7" t="n">
        <v>110</v>
      </c>
      <c r="AO305" s="7" t="n">
        <v>1887</v>
      </c>
      <c r="AP305" s="7" t="n">
        <v>0.00306868269820901</v>
      </c>
      <c r="AQ305" s="7" t="n">
        <v>0.0526418568320036</v>
      </c>
    </row>
    <row r="306" customFormat="false" ht="15" hidden="false" customHeight="false" outlineLevel="0" collapsed="false">
      <c r="A306" s="5" t="s">
        <v>42</v>
      </c>
      <c r="B306" s="5" t="s">
        <v>43</v>
      </c>
      <c r="C306" s="11" t="n">
        <v>1040</v>
      </c>
      <c r="D306" s="5" t="s">
        <v>501</v>
      </c>
      <c r="E306" s="5" t="s">
        <v>138</v>
      </c>
      <c r="F306" s="5" t="s">
        <v>136</v>
      </c>
      <c r="G306" s="5" t="s">
        <v>57</v>
      </c>
      <c r="H306" s="7" t="n">
        <v>444</v>
      </c>
      <c r="I306" s="7" t="n">
        <v>310.68</v>
      </c>
      <c r="J306" s="7" t="n">
        <v>13129.44</v>
      </c>
      <c r="K306" s="7" t="n">
        <v>22300</v>
      </c>
      <c r="L306" s="7" t="n">
        <v>22080</v>
      </c>
      <c r="M306" s="8" t="n">
        <v>0.00986547085201794</v>
      </c>
      <c r="N306" s="7" t="n">
        <v>347</v>
      </c>
      <c r="O306" s="8" t="n">
        <f aca="false">+(N306/K306)</f>
        <v>0.0155605381165919</v>
      </c>
      <c r="P306" s="7" t="n">
        <v>63060</v>
      </c>
      <c r="Q306" s="7" t="n">
        <v>108600</v>
      </c>
      <c r="R306" s="8" t="n">
        <f aca="false">IF(L306=0,0,+P306/L306)</f>
        <v>2.85597826086957</v>
      </c>
      <c r="S306" s="8" t="n">
        <f aca="false">IF(P306=0,0,+Q306/P306)</f>
        <v>1.72216936251189</v>
      </c>
      <c r="T306" s="7" t="n">
        <v>0.594630434782609</v>
      </c>
      <c r="U306" s="7" t="n">
        <v>0.014070652173913</v>
      </c>
      <c r="V306" s="7" t="n">
        <v>1680</v>
      </c>
      <c r="W306" s="7" t="n">
        <v>7.81514285714286</v>
      </c>
      <c r="X306" s="7" t="n">
        <v>13.2738095238095</v>
      </c>
      <c r="Y306" s="7" t="n">
        <v>4.91847826086957</v>
      </c>
      <c r="Z306" s="7" t="n">
        <v>44.53</v>
      </c>
      <c r="AA306" s="7" t="n">
        <v>0.0627687529861443</v>
      </c>
      <c r="AB306" s="7" t="n">
        <v>45</v>
      </c>
      <c r="AC306" s="7" t="n">
        <v>0.038</v>
      </c>
      <c r="AD306" s="7" t="n">
        <v>0.144</v>
      </c>
      <c r="AE306" s="7" t="n">
        <v>0.4</v>
      </c>
      <c r="AF306" s="7" t="n">
        <v>0.76</v>
      </c>
      <c r="AG306" s="7" t="n">
        <v>1.43</v>
      </c>
      <c r="AH306" s="7" t="n">
        <v>1.9</v>
      </c>
      <c r="AI306" s="7" t="n">
        <v>2.65</v>
      </c>
      <c r="AJ306" s="7" t="n">
        <v>2.847</v>
      </c>
      <c r="AK306" s="9" t="n">
        <v>42311</v>
      </c>
      <c r="AL306" s="7" t="n">
        <v>0.699875515382176</v>
      </c>
      <c r="AM306" s="7" t="n">
        <v>0.50136636910184</v>
      </c>
      <c r="AN306" s="7" t="n">
        <v>24</v>
      </c>
      <c r="AO306" s="7" t="n">
        <v>54</v>
      </c>
      <c r="AP306" s="7" t="n">
        <v>0.00109309528147204</v>
      </c>
      <c r="AQ306" s="7" t="n">
        <v>0.00245946438331208</v>
      </c>
    </row>
    <row r="307" customFormat="false" ht="15" hidden="false" customHeight="false" outlineLevel="0" collapsed="false">
      <c r="A307" s="5" t="s">
        <v>80</v>
      </c>
      <c r="B307" s="5" t="s">
        <v>43</v>
      </c>
      <c r="C307" s="11" t="n">
        <v>2017</v>
      </c>
      <c r="D307" s="5" t="s">
        <v>502</v>
      </c>
      <c r="E307" s="5" t="s">
        <v>451</v>
      </c>
      <c r="F307" s="5" t="s">
        <v>307</v>
      </c>
      <c r="G307" s="5" t="s">
        <v>57</v>
      </c>
      <c r="H307" s="7" t="n">
        <v>630</v>
      </c>
      <c r="I307" s="7" t="n">
        <v>2769.68</v>
      </c>
      <c r="J307" s="7" t="n">
        <v>21442.25</v>
      </c>
      <c r="K307" s="7" t="n">
        <v>44600</v>
      </c>
      <c r="L307" s="7" t="n">
        <v>42650</v>
      </c>
      <c r="M307" s="8" t="n">
        <v>0.0437219730941704</v>
      </c>
      <c r="N307" s="7" t="n">
        <v>252</v>
      </c>
      <c r="O307" s="8" t="n">
        <f aca="false">+(N307/K307)</f>
        <v>0.00565022421524664</v>
      </c>
      <c r="P307" s="7" t="n">
        <v>111020</v>
      </c>
      <c r="Q307" s="7" t="n">
        <v>190420</v>
      </c>
      <c r="R307" s="8" t="n">
        <f aca="false">IF(L307=0,0,+P307/L307)</f>
        <v>2.60304806565064</v>
      </c>
      <c r="S307" s="8" t="n">
        <f aca="false">IF(P307=0,0,+Q307/P307)</f>
        <v>1.71518645289137</v>
      </c>
      <c r="T307" s="7" t="n">
        <v>0.502749120750293</v>
      </c>
      <c r="U307" s="7" t="n">
        <v>0.0649397420867526</v>
      </c>
      <c r="V307" s="7" t="n">
        <v>2700</v>
      </c>
      <c r="W307" s="7" t="n">
        <v>7.94157407407407</v>
      </c>
      <c r="X307" s="7" t="n">
        <v>16.5185185185185</v>
      </c>
      <c r="Y307" s="7" t="n">
        <v>4.46471277842907</v>
      </c>
      <c r="Z307" s="7" t="n">
        <v>47.7</v>
      </c>
      <c r="AA307" s="7" t="n">
        <v>0.0650762016412661</v>
      </c>
      <c r="AB307" s="7" t="n">
        <v>42</v>
      </c>
      <c r="AC307" s="7"/>
      <c r="AD307" s="7" t="n">
        <v>0.184</v>
      </c>
      <c r="AE307" s="7" t="n">
        <v>0.478</v>
      </c>
      <c r="AF307" s="7" t="n">
        <v>0.97</v>
      </c>
      <c r="AG307" s="7" t="n">
        <v>1.575</v>
      </c>
      <c r="AH307" s="7"/>
      <c r="AI307" s="7"/>
      <c r="AJ307" s="7" t="n">
        <v>2.664</v>
      </c>
      <c r="AK307" s="9" t="n">
        <v>42165</v>
      </c>
      <c r="AL307" s="7" t="n">
        <v>0.711095333193189</v>
      </c>
      <c r="AM307" s="7" t="n">
        <v>0.455011225605895</v>
      </c>
      <c r="AN307" s="7" t="n">
        <v>93</v>
      </c>
      <c r="AO307" s="7" t="n">
        <v>452</v>
      </c>
      <c r="AP307" s="7" t="n">
        <v>0.00267687525185654</v>
      </c>
      <c r="AQ307" s="7" t="n">
        <v>0.01301018939612</v>
      </c>
    </row>
    <row r="308" customFormat="false" ht="15" hidden="false" customHeight="false" outlineLevel="0" collapsed="false">
      <c r="A308" s="5" t="s">
        <v>80</v>
      </c>
      <c r="B308" s="5" t="s">
        <v>43</v>
      </c>
      <c r="C308" s="11" t="n">
        <v>2017</v>
      </c>
      <c r="D308" s="5" t="s">
        <v>503</v>
      </c>
      <c r="E308" s="5" t="s">
        <v>451</v>
      </c>
      <c r="F308" s="5" t="s">
        <v>307</v>
      </c>
      <c r="G308" s="5" t="s">
        <v>57</v>
      </c>
      <c r="H308" s="7" t="n">
        <v>630</v>
      </c>
      <c r="I308" s="7" t="n">
        <v>1634.37</v>
      </c>
      <c r="J308" s="7" t="n">
        <v>21647.23</v>
      </c>
      <c r="K308" s="7" t="n">
        <v>45700</v>
      </c>
      <c r="L308" s="7" t="n">
        <v>44439</v>
      </c>
      <c r="M308" s="8" t="n">
        <v>0.0275929978118162</v>
      </c>
      <c r="N308" s="7" t="n">
        <v>563</v>
      </c>
      <c r="O308" s="8" t="n">
        <v>0.0123194748358862</v>
      </c>
      <c r="P308" s="7" t="n">
        <v>111220</v>
      </c>
      <c r="Q308" s="7" t="n">
        <v>190240</v>
      </c>
      <c r="R308" s="8" t="n">
        <v>2.50275658768199</v>
      </c>
      <c r="S308" s="8" t="n">
        <v>1.71048372594857</v>
      </c>
      <c r="T308" s="7" t="n">
        <v>0.487122347487567</v>
      </c>
      <c r="U308" s="7" t="n">
        <v>0.0367778302842098</v>
      </c>
      <c r="V308" s="7" t="n">
        <v>2700</v>
      </c>
      <c r="W308" s="7" t="n">
        <v>8.01749259259259</v>
      </c>
      <c r="X308" s="7" t="n">
        <v>16.9259259259259</v>
      </c>
      <c r="Y308" s="7" t="n">
        <v>4.28092441324062</v>
      </c>
      <c r="Z308" s="7" t="n">
        <v>42</v>
      </c>
      <c r="AA308" s="7" t="n">
        <v>0.0591948104938976</v>
      </c>
      <c r="AB308" s="7" t="n">
        <v>41</v>
      </c>
      <c r="AC308" s="7"/>
      <c r="AD308" s="7" t="n">
        <v>0.168</v>
      </c>
      <c r="AE308" s="7" t="n">
        <v>0.4645</v>
      </c>
      <c r="AF308" s="7" t="n">
        <v>0.89</v>
      </c>
      <c r="AG308" s="7" t="n">
        <v>1.59</v>
      </c>
      <c r="AH308" s="7" t="n">
        <v>2.075</v>
      </c>
      <c r="AI308" s="7" t="n">
        <v>2.596</v>
      </c>
      <c r="AJ308" s="7" t="n">
        <v>2.704</v>
      </c>
      <c r="AK308" s="9" t="n">
        <v>42225</v>
      </c>
      <c r="AL308" s="7" t="n">
        <v>0.716589633507854</v>
      </c>
      <c r="AM308" s="7" t="n">
        <v>0.481582310128341</v>
      </c>
      <c r="AN308" s="7" t="n">
        <v>204</v>
      </c>
      <c r="AO308" s="7" t="n">
        <v>262</v>
      </c>
      <c r="AP308" s="7" t="n">
        <v>0.00566698149897217</v>
      </c>
      <c r="AQ308" s="7" t="n">
        <v>0.00727818212122896</v>
      </c>
    </row>
    <row r="309" customFormat="false" ht="15" hidden="false" customHeight="false" outlineLevel="0" collapsed="false">
      <c r="A309" s="5" t="s">
        <v>42</v>
      </c>
      <c r="B309" s="5" t="s">
        <v>43</v>
      </c>
      <c r="C309" s="11" t="n">
        <v>1033</v>
      </c>
      <c r="D309" s="5" t="s">
        <v>504</v>
      </c>
      <c r="E309" s="5" t="s">
        <v>438</v>
      </c>
      <c r="F309" s="5" t="s">
        <v>439</v>
      </c>
      <c r="G309" s="5" t="s">
        <v>48</v>
      </c>
      <c r="H309" s="7" t="n">
        <v>870</v>
      </c>
      <c r="I309" s="7" t="n">
        <v>685.89</v>
      </c>
      <c r="J309" s="7" t="n">
        <v>35677.902575</v>
      </c>
      <c r="K309" s="7" t="n">
        <v>59500</v>
      </c>
      <c r="L309" s="7" t="n">
        <v>57215</v>
      </c>
      <c r="M309" s="8" t="n">
        <v>0.0384033613445378</v>
      </c>
      <c r="N309" s="7" t="n">
        <v>1399</v>
      </c>
      <c r="O309" s="8" t="n">
        <f aca="false">+(N309/K309)</f>
        <v>0.0235126050420168</v>
      </c>
      <c r="P309" s="7" t="n">
        <v>167020</v>
      </c>
      <c r="Q309" s="7" t="n">
        <v>296920</v>
      </c>
      <c r="R309" s="8" t="n">
        <f aca="false">IF(L309=0,0,+P309/L309)</f>
        <v>2.91916455474963</v>
      </c>
      <c r="S309" s="8" t="n">
        <f aca="false">IF(P309=0,0,+Q309/P309)</f>
        <v>1.77775116752485</v>
      </c>
      <c r="T309" s="7" t="n">
        <v>0.623576030324216</v>
      </c>
      <c r="U309" s="7" t="n">
        <v>0.0119879402254654</v>
      </c>
      <c r="V309" s="7" t="n">
        <v>4400</v>
      </c>
      <c r="W309" s="7" t="n">
        <v>8.10861422159091</v>
      </c>
      <c r="X309" s="7" t="n">
        <v>13.5227272727273</v>
      </c>
      <c r="Y309" s="7" t="n">
        <v>5.1895481954033</v>
      </c>
      <c r="Z309" s="7" t="n">
        <v>43.74</v>
      </c>
      <c r="AA309" s="7" t="n">
        <v>0.0690273008926372</v>
      </c>
      <c r="AB309" s="7" t="n">
        <v>42</v>
      </c>
      <c r="AC309" s="7" t="n">
        <v>0.045</v>
      </c>
      <c r="AD309" s="7" t="n">
        <v>0.2</v>
      </c>
      <c r="AE309" s="7" t="n">
        <v>0.4885</v>
      </c>
      <c r="AF309" s="7" t="n">
        <v>0.9895</v>
      </c>
      <c r="AG309" s="7" t="n">
        <v>1.597</v>
      </c>
      <c r="AH309" s="7" t="n">
        <v>2.3</v>
      </c>
      <c r="AI309" s="7" t="n">
        <v>2.895</v>
      </c>
      <c r="AJ309" s="7" t="n">
        <v>2.864</v>
      </c>
      <c r="AK309" s="9" t="n">
        <v>42080</v>
      </c>
      <c r="AL309" s="7" t="n">
        <v>0.7063725302359</v>
      </c>
      <c r="AM309" s="7" t="n">
        <v>0.46241957151948</v>
      </c>
      <c r="AN309" s="7" t="n">
        <v>143</v>
      </c>
      <c r="AO309" s="7" t="n">
        <v>457</v>
      </c>
      <c r="AP309" s="7" t="n">
        <v>0.00252775224492682</v>
      </c>
      <c r="AQ309" s="7" t="n">
        <v>0.0080782012302906</v>
      </c>
    </row>
    <row r="310" customFormat="false" ht="15" hidden="false" customHeight="false" outlineLevel="0" collapsed="false">
      <c r="A310" s="5" t="s">
        <v>42</v>
      </c>
      <c r="B310" s="5" t="s">
        <v>43</v>
      </c>
      <c r="C310" s="11" t="s">
        <v>207</v>
      </c>
      <c r="D310" s="5" t="s">
        <v>505</v>
      </c>
      <c r="E310" s="5" t="s">
        <v>209</v>
      </c>
      <c r="F310" s="5" t="s">
        <v>210</v>
      </c>
      <c r="G310" s="5" t="s">
        <v>75</v>
      </c>
      <c r="H310" s="7" t="n">
        <v>1002</v>
      </c>
      <c r="I310" s="7" t="n">
        <v>365.31</v>
      </c>
      <c r="J310" s="7" t="n">
        <v>13644.43</v>
      </c>
      <c r="K310" s="7" t="n">
        <v>21100</v>
      </c>
      <c r="L310" s="7" t="n">
        <v>20840</v>
      </c>
      <c r="M310" s="8" t="n">
        <v>0.0123222748815166</v>
      </c>
      <c r="N310" s="7" t="n">
        <v>115</v>
      </c>
      <c r="O310" s="8" t="n">
        <f aca="false">+(N310/K310)</f>
        <v>0.00545023696682464</v>
      </c>
      <c r="P310" s="7" t="n">
        <v>63380</v>
      </c>
      <c r="Q310" s="7" t="n">
        <v>105140</v>
      </c>
      <c r="R310" s="8" t="n">
        <f aca="false">IF(L310=0,0,+P310/L310)</f>
        <v>3.04126679462572</v>
      </c>
      <c r="S310" s="8" t="n">
        <f aca="false">IF(P310=0,0,+Q310/P310)</f>
        <v>1.65888292836857</v>
      </c>
      <c r="T310" s="7" t="n">
        <v>0.654723128598848</v>
      </c>
      <c r="U310" s="7" t="n">
        <v>0.0175292706333973</v>
      </c>
      <c r="V310" s="7" t="n">
        <v>1680</v>
      </c>
      <c r="W310" s="7" t="n">
        <v>8.12168452380952</v>
      </c>
      <c r="X310" s="7" t="n">
        <v>12.5595238095238</v>
      </c>
      <c r="Y310" s="7" t="n">
        <v>5.04510556621881</v>
      </c>
      <c r="Z310" s="7" t="n">
        <v>46.35</v>
      </c>
      <c r="AA310" s="7" t="n">
        <v>0.0659138880499723</v>
      </c>
      <c r="AB310" s="7" t="n">
        <v>44</v>
      </c>
      <c r="AC310" s="7" t="n">
        <v>0.036</v>
      </c>
      <c r="AD310" s="7" t="n">
        <v>0.17</v>
      </c>
      <c r="AE310" s="7" t="n">
        <v>0.477</v>
      </c>
      <c r="AF310" s="7" t="n">
        <v>0.942</v>
      </c>
      <c r="AG310" s="7" t="n">
        <v>1.486</v>
      </c>
      <c r="AH310" s="7" t="n">
        <v>2.097</v>
      </c>
      <c r="AI310" s="7"/>
      <c r="AJ310" s="7" t="n">
        <v>3.117</v>
      </c>
      <c r="AK310" s="9" t="n">
        <v>42302</v>
      </c>
      <c r="AL310" s="7" t="n">
        <v>0.70475165667403</v>
      </c>
      <c r="AM310" s="7" t="n">
        <v>0.483024691358025</v>
      </c>
      <c r="AN310" s="7" t="n">
        <v>49</v>
      </c>
      <c r="AO310" s="7" t="n">
        <v>66</v>
      </c>
      <c r="AP310" s="7" t="n">
        <v>0.00236304012345679</v>
      </c>
      <c r="AQ310" s="7" t="n">
        <v>0.00318287037037037</v>
      </c>
    </row>
    <row r="311" customFormat="false" ht="15" hidden="false" customHeight="false" outlineLevel="0" collapsed="false">
      <c r="A311" s="5" t="s">
        <v>42</v>
      </c>
      <c r="B311" s="5" t="s">
        <v>43</v>
      </c>
      <c r="C311" s="11" t="n">
        <v>1033</v>
      </c>
      <c r="D311" s="5" t="s">
        <v>506</v>
      </c>
      <c r="E311" s="5" t="s">
        <v>438</v>
      </c>
      <c r="F311" s="5" t="s">
        <v>439</v>
      </c>
      <c r="G311" s="5" t="s">
        <v>48</v>
      </c>
      <c r="H311" s="7" t="n">
        <v>870</v>
      </c>
      <c r="I311" s="7" t="n">
        <v>829.54</v>
      </c>
      <c r="J311" s="7" t="n">
        <v>35857.1845</v>
      </c>
      <c r="K311" s="7" t="n">
        <v>58200</v>
      </c>
      <c r="L311" s="7" t="n">
        <v>56900</v>
      </c>
      <c r="M311" s="8" t="n">
        <v>0.0223367697594502</v>
      </c>
      <c r="N311" s="7"/>
      <c r="O311" s="8" t="n">
        <f aca="false">+(N311/K311)</f>
        <v>0</v>
      </c>
      <c r="P311" s="7" t="n">
        <v>173200</v>
      </c>
      <c r="Q311" s="7" t="n">
        <v>314400</v>
      </c>
      <c r="R311" s="8" t="n">
        <f aca="false">IF(L311=0,0,+P311/L311)</f>
        <v>3.04393673110721</v>
      </c>
      <c r="S311" s="8" t="n">
        <f aca="false">IF(P311=0,0,+Q311/P311)</f>
        <v>1.81524249422633</v>
      </c>
      <c r="T311" s="7" t="n">
        <v>0.630178989455185</v>
      </c>
      <c r="U311" s="7" t="n">
        <v>0.0145789103690685</v>
      </c>
      <c r="V311" s="7" t="n">
        <v>4400</v>
      </c>
      <c r="W311" s="7" t="n">
        <v>8.14936011363636</v>
      </c>
      <c r="X311" s="7" t="n">
        <v>13.2272727272727</v>
      </c>
      <c r="Y311" s="7" t="n">
        <v>5.52548330404218</v>
      </c>
      <c r="Z311" s="7" t="n">
        <v>44.59</v>
      </c>
      <c r="AA311" s="7" t="n">
        <v>0.0705594977076311</v>
      </c>
      <c r="AB311" s="7" t="n">
        <v>41</v>
      </c>
      <c r="AC311" s="7" t="n">
        <v>0.041</v>
      </c>
      <c r="AD311" s="7" t="n">
        <v>0.182</v>
      </c>
      <c r="AE311" s="7" t="n">
        <v>0.456</v>
      </c>
      <c r="AF311" s="7" t="n">
        <v>0.916</v>
      </c>
      <c r="AG311" s="7" t="n">
        <v>1.512</v>
      </c>
      <c r="AH311" s="7" t="n">
        <v>2.2</v>
      </c>
      <c r="AI311" s="7" t="n">
        <v>3.026</v>
      </c>
      <c r="AJ311" s="7" t="n">
        <v>3.2</v>
      </c>
      <c r="AK311" s="9" t="n">
        <v>42019</v>
      </c>
      <c r="AL311" s="7" t="n">
        <v>0.68477603926097</v>
      </c>
      <c r="AM311" s="7" t="n">
        <v>0.33853911592389</v>
      </c>
      <c r="AN311" s="7" t="n">
        <v>421</v>
      </c>
      <c r="AO311" s="7" t="n">
        <v>1054</v>
      </c>
      <c r="AP311" s="7" t="n">
        <v>0.00763635704050353</v>
      </c>
      <c r="AQ311" s="7" t="n">
        <v>0.019118100524206</v>
      </c>
    </row>
    <row r="312" customFormat="false" ht="15" hidden="false" customHeight="false" outlineLevel="0" collapsed="false">
      <c r="A312" s="5" t="s">
        <v>49</v>
      </c>
      <c r="B312" s="5" t="s">
        <v>58</v>
      </c>
      <c r="C312" s="11" t="n">
        <v>2017</v>
      </c>
      <c r="D312" s="5" t="s">
        <v>450</v>
      </c>
      <c r="E312" s="5" t="s">
        <v>451</v>
      </c>
      <c r="F312" s="5" t="s">
        <v>307</v>
      </c>
      <c r="G312" s="5" t="s">
        <v>57</v>
      </c>
      <c r="H312" s="7" t="n">
        <v>630</v>
      </c>
      <c r="I312" s="7" t="n">
        <v>2121.562</v>
      </c>
      <c r="J312" s="7" t="n">
        <v>22027.540675</v>
      </c>
      <c r="K312" s="7" t="n">
        <v>45400</v>
      </c>
      <c r="L312" s="7" t="n">
        <v>43435</v>
      </c>
      <c r="M312" s="8" t="n">
        <v>0.0432819383259912</v>
      </c>
      <c r="N312" s="7" t="n">
        <v>483</v>
      </c>
      <c r="O312" s="8" t="n">
        <f aca="false">+(N312/K312)</f>
        <v>0.0106387665198238</v>
      </c>
      <c r="P312" s="7" t="n">
        <v>119900</v>
      </c>
      <c r="Q312" s="7" t="n">
        <v>209920</v>
      </c>
      <c r="R312" s="8" t="n">
        <f aca="false">IF(L312=0,0,+P312/L312)</f>
        <v>2.76044664441119</v>
      </c>
      <c r="S312" s="8" t="n">
        <f aca="false">IF(P312=0,0,+Q312/P312)</f>
        <v>1.75079232693912</v>
      </c>
      <c r="T312" s="7" t="n">
        <v>0.507138037872683</v>
      </c>
      <c r="U312" s="7" t="n">
        <v>0.0488445263036722</v>
      </c>
      <c r="V312" s="7" t="n">
        <v>2700</v>
      </c>
      <c r="W312" s="7" t="n">
        <v>8.15834839814815</v>
      </c>
      <c r="X312" s="7" t="n">
        <v>16.8148148148148</v>
      </c>
      <c r="Y312" s="7" t="n">
        <v>4.83296880395994</v>
      </c>
      <c r="Z312" s="7" t="n">
        <v>44</v>
      </c>
      <c r="AA312" s="7" t="n">
        <v>0.0643911043716163</v>
      </c>
      <c r="AB312" s="7" t="n">
        <v>42</v>
      </c>
      <c r="AC312" s="7" t="n">
        <v>0.0375</v>
      </c>
      <c r="AD312" s="7" t="n">
        <v>0.1895</v>
      </c>
      <c r="AE312" s="7" t="n">
        <v>0.47</v>
      </c>
      <c r="AF312" s="7" t="n">
        <v>0.985</v>
      </c>
      <c r="AG312" s="7" t="n">
        <v>1.575</v>
      </c>
      <c r="AH312" s="7" t="n">
        <v>2.175</v>
      </c>
      <c r="AI312" s="7" t="n">
        <v>2.775</v>
      </c>
      <c r="AJ312" s="7" t="n">
        <v>3.136</v>
      </c>
      <c r="AK312" s="9" t="n">
        <v>42029</v>
      </c>
      <c r="AL312" s="7" t="n">
        <v>0.694125023823137</v>
      </c>
      <c r="AM312" s="7" t="n">
        <v>0.424017604526878</v>
      </c>
      <c r="AN312" s="7" t="n">
        <v>337</v>
      </c>
      <c r="AO312" s="7" t="n">
        <v>342</v>
      </c>
      <c r="AP312" s="7" t="n">
        <v>0.010594152782144</v>
      </c>
      <c r="AQ312" s="7" t="n">
        <v>0.0107513360578434</v>
      </c>
    </row>
    <row r="313" customFormat="false" ht="15" hidden="false" customHeight="false" outlineLevel="0" collapsed="false">
      <c r="A313" s="5" t="s">
        <v>42</v>
      </c>
      <c r="B313" s="5" t="s">
        <v>43</v>
      </c>
      <c r="C313" s="11" t="n">
        <v>1001</v>
      </c>
      <c r="D313" s="5" t="s">
        <v>507</v>
      </c>
      <c r="E313" s="5" t="s">
        <v>353</v>
      </c>
      <c r="F313" s="5" t="s">
        <v>354</v>
      </c>
      <c r="G313" s="5" t="s">
        <v>57</v>
      </c>
      <c r="H313" s="7" t="n">
        <v>736</v>
      </c>
      <c r="I313" s="7" t="n">
        <v>1354.93</v>
      </c>
      <c r="J313" s="7" t="n">
        <v>50654.99</v>
      </c>
      <c r="K313" s="7" t="n">
        <v>92600</v>
      </c>
      <c r="L313" s="7" t="n">
        <v>91915</v>
      </c>
      <c r="M313" s="8" t="n">
        <v>0.00739740820734341</v>
      </c>
      <c r="N313" s="7" t="n">
        <v>493</v>
      </c>
      <c r="O313" s="8" t="n">
        <f aca="false">+(N313/K313)</f>
        <v>0.00532397408207343</v>
      </c>
      <c r="P313" s="7" t="n">
        <v>247920</v>
      </c>
      <c r="Q313" s="7" t="n">
        <v>424880</v>
      </c>
      <c r="R313" s="8" t="n">
        <f aca="false">IF(L313=0,0,+P313/L313)</f>
        <v>2.69727465593211</v>
      </c>
      <c r="S313" s="8" t="n">
        <f aca="false">IF(P313=0,0,+Q313/P313)</f>
        <v>1.71377863827041</v>
      </c>
      <c r="T313" s="7" t="n">
        <v>0.551106892237393</v>
      </c>
      <c r="U313" s="7" t="n">
        <v>0.0147411195125932</v>
      </c>
      <c r="V313" s="7" t="n">
        <v>6053</v>
      </c>
      <c r="W313" s="7" t="n">
        <v>8.36857591277053</v>
      </c>
      <c r="X313" s="7" t="n">
        <v>15.2981992400463</v>
      </c>
      <c r="Y313" s="7" t="n">
        <v>4.62253168688462</v>
      </c>
      <c r="Z313" s="7" t="n">
        <v>45.85</v>
      </c>
      <c r="AA313" s="7" t="n">
        <v>0.0595424868859186</v>
      </c>
      <c r="AB313" s="7" t="n">
        <v>43</v>
      </c>
      <c r="AC313" s="7" t="n">
        <v>0.03925</v>
      </c>
      <c r="AD313" s="7" t="n">
        <v>0.174</v>
      </c>
      <c r="AE313" s="7" t="n">
        <v>0.4555</v>
      </c>
      <c r="AF313" s="7" t="n">
        <v>0.9185</v>
      </c>
      <c r="AG313" s="7" t="n">
        <v>1.484</v>
      </c>
      <c r="AH313" s="7" t="n">
        <v>2.098</v>
      </c>
      <c r="AI313" s="7" t="n">
        <v>2.69</v>
      </c>
      <c r="AJ313" s="7" t="n">
        <v>3.243</v>
      </c>
      <c r="AK313" s="9" t="n">
        <v>42331</v>
      </c>
      <c r="AL313" s="7" t="n">
        <v>0.703162775518401</v>
      </c>
      <c r="AM313" s="7" t="n">
        <v>0.38601381650709</v>
      </c>
      <c r="AN313" s="7" t="n">
        <v>267</v>
      </c>
      <c r="AO313" s="7" t="n">
        <v>363</v>
      </c>
      <c r="AP313" s="7" t="n">
        <v>0.00404496424675797</v>
      </c>
      <c r="AQ313" s="7" t="n">
        <v>0.00549933341413162</v>
      </c>
    </row>
    <row r="314" customFormat="false" ht="15" hidden="false" customHeight="false" outlineLevel="0" collapsed="false">
      <c r="A314" s="5" t="s">
        <v>42</v>
      </c>
      <c r="B314" s="5" t="s">
        <v>43</v>
      </c>
      <c r="C314" s="11" t="n">
        <v>2014</v>
      </c>
      <c r="D314" s="5" t="s">
        <v>498</v>
      </c>
      <c r="E314" s="5" t="s">
        <v>384</v>
      </c>
      <c r="F314" s="5" t="s">
        <v>385</v>
      </c>
      <c r="G314" s="5" t="s">
        <v>57</v>
      </c>
      <c r="H314" s="7" t="n">
        <v>730</v>
      </c>
      <c r="I314" s="7" t="n">
        <v>1238.34</v>
      </c>
      <c r="J314" s="7" t="n">
        <v>14200.7734</v>
      </c>
      <c r="K314" s="7" t="n">
        <v>25500</v>
      </c>
      <c r="L314" s="7" t="n">
        <v>25080</v>
      </c>
      <c r="M314" s="8" t="n">
        <v>0.0164705882352941</v>
      </c>
      <c r="N314" s="7"/>
      <c r="O314" s="8" t="n">
        <f aca="false">+(N314/K314)</f>
        <v>0</v>
      </c>
      <c r="P314" s="7" t="n">
        <v>67400</v>
      </c>
      <c r="Q314" s="7" t="n">
        <v>117900</v>
      </c>
      <c r="R314" s="8" t="n">
        <f aca="false">IF(L314=0,0,+P314/L314)</f>
        <v>2.68740031897927</v>
      </c>
      <c r="S314" s="8" t="n">
        <f aca="false">IF(P314=0,0,+Q314/P314)</f>
        <v>1.74925816023739</v>
      </c>
      <c r="T314" s="7" t="n">
        <v>0.566219035087719</v>
      </c>
      <c r="U314" s="7" t="n">
        <v>0.0493755980861244</v>
      </c>
      <c r="V314" s="7" t="n">
        <v>1680</v>
      </c>
      <c r="W314" s="7" t="n">
        <v>8.45284130952381</v>
      </c>
      <c r="X314" s="7" t="n">
        <v>15.1785714285714</v>
      </c>
      <c r="Y314" s="7" t="n">
        <v>4.70095693779904</v>
      </c>
      <c r="Z314" s="7" t="n">
        <v>41.56</v>
      </c>
      <c r="AA314" s="7" t="n">
        <v>0.0639857218804587</v>
      </c>
      <c r="AB314" s="7" t="n">
        <v>42</v>
      </c>
      <c r="AC314" s="7" t="n">
        <v>0.041</v>
      </c>
      <c r="AD314" s="7" t="n">
        <v>0.195</v>
      </c>
      <c r="AE314" s="7" t="n">
        <v>0.5</v>
      </c>
      <c r="AF314" s="7" t="n">
        <v>1</v>
      </c>
      <c r="AG314" s="7" t="n">
        <v>1.45</v>
      </c>
      <c r="AH314" s="7" t="n">
        <v>2.3</v>
      </c>
      <c r="AI314" s="7" t="n">
        <v>2.96</v>
      </c>
      <c r="AJ314" s="7" t="n">
        <v>3.008</v>
      </c>
      <c r="AK314" s="9" t="n">
        <v>42012</v>
      </c>
      <c r="AL314" s="7" t="n">
        <v>0.692490169359549</v>
      </c>
      <c r="AM314" s="7" t="n">
        <v>0.327251043530113</v>
      </c>
      <c r="AN314" s="7" t="n">
        <v>154</v>
      </c>
      <c r="AO314" s="7" t="n">
        <v>98</v>
      </c>
      <c r="AP314" s="7" t="n">
        <v>0.00918306499701849</v>
      </c>
      <c r="AQ314" s="7" t="n">
        <v>0.00584376863446631</v>
      </c>
    </row>
    <row r="315" customFormat="false" ht="15" hidden="false" customHeight="false" outlineLevel="0" collapsed="false">
      <c r="A315" s="5" t="s">
        <v>42</v>
      </c>
      <c r="B315" s="5" t="s">
        <v>43</v>
      </c>
      <c r="C315" s="11" t="n">
        <v>1010</v>
      </c>
      <c r="D315" s="5" t="s">
        <v>508</v>
      </c>
      <c r="E315" s="5" t="s">
        <v>115</v>
      </c>
      <c r="F315" s="5" t="s">
        <v>116</v>
      </c>
      <c r="G315" s="5" t="s">
        <v>48</v>
      </c>
      <c r="H315" s="7" t="n">
        <v>764</v>
      </c>
      <c r="I315" s="7" t="n">
        <v>706.56</v>
      </c>
      <c r="J315" s="7" t="n">
        <v>11243.74</v>
      </c>
      <c r="K315" s="7" t="n">
        <v>18000</v>
      </c>
      <c r="L315" s="7" t="n">
        <v>17830</v>
      </c>
      <c r="M315" s="8" t="n">
        <v>0.00944444444444444</v>
      </c>
      <c r="N315" s="7" t="n">
        <v>43</v>
      </c>
      <c r="O315" s="8" t="n">
        <f aca="false">+(N315/K315)</f>
        <v>0.00238888888888889</v>
      </c>
      <c r="P315" s="7" t="n">
        <v>52610</v>
      </c>
      <c r="Q315" s="7" t="n">
        <v>89080</v>
      </c>
      <c r="R315" s="8" t="n">
        <f aca="false">IF(L315=0,0,+P315/L315)</f>
        <v>2.95064498037016</v>
      </c>
      <c r="S315" s="8" t="n">
        <f aca="false">IF(P315=0,0,+Q315/P315)</f>
        <v>1.69321421782931</v>
      </c>
      <c r="T315" s="7" t="n">
        <v>0.63060796410544</v>
      </c>
      <c r="U315" s="7" t="n">
        <v>0.039627593942793</v>
      </c>
      <c r="V315" s="7" t="n">
        <v>1330</v>
      </c>
      <c r="W315" s="7" t="n">
        <v>8.45393984962406</v>
      </c>
      <c r="X315" s="7" t="n">
        <v>13.5338345864662</v>
      </c>
      <c r="Y315" s="7" t="n">
        <v>4.99607403252945</v>
      </c>
      <c r="Z315" s="7" t="n">
        <v>39.4</v>
      </c>
      <c r="AA315" s="7" t="n">
        <v>0.0702534519135753</v>
      </c>
      <c r="AB315" s="7" t="n">
        <v>42</v>
      </c>
      <c r="AC315" s="7" t="n">
        <v>0.043</v>
      </c>
      <c r="AD315" s="7" t="n">
        <v>0.2</v>
      </c>
      <c r="AE315" s="7" t="n">
        <v>0.54</v>
      </c>
      <c r="AF315" s="7" t="n">
        <v>0.96</v>
      </c>
      <c r="AG315" s="7" t="n">
        <v>1.6</v>
      </c>
      <c r="AH315" s="7" t="n">
        <v>2.18</v>
      </c>
      <c r="AI315" s="7" t="n">
        <v>2.951</v>
      </c>
      <c r="AJ315" s="7" t="n">
        <v>2.951</v>
      </c>
      <c r="AK315" s="9" t="n">
        <v>42320</v>
      </c>
      <c r="AL315" s="7" t="n">
        <v>0.702955331685991</v>
      </c>
      <c r="AM315" s="7" t="n">
        <v>0.351290176550475</v>
      </c>
      <c r="AN315" s="7" t="n">
        <v>76</v>
      </c>
      <c r="AO315" s="7" t="n">
        <v>55</v>
      </c>
      <c r="AP315" s="7" t="n">
        <v>0.00430058850158443</v>
      </c>
      <c r="AQ315" s="7" t="n">
        <v>0.00311226799456768</v>
      </c>
    </row>
    <row r="316" customFormat="false" ht="15" hidden="false" customHeight="false" outlineLevel="0" collapsed="false">
      <c r="A316" s="5" t="s">
        <v>80</v>
      </c>
      <c r="B316" s="5" t="s">
        <v>43</v>
      </c>
      <c r="C316" s="11" t="s">
        <v>304</v>
      </c>
      <c r="D316" s="5" t="s">
        <v>509</v>
      </c>
      <c r="E316" s="5" t="s">
        <v>306</v>
      </c>
      <c r="F316" s="5" t="s">
        <v>307</v>
      </c>
      <c r="G316" s="5" t="s">
        <v>57</v>
      </c>
      <c r="H316" s="7" t="n">
        <v>630</v>
      </c>
      <c r="I316" s="7" t="n">
        <v>877.17</v>
      </c>
      <c r="J316" s="7" t="n">
        <v>17819.46</v>
      </c>
      <c r="K316" s="7" t="n">
        <v>33700</v>
      </c>
      <c r="L316" s="7" t="n">
        <v>33490</v>
      </c>
      <c r="M316" s="8" t="n">
        <v>0.00623145400593472</v>
      </c>
      <c r="N316" s="7" t="n">
        <v>407</v>
      </c>
      <c r="O316" s="8" t="n">
        <f aca="false">+(N316/K316)</f>
        <v>0.0120771513353116</v>
      </c>
      <c r="P316" s="7" t="n">
        <v>86880</v>
      </c>
      <c r="Q316" s="7" t="n">
        <v>140920</v>
      </c>
      <c r="R316" s="8" t="n">
        <f aca="false">IF(L316=0,0,+P316/L316)</f>
        <v>2.59420722603762</v>
      </c>
      <c r="S316" s="8" t="n">
        <f aca="false">IF(P316=0,0,+Q316/P316)</f>
        <v>1.6220073664825</v>
      </c>
      <c r="T316" s="7" t="n">
        <v>0.532083009853688</v>
      </c>
      <c r="U316" s="7" t="n">
        <v>0.0261919976112272</v>
      </c>
      <c r="V316" s="7" t="n">
        <v>2100</v>
      </c>
      <c r="W316" s="7" t="n">
        <v>8.48545714285714</v>
      </c>
      <c r="X316" s="7" t="n">
        <v>16.047619047619</v>
      </c>
      <c r="Y316" s="7" t="n">
        <v>4.20782323081517</v>
      </c>
      <c r="Z316" s="7" t="n">
        <v>31.08</v>
      </c>
      <c r="AA316" s="7" t="n">
        <v>0.0576490494675027</v>
      </c>
      <c r="AB316" s="7" t="n">
        <v>45</v>
      </c>
      <c r="AC316" s="7"/>
      <c r="AD316" s="7" t="n">
        <v>0.15</v>
      </c>
      <c r="AE316" s="7"/>
      <c r="AF316" s="7"/>
      <c r="AG316" s="7" t="n">
        <v>1.4</v>
      </c>
      <c r="AH316" s="7"/>
      <c r="AI316" s="7" t="n">
        <v>2.7</v>
      </c>
      <c r="AJ316" s="7" t="n">
        <v>2.804</v>
      </c>
      <c r="AK316" s="9" t="n">
        <v>42296</v>
      </c>
      <c r="AL316" s="7" t="n">
        <v>0.709028253424658</v>
      </c>
      <c r="AM316" s="7" t="n">
        <v>0.517122463710001</v>
      </c>
      <c r="AN316" s="7" t="n">
        <v>102</v>
      </c>
      <c r="AO316" s="7" t="n">
        <v>111</v>
      </c>
      <c r="AP316" s="7" t="n">
        <v>0.00409014355601893</v>
      </c>
      <c r="AQ316" s="7" t="n">
        <v>0.00445103857566766</v>
      </c>
    </row>
    <row r="317" customFormat="false" ht="15" hidden="false" customHeight="false" outlineLevel="0" collapsed="false">
      <c r="A317" s="5" t="s">
        <v>80</v>
      </c>
      <c r="B317" s="5" t="s">
        <v>43</v>
      </c>
      <c r="C317" s="11" t="s">
        <v>367</v>
      </c>
      <c r="D317" s="5" t="s">
        <v>510</v>
      </c>
      <c r="E317" s="5" t="s">
        <v>369</v>
      </c>
      <c r="F317" s="5" t="s">
        <v>232</v>
      </c>
      <c r="G317" s="5" t="s">
        <v>233</v>
      </c>
      <c r="H317" s="7" t="n">
        <v>657</v>
      </c>
      <c r="I317" s="7" t="n">
        <v>1149.62</v>
      </c>
      <c r="J317" s="7" t="n">
        <v>12841.89479</v>
      </c>
      <c r="K317" s="7" t="n">
        <v>24000</v>
      </c>
      <c r="L317" s="7" t="n">
        <v>22998</v>
      </c>
      <c r="M317" s="8" t="n">
        <v>0.04175</v>
      </c>
      <c r="N317" s="7" t="n">
        <v>738</v>
      </c>
      <c r="O317" s="8" t="n">
        <f aca="false">+(N317/K317)</f>
        <v>0.03075</v>
      </c>
      <c r="P317" s="7" t="n">
        <v>61380</v>
      </c>
      <c r="Q317" s="7" t="n">
        <v>100440</v>
      </c>
      <c r="R317" s="8" t="n">
        <f aca="false">IF(L317=0,0,+P317/L317)</f>
        <v>2.66892773284633</v>
      </c>
      <c r="S317" s="8" t="n">
        <f aca="false">IF(P317=0,0,+Q317/P317)</f>
        <v>1.63636363636364</v>
      </c>
      <c r="T317" s="7" t="n">
        <v>0.558391807548482</v>
      </c>
      <c r="U317" s="7" t="n">
        <v>0.0499878250282633</v>
      </c>
      <c r="V317" s="7" t="n">
        <v>1512</v>
      </c>
      <c r="W317" s="7" t="n">
        <v>8.49331666005291</v>
      </c>
      <c r="X317" s="7" t="n">
        <v>15.8730158730159</v>
      </c>
      <c r="Y317" s="7" t="n">
        <v>4.36733629011218</v>
      </c>
      <c r="Z317" s="7" t="n">
        <v>44.56</v>
      </c>
      <c r="AA317" s="7" t="n">
        <v>0.0606574484737803</v>
      </c>
      <c r="AB317" s="7" t="n">
        <v>44</v>
      </c>
      <c r="AC317" s="7"/>
      <c r="AD317" s="7" t="n">
        <v>0.189</v>
      </c>
      <c r="AE317" s="7" t="n">
        <v>0.517</v>
      </c>
      <c r="AF317" s="7" t="n">
        <v>0.93</v>
      </c>
      <c r="AG317" s="7" t="n">
        <v>1.5</v>
      </c>
      <c r="AH317" s="7"/>
      <c r="AI317" s="7"/>
      <c r="AJ317" s="7" t="n">
        <v>2.945</v>
      </c>
      <c r="AK317" s="9" t="n">
        <v>42180</v>
      </c>
      <c r="AL317" s="7" t="n">
        <v>0.718710620258813</v>
      </c>
      <c r="AM317" s="7" t="n">
        <v>0.418653948065713</v>
      </c>
      <c r="AN317" s="7" t="n">
        <v>54</v>
      </c>
      <c r="AO317" s="7" t="n">
        <v>88</v>
      </c>
      <c r="AP317" s="7" t="n">
        <v>0.00357710651828299</v>
      </c>
      <c r="AQ317" s="7" t="n">
        <v>0.00582935877053524</v>
      </c>
    </row>
    <row r="318" customFormat="false" ht="15" hidden="false" customHeight="false" outlineLevel="0" collapsed="false">
      <c r="A318" s="5" t="s">
        <v>80</v>
      </c>
      <c r="B318" s="5" t="s">
        <v>43</v>
      </c>
      <c r="C318" s="11" t="n">
        <v>1022</v>
      </c>
      <c r="D318" s="5" t="s">
        <v>511</v>
      </c>
      <c r="E318" s="5" t="s">
        <v>426</v>
      </c>
      <c r="F318" s="5" t="s">
        <v>116</v>
      </c>
      <c r="G318" s="5" t="s">
        <v>48</v>
      </c>
      <c r="H318" s="7" t="n">
        <v>764</v>
      </c>
      <c r="I318" s="7" t="n">
        <v>671.74</v>
      </c>
      <c r="J318" s="7" t="n">
        <v>13746</v>
      </c>
      <c r="K318" s="7" t="n">
        <v>25500</v>
      </c>
      <c r="L318" s="7" t="n">
        <v>24917</v>
      </c>
      <c r="M318" s="8" t="n">
        <v>0.0228627450980392</v>
      </c>
      <c r="N318" s="7" t="n">
        <v>120</v>
      </c>
      <c r="O318" s="8" t="n">
        <f aca="false">+(N318/K318)</f>
        <v>0.00470588235294118</v>
      </c>
      <c r="P318" s="7" t="n">
        <v>65050</v>
      </c>
      <c r="Q318" s="7" t="n">
        <v>107160</v>
      </c>
      <c r="R318" s="8" t="n">
        <f aca="false">IF(L318=0,0,+P318/L318)</f>
        <v>2.61066741582052</v>
      </c>
      <c r="S318" s="8" t="n">
        <f aca="false">IF(P318=0,0,+Q318/P318)</f>
        <v>1.64734819369716</v>
      </c>
      <c r="T318" s="7" t="n">
        <v>0.551671549544488</v>
      </c>
      <c r="U318" s="7" t="n">
        <v>0.0269591042260304</v>
      </c>
      <c r="V318" s="7" t="n">
        <v>1560</v>
      </c>
      <c r="W318" s="7" t="n">
        <v>8.81153846153846</v>
      </c>
      <c r="X318" s="7" t="n">
        <v>16.3461538461538</v>
      </c>
      <c r="Y318" s="7" t="n">
        <v>4.30067825179596</v>
      </c>
      <c r="Z318" s="7" t="n">
        <v>42.85</v>
      </c>
      <c r="AA318" s="7" t="n">
        <v>0.0636748150200128</v>
      </c>
      <c r="AB318" s="7" t="n">
        <v>41</v>
      </c>
      <c r="AC318" s="7" t="n">
        <v>0.04</v>
      </c>
      <c r="AD318" s="7" t="n">
        <v>0.195</v>
      </c>
      <c r="AE318" s="7" t="n">
        <v>0.52</v>
      </c>
      <c r="AF318" s="7" t="n">
        <v>0.98</v>
      </c>
      <c r="AG318" s="7" t="n">
        <v>2.63</v>
      </c>
      <c r="AH318" s="7" t="n">
        <v>2.2</v>
      </c>
      <c r="AI318" s="7" t="n">
        <v>2.913</v>
      </c>
      <c r="AJ318" s="7" t="n">
        <v>2.913</v>
      </c>
      <c r="AK318" s="9" t="n">
        <v>42348</v>
      </c>
      <c r="AL318" s="7" t="n">
        <v>0.693201533185394</v>
      </c>
      <c r="AM318" s="7" t="n">
        <v>0</v>
      </c>
      <c r="AN318" s="7" t="n">
        <v>45</v>
      </c>
      <c r="AO318" s="7" t="n">
        <v>1066</v>
      </c>
      <c r="AP318" s="7" t="n">
        <v>0.0026856051563619</v>
      </c>
      <c r="AQ318" s="7" t="n">
        <v>0.0636190021484841</v>
      </c>
    </row>
    <row r="319" customFormat="false" ht="15" hidden="false" customHeight="false" outlineLevel="0" collapsed="false">
      <c r="A319" s="5" t="s">
        <v>80</v>
      </c>
      <c r="B319" s="5" t="s">
        <v>43</v>
      </c>
      <c r="C319" s="11" t="n">
        <v>2017</v>
      </c>
      <c r="D319" s="5" t="s">
        <v>512</v>
      </c>
      <c r="E319" s="5" t="s">
        <v>451</v>
      </c>
      <c r="F319" s="5" t="s">
        <v>307</v>
      </c>
      <c r="G319" s="5" t="s">
        <v>57</v>
      </c>
      <c r="H319" s="7" t="n">
        <v>630</v>
      </c>
      <c r="I319" s="7" t="n">
        <v>1523.49</v>
      </c>
      <c r="J319" s="7" t="n">
        <v>24056.72</v>
      </c>
      <c r="K319" s="7" t="n">
        <v>45000</v>
      </c>
      <c r="L319" s="7" t="n">
        <v>44285</v>
      </c>
      <c r="M319" s="8" t="n">
        <v>0.0158888888888889</v>
      </c>
      <c r="N319" s="7" t="n">
        <v>338</v>
      </c>
      <c r="O319" s="8" t="n">
        <f aca="false">+(N319/K319)</f>
        <v>0.00751111111111111</v>
      </c>
      <c r="P319" s="7" t="n">
        <v>111020</v>
      </c>
      <c r="Q319" s="7" t="n">
        <v>177860</v>
      </c>
      <c r="R319" s="8" t="n">
        <f aca="false">IF(L319=0,0,+P319/L319)</f>
        <v>2.50694366038162</v>
      </c>
      <c r="S319" s="8" t="n">
        <f aca="false">IF(P319=0,0,+Q319/P319)</f>
        <v>1.6020536840209</v>
      </c>
      <c r="T319" s="7" t="n">
        <v>0.543225019758383</v>
      </c>
      <c r="U319" s="7" t="n">
        <v>0.0344019419668059</v>
      </c>
      <c r="V319" s="7" t="n">
        <v>2700</v>
      </c>
      <c r="W319" s="7" t="n">
        <v>8.9098962962963</v>
      </c>
      <c r="X319" s="7" t="n">
        <v>16.6666666666667</v>
      </c>
      <c r="Y319" s="7" t="n">
        <v>4.01625832674721</v>
      </c>
      <c r="Z319" s="7" t="n">
        <v>42.67</v>
      </c>
      <c r="AA319" s="7" t="n">
        <v>0.0626735915095405</v>
      </c>
      <c r="AB319" s="7" t="n">
        <v>40</v>
      </c>
      <c r="AC319" s="7" t="n">
        <v>0.04</v>
      </c>
      <c r="AD319" s="7" t="n">
        <v>0.181</v>
      </c>
      <c r="AE319" s="7" t="n">
        <v>0.461</v>
      </c>
      <c r="AF319" s="7" t="n">
        <v>0.925</v>
      </c>
      <c r="AG319" s="7"/>
      <c r="AH319" s="7" t="n">
        <v>2.15</v>
      </c>
      <c r="AI319" s="7"/>
      <c r="AJ319" s="7" t="n">
        <v>2.623</v>
      </c>
      <c r="AK319" s="9" t="n">
        <v>42344</v>
      </c>
      <c r="AL319" s="7" t="n">
        <v>0.7083352595083</v>
      </c>
      <c r="AM319" s="7" t="n">
        <v>0</v>
      </c>
      <c r="AN319" s="7" t="n">
        <v>61</v>
      </c>
      <c r="AO319" s="7" t="n">
        <v>80</v>
      </c>
      <c r="AP319" s="7" t="n">
        <v>0.0016845244670275</v>
      </c>
      <c r="AQ319" s="7" t="n">
        <v>0.00220921241577378</v>
      </c>
    </row>
    <row r="320" customFormat="false" ht="15" hidden="false" customHeight="false" outlineLevel="0" collapsed="false">
      <c r="A320" s="5" t="s">
        <v>42</v>
      </c>
      <c r="B320" s="5" t="s">
        <v>43</v>
      </c>
      <c r="C320" s="11" t="s">
        <v>420</v>
      </c>
      <c r="D320" s="5" t="s">
        <v>513</v>
      </c>
      <c r="E320" s="5" t="s">
        <v>422</v>
      </c>
      <c r="F320" s="5" t="s">
        <v>423</v>
      </c>
      <c r="G320" s="5" t="s">
        <v>57</v>
      </c>
      <c r="H320" s="7" t="n">
        <v>740</v>
      </c>
      <c r="I320" s="7" t="n">
        <v>861.12</v>
      </c>
      <c r="J320" s="7" t="n">
        <v>32344.6208</v>
      </c>
      <c r="K320" s="7" t="n">
        <v>55700</v>
      </c>
      <c r="L320" s="7" t="n">
        <v>54960</v>
      </c>
      <c r="M320" s="8" t="n">
        <v>0.0132854578096948</v>
      </c>
      <c r="N320" s="7" t="n">
        <v>191</v>
      </c>
      <c r="O320" s="8" t="n">
        <f aca="false">+(N320/K320)</f>
        <v>0.00342908438061041</v>
      </c>
      <c r="P320" s="7" t="n">
        <v>156100</v>
      </c>
      <c r="Q320" s="7" t="n">
        <v>266780</v>
      </c>
      <c r="R320" s="8" t="n">
        <f aca="false">IF(L320=0,0,+P320/L320)</f>
        <v>2.84024745269287</v>
      </c>
      <c r="S320" s="8" t="n">
        <f aca="false">IF(P320=0,0,+Q320/P320)</f>
        <v>1.70903267136451</v>
      </c>
      <c r="T320" s="7" t="n">
        <v>0.588512023289665</v>
      </c>
      <c r="U320" s="7" t="n">
        <v>0.0156681222707424</v>
      </c>
      <c r="V320" s="7" t="n">
        <v>3600</v>
      </c>
      <c r="W320" s="7" t="n">
        <v>8.98461688888889</v>
      </c>
      <c r="X320" s="7" t="n">
        <v>15.4722222222222</v>
      </c>
      <c r="Y320" s="7" t="n">
        <v>4.85407569141194</v>
      </c>
      <c r="Z320" s="7" t="n">
        <v>43</v>
      </c>
      <c r="AA320" s="7" t="n">
        <v>0.0697849496976134</v>
      </c>
      <c r="AB320" s="7" t="n">
        <v>44</v>
      </c>
      <c r="AC320" s="7" t="n">
        <v>0.0425</v>
      </c>
      <c r="AD320" s="7" t="n">
        <v>0.188</v>
      </c>
      <c r="AE320" s="7"/>
      <c r="AF320" s="7" t="n">
        <v>1.025</v>
      </c>
      <c r="AG320" s="7"/>
      <c r="AH320" s="7" t="n">
        <v>2.245</v>
      </c>
      <c r="AI320" s="7"/>
      <c r="AJ320" s="7" t="n">
        <v>3.132</v>
      </c>
      <c r="AK320" s="9" t="n">
        <v>42330</v>
      </c>
      <c r="AL320" s="7" t="n">
        <v>0.700437402556907</v>
      </c>
      <c r="AM320" s="7" t="n">
        <v>0.270536202355514</v>
      </c>
      <c r="AN320" s="7" t="n">
        <v>540</v>
      </c>
      <c r="AO320" s="7" t="n">
        <v>241</v>
      </c>
      <c r="AP320" s="7" t="n">
        <v>0.0134174824827312</v>
      </c>
      <c r="AQ320" s="7" t="n">
        <v>0.00598817273766337</v>
      </c>
    </row>
    <row r="321" customFormat="false" ht="15" hidden="false" customHeight="false" outlineLevel="0" collapsed="false">
      <c r="A321" s="5" t="s">
        <v>80</v>
      </c>
      <c r="B321" s="5" t="s">
        <v>43</v>
      </c>
      <c r="C321" s="11" t="n">
        <v>1022</v>
      </c>
      <c r="D321" s="5" t="s">
        <v>514</v>
      </c>
      <c r="E321" s="5" t="s">
        <v>426</v>
      </c>
      <c r="F321" s="5" t="s">
        <v>116</v>
      </c>
      <c r="G321" s="5" t="s">
        <v>48</v>
      </c>
      <c r="H321" s="7" t="n">
        <v>764</v>
      </c>
      <c r="I321" s="7" t="n">
        <v>709.24</v>
      </c>
      <c r="J321" s="7" t="n">
        <v>14100.45876</v>
      </c>
      <c r="K321" s="7" t="n">
        <v>26000</v>
      </c>
      <c r="L321" s="7" t="n">
        <v>25512</v>
      </c>
      <c r="M321" s="8" t="n">
        <v>0.0187692307692308</v>
      </c>
      <c r="N321" s="7"/>
      <c r="O321" s="8" t="n">
        <f aca="false">+(N321/K321)</f>
        <v>0</v>
      </c>
      <c r="P321" s="7" t="n">
        <v>64280</v>
      </c>
      <c r="Q321" s="7" t="n">
        <v>108580</v>
      </c>
      <c r="R321" s="8" t="n">
        <f aca="false">IF(L321=0,0,+P321/L321)</f>
        <v>2.51959862025713</v>
      </c>
      <c r="S321" s="8" t="n">
        <f aca="false">IF(P321=0,0,+Q321/P321)</f>
        <v>1.68917237087741</v>
      </c>
      <c r="T321" s="7" t="n">
        <v>0.552699073377234</v>
      </c>
      <c r="U321" s="7" t="n">
        <v>0.0278002508623393</v>
      </c>
      <c r="V321" s="7" t="n">
        <v>1560</v>
      </c>
      <c r="W321" s="7" t="n">
        <v>9.03875561538461</v>
      </c>
      <c r="X321" s="7" t="n">
        <v>16.6666666666667</v>
      </c>
      <c r="Y321" s="7" t="n">
        <v>4.2560363750392</v>
      </c>
      <c r="Z321" s="7" t="n">
        <v>45</v>
      </c>
      <c r="AA321" s="7" t="n">
        <v>0.0614536248843203</v>
      </c>
      <c r="AB321" s="7" t="n">
        <v>41</v>
      </c>
      <c r="AC321" s="7" t="n">
        <v>0.042</v>
      </c>
      <c r="AD321" s="7" t="n">
        <v>0.2</v>
      </c>
      <c r="AE321" s="7" t="n">
        <v>0.435</v>
      </c>
      <c r="AF321" s="7" t="n">
        <v>0.92</v>
      </c>
      <c r="AG321" s="7" t="n">
        <v>1.56</v>
      </c>
      <c r="AH321" s="7" t="n">
        <v>2.15</v>
      </c>
      <c r="AI321" s="7"/>
      <c r="AJ321" s="7" t="n">
        <v>2.765</v>
      </c>
      <c r="AK321" s="9" t="n">
        <v>42018</v>
      </c>
      <c r="AL321" s="7" t="n">
        <v>0.698101960784314</v>
      </c>
      <c r="AM321" s="7" t="n">
        <v>0.387921022067364</v>
      </c>
      <c r="AN321" s="7" t="n">
        <v>62</v>
      </c>
      <c r="AO321" s="7" t="n">
        <v>217</v>
      </c>
      <c r="AP321" s="7" t="n">
        <v>0.00360046457607433</v>
      </c>
      <c r="AQ321" s="7" t="n">
        <v>0.0126016260162602</v>
      </c>
    </row>
    <row r="322" customFormat="false" ht="15" hidden="false" customHeight="false" outlineLevel="0" collapsed="false">
      <c r="A322" s="5" t="s">
        <v>80</v>
      </c>
      <c r="B322" s="5" t="s">
        <v>43</v>
      </c>
      <c r="C322" s="11" t="n">
        <v>1022</v>
      </c>
      <c r="D322" s="5" t="s">
        <v>515</v>
      </c>
      <c r="E322" s="5" t="s">
        <v>426</v>
      </c>
      <c r="F322" s="5" t="s">
        <v>116</v>
      </c>
      <c r="G322" s="5" t="s">
        <v>48</v>
      </c>
      <c r="H322" s="7" t="n">
        <v>764</v>
      </c>
      <c r="I322" s="7" t="n">
        <v>524.3</v>
      </c>
      <c r="J322" s="7" t="n">
        <v>14165.08</v>
      </c>
      <c r="K322" s="7" t="n">
        <v>25300</v>
      </c>
      <c r="L322" s="7" t="n">
        <v>24800</v>
      </c>
      <c r="M322" s="8" t="n">
        <v>0.0197628458498024</v>
      </c>
      <c r="N322" s="7" t="n">
        <v>222</v>
      </c>
      <c r="O322" s="8" t="n">
        <f aca="false">+(N322/K322)</f>
        <v>0.00877470355731225</v>
      </c>
      <c r="P322" s="7" t="n">
        <v>67140</v>
      </c>
      <c r="Q322" s="7" t="n">
        <v>112220</v>
      </c>
      <c r="R322" s="8" t="n">
        <f aca="false">IF(L322=0,0,+P322/L322)</f>
        <v>2.70725806451613</v>
      </c>
      <c r="S322" s="8" t="n">
        <f aca="false">IF(P322=0,0,+Q322/P322)</f>
        <v>1.67143282692881</v>
      </c>
      <c r="T322" s="7" t="n">
        <v>0.571172580645161</v>
      </c>
      <c r="U322" s="7" t="n">
        <v>0.0211411290322581</v>
      </c>
      <c r="V322" s="7" t="n">
        <v>1560</v>
      </c>
      <c r="W322" s="7" t="n">
        <v>9.08017948717949</v>
      </c>
      <c r="X322" s="7" t="n">
        <v>16.2179487179487</v>
      </c>
      <c r="Y322" s="7" t="n">
        <v>4.525</v>
      </c>
      <c r="Z322" s="7" t="n">
        <v>47</v>
      </c>
      <c r="AA322" s="7" t="n">
        <v>0.0660306845003934</v>
      </c>
      <c r="AB322" s="7" t="n">
        <v>41</v>
      </c>
      <c r="AC322" s="7" t="n">
        <v>0.04</v>
      </c>
      <c r="AD322" s="7" t="n">
        <v>0.2</v>
      </c>
      <c r="AE322" s="7" t="n">
        <v>0.55</v>
      </c>
      <c r="AF322" s="7" t="n">
        <v>1</v>
      </c>
      <c r="AG322" s="7" t="n">
        <v>1.65</v>
      </c>
      <c r="AH322" s="7" t="n">
        <v>2.3</v>
      </c>
      <c r="AI322" s="7"/>
      <c r="AJ322" s="7" t="n">
        <v>2.799</v>
      </c>
      <c r="AK322" s="9" t="n">
        <v>42284</v>
      </c>
      <c r="AL322" s="7" t="n">
        <v>0.70892302509685</v>
      </c>
      <c r="AM322" s="7" t="n">
        <v>0.437725803384674</v>
      </c>
      <c r="AN322" s="7" t="n">
        <v>54</v>
      </c>
      <c r="AO322" s="7" t="n">
        <v>145</v>
      </c>
      <c r="AP322" s="7" t="n">
        <v>0.00256702795208214</v>
      </c>
      <c r="AQ322" s="7" t="n">
        <v>0.00689294542688724</v>
      </c>
    </row>
    <row r="323" customFormat="false" ht="15" hidden="false" customHeight="false" outlineLevel="0" collapsed="false">
      <c r="A323" s="5" t="s">
        <v>42</v>
      </c>
      <c r="B323" s="5" t="s">
        <v>43</v>
      </c>
      <c r="C323" s="11" t="n">
        <v>1022</v>
      </c>
      <c r="D323" s="5" t="s">
        <v>516</v>
      </c>
      <c r="E323" s="5" t="s">
        <v>426</v>
      </c>
      <c r="F323" s="5" t="s">
        <v>116</v>
      </c>
      <c r="G323" s="5" t="s">
        <v>48</v>
      </c>
      <c r="H323" s="7" t="n">
        <v>764</v>
      </c>
      <c r="I323" s="7" t="n">
        <v>815.75</v>
      </c>
      <c r="J323" s="7" t="n">
        <v>14826.30595</v>
      </c>
      <c r="K323" s="7" t="n">
        <v>26325</v>
      </c>
      <c r="L323" s="7" t="n">
        <v>25390</v>
      </c>
      <c r="M323" s="8" t="n">
        <v>0.0355175688509022</v>
      </c>
      <c r="N323" s="7" t="n">
        <v>220</v>
      </c>
      <c r="O323" s="8" t="n">
        <f aca="false">+(N323/K323)</f>
        <v>0.00835707502374169</v>
      </c>
      <c r="P323" s="7" t="n">
        <v>67410</v>
      </c>
      <c r="Q323" s="7" t="n">
        <v>116400</v>
      </c>
      <c r="R323" s="8" t="n">
        <f aca="false">IF(L323=0,0,+P323/L323)</f>
        <v>2.65498227648681</v>
      </c>
      <c r="S323" s="8" t="n">
        <f aca="false">IF(P323=0,0,+Q323/P323)</f>
        <v>1.72674677347575</v>
      </c>
      <c r="T323" s="7" t="n">
        <v>0.583942731390311</v>
      </c>
      <c r="U323" s="7" t="n">
        <v>0.0321287908625443</v>
      </c>
      <c r="V323" s="7" t="n">
        <v>1560</v>
      </c>
      <c r="W323" s="7" t="n">
        <v>9.50404227564103</v>
      </c>
      <c r="X323" s="7" t="n">
        <v>16.875</v>
      </c>
      <c r="Y323" s="7" t="n">
        <v>4.58448207955888</v>
      </c>
      <c r="Z323" s="7"/>
      <c r="AA323" s="7" t="n">
        <v>0.0641920279614798</v>
      </c>
      <c r="AB323" s="7" t="n">
        <v>41</v>
      </c>
      <c r="AC323" s="7" t="n">
        <v>0.044</v>
      </c>
      <c r="AD323" s="7" t="n">
        <v>0.2</v>
      </c>
      <c r="AE323" s="7" t="n">
        <v>0.5</v>
      </c>
      <c r="AF323" s="7" t="n">
        <v>1</v>
      </c>
      <c r="AG323" s="7" t="n">
        <v>1.7</v>
      </c>
      <c r="AH323" s="7" t="n">
        <v>2.3</v>
      </c>
      <c r="AI323" s="7" t="n">
        <v>2.98</v>
      </c>
      <c r="AJ323" s="7" t="n">
        <v>2.98</v>
      </c>
      <c r="AK323" s="9" t="n">
        <v>42089</v>
      </c>
      <c r="AL323" s="7" t="n">
        <v>0.692867016113376</v>
      </c>
      <c r="AM323" s="7" t="n">
        <v>0.303438820975665</v>
      </c>
      <c r="AN323" s="7" t="n">
        <v>99</v>
      </c>
      <c r="AO323" s="7" t="n">
        <v>217</v>
      </c>
      <c r="AP323" s="7" t="n">
        <v>0.00565520393008111</v>
      </c>
      <c r="AQ323" s="7" t="n">
        <v>0.0123957500285616</v>
      </c>
    </row>
    <row r="324" customFormat="false" ht="15" hidden="false" customHeight="false" outlineLevel="0" collapsed="false">
      <c r="A324" s="5" t="s">
        <v>80</v>
      </c>
      <c r="B324" s="5" t="s">
        <v>43</v>
      </c>
      <c r="C324" s="11" t="s">
        <v>304</v>
      </c>
      <c r="D324" s="5" t="s">
        <v>517</v>
      </c>
      <c r="E324" s="5" t="s">
        <v>306</v>
      </c>
      <c r="F324" s="5" t="s">
        <v>307</v>
      </c>
      <c r="G324" s="5" t="s">
        <v>57</v>
      </c>
      <c r="H324" s="7" t="n">
        <v>630</v>
      </c>
      <c r="I324" s="7" t="n">
        <v>526.3</v>
      </c>
      <c r="J324" s="7" t="n">
        <v>20603.802575</v>
      </c>
      <c r="K324" s="7" t="n">
        <v>35400</v>
      </c>
      <c r="L324" s="7" t="n">
        <v>35215</v>
      </c>
      <c r="M324" s="8" t="n">
        <v>0.00522598870056497</v>
      </c>
      <c r="N324" s="7" t="n">
        <v>235</v>
      </c>
      <c r="O324" s="8" t="n">
        <f aca="false">+(N324/K324)</f>
        <v>0.00663841807909605</v>
      </c>
      <c r="P324" s="7" t="n">
        <v>93400</v>
      </c>
      <c r="Q324" s="7" t="n">
        <v>152660</v>
      </c>
      <c r="R324" s="8" t="n">
        <f aca="false">IF(L324=0,0,+P324/L324)</f>
        <v>2.65227885844101</v>
      </c>
      <c r="S324" s="8" t="n">
        <f aca="false">IF(P324=0,0,+Q324/P324)</f>
        <v>1.63447537473233</v>
      </c>
      <c r="T324" s="7" t="n">
        <v>0.585085974016754</v>
      </c>
      <c r="U324" s="7" t="n">
        <v>0.0149453357944058</v>
      </c>
      <c r="V324" s="7" t="n">
        <v>2100</v>
      </c>
      <c r="W324" s="7" t="n">
        <v>9.81133455952381</v>
      </c>
      <c r="X324" s="7" t="n">
        <v>16.8571428571429</v>
      </c>
      <c r="Y324" s="7" t="n">
        <v>4.33508448104501</v>
      </c>
      <c r="Z324" s="7"/>
      <c r="AA324" s="7" t="n">
        <v>0.0628651068604173</v>
      </c>
      <c r="AB324" s="7" t="n">
        <v>42</v>
      </c>
      <c r="AC324" s="7" t="n">
        <v>0.038</v>
      </c>
      <c r="AD324" s="7" t="n">
        <v>0.175</v>
      </c>
      <c r="AE324" s="7" t="n">
        <v>0.4</v>
      </c>
      <c r="AF324" s="7" t="n">
        <v>0.932</v>
      </c>
      <c r="AG324" s="7" t="n">
        <v>1.48</v>
      </c>
      <c r="AH324" s="7" t="n">
        <v>2.09</v>
      </c>
      <c r="AI324" s="7" t="n">
        <v>2.842</v>
      </c>
      <c r="AJ324" s="7" t="n">
        <v>2.934</v>
      </c>
      <c r="AK324" s="9" t="n">
        <v>42354</v>
      </c>
      <c r="AL324" s="7" t="n">
        <v>0.69179707876891</v>
      </c>
      <c r="AM324" s="7" t="n">
        <v>0.429900155650887</v>
      </c>
      <c r="AN324" s="7" t="n">
        <v>66</v>
      </c>
      <c r="AO324" s="7" t="n">
        <v>135</v>
      </c>
      <c r="AP324" s="7" t="n">
        <v>0.00250559963554914</v>
      </c>
      <c r="AQ324" s="7" t="n">
        <v>0.00512509016362325</v>
      </c>
    </row>
    <row r="325" customFormat="false" ht="15" hidden="false" customHeight="false" outlineLevel="0" collapsed="false">
      <c r="A325" s="5" t="s">
        <v>80</v>
      </c>
      <c r="B325" s="5" t="s">
        <v>43</v>
      </c>
      <c r="C325" s="11" t="n">
        <v>2017</v>
      </c>
      <c r="D325" s="5" t="s">
        <v>518</v>
      </c>
      <c r="E325" s="5" t="s">
        <v>451</v>
      </c>
      <c r="F325" s="5" t="s">
        <v>307</v>
      </c>
      <c r="G325" s="5" t="s">
        <v>57</v>
      </c>
      <c r="H325" s="7" t="n">
        <v>-1</v>
      </c>
      <c r="I325" s="7" t="n">
        <v>983.49</v>
      </c>
      <c r="J325" s="7" t="n">
        <v>27407.87</v>
      </c>
      <c r="K325" s="7" t="n">
        <v>44800</v>
      </c>
      <c r="L325" s="7" t="n">
        <v>44288</v>
      </c>
      <c r="M325" s="8" t="n">
        <v>0.0114285714285714</v>
      </c>
      <c r="N325" s="7" t="n">
        <v>393</v>
      </c>
      <c r="O325" s="8" t="n">
        <f aca="false">+(N325/K325)</f>
        <v>0.00877232142857143</v>
      </c>
      <c r="P325" s="7" t="n">
        <v>119700</v>
      </c>
      <c r="Q325" s="7" t="n">
        <v>195480</v>
      </c>
      <c r="R325" s="8" t="n">
        <f aca="false">IF(L325=0,0,+P325/L325)</f>
        <v>2.7027637283237</v>
      </c>
      <c r="S325" s="8" t="n">
        <f aca="false">IF(P325=0,0,+Q325/P325)</f>
        <v>1.63308270676692</v>
      </c>
      <c r="T325" s="7" t="n">
        <v>0.61885544617052</v>
      </c>
      <c r="U325" s="7" t="n">
        <v>0.0222066925578035</v>
      </c>
      <c r="V325" s="7" t="n">
        <v>2700</v>
      </c>
      <c r="W325" s="7" t="n">
        <v>10.151062962963</v>
      </c>
      <c r="X325" s="7" t="n">
        <v>16.5925925925926</v>
      </c>
      <c r="Y325" s="7" t="n">
        <v>4.41383670520231</v>
      </c>
      <c r="Z325" s="7"/>
      <c r="AA325" s="7" t="n">
        <v>0.0639404714531275</v>
      </c>
      <c r="AB325" s="7" t="n">
        <v>42</v>
      </c>
      <c r="AC325" s="7"/>
      <c r="AD325" s="7" t="n">
        <v>0.375</v>
      </c>
      <c r="AE325" s="7" t="n">
        <v>0.484</v>
      </c>
      <c r="AF325" s="7" t="n">
        <v>0.98</v>
      </c>
      <c r="AG325" s="7" t="n">
        <v>1.6</v>
      </c>
      <c r="AH325" s="7" t="n">
        <v>2.2</v>
      </c>
      <c r="AI325" s="7" t="n">
        <v>2.863</v>
      </c>
      <c r="AJ325" s="7" t="n">
        <v>2.786</v>
      </c>
      <c r="AK325" s="9" t="n">
        <v>42284</v>
      </c>
      <c r="AL325" s="7" t="n">
        <v>0.705283249321442</v>
      </c>
      <c r="AM325" s="7" t="n">
        <v>0.503431481071508</v>
      </c>
      <c r="AN325" s="7" t="n">
        <v>56</v>
      </c>
      <c r="AO325" s="7" t="n">
        <v>188</v>
      </c>
      <c r="AP325" s="7" t="n">
        <v>0.00154970112906797</v>
      </c>
      <c r="AQ325" s="7" t="n">
        <v>0.00520256807615674</v>
      </c>
    </row>
    <row r="327" customFormat="false" ht="13.8" hidden="false" customHeight="false" outlineLevel="0" collapsed="false">
      <c r="H327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es-ES</dc:language>
  <cp:lastModifiedBy/>
  <dcterms:modified xsi:type="dcterms:W3CDTF">2020-11-10T14:52:14Z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