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Part 1 Crafting Metadata" sheetId="2" r:id="rId5"/>
    <sheet state="visible" name="Keyword Pivot Tables" sheetId="3" r:id="rId6"/>
    <sheet state="visible" name="iOS Keywords Data" sheetId="4" r:id="rId7"/>
    <sheet state="visible" name="Android Keywords Data" sheetId="5" r:id="rId8"/>
    <sheet state="visible" name="Part 2 Data Analysis" sheetId="6" r:id="rId9"/>
    <sheet state="visible" name="iOS Data" sheetId="7" r:id="rId10"/>
    <sheet state="visible" name="Android Data" sheetId="12" r:id="rId11"/>
    <sheet state="visible" name="Part 3 Conversion Rate Optimiza" sheetId="17" r:id="rId12"/>
  </sheets>
  <definedNames/>
  <calcPr/>
  <pivotCaches>
    <pivotCache cacheId="0" r:id="rId13"/>
    <pivotCache cacheId="1" r:id="rId14"/>
  </pivotCaches>
</workbook>
</file>

<file path=xl/sharedStrings.xml><?xml version="1.0" encoding="utf-8"?>
<sst xmlns="http://schemas.openxmlformats.org/spreadsheetml/2006/main" count="1785" uniqueCount="276">
  <si>
    <r>
      <rPr>
        <rFont val="Arial"/>
        <color theme="1"/>
        <sz val="11.0"/>
      </rPr>
      <t xml:space="preserve">Thank you for applying to Moburst! We are excited to see your skills in action through this home test. This test is designed to assess your analytical and problem-solving skills. Please carefully follow the instructions for each step and submit your work within the provided timeframe.
</t>
    </r>
    <r>
      <rPr>
        <rFont val="Arial"/>
        <b/>
        <color theme="1"/>
        <sz val="11.0"/>
      </rPr>
      <t xml:space="preserve">Total Time Allowed: 72 hours
</t>
    </r>
    <r>
      <rPr>
        <rFont val="Arial"/>
        <color theme="1"/>
        <sz val="11.0"/>
      </rPr>
      <t xml:space="preserve">
</t>
    </r>
    <r>
      <rPr>
        <rFont val="Arial"/>
        <b/>
        <color theme="1"/>
        <sz val="11.0"/>
      </rPr>
      <t xml:space="preserve">General Guidelines:
</t>
    </r>
    <r>
      <rPr>
        <rFont val="Arial"/>
        <color theme="1"/>
        <sz val="11.0"/>
      </rPr>
      <t xml:space="preserve">1. Submission Format: Provide all answers directly in this Google Sheet spreadsheet that has been shared with you. Each step should be clearly labeled within the sheet.
2. Length Limits: Follow the suggested length limits for each task. Aim for concise and clear explanations.
</t>
    </r>
    <r>
      <rPr>
        <rFont val="Arial"/>
        <b/>
        <color theme="1"/>
        <sz val="11.0"/>
      </rPr>
      <t>GOOD LUCK!</t>
    </r>
  </si>
  <si>
    <r>
      <rPr>
        <rFont val="Arial"/>
        <b/>
        <color theme="1"/>
        <sz val="12.0"/>
      </rPr>
      <t xml:space="preserve">Step 1: App Store Optimization - Metadata Creation
</t>
    </r>
    <r>
      <rPr>
        <rFont val="Arial"/>
        <b/>
        <color theme="1"/>
        <sz val="11.0"/>
      </rPr>
      <t xml:space="preserve">
</t>
    </r>
    <r>
      <rPr>
        <rFont val="Arial"/>
        <color theme="1"/>
        <sz val="11.0"/>
        <u/>
      </rPr>
      <t>Context</t>
    </r>
    <r>
      <rPr>
        <rFont val="Arial"/>
        <color theme="1"/>
        <sz val="11.0"/>
      </rPr>
      <t xml:space="preserve">: You have been provided with the current metadata for the "Calm" app, a popular wellness and meditation app available in the US, on both iOS and Android platforms. Additionally, you have access to keyword data that includes metrics such as brand association, search volume, difficulty, chance, KEI (Keyword Efficiency Index), rankings, growth, monthly downloads, maximum reach, conversion rate, and relevancy score.
</t>
    </r>
    <r>
      <rPr>
        <rFont val="Arial"/>
        <b/>
        <color theme="1"/>
        <sz val="11.0"/>
      </rPr>
      <t>Objective: Your task is to analyze the provided keyword data and current metadata to recommend optimized metadata for the "Calm" app that can enhance its visibility and conversion rates in the US app stores.
Instructions:</t>
    </r>
    <r>
      <rPr>
        <rFont val="Arial"/>
        <color theme="1"/>
        <sz val="11.0"/>
      </rPr>
      <t xml:space="preserve">
1. Create a set of recommendations for the app’s metadata, including:
* iOS: App Title, Subtitle, Keyword List.
* Android: App Title, Short Description.
2. Ensure that your recommendations stay within the character limits for each metadata field.
3. Explain your thought process and the rationale behind your choices, focusing on how the selected keywords and metadata elements can improve the app's visibility and conversion rate.
4. Provide any additional observations or recommendations based on the keyword data and current metadata.
</t>
    </r>
    <r>
      <rPr>
        <rFont val="Arial"/>
        <b/>
        <color theme="1"/>
        <sz val="11.0"/>
      </rPr>
      <t>Word limit (besides metadata): 100-300</t>
    </r>
  </si>
  <si>
    <r>
      <rPr>
        <rFont val="Arial"/>
        <b/>
        <color theme="1"/>
        <sz val="12.0"/>
      </rPr>
      <t xml:space="preserve">Step 2: Data Analysis - Trends, Changes, and Insights
</t>
    </r>
    <r>
      <rPr>
        <rFont val="Arial"/>
        <color theme="1"/>
        <sz val="11.0"/>
      </rPr>
      <t xml:space="preserve">
</t>
    </r>
    <r>
      <rPr>
        <rFont val="Arial"/>
        <color theme="1"/>
        <sz val="11.0"/>
        <u/>
      </rPr>
      <t>Context</t>
    </r>
    <r>
      <rPr>
        <rFont val="Arial"/>
        <color theme="1"/>
        <sz val="11.0"/>
      </rPr>
      <t xml:space="preserve">: You have been provided with data for an education app in the US, available on both iOS and Android platforms. The data includes metrics such as total impressions, visitor sources, and install numbers over a specific period.
</t>
    </r>
    <r>
      <rPr>
        <rFont val="Arial"/>
        <b/>
        <color theme="1"/>
        <sz val="11.0"/>
      </rPr>
      <t>Objective: Your task is to analyze this data to identify trends, changes, and insights that could inform strategies to improve the app's performance.</t>
    </r>
    <r>
      <rPr>
        <rFont val="Arial"/>
        <color theme="1"/>
        <sz val="11.0"/>
      </rPr>
      <t xml:space="preserve">
</t>
    </r>
    <r>
      <rPr>
        <rFont val="Arial"/>
        <b/>
        <color theme="1"/>
        <sz val="11.0"/>
      </rPr>
      <t xml:space="preserve">Instructions:
</t>
    </r>
    <r>
      <rPr>
        <rFont val="Arial"/>
        <color theme="1"/>
        <sz val="11.0"/>
      </rPr>
      <t xml:space="preserve">Analyze the provided data to uncover significant trends and changes in the app's performance.
Focus on identifying key insights that can be leveraged to improve overall app performance, specifically in the US education market.
</t>
    </r>
    <r>
      <rPr>
        <rFont val="Arial"/>
        <b/>
        <color theme="1"/>
        <sz val="11.0"/>
      </rPr>
      <t xml:space="preserve">Guiding Questions:
</t>
    </r>
    <r>
      <rPr>
        <rFont val="Arial"/>
        <color theme="1"/>
        <sz val="11.0"/>
      </rPr>
      <t xml:space="preserve">1. What are the most significant trends in impressions (iOS) and visitors (Android) over the provided period? How do these trends correlate with changes in total installs?
2. Which types of impressions (iOS) or visitor sources (Android) are consistently driving the most installs? How has this distribution changed over time?
3. How would you analyze the conversion rate of the app from impressions (iOS) or visitors (Android) to installs? What factors would you consider, and what methods would you use to assess its effectiveness?
4. What actionable insights can you derive from the data to potentially improve overall install rates on both platforms? Based on the trends you observe, what strategies could be prioritized?
5. How would you visually represent the key trends and insights to effectively communicate them in a client-facing report?
</t>
    </r>
    <r>
      <rPr>
        <rFont val="Arial"/>
        <color theme="1"/>
        <sz val="11.0"/>
        <u/>
      </rPr>
      <t xml:space="preserve">Space for Additional Insights:
</t>
    </r>
    <r>
      <rPr>
        <rFont val="Arial"/>
        <color theme="1"/>
        <sz val="11.0"/>
      </rPr>
      <t xml:space="preserve">Please provide any additional insights or observations you have drawn from the data that were not covered by the guiding questions. Feel free to propose further analysis or recommendations based on your findings.
</t>
    </r>
    <r>
      <rPr>
        <rFont val="Arial"/>
        <b/>
        <color theme="1"/>
        <sz val="11.0"/>
      </rPr>
      <t>Word limit: 400-600</t>
    </r>
  </si>
  <si>
    <r>
      <rPr>
        <b/>
        <sz val="12.0"/>
      </rPr>
      <t xml:space="preserve">Step 3: Conversion Rate Optimization (CRO) Analysis - Creative Metadata and A/B Testing
</t>
    </r>
    <r>
      <rPr>
        <sz val="11.0"/>
        <u/>
      </rPr>
      <t>Context</t>
    </r>
    <r>
      <rPr>
        <sz val="11.0"/>
      </rPr>
      <t xml:space="preserve">: You have been provided with links to the "Fetch" app on both the iOS App Store and Google Play Store. Fetch is a popular rewards app that allows users to earn points from their everyday purchases. Your task is to analyze the app's creative metadata and provide recommendations for improving conversion rates.
</t>
    </r>
    <r>
      <rPr>
        <sz val="11.0"/>
        <u/>
      </rPr>
      <t xml:space="preserve">Links Provided:
</t>
    </r>
    <r>
      <rPr>
        <sz val="11.0"/>
      </rPr>
      <t xml:space="preserve">
iOS: </t>
    </r>
    <r>
      <rPr>
        <color rgb="FF1155CC"/>
        <sz val="11.0"/>
        <u/>
      </rPr>
      <t>Fetch on the App Store</t>
    </r>
    <r>
      <rPr>
        <sz val="11.0"/>
      </rPr>
      <t xml:space="preserve">
Android: </t>
    </r>
    <r>
      <rPr>
        <color rgb="FF1155CC"/>
        <sz val="11.0"/>
        <u/>
      </rPr>
      <t>Fetch on Google Play</t>
    </r>
    <r>
      <rPr>
        <sz val="11.0"/>
      </rPr>
      <t xml:space="preserve">
</t>
    </r>
    <r>
      <rPr>
        <b/>
        <sz val="11.0"/>
      </rPr>
      <t>Objective</t>
    </r>
    <r>
      <rPr>
        <sz val="11.0"/>
      </rPr>
      <t xml:space="preserve">: Review the creative metadata for Fetch on both platforms, focusing on creative assets such as the app icon, screenshots, preview video, and feature graphic (for Android). Develop a plan for A/B testing specific elements within these assets to optimize conversion rates.
</t>
    </r>
    <r>
      <rPr>
        <b/>
        <sz val="11.0"/>
      </rPr>
      <t>Instructions</t>
    </r>
    <r>
      <rPr>
        <sz val="11.0"/>
      </rPr>
      <t xml:space="preserve">:
1. Analyze the creative metadata for the Fetch app on both iOS and Android.
2. Identify areas for improvement and propose strategies for optimizing these elements.
3. Create a brief A/B test plan that includes:
* Element to Test: Identify which specific element within a creative asset you would like to test and why.
* Test Variations: Describe the variations you would create for the test.
* Metrics to Track: Identify key metrics to measure the success of each variation.
* Hypothesis and Expected Outcomes: Describe your hypothesis and what you aim to learn from the test.
4. Explain your thought process and the rationale behind your recommendations and A/B test plan.
</t>
    </r>
    <r>
      <rPr>
        <b/>
        <sz val="11.0"/>
      </rPr>
      <t>Word limit: 300-500</t>
    </r>
  </si>
  <si>
    <t>Crafting Metadata</t>
  </si>
  <si>
    <r>
      <rPr>
        <rFont val="Open Sans"/>
        <b/>
        <sz val="10.0"/>
      </rPr>
      <t>Calm - iOS US (</t>
    </r>
    <r>
      <rPr>
        <rFont val="Open Sans"/>
        <b/>
        <color rgb="FF1155CC"/>
        <sz val="10.0"/>
        <u/>
      </rPr>
      <t>LINK</t>
    </r>
    <r>
      <rPr>
        <rFont val="Open Sans"/>
        <b/>
        <sz val="10.0"/>
      </rPr>
      <t>)</t>
    </r>
  </si>
  <si>
    <t>Metadata Field</t>
  </si>
  <si>
    <t>Current Metadata</t>
  </si>
  <si>
    <t>Length</t>
  </si>
  <si>
    <t>Add Your Recommendations Here ⬇️</t>
  </si>
  <si>
    <t>Character Limit</t>
  </si>
  <si>
    <t>Title</t>
  </si>
  <si>
    <t>Calm</t>
  </si>
  <si>
    <t>Subtitle</t>
  </si>
  <si>
    <t>Sleep, Meditation, Relaxation</t>
  </si>
  <si>
    <t>Keywords</t>
  </si>
  <si>
    <t>year,relaxation,guided,stretching,exercises,mental,routine,advanced,users,calming, meditate, bedtime</t>
  </si>
  <si>
    <t>headspace,insight,guided,meditate,sleep,anxiety,mindfulness,yoga,therapy,tcm,mental,health,calming</t>
  </si>
  <si>
    <r>
      <rPr>
        <rFont val="Open Sans"/>
        <b/>
        <sz val="10.0"/>
      </rPr>
      <t>Calm - Android US (</t>
    </r>
    <r>
      <rPr>
        <rFont val="Open Sans"/>
        <b/>
        <color rgb="FF1155CC"/>
        <sz val="10.0"/>
        <u/>
      </rPr>
      <t>LINK</t>
    </r>
    <r>
      <rPr>
        <rFont val="Open Sans"/>
        <b/>
        <sz val="10.0"/>
      </rPr>
      <t>)</t>
    </r>
  </si>
  <si>
    <t>Calm - Sleep, Meditate, Relax</t>
  </si>
  <si>
    <t>Short Description</t>
  </si>
  <si>
    <t>Tackle everyday stress and anxiety. Self-care and sound sleep through meditation</t>
  </si>
  <si>
    <t>Soothe stress and anxiety. Self-care and sound sleep. Meditation and mindfulness</t>
  </si>
  <si>
    <t>Most Downloads Table, iOS</t>
  </si>
  <si>
    <t>Most Downloads, Android</t>
  </si>
  <si>
    <t>App Name</t>
  </si>
  <si>
    <t>Keyword</t>
  </si>
  <si>
    <t>Difficulty</t>
  </si>
  <si>
    <t>KEI</t>
  </si>
  <si>
    <t>Rank</t>
  </si>
  <si>
    <t>Relevancy Score</t>
  </si>
  <si>
    <t>Volume</t>
  </si>
  <si>
    <t>Maximum Reach</t>
  </si>
  <si>
    <t>SUM of Monthly Downloads</t>
  </si>
  <si>
    <t>calm</t>
  </si>
  <si>
    <t>meditation</t>
  </si>
  <si>
    <t>the calm app free</t>
  </si>
  <si>
    <t>headspace</t>
  </si>
  <si>
    <t>sleep sounds</t>
  </si>
  <si>
    <t>sleep</t>
  </si>
  <si>
    <t>finch</t>
  </si>
  <si>
    <t>insight timer</t>
  </si>
  <si>
    <t>relax</t>
  </si>
  <si>
    <t>better sleep</t>
  </si>
  <si>
    <t>mindfulness</t>
  </si>
  <si>
    <t>calm app</t>
  </si>
  <si>
    <t>free meditation apps</t>
  </si>
  <si>
    <t>stress</t>
  </si>
  <si>
    <t>daily calm</t>
  </si>
  <si>
    <t>sleep meditation</t>
  </si>
  <si>
    <t>anxiety</t>
  </si>
  <si>
    <t>relaxation</t>
  </si>
  <si>
    <t>white noise</t>
  </si>
  <si>
    <t>meditate</t>
  </si>
  <si>
    <t>sleep app</t>
  </si>
  <si>
    <t>guided meditation free</t>
  </si>
  <si>
    <t>self care</t>
  </si>
  <si>
    <t>sleep music</t>
  </si>
  <si>
    <t>balance</t>
  </si>
  <si>
    <t>stress relief</t>
  </si>
  <si>
    <t>the calm app</t>
  </si>
  <si>
    <t>guided meditation</t>
  </si>
  <si>
    <t>mental health</t>
  </si>
  <si>
    <t>anxiety relief</t>
  </si>
  <si>
    <t>clam</t>
  </si>
  <si>
    <t>mindful</t>
  </si>
  <si>
    <t>hatch sleep</t>
  </si>
  <si>
    <t>smiling mind</t>
  </si>
  <si>
    <t>10 happier</t>
  </si>
  <si>
    <t>breathing exercises</t>
  </si>
  <si>
    <t>brain fm</t>
  </si>
  <si>
    <t>sleep number</t>
  </si>
  <si>
    <t>daily meditation</t>
  </si>
  <si>
    <t>oura ring</t>
  </si>
  <si>
    <t>wellness</t>
  </si>
  <si>
    <t>oura</t>
  </si>
  <si>
    <t>yoga nidra</t>
  </si>
  <si>
    <t>rain rain</t>
  </si>
  <si>
    <t>meditations</t>
  </si>
  <si>
    <t>calme</t>
  </si>
  <si>
    <t>meditation music</t>
  </si>
  <si>
    <t>whoop</t>
  </si>
  <si>
    <t>anger management</t>
  </si>
  <si>
    <t>breathing</t>
  </si>
  <si>
    <t>relaxing</t>
  </si>
  <si>
    <t>asmr relaxing sounds</t>
  </si>
  <si>
    <t>aura</t>
  </si>
  <si>
    <t>heartfulness</t>
  </si>
  <si>
    <t>8 sleep</t>
  </si>
  <si>
    <t>calm com</t>
  </si>
  <si>
    <t>mindfulness coach</t>
  </si>
  <si>
    <t>calming</t>
  </si>
  <si>
    <t>zhi gang sha</t>
  </si>
  <si>
    <t>i am</t>
  </si>
  <si>
    <t>yin yang principles</t>
  </si>
  <si>
    <t>null</t>
  </si>
  <si>
    <t>insomnia cookies</t>
  </si>
  <si>
    <t>yin yang balance</t>
  </si>
  <si>
    <t>yin yang</t>
  </si>
  <si>
    <t>stress watch</t>
  </si>
  <si>
    <t>wisdom lessons</t>
  </si>
  <si>
    <t>wisdom</t>
  </si>
  <si>
    <t>wellness audios</t>
  </si>
  <si>
    <t>soothing pod</t>
  </si>
  <si>
    <t>wellness activities</t>
  </si>
  <si>
    <t>wellbeing</t>
  </si>
  <si>
    <t>sleep tracker</t>
  </si>
  <si>
    <t>well being</t>
  </si>
  <si>
    <t>videos</t>
  </si>
  <si>
    <t>better sleep free app</t>
  </si>
  <si>
    <t>universal law of creation</t>
  </si>
  <si>
    <t>transformative art</t>
  </si>
  <si>
    <t>tracing practice</t>
  </si>
  <si>
    <t>therapy videos</t>
  </si>
  <si>
    <t>therapy guide</t>
  </si>
  <si>
    <t>free meditation and sleep app</t>
  </si>
  <si>
    <t>therapy app</t>
  </si>
  <si>
    <t>therapy</t>
  </si>
  <si>
    <t>healthy minds</t>
  </si>
  <si>
    <t>therapists</t>
  </si>
  <si>
    <t>shut eye</t>
  </si>
  <si>
    <t>therapeutic</t>
  </si>
  <si>
    <t>calm app free version</t>
  </si>
  <si>
    <t>tcm principles</t>
  </si>
  <si>
    <t>healthy</t>
  </si>
  <si>
    <t>tcm</t>
  </si>
  <si>
    <t>sleep better free</t>
  </si>
  <si>
    <t>tao song</t>
  </si>
  <si>
    <t>relax meditation</t>
  </si>
  <si>
    <t>tao calligraphy</t>
  </si>
  <si>
    <t>tao</t>
  </si>
  <si>
    <t>tai chi</t>
  </si>
  <si>
    <t>free sleep sounds and meditations</t>
  </si>
  <si>
    <t>stress therapy</t>
  </si>
  <si>
    <t>spiritual wellbeing</t>
  </si>
  <si>
    <t>spiritual enhancement</t>
  </si>
  <si>
    <t>spiritual development</t>
  </si>
  <si>
    <t>bettersleep free</t>
  </si>
  <si>
    <t>spiritual</t>
  </si>
  <si>
    <t>guided relaxation</t>
  </si>
  <si>
    <t>soulfulness lessons</t>
  </si>
  <si>
    <t>calm songs</t>
  </si>
  <si>
    <t>soulfulness</t>
  </si>
  <si>
    <t>sleep therapy</t>
  </si>
  <si>
    <t>soul well-being</t>
  </si>
  <si>
    <t>soul</t>
  </si>
  <si>
    <t>calm sleep</t>
  </si>
  <si>
    <t>sleep quality</t>
  </si>
  <si>
    <t>calm radio</t>
  </si>
  <si>
    <t>sleep noises</t>
  </si>
  <si>
    <t>sleep guided meditation</t>
  </si>
  <si>
    <t>sleep anxiety</t>
  </si>
  <si>
    <t>inner peace</t>
  </si>
  <si>
    <t>silent meditation</t>
  </si>
  <si>
    <t>anti stress</t>
  </si>
  <si>
    <t>shen qi jeng</t>
  </si>
  <si>
    <t>sha</t>
  </si>
  <si>
    <t>self-timed meditation</t>
  </si>
  <si>
    <t>unyte ils</t>
  </si>
  <si>
    <t>cbt i</t>
  </si>
  <si>
    <t>release tension</t>
  </si>
  <si>
    <t>relaxing meditation</t>
  </si>
  <si>
    <t>mantra meditation</t>
  </si>
  <si>
    <t>relaxation meditation</t>
  </si>
  <si>
    <t>relationship therapy</t>
  </si>
  <si>
    <t>relationship advice</t>
  </si>
  <si>
    <t>mental</t>
  </si>
  <si>
    <t>qi gong</t>
  </si>
  <si>
    <t>physical wellness</t>
  </si>
  <si>
    <t>cbt</t>
  </si>
  <si>
    <t>peace</t>
  </si>
  <si>
    <t>breathing exercise</t>
  </si>
  <si>
    <t>oneness heart</t>
  </si>
  <si>
    <t>music meditation</t>
  </si>
  <si>
    <t>music for meditation</t>
  </si>
  <si>
    <t>moving meditation</t>
  </si>
  <si>
    <t>mental fitness</t>
  </si>
  <si>
    <t>movement practice</t>
  </si>
  <si>
    <t>free meditation</t>
  </si>
  <si>
    <t>mindfulness timer</t>
  </si>
  <si>
    <t>asmr music</t>
  </si>
  <si>
    <t>mindfulness exercises</t>
  </si>
  <si>
    <t>mindfullness meditation</t>
  </si>
  <si>
    <t>zenoti</t>
  </si>
  <si>
    <t>mind meditation</t>
  </si>
  <si>
    <t>mental wellness</t>
  </si>
  <si>
    <t>wisp</t>
  </si>
  <si>
    <t>meditation videos</t>
  </si>
  <si>
    <t>meditation video</t>
  </si>
  <si>
    <t>meditation techniques</t>
  </si>
  <si>
    <t>meditation sounds</t>
  </si>
  <si>
    <t>well-being</t>
  </si>
  <si>
    <t>meditation audios</t>
  </si>
  <si>
    <t>meditation audio</t>
  </si>
  <si>
    <t>master zhi gang sha</t>
  </si>
  <si>
    <t>living healthier</t>
  </si>
  <si>
    <t>live love</t>
  </si>
  <si>
    <t>live happier</t>
  </si>
  <si>
    <t>life coaching</t>
  </si>
  <si>
    <t>learn wisdom</t>
  </si>
  <si>
    <t>law of creation</t>
  </si>
  <si>
    <t>inner self</t>
  </si>
  <si>
    <t>i jing</t>
  </si>
  <si>
    <t>heal meditation</t>
  </si>
  <si>
    <t>heal</t>
  </si>
  <si>
    <t>harmony</t>
  </si>
  <si>
    <t>guided video meditation</t>
  </si>
  <si>
    <t>guided meditations</t>
  </si>
  <si>
    <t>guided imagery</t>
  </si>
  <si>
    <t>gratitude</t>
  </si>
  <si>
    <t>finance advice</t>
  </si>
  <si>
    <t>sleep sounds ocean</t>
  </si>
  <si>
    <t>feng shui</t>
  </si>
  <si>
    <t>emdr</t>
  </si>
  <si>
    <t>dr sha</t>
  </si>
  <si>
    <t>dao</t>
  </si>
  <si>
    <t>daily wisdom</t>
  </si>
  <si>
    <t>daily meditation videos</t>
  </si>
  <si>
    <t>daily meditation songs</t>
  </si>
  <si>
    <t>chinese meditation</t>
  </si>
  <si>
    <t>cbt therapy</t>
  </si>
  <si>
    <t>calming songs</t>
  </si>
  <si>
    <t>calm music</t>
  </si>
  <si>
    <t>calligraphy meditation</t>
  </si>
  <si>
    <t>calligraphy</t>
  </si>
  <si>
    <t>business advice</t>
  </si>
  <si>
    <t>breathing exercise for stress</t>
  </si>
  <si>
    <t>breath relax</t>
  </si>
  <si>
    <t>brain tingles</t>
  </si>
  <si>
    <t>brain noises</t>
  </si>
  <si>
    <t>body alignment</t>
  </si>
  <si>
    <t>audio guided meditation</t>
  </si>
  <si>
    <t>asmr songs</t>
  </si>
  <si>
    <t>asmr</t>
  </si>
  <si>
    <t>animation guided meditation</t>
  </si>
  <si>
    <t>ancient wisdom</t>
  </si>
  <si>
    <t>ancient meditation</t>
  </si>
  <si>
    <t>atmosfy</t>
  </si>
  <si>
    <t>agape</t>
  </si>
  <si>
    <t>iOS Keywords Data</t>
  </si>
  <si>
    <t>App Id</t>
  </si>
  <si>
    <t>Brand</t>
  </si>
  <si>
    <t>Chance</t>
  </si>
  <si>
    <t>Results</t>
  </si>
  <si>
    <t>Rank Status</t>
  </si>
  <si>
    <t>Growth (Yesterday)</t>
  </si>
  <si>
    <t>Monthly Downloads</t>
  </si>
  <si>
    <t>Conversion Rate</t>
  </si>
  <si>
    <t>ranked</t>
  </si>
  <si>
    <t>unknown</t>
  </si>
  <si>
    <t>Android Keywords Data</t>
  </si>
  <si>
    <t>com.calm.android</t>
  </si>
  <si>
    <t>Add your analysis here ⬇️</t>
  </si>
  <si>
    <t>App Store Connect Data</t>
  </si>
  <si>
    <t>Date</t>
  </si>
  <si>
    <t>Total Impressions</t>
  </si>
  <si>
    <t>App Referrer Impressions</t>
  </si>
  <si>
    <t>Browse Impressions</t>
  </si>
  <si>
    <t>Search Impressions</t>
  </si>
  <si>
    <t>Total Installs</t>
  </si>
  <si>
    <t>App Referrer Installs</t>
  </si>
  <si>
    <t>Browse Installs</t>
  </si>
  <si>
    <t>Search Installs</t>
  </si>
  <si>
    <t>CVR</t>
  </si>
  <si>
    <t>App Referrer Percentage</t>
  </si>
  <si>
    <t>Browse Percentage</t>
  </si>
  <si>
    <t>Search Percentage</t>
  </si>
  <si>
    <t>Google Play Console Data</t>
  </si>
  <si>
    <t>Total Visitors</t>
  </si>
  <si>
    <t>Search Visitors</t>
  </si>
  <si>
    <t>Explore Visitors</t>
  </si>
  <si>
    <t>Third Party Visitors</t>
  </si>
  <si>
    <t>Explore Installs</t>
  </si>
  <si>
    <t>Third Party Installs</t>
  </si>
  <si>
    <t>Explore Percentage</t>
  </si>
  <si>
    <t>Third Party Percentage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</si>
</sst>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3">
    <font>
      <sz val="10.0"/>
      <color rgb="FF000000"/>
      <name val="Arial"/>
      <scheme val="minor"/>
    </font>
    <font>
      <b/>
      <sz val="12.0"/>
      <color theme="1"/>
      <name val="Arial"/>
      <scheme val="minor"/>
    </font>
    <font>
      <sz val="11.0"/>
      <color theme="1"/>
      <name val="Arial"/>
      <scheme val="minor"/>
    </font>
    <font>
      <u/>
      <sz val="11.0"/>
      <color rgb="FF0000FF"/>
    </font>
    <font>
      <b/>
      <sz val="12.0"/>
      <color theme="1"/>
      <name val="Open Sans"/>
    </font>
    <font>
      <sz val="10.0"/>
      <color theme="1"/>
      <name val="Open Sans"/>
    </font>
    <font>
      <b/>
      <u/>
      <sz val="10.0"/>
      <color rgb="FF0000FF"/>
      <name val="Open Sans"/>
    </font>
    <font/>
    <font>
      <b/>
      <sz val="10.0"/>
      <color rgb="FFCC0000"/>
      <name val="Open Sans"/>
    </font>
    <font>
      <sz val="10.0"/>
      <color rgb="FF434343"/>
      <name val="Open Sans"/>
    </font>
    <font>
      <b/>
      <sz val="10.0"/>
      <color theme="1"/>
      <name val="Open Sans"/>
    </font>
    <font>
      <b/>
      <sz val="10.0"/>
      <color rgb="FF6AA84F"/>
      <name val="Open Sans"/>
    </font>
    <font>
      <b/>
      <u/>
      <sz val="10.0"/>
      <color rgb="FF0000FF"/>
      <name val="Open Sans"/>
    </font>
    <font>
      <color theme="1"/>
      <name val="Arial"/>
      <scheme val="minor"/>
    </font>
    <font>
      <color theme="7"/>
      <name val="Arial"/>
      <scheme val="minor"/>
    </font>
    <font>
      <b/>
      <sz val="14.0"/>
      <color rgb="FF000000"/>
      <name val="Calibri"/>
    </font>
    <font>
      <sz val="12.0"/>
      <color rgb="FF000000"/>
      <name val="Calibri"/>
    </font>
    <font>
      <b/>
      <sz val="14.0"/>
      <color theme="1"/>
      <name val="Open Sans"/>
    </font>
    <font>
      <color theme="1"/>
      <name val="Open Sans"/>
    </font>
    <font>
      <b/>
      <color theme="1"/>
      <name val="Open Sans"/>
    </font>
    <font>
      <b/>
      <sz val="11.0"/>
      <color theme="1"/>
      <name val="Open Sans"/>
    </font>
    <font>
      <b/>
      <color theme="1"/>
      <name val="Arial"/>
      <scheme val="minor"/>
    </font>
    <font>
      <color theme="1"/>
      <name val="Arial"/>
    </font>
  </fonts>
  <fills count="9">
    <fill>
      <patternFill patternType="none"/>
    </fill>
    <fill>
      <patternFill patternType="lightGray"/>
    </fill>
    <fill>
      <patternFill patternType="solid">
        <fgColor rgb="FFF3F3F3"/>
        <bgColor rgb="FFF3F3F3"/>
      </patternFill>
    </fill>
    <fill>
      <patternFill patternType="solid">
        <fgColor rgb="FFEEC0EE"/>
        <bgColor rgb="FFEEC0EE"/>
      </patternFill>
    </fill>
    <fill>
      <patternFill patternType="solid">
        <fgColor rgb="FFCBCBF8"/>
        <bgColor rgb="FFCBCBF8"/>
      </patternFill>
    </fill>
    <fill>
      <patternFill patternType="solid">
        <fgColor rgb="FFFCE5CD"/>
        <bgColor rgb="FFFCE5CD"/>
      </patternFill>
    </fill>
    <fill>
      <patternFill patternType="solid">
        <fgColor rgb="FFC9DAF8"/>
        <bgColor rgb="FFC9DAF8"/>
      </patternFill>
    </fill>
    <fill>
      <patternFill patternType="solid">
        <fgColor rgb="FFFFFF00"/>
        <bgColor rgb="FFFFFF00"/>
      </patternFill>
    </fill>
    <fill>
      <patternFill patternType="solid">
        <fgColor rgb="FFD9EAD3"/>
        <bgColor rgb="FFD9EAD3"/>
      </patternFill>
    </fill>
  </fills>
  <borders count="5">
    <border/>
    <border>
      <left style="thin">
        <color rgb="FFEFEFEF"/>
      </left>
      <top style="thin">
        <color rgb="FFEFEFEF"/>
      </top>
      <bottom style="thin">
        <color rgb="FFEFEFEF"/>
      </bottom>
    </border>
    <border>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EFEFEF"/>
      </right>
      <top style="thin">
        <color rgb="FFEFEFEF"/>
      </top>
      <bottom style="thin">
        <color rgb="FFEFEFEF"/>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readingOrder="0" shrinkToFit="0" vertical="top" wrapText="1"/>
    </xf>
    <xf borderId="0" fillId="3" fontId="2" numFmtId="0" xfId="0" applyAlignment="1" applyFill="1" applyFont="1">
      <alignment readingOrder="0" shrinkToFit="0" vertical="top" wrapText="1"/>
    </xf>
    <xf borderId="0" fillId="4" fontId="2" numFmtId="0" xfId="0" applyAlignment="1" applyFill="1" applyFont="1">
      <alignment readingOrder="0" shrinkToFit="0" vertical="top" wrapText="1"/>
    </xf>
    <xf borderId="0" fillId="5" fontId="3" numFmtId="0" xfId="0" applyAlignment="1" applyFill="1" applyFont="1">
      <alignment readingOrder="0" shrinkToFit="0" vertical="top" wrapText="1"/>
    </xf>
    <xf borderId="0" fillId="2" fontId="4" numFmtId="0" xfId="0" applyAlignment="1" applyFont="1">
      <alignment horizontal="center" readingOrder="0" vertical="center"/>
    </xf>
    <xf borderId="0" fillId="0" fontId="5" numFmtId="0" xfId="0" applyFont="1"/>
    <xf borderId="1" fillId="6" fontId="6" numFmtId="0" xfId="0" applyAlignment="1" applyBorder="1" applyFill="1" applyFont="1">
      <alignment horizontal="center" readingOrder="0" shrinkToFit="0" wrapText="1"/>
    </xf>
    <xf borderId="2" fillId="0" fontId="7" numFmtId="0" xfId="0" applyBorder="1" applyFont="1"/>
    <xf borderId="3" fillId="0" fontId="7" numFmtId="0" xfId="0" applyBorder="1" applyFont="1"/>
    <xf borderId="4" fillId="6" fontId="5" numFmtId="0" xfId="0" applyAlignment="1" applyBorder="1" applyFont="1">
      <alignment horizontal="center" shrinkToFit="0" wrapText="1"/>
    </xf>
    <xf borderId="4" fillId="6" fontId="5" numFmtId="0" xfId="0" applyAlignment="1" applyBorder="1" applyFont="1">
      <alignment horizontal="center" readingOrder="0" shrinkToFit="0" wrapText="1"/>
    </xf>
    <xf borderId="4" fillId="0" fontId="5" numFmtId="0" xfId="0" applyAlignment="1" applyBorder="1" applyFont="1">
      <alignment horizontal="center" shrinkToFit="0" wrapText="1"/>
    </xf>
    <xf borderId="4" fillId="0" fontId="5" numFmtId="0" xfId="0" applyAlignment="1" applyBorder="1" applyFont="1">
      <alignment horizontal="center" readingOrder="0"/>
    </xf>
    <xf borderId="4" fillId="0" fontId="8" numFmtId="0" xfId="0" applyAlignment="1" applyBorder="1" applyFont="1">
      <alignment horizontal="center" shrinkToFit="0" wrapText="1"/>
    </xf>
    <xf borderId="4" fillId="7" fontId="9" numFmtId="0" xfId="0" applyAlignment="1" applyBorder="1" applyFill="1" applyFont="1">
      <alignment horizontal="center" readingOrder="0" shrinkToFit="0" vertical="bottom" wrapText="1"/>
    </xf>
    <xf borderId="4" fillId="0" fontId="10" numFmtId="0" xfId="0" applyAlignment="1" applyBorder="1" applyFont="1">
      <alignment horizontal="center" shrinkToFit="0" wrapText="1"/>
    </xf>
    <xf borderId="4" fillId="0" fontId="5" numFmtId="0" xfId="0" applyAlignment="1" applyBorder="1" applyFont="1">
      <alignment horizontal="center" readingOrder="0" shrinkToFit="0" wrapText="1"/>
    </xf>
    <xf borderId="4" fillId="0" fontId="11" numFmtId="0" xfId="0" applyAlignment="1" applyBorder="1" applyFont="1">
      <alignment horizontal="center" shrinkToFit="0" wrapText="1"/>
    </xf>
    <xf borderId="1" fillId="8" fontId="12" numFmtId="0" xfId="0" applyAlignment="1" applyBorder="1" applyFill="1" applyFont="1">
      <alignment horizontal="center" readingOrder="0" shrinkToFit="0" wrapText="1"/>
    </xf>
    <xf borderId="4" fillId="8" fontId="5" numFmtId="0" xfId="0" applyAlignment="1" applyBorder="1" applyFont="1">
      <alignment horizontal="center" shrinkToFit="0" wrapText="1"/>
    </xf>
    <xf borderId="4" fillId="8" fontId="5" numFmtId="0" xfId="0" applyAlignment="1" applyBorder="1" applyFont="1">
      <alignment horizontal="center" readingOrder="0" shrinkToFit="0" wrapText="1"/>
    </xf>
    <xf borderId="4" fillId="7" fontId="5" numFmtId="0" xfId="0" applyAlignment="1" applyBorder="1" applyFont="1">
      <alignment horizontal="center" readingOrder="0" shrinkToFit="0" vertical="bottom" wrapText="1"/>
    </xf>
    <xf borderId="0" fillId="0" fontId="10" numFmtId="0" xfId="0" applyFont="1"/>
    <xf borderId="0" fillId="0" fontId="13" numFmtId="0" xfId="0" applyAlignment="1" applyFont="1">
      <alignment readingOrder="0"/>
    </xf>
    <xf borderId="0" fillId="0" fontId="13" numFmtId="0" xfId="0" applyFont="1"/>
    <xf borderId="0" fillId="0" fontId="14" numFmtId="0" xfId="0" applyFont="1"/>
    <xf borderId="0" fillId="6" fontId="15" numFmtId="0" xfId="0" applyAlignment="1" applyFont="1">
      <alignment horizontal="center" readingOrder="0" shrinkToFit="0" vertical="center" wrapText="0"/>
    </xf>
    <xf borderId="0" fillId="0" fontId="16" numFmtId="0" xfId="0" applyAlignment="1" applyFont="1">
      <alignment readingOrder="0" shrinkToFit="0" vertical="bottom" wrapText="0"/>
    </xf>
    <xf borderId="0" fillId="0" fontId="16" numFmtId="0" xfId="0" applyAlignment="1" applyFont="1">
      <alignment horizontal="right" readingOrder="0" shrinkToFit="0" vertical="bottom" wrapText="0"/>
    </xf>
    <xf borderId="0" fillId="0" fontId="16" numFmtId="0" xfId="0" applyAlignment="1" applyFont="1">
      <alignment horizontal="center" readingOrder="0" shrinkToFit="0" vertical="bottom" wrapText="0"/>
    </xf>
    <xf borderId="0" fillId="0" fontId="16" numFmtId="0" xfId="0" applyAlignment="1" applyFont="1">
      <alignment shrinkToFit="0" vertical="bottom" wrapText="0"/>
    </xf>
    <xf borderId="0" fillId="8" fontId="15" numFmtId="0" xfId="0" applyAlignment="1" applyFont="1">
      <alignment horizontal="center" readingOrder="0" shrinkToFit="0" vertical="center" wrapText="0"/>
    </xf>
    <xf borderId="0" fillId="2" fontId="1" numFmtId="0" xfId="0" applyAlignment="1" applyFont="1">
      <alignment horizontal="center" readingOrder="0" vertical="center"/>
    </xf>
    <xf borderId="0" fillId="0" fontId="17" numFmtId="0" xfId="0" applyFont="1"/>
    <xf borderId="0" fillId="0" fontId="18" numFmtId="0" xfId="0" applyFont="1"/>
    <xf borderId="0" fillId="0" fontId="18" numFmtId="0" xfId="0" applyAlignment="1" applyFont="1">
      <alignment readingOrder="0" shrinkToFit="0" wrapText="0"/>
    </xf>
    <xf borderId="0" fillId="0" fontId="19" numFmtId="0" xfId="0" applyAlignment="1" applyFont="1">
      <alignment readingOrder="0" shrinkToFit="0" wrapText="0"/>
    </xf>
    <xf borderId="0" fillId="0" fontId="20" numFmtId="0" xfId="0" applyAlignment="1" applyFont="1">
      <alignment readingOrder="0" shrinkToFit="0" wrapText="0"/>
    </xf>
    <xf borderId="0" fillId="0" fontId="17" numFmtId="0" xfId="0" applyAlignment="1" applyFont="1">
      <alignment shrinkToFit="0" wrapText="0"/>
    </xf>
    <xf borderId="0" fillId="6" fontId="4" numFmtId="0" xfId="0" applyAlignment="1" applyFont="1">
      <alignment horizontal="center" vertical="center"/>
    </xf>
    <xf borderId="0" fillId="0" fontId="19" numFmtId="0" xfId="0" applyAlignment="1" applyFont="1">
      <alignment horizontal="center" shrinkToFit="0" wrapText="1"/>
    </xf>
    <xf borderId="0" fillId="0" fontId="19" numFmtId="0" xfId="0" applyAlignment="1" applyFont="1">
      <alignment horizontal="center" readingOrder="0" shrinkToFit="0" wrapText="1"/>
    </xf>
    <xf borderId="0" fillId="0" fontId="21" numFmtId="0" xfId="0" applyAlignment="1" applyFont="1">
      <alignment readingOrder="0"/>
    </xf>
    <xf borderId="0" fillId="0" fontId="18" numFmtId="164" xfId="0" applyAlignment="1" applyFont="1" applyNumberFormat="1">
      <alignment horizontal="center"/>
    </xf>
    <xf borderId="0" fillId="0" fontId="18" numFmtId="3" xfId="0" applyAlignment="1" applyFont="1" applyNumberFormat="1">
      <alignment horizontal="center"/>
    </xf>
    <xf borderId="0" fillId="0" fontId="18" numFmtId="10" xfId="0" applyAlignment="1" applyFont="1" applyNumberFormat="1">
      <alignment horizontal="center"/>
    </xf>
    <xf borderId="0" fillId="0" fontId="13" numFmtId="10" xfId="0" applyFont="1" applyNumberFormat="1"/>
    <xf borderId="0" fillId="0" fontId="18" numFmtId="165" xfId="0" applyAlignment="1" applyFont="1" applyNumberFormat="1">
      <alignment horizontal="center"/>
    </xf>
    <xf borderId="0" fillId="0" fontId="22" numFmtId="0" xfId="0" applyFont="1"/>
    <xf borderId="0" fillId="0" fontId="22" numFmtId="3" xfId="0" applyFont="1" applyNumberFormat="1"/>
    <xf borderId="0" fillId="8"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1019175</xdr:colOff>
      <xdr:row>0</xdr:row>
      <xdr:rowOff>28575</xdr:rowOff>
    </xdr:from>
    <xdr:ext cx="733425" cy="29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657225</xdr:colOff>
      <xdr:row>0</xdr:row>
      <xdr:rowOff>28575</xdr:rowOff>
    </xdr:from>
    <xdr:ext cx="733425" cy="29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238125</xdr:colOff>
      <xdr:row>0</xdr:row>
      <xdr:rowOff>28575</xdr:rowOff>
    </xdr:from>
    <xdr:ext cx="733425" cy="29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152400</xdr:colOff>
      <xdr:row>0</xdr:row>
      <xdr:rowOff>28575</xdr:rowOff>
    </xdr:from>
    <xdr:ext cx="733425" cy="29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171450</xdr:colOff>
      <xdr:row>0</xdr:row>
      <xdr:rowOff>0</xdr:rowOff>
    </xdr:from>
    <xdr:ext cx="733425" cy="29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152400</xdr:colOff>
      <xdr:row>0</xdr:row>
      <xdr:rowOff>38100</xdr:rowOff>
    </xdr:from>
    <xdr:ext cx="733425" cy="29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161925</xdr:colOff>
      <xdr:row>0</xdr:row>
      <xdr:rowOff>28575</xdr:rowOff>
    </xdr:from>
    <xdr:ext cx="733425" cy="29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142875</xdr:colOff>
      <xdr:row>0</xdr:row>
      <xdr:rowOff>57150</xdr:rowOff>
    </xdr:from>
    <xdr:ext cx="733425" cy="29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P163" sheet="iOS Keywords Data"/>
  </cacheSource>
  <cacheFields>
    <cacheField name="App Id" numFmtId="0">
      <sharedItems containsSemiMixedTypes="0" containsString="0" containsNumber="1" containsInteger="1">
        <n v="5.7180081E8"/>
      </sharedItems>
    </cacheField>
    <cacheField name="App Name" numFmtId="0">
      <sharedItems>
        <s v="Calm"/>
      </sharedItems>
    </cacheField>
    <cacheField name="Keyword" numFmtId="0">
      <sharedItems>
        <s v="relaxation"/>
        <s v="meditation"/>
        <s v="stress"/>
        <s v="mindfulness"/>
        <s v="wellness"/>
        <s v="master zhi gang sha"/>
        <s v="sha"/>
        <s v="zhi gang sha"/>
        <s v="meditation videos"/>
        <s v="meditation audio"/>
        <s v="meditation audios"/>
        <s v="physical wellness"/>
        <s v="spiritual enhancement"/>
        <s v="sleep quality"/>
        <s v="relationship advice"/>
        <s v="finance advice"/>
        <s v="business advice"/>
        <s v="spiritual wellbeing"/>
        <s v="dr sha"/>
        <s v="daily wisdom"/>
        <s v="heartfulness"/>
        <s v="soulfulness lessons"/>
        <s v="wisdom"/>
        <s v="wisdom lessons"/>
        <s v="daily meditation"/>
        <s v="wellness activities"/>
        <s v="gratitude"/>
        <s v="animation guided meditation"/>
        <s v="audio guided meditation"/>
        <s v="moving meditation"/>
        <s v="music meditation"/>
        <s v="self-timed meditation"/>
        <s v="silent meditation"/>
        <s v="tracing practice"/>
        <s v="movement practice"/>
        <s v="guided meditation free"/>
        <s v="anxiety relief"/>
        <s v="mindfulness coach"/>
        <s v="breathing exercises"/>
        <s v="stress watch"/>
        <s v="anti stress"/>
        <s v="free meditation apps"/>
        <s v="daily calm"/>
        <s v="sleep meditation"/>
        <s v="sleep"/>
        <s v="meditate"/>
        <s v="cbt"/>
        <s v="wellbeing"/>
        <s v="mental"/>
        <s v="mental fitness"/>
        <s v="meditations"/>
        <s v="sleep anxiety"/>
        <s v="mental health"/>
        <s v="relax"/>
        <s v="free meditation"/>
        <s v="guided meditation"/>
        <s v="calm"/>
        <s v="stress relief"/>
        <s v="healthy minds"/>
        <s v="asmr relaxing sounds"/>
        <s v="better sleep"/>
        <s v="cbt i"/>
        <s v="anger management"/>
        <s v="breathing"/>
        <s v="peace"/>
        <s v="self care"/>
        <s v="guided imagery"/>
        <s v="guided relaxation"/>
        <s v="relaxation meditation"/>
        <s v="relaxing meditation"/>
        <s v="mindfullness meditation"/>
        <s v="mindfulness timer"/>
        <s v="breath relax"/>
        <s v="breathing exercise"/>
        <s v="breathing exercise for stress"/>
        <s v="meditation video"/>
        <s v="sleep guided meditation"/>
        <s v="mantra meditation"/>
        <s v="cbt therapy"/>
        <s v="emdr"/>
        <s v="oneness heart"/>
        <s v="tao calligraphy"/>
        <s v="ancient wisdom"/>
        <s v="soul well-being"/>
        <s v="well being"/>
        <s v="wellness audios"/>
        <s v="meditation music"/>
        <s v="meditation sounds"/>
        <s v="music for meditation"/>
        <s v="sleep music"/>
        <s v="sleep noises"/>
        <s v="inner self"/>
        <s v="learn wisdom"/>
        <s v="live happier"/>
        <s v="living healthier"/>
        <s v="healthy"/>
        <s v="live love"/>
        <s v="harmony"/>
        <s v="guided video meditation"/>
        <s v="therapy"/>
        <s v="therapy videos"/>
        <s v="therapeutic"/>
        <s v="therapy guide"/>
        <s v="therapy app"/>
        <s v="relationship therapy"/>
        <s v="stress therapy"/>
        <s v="sleep therapy"/>
        <s v="spiritual"/>
        <s v="body alignment"/>
        <s v="tcm"/>
        <s v="tcm principles"/>
        <s v="yin yang"/>
        <s v="yin yang principles"/>
        <s v="yin yang balance"/>
        <s v="law of creation"/>
        <s v="universal law of creation"/>
        <s v="shen qi jeng"/>
        <s v="transformative art"/>
        <s v="spiritual development"/>
        <s v="tao"/>
        <s v="qi gong"/>
        <s v="tai chi"/>
        <s v="i jing"/>
        <s v="feng shui"/>
        <s v="tao song"/>
        <s v="daily meditation videos"/>
        <s v="daily meditation songs"/>
        <s v="calming songs"/>
        <s v="calm music"/>
        <s v="calm songs"/>
        <s v="asmr"/>
        <s v="asmr music"/>
        <s v="asmr songs"/>
        <s v="brain tingles"/>
        <s v="brain noises"/>
        <s v="mindfulness exercises"/>
        <s v="anxiety"/>
        <s v="release tension"/>
        <s v="mindful"/>
        <s v="guided meditations"/>
        <s v="therapists"/>
        <s v="life coaching"/>
        <s v="mental wellness"/>
        <s v="calligraphy"/>
        <s v="calligraphy meditation"/>
        <s v="chinese meditation"/>
        <s v="ancient meditation"/>
        <s v="meditation techniques"/>
        <s v="headspace"/>
        <s v="aura"/>
        <s v="smiling mind"/>
        <s v="insight timer"/>
        <s v="yoga nidra"/>
        <s v="8 sleep"/>
        <s v="soulfulness"/>
        <s v="videos"/>
        <s v="dao"/>
        <s v="soul"/>
        <s v="heal"/>
        <s v="heal meditation"/>
        <s v="mind meditation"/>
      </sharedItems>
    </cacheField>
    <cacheField name="Brand" numFmtId="0">
      <sharedItems>
        <b v="0"/>
        <b v="1"/>
      </sharedItems>
    </cacheField>
    <cacheField name="Volume" numFmtId="0">
      <sharedItems containsSemiMixedTypes="0" containsString="0" containsNumber="1" containsInteger="1">
        <n v="16.0"/>
        <n v="50.0"/>
        <n v="35.0"/>
        <n v="43.0"/>
        <n v="34.0"/>
        <n v="5.0"/>
        <n v="48.0"/>
        <n v="23.0"/>
        <n v="13.0"/>
        <n v="21.0"/>
        <n v="33.0"/>
        <n v="26.0"/>
        <n v="38.0"/>
        <n v="31.0"/>
        <n v="14.0"/>
        <n v="24.0"/>
        <n v="56.0"/>
        <n v="36.0"/>
        <n v="30.0"/>
        <n v="59.0"/>
        <n v="29.0"/>
        <n v="15.0"/>
        <n v="51.0"/>
        <n v="28.0"/>
        <n v="44.0"/>
        <n v="17.0"/>
        <n v="19.0"/>
        <n v="32.0"/>
        <n v="45.0"/>
        <n v="18.0"/>
        <n v="25.0"/>
        <n v="52.0"/>
        <n v="55.0"/>
        <n v="54.0"/>
      </sharedItems>
    </cacheField>
    <cacheField name="Difficulty" numFmtId="0">
      <sharedItems containsSemiMixedTypes="0" containsString="0" containsNumber="1" containsInteger="1">
        <n v="32.0"/>
        <n v="21.0"/>
        <n v="27.0"/>
        <n v="11.0"/>
        <n v="16.0"/>
        <n v="0.0"/>
        <n v="61.0"/>
        <n v="3.0"/>
        <n v="4.0"/>
        <n v="17.0"/>
        <n v="2.0"/>
        <n v="29.0"/>
        <n v="20.0"/>
        <n v="6.0"/>
        <n v="7.0"/>
        <n v="8.0"/>
        <n v="5.0"/>
        <n v="12.0"/>
        <n v="9.0"/>
        <n v="18.0"/>
        <n v="22.0"/>
        <n v="19.0"/>
        <n v="42.0"/>
        <n v="28.0"/>
        <n v="52.0"/>
        <n v="24.0"/>
        <n v="13.0"/>
        <n v="15.0"/>
        <n v="1.0"/>
        <n v="50.0"/>
        <n v="10.0"/>
        <n v="35.0"/>
        <n v="14.0"/>
        <n v="77.0"/>
        <n v="25.0"/>
      </sharedItems>
    </cacheField>
    <cacheField name="Chance" numFmtId="0">
      <sharedItems containsSemiMixedTypes="0" containsString="0" containsNumber="1" containsInteger="1">
        <n v="100.0"/>
        <n v="92.0"/>
        <n v="73.0"/>
        <n v="89.0"/>
        <n v="71.0"/>
        <n v="79.0"/>
        <n v="96.0"/>
        <n v="88.0"/>
        <n v="78.0"/>
        <n v="98.0"/>
        <n v="94.0"/>
        <n v="84.0"/>
        <n v="90.0"/>
        <n v="97.0"/>
        <n v="91.0"/>
        <n v="99.0"/>
        <n v="86.0"/>
        <n v="85.0"/>
        <n v="93.0"/>
        <n v="81.0"/>
        <n v="87.0"/>
        <n v="83.0"/>
        <n v="56.0"/>
      </sharedItems>
    </cacheField>
    <cacheField name="KEI" numFmtId="0">
      <sharedItems containsSemiMixedTypes="0" containsString="0" containsNumber="1" containsInteger="1">
        <n v="49.0"/>
        <n v="93.0"/>
        <n v="62.0"/>
        <n v="84.0"/>
        <n v="61.0"/>
        <n v="22.0"/>
        <n v="74.0"/>
        <n v="46.0"/>
        <n v="35.0"/>
        <n v="43.0"/>
        <n v="47.0"/>
        <n v="59.0"/>
        <n v="26.0"/>
        <n v="64.0"/>
        <n v="66.0"/>
        <n v="57.0"/>
        <n v="77.0"/>
        <n v="45.0"/>
        <n v="92.0"/>
        <n v="60.0"/>
        <n v="63.0"/>
        <n v="55.0"/>
        <n v="42.0"/>
        <n v="29.0"/>
        <n v="75.0"/>
        <n v="78.0"/>
        <n v="30.0"/>
        <n v="100.0"/>
        <n v="54.0"/>
        <n v="41.0"/>
        <n v="53.0"/>
        <n v="50.0"/>
        <n v="72.0"/>
        <n v="28.0"/>
        <n v="24.0"/>
        <n v="38.0"/>
        <n v="48.0"/>
        <n v="23.0"/>
        <n v="27.0"/>
        <n v="58.0"/>
        <n v="73.0"/>
        <n v="39.0"/>
        <n v="25.0"/>
        <n v="80.0"/>
        <n v="99.0"/>
        <n v="51.0"/>
        <n v="81.0"/>
      </sharedItems>
    </cacheField>
    <cacheField name="Results" numFmtId="0">
      <sharedItems containsSemiMixedTypes="0" containsString="0" containsNumber="1" containsInteger="1">
        <n v="237.0"/>
        <n v="238.0"/>
        <n v="240.0"/>
        <n v="236.0"/>
        <n v="46.0"/>
        <n v="203.0"/>
        <n v="108.0"/>
        <n v="235.0"/>
        <n v="224.0"/>
        <n v="172.0"/>
        <n v="4.0"/>
        <n v="233.0"/>
        <n v="181.0"/>
        <n v="86.0"/>
        <n v="205.0"/>
        <n v="52.0"/>
        <n v="44.0"/>
        <n v="27.0"/>
        <n v="0.0"/>
        <n v="212.0"/>
        <n v="16.0"/>
        <n v="234.0"/>
        <n v="202.0"/>
        <n v="226.0"/>
        <n v="2.0"/>
        <n v="183.0"/>
        <n v="19.0"/>
        <n v="239.0"/>
        <n v="242.0"/>
        <n v="245.0"/>
        <n v="244.0"/>
        <n v="227.0"/>
        <n v="228.0"/>
        <n v="243.0"/>
        <n v="207.0"/>
        <n v="214.0"/>
        <n v="158.0"/>
        <n v="84.0"/>
        <n v="229.0"/>
        <n v="232.0"/>
        <n v="230.0"/>
        <n v="119.0"/>
        <n v="231.0"/>
        <n v="223.0"/>
        <n v="70.0"/>
        <n v="1.0"/>
        <n v="187.0"/>
        <n v="26.0"/>
        <n v="22.0"/>
        <n v="81.0"/>
        <n v="116.0"/>
        <n v="53.0"/>
        <n v="211.0"/>
        <n v="222.0"/>
        <n v="7.0"/>
        <n v="93.0"/>
        <n v="154.0"/>
        <n v="247.0"/>
        <n v="25.0"/>
        <n v="178.0"/>
        <n v="225.0"/>
        <n v="220.0"/>
        <n v="134.0"/>
        <n v="74.0"/>
        <n v="241.0"/>
        <n v="219.0"/>
        <n v="215.0"/>
        <n v="10.0"/>
        <n v="18.0"/>
        <n v="200.0"/>
        <n v="192.0"/>
        <n v="105.0"/>
        <n v="8.0"/>
        <n v="66.0"/>
        <n v="184.0"/>
      </sharedItems>
    </cacheField>
    <cacheField name="Rank" numFmtId="0">
      <sharedItems containsString="0" containsBlank="1" containsNumber="1" containsInteger="1">
        <n v="1.0"/>
        <n v="3.0"/>
        <n v="10.0"/>
        <n v="4.0"/>
        <n v="11.0"/>
        <m/>
        <n v="171.0"/>
        <n v="7.0"/>
        <n v="2.0"/>
        <n v="132.0"/>
        <n v="144.0"/>
        <n v="12.0"/>
        <n v="111.0"/>
        <n v="110.0"/>
        <n v="6.0"/>
        <n v="91.0"/>
        <n v="52.0"/>
        <n v="5.0"/>
        <n v="69.0"/>
        <n v="18.0"/>
        <n v="148.0"/>
        <n v="105.0"/>
        <n v="14.0"/>
        <n v="103.0"/>
        <n v="119.0"/>
        <n v="136.0"/>
        <n v="133.0"/>
        <n v="39.0"/>
        <n v="158.0"/>
      </sharedItems>
    </cacheField>
    <cacheField name="Rank Status" numFmtId="0">
      <sharedItems>
        <s v="ranked"/>
        <s v="unknown"/>
      </sharedItems>
    </cacheField>
    <cacheField name="Growth (Yesterday)" numFmtId="0">
      <sharedItems containsSemiMixedTypes="0" containsString="0" containsNumber="1" containsInteger="1">
        <n v="0.0"/>
        <n v="-1.0"/>
        <n v="-15.0"/>
        <n v="-11.0"/>
        <n v="-10.0"/>
        <n v="1.0"/>
        <n v="-2.0"/>
        <n v="-3.0"/>
        <n v="-7.0"/>
        <n v="-9.0"/>
        <n v="-38.0"/>
        <n v="-14.0"/>
        <n v="-4.0"/>
      </sharedItems>
    </cacheField>
    <cacheField name="Monthly Downloads" numFmtId="0">
      <sharedItems containsSemiMixedTypes="0" containsString="0" containsNumber="1" containsInteger="1">
        <n v="47.0"/>
        <n v="1027.0"/>
        <n v="20.0"/>
        <n v="229.0"/>
        <n v="17.0"/>
        <n v="0.0"/>
        <n v="2.0"/>
        <n v="40.0"/>
        <n v="29.0"/>
        <n v="1.0"/>
        <n v="21.0"/>
        <n v="168.0"/>
        <n v="75.0"/>
        <n v="59.0"/>
        <n v="688.0"/>
        <n v="42.0"/>
        <n v="12.0"/>
        <n v="266.0"/>
        <n v="30.0"/>
        <n v="33487.0"/>
        <n v="31.0"/>
        <n v="4.0"/>
        <n v="265.0"/>
        <n v="7.0"/>
        <n v="10.0"/>
        <n v="33.0"/>
        <n v="48.0"/>
        <n v="26.0"/>
        <n v="909.0"/>
        <n v="25.0"/>
        <n v="589.0"/>
        <n v="13.0"/>
      </sharedItems>
    </cacheField>
    <cacheField name="Maximum Reach" numFmtId="0">
      <sharedItems containsSemiMixedTypes="0" containsString="0" containsNumber="1" containsInteger="1">
        <n v="260.0"/>
        <n v="26777.0"/>
        <n v="3517.0"/>
        <n v="9938.0"/>
        <n v="3089.0"/>
        <n v="0.0"/>
        <n v="19841.0"/>
        <n v="687.0"/>
        <n v="179.0"/>
        <n v="524.0"/>
        <n v="275.0"/>
        <n v="2713.0"/>
        <n v="1017.0"/>
        <n v="5309.0"/>
        <n v="2513.0"/>
        <n v="3130.0"/>
        <n v="4958.0"/>
        <n v="2061.0"/>
        <n v="2765.0"/>
        <n v="204.0"/>
        <n v="768.0"/>
        <n v="59529.0"/>
        <n v="1038.0"/>
        <n v="4030.0"/>
        <n v="666.0"/>
        <n v="1828.0"/>
        <n v="170.0"/>
        <n v="21780.0"/>
        <n v="2620.0"/>
        <n v="783.0"/>
        <n v="90952.0"/>
        <n v="1726.0"/>
        <n v="1530.0"/>
        <n v="235.0"/>
        <n v="30327.0"/>
        <n v="1376.0"/>
        <n v="1409.0"/>
        <n v="1054.0"/>
        <n v="670.0"/>
        <n v="12121.0"/>
        <n v="647.0"/>
        <n v="1003.0"/>
        <n v="309.0"/>
        <n v="426.0"/>
        <n v="1011.0"/>
        <n v="1558.0"/>
        <n v="2218.0"/>
        <n v="13353.0"/>
        <n v="353.0"/>
        <n v="2360.0"/>
        <n v="1383.0"/>
        <n v="828.0"/>
        <n v="888.0"/>
        <n v="33669.0"/>
        <n v="791.0"/>
        <n v="3005.0"/>
        <n v="50404.0"/>
        <n v="45187.0"/>
        <n v="4191.0"/>
        <n v="32682.0"/>
        <n v="777.0"/>
        <n v="1347.0"/>
        <n v="11588.0"/>
        <n v="52605.0"/>
        <n v="402.0"/>
      </sharedItems>
    </cacheField>
    <cacheField name="Conversion Rate" numFmtId="0">
      <sharedItems containsSemiMixedTypes="0" containsString="0" containsNumber="1">
        <n v="18.08"/>
        <n v="3.84"/>
        <n v="0.57"/>
        <n v="2.3"/>
        <n v="0.55"/>
        <n v="0.0"/>
        <n v="1.12"/>
        <n v="7.27"/>
        <n v="3.93"/>
        <n v="0.04"/>
        <n v="0.67"/>
        <n v="6.08"/>
        <n v="36.76"/>
        <n v="7.68"/>
        <n v="1.16"/>
        <n v="4.05"/>
        <n v="7.06"/>
        <n v="10.15"/>
        <n v="3.83"/>
        <n v="36.82"/>
        <n v="1.8"/>
        <n v="1.7"/>
        <n v="0.87"/>
        <n v="0.5"/>
        <n v="0.38"/>
        <n v="2.35"/>
        <n v="3.26"/>
        <n v="0.9"/>
        <n v="3.29"/>
        <n v="0.6"/>
        <n v="1.67"/>
        <n v="0.15"/>
      </sharedItems>
    </cacheField>
    <cacheField name="Relevancy Score">
      <sharedItems containsMixedTypes="1" containsNumber="1" containsInteger="1">
        <n v="83.0"/>
        <n v="80.0"/>
        <n v="76.0"/>
        <n v="73.0"/>
        <n v="56.0"/>
        <n v="25.0"/>
        <n v="21.0"/>
        <n v="92.0"/>
        <n v="85.0"/>
        <n v="82.0"/>
        <n v="46.0"/>
        <n v="27.0"/>
        <n v="36.0"/>
        <n v="6.0"/>
        <n v="16.0"/>
        <n v="75.0"/>
        <n v="23.0"/>
        <n v="49.0"/>
        <n v="40.0"/>
        <s v="null"/>
        <n v="52.0"/>
        <n v="58.0"/>
        <n v="86.0"/>
        <n v="51.0"/>
        <n v="35.0"/>
        <n v="90.0"/>
        <n v="89.0"/>
        <n v="88.0"/>
        <n v="15.0"/>
        <n v="84.0"/>
        <n v="66.0"/>
        <n v="91.0"/>
        <n v="93.0"/>
        <n v="79.0"/>
        <n v="81.0"/>
        <n v="61.0"/>
        <n v="57.0"/>
        <n v="65.0"/>
        <n v="87.0"/>
        <n v="78.0"/>
        <n v="68.0"/>
        <n v="95.0"/>
        <n v="69.0"/>
        <n v="63.0"/>
        <n v="77.0"/>
        <n v="11.0"/>
        <n v="55.0"/>
        <n v="47.0"/>
        <n v="94.0"/>
        <n v="67.0"/>
        <n v="39.0"/>
        <n v="12.0"/>
        <n v="20.0"/>
        <n v="32.0"/>
        <n v="71.0"/>
        <n v="53.0"/>
        <n v="13.0"/>
        <n v="19.0"/>
        <n v="28.0"/>
        <n v="59.0"/>
        <n v="96.0"/>
        <n v="72.0"/>
        <n v="24.0"/>
        <n v="70.0"/>
        <n v="6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P201" sheet="Android Keywords Data"/>
  </cacheSource>
  <cacheFields>
    <cacheField name="App Id" numFmtId="0">
      <sharedItems>
        <s v="com.calm.android"/>
      </sharedItems>
    </cacheField>
    <cacheField name="App Name" numFmtId="0">
      <sharedItems>
        <s v="Calm - Sleep, Meditate, Relax"/>
      </sharedItems>
    </cacheField>
    <cacheField name="Keyword" numFmtId="0">
      <sharedItems>
        <s v="calm"/>
        <s v="the calm app free"/>
        <s v="relax"/>
        <s v="sleep"/>
        <s v="better sleep"/>
        <s v="calming"/>
        <s v="headspace"/>
        <s v="finch"/>
        <s v="sleep sounds"/>
        <s v="balance"/>
        <s v="insight timer"/>
        <s v="calm app"/>
        <s v="sleep better free"/>
        <s v="the calm app"/>
        <s v="oura"/>
        <s v="meditation"/>
        <s v="white noise"/>
        <s v="calm radio"/>
        <s v="clam"/>
        <s v="oura ring"/>
        <s v="hatch sleep"/>
        <s v="calme"/>
        <s v="whoop"/>
        <s v="sleep tracker"/>
        <s v="insomnia cookies"/>
        <s v="unyte ils"/>
        <s v="shut eye"/>
        <s v="relax meditation"/>
        <s v="sleep number"/>
        <s v="aura"/>
        <s v="10 happier"/>
        <s v="calm app free version"/>
        <s v="brain fm"/>
        <s v="calm com"/>
        <s v="free sleep sounds and meditations"/>
        <s v="soothing pod"/>
        <s v="atmosfy"/>
        <s v="rain rain"/>
        <s v="relaxing"/>
        <s v="i am"/>
        <s v="sleep app"/>
        <s v="agape"/>
        <s v="better sleep free app"/>
        <s v="calm sleep"/>
        <s v="free meditation and sleep app"/>
        <s v="stress"/>
        <s v="wisp"/>
        <s v="zenoti"/>
        <s v="sleep sounds ocean"/>
        <s v="bettersleep free"/>
        <s v="8 sleep"/>
        <s v="ancient meditation"/>
        <s v="ancient wisdom"/>
        <s v="anger management"/>
        <s v="animation guided meditation"/>
        <s v="anti stress"/>
        <s v="anxiety"/>
        <s v="anxiety relief"/>
        <s v="asmr"/>
        <s v="asmr music"/>
        <s v="asmr relaxing sounds"/>
        <s v="asmr songs"/>
        <s v="audio guided meditation"/>
        <s v="body alignment"/>
        <s v="brain noises"/>
        <s v="brain tingles"/>
        <s v="breath relax"/>
        <s v="breathing"/>
        <s v="breathing exercise"/>
        <s v="breathing exercise for stress"/>
        <s v="breathing exercises"/>
        <s v="business advice"/>
        <s v="calligraphy"/>
        <s v="calligraphy meditation"/>
        <s v="calm music"/>
        <s v="calm songs"/>
        <s v="calming songs"/>
        <s v="cbt"/>
        <s v="cbt i"/>
        <s v="cbt therapy"/>
        <s v="chinese meditation"/>
        <s v="daily calm"/>
        <s v="daily meditation"/>
        <s v="daily meditation songs"/>
        <s v="daily meditation videos"/>
        <s v="daily wisdom"/>
        <s v="dr sha"/>
        <s v="emdr"/>
        <s v="feng shui"/>
        <s v="finance advice"/>
        <s v="free meditation"/>
        <s v="free meditation apps"/>
        <s v="gratitude"/>
        <s v="guided imagery"/>
        <s v="guided meditation"/>
        <s v="guided meditation free"/>
        <s v="guided meditations"/>
        <s v="guided relaxation"/>
        <s v="guided video meditation"/>
        <s v="harmony"/>
        <s v="healthy"/>
        <s v="healthy minds"/>
        <s v="heartfulness"/>
        <s v="i jing"/>
        <s v="inner self"/>
        <s v="law of creation"/>
        <s v="learn wisdom"/>
        <s v="life coaching"/>
        <s v="live happier"/>
        <s v="live love"/>
        <s v="living healthier"/>
        <s v="mantra meditation"/>
        <s v="master zhi gang sha"/>
        <s v="meditate"/>
        <s v="meditation audio"/>
        <s v="meditation audios"/>
        <s v="meditation music"/>
        <s v="meditation sounds"/>
        <s v="meditation techniques"/>
        <s v="meditation video"/>
        <s v="meditation videos"/>
        <s v="meditations"/>
        <s v="mental"/>
        <s v="mental fitness"/>
        <s v="mental health"/>
        <s v="mental wellness"/>
        <s v="mindful"/>
        <s v="mindfullness meditation"/>
        <s v="mindfulness"/>
        <s v="mindfulness coach"/>
        <s v="mindfulness exercises"/>
        <s v="mindfulness timer"/>
        <s v="movement practice"/>
        <s v="moving meditation"/>
        <s v="music for meditation"/>
        <s v="music meditation"/>
        <s v="oneness heart"/>
        <s v="peace"/>
        <s v="physical wellness"/>
        <s v="qi gong"/>
        <s v="relationship advice"/>
        <s v="relationship therapy"/>
        <s v="relaxation"/>
        <s v="relaxation meditation"/>
        <s v="relaxing meditation"/>
        <s v="release tension"/>
        <s v="self care"/>
        <s v="self-timed meditation"/>
        <s v="sha"/>
        <s v="shen qi jeng"/>
        <s v="silent meditation"/>
        <s v="sleep anxiety"/>
        <s v="sleep guided meditation"/>
        <s v="sleep meditation"/>
        <s v="sleep music"/>
        <s v="sleep noises"/>
        <s v="sleep quality"/>
        <s v="sleep therapy"/>
        <s v="smiling mind"/>
        <s v="soul well-being"/>
        <s v="soulfulness"/>
        <s v="soulfulness lessons"/>
        <s v="spiritual"/>
        <s v="spiritual development"/>
        <s v="spiritual enhancement"/>
        <s v="spiritual wellbeing"/>
        <s v="stress relief"/>
        <s v="stress therapy"/>
        <s v="stress watch"/>
        <s v="tai chi"/>
        <s v="tao"/>
        <s v="tao calligraphy"/>
        <s v="tao song"/>
        <s v="tcm"/>
        <s v="tcm principles"/>
        <s v="therapeutic"/>
        <s v="therapists"/>
        <s v="therapy"/>
        <s v="therapy app"/>
        <s v="therapy guide"/>
        <s v="therapy videos"/>
        <s v="tracing practice"/>
        <s v="transformative art"/>
        <s v="universal law of creation"/>
        <s v="videos"/>
        <s v="well being"/>
        <s v="wellbeing"/>
        <s v="wellness"/>
        <s v="wellness activities"/>
        <s v="wellness audios"/>
        <s v="wisdom"/>
        <s v="wisdom lessons"/>
        <s v="yin yang"/>
        <s v="yin yang balance"/>
        <s v="yin yang principles"/>
        <s v="yoga nidra"/>
        <s v="zhi gang sha"/>
        <s v="inner peace"/>
        <s v="well-being"/>
      </sharedItems>
    </cacheField>
    <cacheField name="Brand" numFmtId="0">
      <sharedItems>
        <b v="1"/>
        <b v="0"/>
      </sharedItems>
    </cacheField>
    <cacheField name="Volume" numFmtId="0">
      <sharedItems containsSemiMixedTypes="0" containsString="0" containsNumber="1" containsInteger="1">
        <n v="59.0"/>
        <n v="46.0"/>
        <n v="43.0"/>
        <n v="56.0"/>
        <n v="51.0"/>
        <n v="28.0"/>
        <n v="55.0"/>
        <n v="58.0"/>
        <n v="60.0"/>
        <n v="54.0"/>
        <n v="52.0"/>
        <n v="34.0"/>
        <n v="17.0"/>
        <n v="25.0"/>
        <n v="50.0"/>
        <n v="61.0"/>
        <n v="21.0"/>
        <n v="23.0"/>
        <n v="18.0"/>
        <n v="53.0"/>
        <n v="49.0"/>
        <n v="41.0"/>
        <n v="44.0"/>
        <n v="14.0"/>
        <n v="16.0"/>
        <n v="20.0"/>
        <n v="37.0"/>
        <n v="40.0"/>
        <n v="35.0"/>
        <n v="48.0"/>
        <n v="36.0"/>
        <n v="5.0"/>
        <n v="26.0"/>
        <n v="27.0"/>
        <n v="42.0"/>
        <n v="38.0"/>
        <n v="30.0"/>
        <n v="57.0"/>
        <n v="9.0"/>
        <n v="7.0"/>
        <n v="12.0"/>
        <n v="33.0"/>
        <n v="24.0"/>
        <n v="13.0"/>
      </sharedItems>
    </cacheField>
    <cacheField name="Difficulty" numFmtId="0">
      <sharedItems containsSemiMixedTypes="0" containsString="0" containsNumber="1" containsInteger="1">
        <n v="31.0"/>
        <n v="28.0"/>
        <n v="45.0"/>
        <n v="38.0"/>
        <n v="41.0"/>
        <n v="27.0"/>
        <n v="22.0"/>
        <n v="12.0"/>
        <n v="40.0"/>
        <n v="25.0"/>
        <n v="30.0"/>
        <n v="47.0"/>
        <n v="37.0"/>
        <n v="36.0"/>
        <n v="51.0"/>
        <n v="74.0"/>
        <n v="13.0"/>
        <n v="33.0"/>
        <n v="20.0"/>
        <n v="7.0"/>
        <n v="29.0"/>
        <n v="32.0"/>
        <n v="21.0"/>
        <n v="34.0"/>
        <n v="35.0"/>
        <n v="42.0"/>
        <n v="39.0"/>
        <n v="17.0"/>
        <n v="26.0"/>
        <n v="14.0"/>
        <n v="9.0"/>
        <n v="6.0"/>
        <n v="15.0"/>
        <n v="11.0"/>
        <n v="24.0"/>
        <n v="0.0"/>
        <n v="16.0"/>
        <n v="2.0"/>
        <n v="48.0"/>
        <n v="18.0"/>
        <n v="53.0"/>
        <n v="5.0"/>
        <n v="23.0"/>
        <n v="10.0"/>
        <n v="1.0"/>
        <n v="3.0"/>
        <n v="91.0"/>
        <n v="95.0"/>
        <n v="19.0"/>
        <n v="93.0"/>
      </sharedItems>
    </cacheField>
    <cacheField name="Chance" numFmtId="0">
      <sharedItems containsSemiMixedTypes="0" containsString="0" containsNumber="1" containsInteger="1">
        <n v="99.0"/>
        <n v="100.0"/>
        <n v="86.0"/>
        <n v="90.0"/>
        <n v="96.0"/>
        <n v="97.0"/>
        <n v="83.0"/>
        <n v="89.0"/>
        <n v="98.0"/>
        <n v="79.0"/>
        <n v="85.0"/>
        <n v="77.0"/>
        <n v="80.0"/>
        <n v="87.0"/>
        <n v="73.0"/>
        <n v="57.0"/>
        <n v="84.0"/>
        <n v="92.0"/>
        <n v="94.0"/>
        <n v="74.0"/>
        <n v="71.0"/>
        <n v="78.0"/>
        <n v="93.0"/>
        <n v="72.0"/>
        <n v="95.0"/>
        <n v="88.0"/>
        <n v="75.0"/>
        <n v="40.0"/>
        <n v="36.0"/>
        <n v="76.0"/>
        <n v="38.0"/>
      </sharedItems>
    </cacheField>
    <cacheField name="KEI" numFmtId="0">
      <sharedItems containsSemiMixedTypes="0" containsString="0" containsNumber="1" containsInteger="1">
        <n v="100.0"/>
        <n v="96.0"/>
        <n v="93.0"/>
        <n v="92.0"/>
        <n v="69.0"/>
        <n v="89.0"/>
        <n v="80.0"/>
        <n v="50.0"/>
        <n v="64.0"/>
        <n v="82.0"/>
        <n v="87.0"/>
        <n v="90.0"/>
        <n v="56.0"/>
        <n v="60.0"/>
        <n v="84.0"/>
        <n v="52.0"/>
        <n v="79.0"/>
        <n v="62.0"/>
        <n v="74.0"/>
        <n v="85.0"/>
        <n v="45.0"/>
        <n v="48.0"/>
        <n v="44.0"/>
        <n v="65.0"/>
        <n v="77.0"/>
        <n v="76.0"/>
        <n v="88.0"/>
        <n v="49.0"/>
        <n v="95.0"/>
        <n v="29.0"/>
        <n v="58.0"/>
        <n v="51.0"/>
        <n v="26.0"/>
        <n v="22.0"/>
        <n v="70.0"/>
        <n v="72.0"/>
        <n v="83.0"/>
        <n v="27.0"/>
        <n v="25.0"/>
        <n v="30.0"/>
        <n v="31.0"/>
        <n v="73.0"/>
        <n v="33.0"/>
        <n v="71.0"/>
        <n v="61.0"/>
        <n v="37.0"/>
        <n v="63.0"/>
        <n v="53.0"/>
        <n v="46.0"/>
        <n v="42.0"/>
        <n v="35.0"/>
        <n v="55.0"/>
        <n v="57.0"/>
        <n v="28.0"/>
        <n v="39.0"/>
        <n v="66.0"/>
        <n v="23.0"/>
        <n v="43.0"/>
        <n v="75.0"/>
        <n v="32.0"/>
        <n v="47.0"/>
        <n v="12.0"/>
        <n v="38.0"/>
      </sharedItems>
    </cacheField>
    <cacheField name="Results" numFmtId="0">
      <sharedItems containsSemiMixedTypes="0" containsString="0" containsNumber="1" containsInteger="1">
        <n v="239.0"/>
        <n v="250.0"/>
        <n v="242.0"/>
        <n v="248.0"/>
        <n v="247.0"/>
        <n v="243.0"/>
        <n v="249.0"/>
        <n v="235.0"/>
        <n v="245.0"/>
        <n v="218.0"/>
        <n v="220.0"/>
        <n v="244.0"/>
        <n v="208.0"/>
        <n v="214.0"/>
        <n v="241.0"/>
        <n v="246.0"/>
        <n v="222.0"/>
        <n v="238.0"/>
        <n v="232.0"/>
        <n v="199.0"/>
        <n v="224.0"/>
        <n v="231.0"/>
        <n v="233.0"/>
        <n v="230.0"/>
        <n v="219.0"/>
        <n v="201.0"/>
        <n v="223.0"/>
        <n v="226.0"/>
        <n v="216.0"/>
        <n v="213.0"/>
        <n v="212.0"/>
        <n v="229.0"/>
      </sharedItems>
    </cacheField>
    <cacheField name="Rank" numFmtId="0">
      <sharedItems containsString="0" containsBlank="1" containsNumber="1" containsInteger="1">
        <n v="1.0"/>
        <n v="5.0"/>
        <n v="3.0"/>
        <n v="2.0"/>
        <n v="4.0"/>
        <n v="7.0"/>
        <n v="8.0"/>
        <n v="12.0"/>
        <n v="11.0"/>
        <m/>
        <n v="6.0"/>
        <n v="30.0"/>
        <n v="9.0"/>
        <n v="10.0"/>
        <n v="24.0"/>
        <n v="13.0"/>
        <n v="49.0"/>
        <n v="65.0"/>
        <n v="64.0"/>
        <n v="79.0"/>
        <n v="53.0"/>
        <n v="63.0"/>
        <n v="22.0"/>
        <n v="19.0"/>
        <n v="195.0"/>
        <n v="18.0"/>
        <n v="15.0"/>
        <n v="41.0"/>
        <n v="167.0"/>
        <n v="217.0"/>
        <n v="25.0"/>
        <n v="31.0"/>
        <n v="62.0"/>
        <n v="42.0"/>
        <n v="37.0"/>
        <n v="179.0"/>
        <n v="98.0"/>
        <n v="69.0"/>
        <n v="61.0"/>
        <n v="102.0"/>
        <n v="54.0"/>
        <n v="43.0"/>
        <n v="109.0"/>
        <n v="16.0"/>
        <n v="28.0"/>
        <n v="97.0"/>
        <n v="119.0"/>
        <n v="35.0"/>
        <n v="17.0"/>
        <n v="44.0"/>
      </sharedItems>
    </cacheField>
    <cacheField name="Rank Status" numFmtId="0">
      <sharedItems>
        <s v="ranked"/>
        <s v="unknown"/>
      </sharedItems>
    </cacheField>
    <cacheField name="Growth (Yesterday)" numFmtId="0">
      <sharedItems containsSemiMixedTypes="0" containsString="0" containsNumber="1" containsInteger="1">
        <n v="0.0"/>
        <n v="-1.0"/>
        <n v="-2.0"/>
        <n v="1.0"/>
        <n v="2.0"/>
        <n v="3.0"/>
        <n v="13.0"/>
        <n v="-3.0"/>
        <n v="15.0"/>
        <n v="-8.0"/>
        <n v="-64.0"/>
        <n v="8.0"/>
        <n v="-197.0"/>
        <n v="-20.0"/>
        <n v="4.0"/>
        <n v="153.0"/>
        <n v="6.0"/>
        <n v="-37.0"/>
        <n v="12.0"/>
        <n v="5.0"/>
      </sharedItems>
    </cacheField>
    <cacheField name="Monthly Downloads" numFmtId="0">
      <sharedItems containsSemiMixedTypes="0" containsString="0" containsNumber="1" containsInteger="1">
        <n v="19874.0"/>
        <n v="3590.0"/>
        <n v="727.0"/>
        <n v="647.0"/>
        <n v="287.0"/>
        <n v="54.0"/>
        <n v="697.0"/>
        <n v="933.0"/>
        <n v="941.0"/>
        <n v="205.0"/>
        <n v="365.0"/>
        <n v="636.0"/>
        <n v="16.0"/>
        <n v="204.0"/>
        <n v="86.0"/>
        <n v="376.0"/>
        <n v="258.0"/>
        <n v="8.0"/>
        <n v="151.0"/>
        <n v="88.0"/>
        <n v="137.0"/>
        <n v="76.0"/>
        <n v="73.0"/>
        <n v="44.0"/>
        <n v="52.0"/>
        <n v="4.0"/>
        <n v="20.0"/>
        <n v="105.0"/>
        <n v="68.0"/>
        <n v="134.0"/>
        <n v="120.0"/>
        <n v="59.0"/>
        <n v="14.0"/>
        <n v="0.0"/>
        <n v="79.0"/>
        <n v="69.0"/>
        <n v="53.0"/>
        <n v="216.0"/>
        <n v="41.0"/>
        <n v="25.0"/>
        <n v="569.0"/>
        <n v="11.0"/>
        <n v="3.0"/>
        <n v="12.0"/>
        <n v="6.0"/>
        <n v="45.0"/>
        <n v="1.0"/>
        <n v="2.0"/>
        <n v="37.0"/>
        <n v="10.0"/>
        <n v="34.0"/>
        <n v="5.0"/>
        <n v="43.0"/>
        <n v="19.0"/>
        <n v="23.0"/>
        <n v="15.0"/>
        <n v="194.0"/>
        <n v="35.0"/>
        <n v="47.0"/>
        <n v="40.0"/>
        <n v="9.0"/>
        <n v="212.0"/>
        <n v="7.0"/>
        <n v="13.0"/>
        <n v="62.0"/>
        <n v="48.0"/>
      </sharedItems>
    </cacheField>
    <cacheField name="Maximum Reach" numFmtId="0">
      <sharedItems containsSemiMixedTypes="0" containsString="0" containsNumber="1" containsInteger="1">
        <n v="72853.0"/>
        <n v="13158.0"/>
        <n v="8141.0"/>
        <n v="47683.0"/>
        <n v="24292.0"/>
        <n v="1055.0"/>
        <n v="40373.0"/>
        <n v="60479.0"/>
        <n v="82812.0"/>
        <n v="37202.0"/>
        <n v="26178.0"/>
        <n v="2330.0"/>
        <n v="244.0"/>
        <n v="747.0"/>
        <n v="21321.0"/>
        <n v="21449.0"/>
        <n v="98331.0"/>
        <n v="438.0"/>
        <n v="553.0"/>
        <n v="24769.0"/>
        <n v="23926.0"/>
        <n v="279.0"/>
        <n v="31275.0"/>
        <n v="48456.0"/>
        <n v="18765.0"/>
        <n v="6321.0"/>
        <n v="6112.0"/>
        <n v="232.0"/>
        <n v="19346.0"/>
        <n v="36194.0"/>
        <n v="9298.0"/>
        <n v="166.0"/>
        <n v="8474.0"/>
        <n v="214.0"/>
        <n v="169.0"/>
        <n v="363.0"/>
        <n v="3710.0"/>
        <n v="5542.0"/>
        <n v="2798.0"/>
        <n v="15799.0"/>
        <n v="13343.0"/>
        <n v="5380.0"/>
        <n v="3208.0"/>
        <n v="164.0"/>
        <n v="208.0"/>
        <n v="16413.0"/>
        <n v="18682.0"/>
        <n v="13196.0"/>
        <n v="0.0"/>
        <n v="855.0"/>
        <n v="1079.0"/>
        <n v="985.0"/>
        <n v="7334.0"/>
        <n v="4253.0"/>
        <n v="1437.0"/>
        <n v="53114.0"/>
        <n v="82.0"/>
        <n v="63.0"/>
        <n v="122.0"/>
        <n v="5635.0"/>
        <n v="61.0"/>
        <n v="2189.0"/>
        <n v="2407.0"/>
        <n v="85.0"/>
        <n v="3228.0"/>
        <n v="1102.0"/>
        <n v="518.0"/>
        <n v="125.0"/>
        <n v="220.0"/>
        <n v="80.0"/>
        <n v="804.0"/>
        <n v="712.0"/>
        <n v="81.0"/>
        <n v="2904.0"/>
        <n v="841.0"/>
        <n v="627.0"/>
        <n v="814.0"/>
        <n v="11856.0"/>
        <n v="3691.0"/>
        <n v="2765.0"/>
        <n v="143.0"/>
        <n v="269.0"/>
        <n v="60.0"/>
        <n v="275.0"/>
        <n v="831.0"/>
        <n v="1155.0"/>
        <n v="136.0"/>
        <n v="2519.0"/>
        <n v="17446.0"/>
        <n v="1429.0"/>
        <n v="6070.0"/>
        <n v="3023.0"/>
        <n v="64.0"/>
        <n v="2385.0"/>
        <n v="420.0"/>
        <n v="37661.0"/>
        <n v="15893.0"/>
        <n v="615.0"/>
        <n v="810.0"/>
        <n v="83.0"/>
        <n v="3357.0"/>
        <n v="2479.0"/>
        <n v="3571.0"/>
        <n v="2644.0"/>
        <n v="663.0"/>
        <n v="9691.0"/>
        <n v="1107.0"/>
        <n v="8155.0"/>
        <n v="247.0"/>
        <n v="20934.0"/>
        <n v="802.0"/>
        <n v="3716.0"/>
        <n v="3210.0"/>
        <n v="716.0"/>
        <n v="414.0"/>
        <n v="278.0"/>
      </sharedItems>
    </cacheField>
    <cacheField name="Conversion Rate" numFmtId="0">
      <sharedItems containsSemiMixedTypes="0" containsString="0" containsNumber="1">
        <n v="27.28"/>
        <n v="8.93"/>
        <n v="1.36"/>
        <n v="1.18"/>
        <n v="5.12"/>
        <n v="1.73"/>
        <n v="1.54"/>
        <n v="1.14"/>
        <n v="0.55"/>
        <n v="1.39"/>
        <n v="27.3"/>
        <n v="6.56"/>
        <n v="27.31"/>
        <n v="0.4"/>
        <n v="1.75"/>
        <n v="0.26"/>
        <n v="1.83"/>
        <n v="0.36"/>
        <n v="0.57"/>
        <n v="27.24"/>
        <n v="0.23"/>
        <n v="0.09"/>
        <n v="0.28"/>
        <n v="0.06"/>
        <n v="0.33"/>
        <n v="6.9"/>
        <n v="0.54"/>
        <n v="0.19"/>
        <n v="1.44"/>
        <n v="12.05"/>
        <n v="1.42"/>
        <n v="27.57"/>
        <n v="8.28"/>
        <n v="12.12"/>
        <n v="0.0"/>
        <n v="1.43"/>
        <n v="2.47"/>
        <n v="0.34"/>
        <n v="1.62"/>
        <n v="1.28"/>
        <n v="4.88"/>
        <n v="12.02"/>
        <n v="3.47"/>
        <n v="1.29"/>
        <n v="1.22"/>
        <n v="0.08"/>
        <n v="1.72"/>
        <n v="3.13"/>
        <n v="4.76"/>
        <n v="0.92"/>
        <n v="3.28"/>
        <n v="1.69"/>
        <n v="11.76"/>
        <n v="27.2"/>
        <n v="2.27"/>
        <n v="1.23"/>
        <n v="1.48"/>
        <n v="1.91"/>
        <n v="12.35"/>
        <n v="0.51"/>
        <n v="0.83"/>
        <n v="1.4"/>
        <n v="1.09"/>
        <n v="1.81"/>
        <n v="1.99"/>
        <n v="5.88"/>
        <n v="1.25"/>
        <n v="1.11"/>
        <n v="2.45"/>
        <n v="0.77"/>
        <n v="1.32"/>
        <n v="4.33"/>
        <n v="0.56"/>
        <n v="11.48"/>
        <n v="8.2"/>
        <n v="2.11"/>
        <n v="1.85"/>
        <n v="10.84"/>
        <n v="1.31"/>
        <n v="1.74"/>
        <n v="11.11"/>
        <n v="1.82"/>
        <n v="0.12"/>
        <n v="0.03"/>
        <n v="0.72"/>
        <n v="5.74"/>
      </sharedItems>
    </cacheField>
    <cacheField name="Relevancy Score">
      <sharedItems containsMixedTypes="1" containsNumber="1" containsInteger="1">
        <n v="90.0"/>
        <n v="99.0"/>
        <n v="75.0"/>
        <n v="81.0"/>
        <n v="92.0"/>
        <n v="86.0"/>
        <n v="57.0"/>
        <n v="83.0"/>
        <n v="8.0"/>
        <n v="96.0"/>
        <n v="98.0"/>
        <n v="85.0"/>
        <n v="71.0"/>
        <n v="77.0"/>
        <n v="73.0"/>
        <n v="93.0"/>
        <n v="100.0"/>
        <n v="64.0"/>
        <n v="66.0"/>
        <n v="97.0"/>
        <n v="59.0"/>
        <n v="84.0"/>
        <n v="41.0"/>
        <n v="74.0"/>
        <n v="45.0"/>
        <n v="95.0"/>
        <n v="38.0"/>
        <n v="42.0"/>
        <n v="68.0"/>
        <n v="47.0"/>
        <n v="50.0"/>
        <n v="72.0"/>
        <n v="88.0"/>
        <n v="22.0"/>
        <s v="null"/>
        <n v="91.0"/>
        <n v="63.0"/>
        <n v="70.0"/>
        <n v="36.0"/>
        <n v="16.0"/>
        <n v="62.0"/>
        <n v="94.0"/>
        <n v="61.0"/>
        <n v="40.0"/>
        <n v="27.0"/>
        <n v="67.0"/>
        <n v="14.0"/>
        <n v="48.0"/>
        <n v="82.0"/>
        <n v="69.0"/>
        <n v="78.0"/>
        <n v="80.0"/>
        <n v="43.0"/>
        <n v="29.0"/>
        <n v="53.0"/>
        <n v="20.0"/>
        <n v="28.0"/>
        <n v="54.0"/>
        <n v="87.0"/>
        <n v="65.0"/>
        <n v="32.0"/>
        <n v="55.0"/>
        <n v="21.0"/>
        <n v="37.0"/>
        <n v="19.0"/>
        <n v="60.0"/>
        <n v="89.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Keyword Pivot Tables" cacheId="0" dataCaption="" rowGrandTotals="0" compact="0" compactData="0">
  <location ref="A2:I163" firstHeaderRow="0" firstDataRow="8" firstDataCol="0"/>
  <pivotFields>
    <pivotField name="App Id" compact="0" outline="0" multipleItemSelectionAllowed="1" showAll="0">
      <items>
        <item x="0"/>
        <item t="default"/>
      </items>
    </pivotField>
    <pivotField name="App Name" axis="axisRow" compact="0" outline="0" multipleItemSelectionAllowed="1" showAll="0" sortType="ascending" defaultSubtotal="0">
      <items>
        <item x="0"/>
      </items>
    </pivotField>
    <pivotField name="Keyword"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autoSortScope>
        <pivotArea>
          <references>
            <reference field="4294967294">
              <x v="0"/>
            </reference>
          </references>
        </pivotArea>
      </autoSortScope>
    </pivotField>
    <pivotField name="Brand" compact="0" outline="0" multipleItemSelectionAllowed="1" showAll="0">
      <items>
        <item x="0"/>
        <item x="1"/>
        <item t="default"/>
      </items>
    </pivotField>
    <pivotField name="Volume" axis="axisRow" compact="0" outline="0" multipleItemSelectionAllowed="1" showAll="0" sortType="ascending" defaultSubtotal="0">
      <items>
        <item x="5"/>
        <item x="8"/>
        <item x="14"/>
        <item x="21"/>
        <item x="0"/>
        <item x="25"/>
        <item x="29"/>
        <item x="26"/>
        <item x="9"/>
        <item x="7"/>
        <item x="15"/>
        <item x="30"/>
        <item x="11"/>
        <item x="23"/>
        <item x="20"/>
        <item x="18"/>
        <item x="13"/>
        <item x="27"/>
        <item x="10"/>
        <item x="4"/>
        <item x="2"/>
        <item x="17"/>
        <item x="12"/>
        <item x="3"/>
        <item x="24"/>
        <item x="28"/>
        <item x="6"/>
        <item x="1"/>
        <item x="22"/>
        <item x="31"/>
        <item x="33"/>
        <item x="32"/>
        <item x="16"/>
        <item x="19"/>
      </items>
    </pivotField>
    <pivotField name="Difficulty" axis="axisRow" compact="0" outline="0" multipleItemSelectionAllowed="1" showAll="0" sortType="ascending" defaultSubtotal="0">
      <items>
        <item x="5"/>
        <item x="28"/>
        <item x="10"/>
        <item x="7"/>
        <item x="8"/>
        <item x="16"/>
        <item x="13"/>
        <item x="14"/>
        <item x="15"/>
        <item x="18"/>
        <item x="30"/>
        <item x="3"/>
        <item x="17"/>
        <item x="26"/>
        <item x="32"/>
        <item x="27"/>
        <item x="4"/>
        <item x="9"/>
        <item x="19"/>
        <item x="21"/>
        <item x="12"/>
        <item x="1"/>
        <item x="20"/>
        <item x="25"/>
        <item x="34"/>
        <item x="2"/>
        <item x="23"/>
        <item x="11"/>
        <item x="0"/>
        <item x="31"/>
        <item x="22"/>
        <item x="29"/>
        <item x="24"/>
        <item x="6"/>
        <item x="33"/>
      </items>
    </pivotField>
    <pivotField name="Chanc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KEI" axis="axisRow" compact="0" outline="0" multipleItemSelectionAllowed="1" showAll="0" sortType="ascending" defaultSubtotal="0">
      <items>
        <item x="5"/>
        <item x="37"/>
        <item x="34"/>
        <item x="42"/>
        <item x="12"/>
        <item x="38"/>
        <item x="33"/>
        <item x="23"/>
        <item x="26"/>
        <item x="8"/>
        <item x="35"/>
        <item x="41"/>
        <item x="29"/>
        <item x="22"/>
        <item x="9"/>
        <item x="17"/>
        <item x="7"/>
        <item x="10"/>
        <item x="36"/>
        <item x="0"/>
        <item x="31"/>
        <item x="45"/>
        <item x="30"/>
        <item x="28"/>
        <item x="21"/>
        <item x="15"/>
        <item x="39"/>
        <item x="11"/>
        <item x="19"/>
        <item x="4"/>
        <item x="2"/>
        <item x="20"/>
        <item x="13"/>
        <item x="14"/>
        <item x="32"/>
        <item x="40"/>
        <item x="6"/>
        <item x="24"/>
        <item x="16"/>
        <item x="25"/>
        <item x="43"/>
        <item x="46"/>
        <item x="3"/>
        <item x="18"/>
        <item x="1"/>
        <item x="44"/>
        <item x="27"/>
      </items>
    </pivotField>
    <pivotField name="Resul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Rank" axis="axisRow" compact="0" outline="0" multipleItemSelectionAllowed="1" showAll="0" sortType="ascending" defaultSubtotal="0">
      <items>
        <item x="5"/>
        <item x="0"/>
        <item x="8"/>
        <item x="1"/>
        <item x="3"/>
        <item x="17"/>
        <item x="14"/>
        <item x="7"/>
        <item x="2"/>
        <item x="4"/>
        <item x="11"/>
        <item x="22"/>
        <item x="19"/>
        <item x="27"/>
        <item x="16"/>
        <item x="18"/>
        <item x="15"/>
        <item x="23"/>
        <item x="21"/>
        <item x="13"/>
        <item x="12"/>
        <item x="24"/>
        <item x="9"/>
        <item x="26"/>
        <item x="25"/>
        <item x="10"/>
        <item x="20"/>
        <item x="28"/>
        <item x="6"/>
      </items>
    </pivotField>
    <pivotField name="Rank Status" compact="0" outline="0" multipleItemSelectionAllowed="1" showAll="0">
      <items>
        <item x="0"/>
        <item x="1"/>
        <item t="default"/>
      </items>
    </pivotField>
    <pivotField name="Growth (Yesterday)" compact="0" outline="0" multipleItemSelectionAllowed="1" showAll="0">
      <items>
        <item x="0"/>
        <item x="1"/>
        <item x="2"/>
        <item x="3"/>
        <item x="4"/>
        <item x="5"/>
        <item x="6"/>
        <item x="7"/>
        <item x="8"/>
        <item x="9"/>
        <item x="10"/>
        <item x="11"/>
        <item x="12"/>
        <item t="default"/>
      </items>
    </pivotField>
    <pivotField name="Monthly Download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Maximum Reach" axis="axisRow" compact="0" outline="0" multipleItemSelectionAllowed="1" showAll="0" sortType="ascending">
      <items>
        <item x="5"/>
        <item x="26"/>
        <item x="8"/>
        <item x="19"/>
        <item x="33"/>
        <item x="0"/>
        <item x="10"/>
        <item x="42"/>
        <item x="48"/>
        <item x="64"/>
        <item x="43"/>
        <item x="9"/>
        <item x="40"/>
        <item x="24"/>
        <item x="38"/>
        <item x="7"/>
        <item x="20"/>
        <item x="60"/>
        <item x="29"/>
        <item x="54"/>
        <item x="51"/>
        <item x="52"/>
        <item x="41"/>
        <item x="44"/>
        <item x="12"/>
        <item x="22"/>
        <item x="37"/>
        <item x="61"/>
        <item x="35"/>
        <item x="50"/>
        <item x="36"/>
        <item x="32"/>
        <item x="45"/>
        <item x="31"/>
        <item x="25"/>
        <item x="17"/>
        <item x="46"/>
        <item x="49"/>
        <item x="14"/>
        <item x="28"/>
        <item x="11"/>
        <item x="18"/>
        <item x="55"/>
        <item x="4"/>
        <item x="15"/>
        <item x="2"/>
        <item x="23"/>
        <item x="58"/>
        <item x="16"/>
        <item x="13"/>
        <item x="3"/>
        <item x="62"/>
        <item x="39"/>
        <item x="47"/>
        <item x="6"/>
        <item x="27"/>
        <item x="1"/>
        <item x="34"/>
        <item x="59"/>
        <item x="53"/>
        <item x="57"/>
        <item x="56"/>
        <item x="63"/>
        <item x="21"/>
        <item x="30"/>
        <item t="default"/>
      </items>
    </pivotField>
    <pivotField name="Conversion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Relevancy Score" axis="axisRow" compact="0" outline="0" multipleItemSelectionAllowed="1" showAll="0" sortType="ascending" defaultSubtotal="0">
      <items>
        <item x="13"/>
        <item x="45"/>
        <item x="51"/>
        <item x="56"/>
        <item x="28"/>
        <item x="14"/>
        <item x="57"/>
        <item x="52"/>
        <item x="6"/>
        <item x="16"/>
        <item x="62"/>
        <item x="5"/>
        <item x="11"/>
        <item x="58"/>
        <item x="53"/>
        <item x="24"/>
        <item x="12"/>
        <item x="50"/>
        <item x="18"/>
        <item x="10"/>
        <item x="47"/>
        <item x="17"/>
        <item x="23"/>
        <item x="20"/>
        <item x="55"/>
        <item x="46"/>
        <item x="4"/>
        <item x="36"/>
        <item x="21"/>
        <item x="59"/>
        <item x="64"/>
        <item x="35"/>
        <item x="43"/>
        <item x="37"/>
        <item x="30"/>
        <item x="49"/>
        <item x="40"/>
        <item x="42"/>
        <item x="63"/>
        <item x="54"/>
        <item x="61"/>
        <item x="3"/>
        <item x="15"/>
        <item x="2"/>
        <item x="44"/>
        <item x="39"/>
        <item x="33"/>
        <item x="1"/>
        <item x="34"/>
        <item x="9"/>
        <item x="0"/>
        <item x="29"/>
        <item x="8"/>
        <item x="22"/>
        <item x="38"/>
        <item x="27"/>
        <item x="26"/>
        <item x="25"/>
        <item x="31"/>
        <item x="7"/>
        <item x="32"/>
        <item x="48"/>
        <item x="41"/>
        <item x="60"/>
        <item x="19"/>
      </items>
    </pivotField>
  </pivotFields>
  <rowFields>
    <field x="1"/>
    <field x="2"/>
    <field x="5"/>
    <field x="7"/>
    <field x="9"/>
    <field x="15"/>
    <field x="4"/>
    <field x="13"/>
  </rowFields>
  <dataFields>
    <dataField name="SUM of Monthly Downloads" fld="12" baseField="0"/>
  </dataFields>
</pivotTableDefinition>
</file>

<file path=xl/pivotTables/pivotTable2.xml><?xml version="1.0" encoding="utf-8"?>
<pivotTableDefinition xmlns="http://schemas.openxmlformats.org/spreadsheetml/2006/main" name="Keyword Pivot Tables 2" cacheId="1" dataCaption="" rowGrandTotals="0" compact="0" compactData="0">
  <location ref="K2:S201" firstHeaderRow="0" firstDataRow="8" firstDataCol="0"/>
  <pivotFields>
    <pivotField name="App Id" compact="0" outline="0" multipleItemSelectionAllowed="1" showAll="0">
      <items>
        <item x="0"/>
        <item t="default"/>
      </items>
    </pivotField>
    <pivotField name="App Name" axis="axisRow" compact="0" outline="0" multipleItemSelectionAllowed="1" showAll="0" sortType="ascending" defaultSubtotal="0">
      <items>
        <item x="0"/>
      </items>
    </pivotField>
    <pivotField name="Keyword"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s>
      <autoSortScope>
        <pivotArea>
          <references>
            <reference field="4294967294">
              <x v="0"/>
            </reference>
          </references>
        </pivotArea>
      </autoSortScope>
    </pivotField>
    <pivotField name="Brand" compact="0" outline="0" multipleItemSelectionAllowed="1" showAll="0">
      <items>
        <item x="0"/>
        <item x="1"/>
        <item t="default"/>
      </items>
    </pivotField>
    <pivotField name="Volume" axis="axisRow" compact="0" outline="0" multipleItemSelectionAllowed="1" showAll="0" sortType="ascending" defaultSubtotal="0">
      <items>
        <item x="31"/>
        <item x="39"/>
        <item x="38"/>
        <item x="40"/>
        <item x="43"/>
        <item x="23"/>
        <item x="24"/>
        <item x="12"/>
        <item x="18"/>
        <item x="25"/>
        <item x="16"/>
        <item x="17"/>
        <item x="42"/>
        <item x="13"/>
        <item x="32"/>
        <item x="33"/>
        <item x="5"/>
        <item x="36"/>
        <item x="41"/>
        <item x="11"/>
        <item x="28"/>
        <item x="30"/>
        <item x="26"/>
        <item x="35"/>
        <item x="27"/>
        <item x="21"/>
        <item x="34"/>
        <item x="2"/>
        <item x="22"/>
        <item x="1"/>
        <item x="29"/>
        <item x="20"/>
        <item x="14"/>
        <item x="4"/>
        <item x="10"/>
        <item x="19"/>
        <item x="9"/>
        <item x="6"/>
        <item x="3"/>
        <item x="37"/>
        <item x="7"/>
        <item x="0"/>
        <item x="8"/>
        <item x="15"/>
      </items>
    </pivotField>
    <pivotField name="Difficulty" axis="axisRow" compact="0" outline="0" multipleItemSelectionAllowed="1" showAll="0" sortType="ascending" defaultSubtotal="0">
      <items>
        <item x="35"/>
        <item x="44"/>
        <item x="37"/>
        <item x="45"/>
        <item x="41"/>
        <item x="31"/>
        <item x="19"/>
        <item x="30"/>
        <item x="43"/>
        <item x="33"/>
        <item x="7"/>
        <item x="16"/>
        <item x="29"/>
        <item x="32"/>
        <item x="36"/>
        <item x="27"/>
        <item x="39"/>
        <item x="48"/>
        <item x="18"/>
        <item x="22"/>
        <item x="6"/>
        <item x="42"/>
        <item x="34"/>
        <item x="9"/>
        <item x="28"/>
        <item x="5"/>
        <item x="1"/>
        <item x="20"/>
        <item x="10"/>
        <item x="0"/>
        <item x="21"/>
        <item x="17"/>
        <item x="23"/>
        <item x="24"/>
        <item x="13"/>
        <item x="12"/>
        <item x="3"/>
        <item x="26"/>
        <item x="8"/>
        <item x="4"/>
        <item x="25"/>
        <item x="2"/>
        <item x="11"/>
        <item x="38"/>
        <item x="14"/>
        <item x="40"/>
        <item x="15"/>
        <item x="46"/>
        <item x="49"/>
        <item x="47"/>
      </items>
    </pivotField>
    <pivotField name="Ch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KEI" axis="axisRow" compact="0" outline="0" multipleItemSelectionAllowed="1" showAll="0" sortType="ascending" defaultSubtotal="0">
      <items>
        <item x="61"/>
        <item x="33"/>
        <item x="56"/>
        <item x="38"/>
        <item x="32"/>
        <item x="37"/>
        <item x="53"/>
        <item x="29"/>
        <item x="39"/>
        <item x="40"/>
        <item x="59"/>
        <item x="42"/>
        <item x="50"/>
        <item x="45"/>
        <item x="62"/>
        <item x="54"/>
        <item x="49"/>
        <item x="57"/>
        <item x="22"/>
        <item x="20"/>
        <item x="48"/>
        <item x="60"/>
        <item x="21"/>
        <item x="27"/>
        <item x="7"/>
        <item x="31"/>
        <item x="15"/>
        <item x="47"/>
        <item x="51"/>
        <item x="12"/>
        <item x="52"/>
        <item x="30"/>
        <item x="13"/>
        <item x="44"/>
        <item x="17"/>
        <item x="46"/>
        <item x="8"/>
        <item x="23"/>
        <item x="55"/>
        <item x="4"/>
        <item x="34"/>
        <item x="43"/>
        <item x="35"/>
        <item x="41"/>
        <item x="18"/>
        <item x="58"/>
        <item x="25"/>
        <item x="24"/>
        <item x="16"/>
        <item x="6"/>
        <item x="9"/>
        <item x="36"/>
        <item x="14"/>
        <item x="19"/>
        <item x="10"/>
        <item x="26"/>
        <item x="5"/>
        <item x="11"/>
        <item x="3"/>
        <item x="2"/>
        <item x="28"/>
        <item x="1"/>
        <item x="0"/>
      </items>
    </pivotField>
    <pivotField name="Resul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Rank" axis="axisRow" compact="0" outline="0" multipleItemSelectionAllowed="1" showAll="0" sortType="ascending" defaultSubtotal="0">
      <items>
        <item x="9"/>
        <item x="0"/>
        <item x="3"/>
        <item x="2"/>
        <item x="4"/>
        <item x="1"/>
        <item x="10"/>
        <item x="5"/>
        <item x="6"/>
        <item x="12"/>
        <item x="13"/>
        <item x="8"/>
        <item x="7"/>
        <item x="15"/>
        <item x="26"/>
        <item x="43"/>
        <item x="48"/>
        <item x="25"/>
        <item x="23"/>
        <item x="22"/>
        <item x="14"/>
        <item x="30"/>
        <item x="44"/>
        <item x="11"/>
        <item x="31"/>
        <item x="47"/>
        <item x="34"/>
        <item x="27"/>
        <item x="33"/>
        <item x="41"/>
        <item x="49"/>
        <item x="16"/>
        <item x="20"/>
        <item x="40"/>
        <item x="38"/>
        <item x="32"/>
        <item x="21"/>
        <item x="18"/>
        <item x="17"/>
        <item x="37"/>
        <item x="19"/>
        <item x="45"/>
        <item x="36"/>
        <item x="39"/>
        <item x="42"/>
        <item x="46"/>
        <item x="28"/>
        <item x="35"/>
        <item x="24"/>
        <item x="29"/>
      </items>
    </pivotField>
    <pivotField name="Rank Status" compact="0" outline="0" multipleItemSelectionAllowed="1" showAll="0">
      <items>
        <item x="0"/>
        <item x="1"/>
        <item t="default"/>
      </items>
    </pivotField>
    <pivotField name="Growth (Yesterday)"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Monthly Download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Maximum Reach" axis="axisRow" compact="0" outline="0" multipleItemSelectionAllowed="1" showAll="0" sortType="ascending">
      <items>
        <item x="48"/>
        <item x="82"/>
        <item x="60"/>
        <item x="57"/>
        <item x="92"/>
        <item x="69"/>
        <item x="72"/>
        <item x="56"/>
        <item x="99"/>
        <item x="63"/>
        <item x="58"/>
        <item x="67"/>
        <item x="86"/>
        <item x="80"/>
        <item x="43"/>
        <item x="31"/>
        <item x="34"/>
        <item x="44"/>
        <item x="33"/>
        <item x="68"/>
        <item x="27"/>
        <item x="12"/>
        <item x="108"/>
        <item x="81"/>
        <item x="83"/>
        <item x="115"/>
        <item x="21"/>
        <item x="35"/>
        <item x="114"/>
        <item x="94"/>
        <item x="17"/>
        <item x="66"/>
        <item x="18"/>
        <item x="97"/>
        <item x="75"/>
        <item x="104"/>
        <item x="71"/>
        <item x="113"/>
        <item x="13"/>
        <item x="110"/>
        <item x="70"/>
        <item x="98"/>
        <item x="76"/>
        <item x="84"/>
        <item x="74"/>
        <item x="49"/>
        <item x="51"/>
        <item x="5"/>
        <item x="50"/>
        <item x="65"/>
        <item x="106"/>
        <item x="85"/>
        <item x="89"/>
        <item x="54"/>
        <item x="61"/>
        <item x="11"/>
        <item x="93"/>
        <item x="62"/>
        <item x="101"/>
        <item x="87"/>
        <item x="103"/>
        <item x="79"/>
        <item x="38"/>
        <item x="73"/>
        <item x="91"/>
        <item x="42"/>
        <item x="112"/>
        <item x="64"/>
        <item x="100"/>
        <item x="102"/>
        <item x="78"/>
        <item x="36"/>
        <item x="111"/>
        <item x="53"/>
        <item x="41"/>
        <item x="37"/>
        <item x="59"/>
        <item x="90"/>
        <item x="26"/>
        <item x="25"/>
        <item x="52"/>
        <item x="2"/>
        <item x="107"/>
        <item x="32"/>
        <item x="30"/>
        <item x="105"/>
        <item x="77"/>
        <item x="1"/>
        <item x="47"/>
        <item x="40"/>
        <item x="39"/>
        <item x="96"/>
        <item x="45"/>
        <item x="88"/>
        <item x="46"/>
        <item x="24"/>
        <item x="28"/>
        <item x="109"/>
        <item x="14"/>
        <item x="15"/>
        <item x="20"/>
        <item x="4"/>
        <item x="19"/>
        <item x="10"/>
        <item x="22"/>
        <item x="29"/>
        <item x="9"/>
        <item x="95"/>
        <item x="6"/>
        <item x="3"/>
        <item x="23"/>
        <item x="55"/>
        <item x="7"/>
        <item x="0"/>
        <item x="8"/>
        <item x="16"/>
        <item t="default"/>
      </items>
    </pivotField>
    <pivotField name="Conversion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Relevancy Score" axis="axisRow" compact="0" outline="0" multipleItemSelectionAllowed="1" showAll="0" sortType="ascending" defaultSubtotal="0">
      <items>
        <item x="8"/>
        <item x="46"/>
        <item x="39"/>
        <item x="64"/>
        <item x="55"/>
        <item x="62"/>
        <item x="33"/>
        <item x="44"/>
        <item x="56"/>
        <item x="53"/>
        <item x="60"/>
        <item x="38"/>
        <item x="63"/>
        <item x="26"/>
        <item x="43"/>
        <item x="22"/>
        <item x="27"/>
        <item x="52"/>
        <item x="24"/>
        <item x="29"/>
        <item x="47"/>
        <item x="30"/>
        <item x="54"/>
        <item x="57"/>
        <item x="61"/>
        <item x="6"/>
        <item x="20"/>
        <item x="65"/>
        <item x="42"/>
        <item x="40"/>
        <item x="36"/>
        <item x="17"/>
        <item x="59"/>
        <item x="18"/>
        <item x="45"/>
        <item x="28"/>
        <item x="49"/>
        <item x="37"/>
        <item x="12"/>
        <item x="31"/>
        <item x="14"/>
        <item x="23"/>
        <item x="2"/>
        <item x="13"/>
        <item x="50"/>
        <item x="51"/>
        <item x="3"/>
        <item x="48"/>
        <item x="7"/>
        <item x="21"/>
        <item x="11"/>
        <item x="5"/>
        <item x="58"/>
        <item x="32"/>
        <item x="66"/>
        <item x="0"/>
        <item x="35"/>
        <item x="4"/>
        <item x="15"/>
        <item x="41"/>
        <item x="25"/>
        <item x="9"/>
        <item x="19"/>
        <item x="10"/>
        <item x="1"/>
        <item x="16"/>
        <item x="34"/>
      </items>
    </pivotField>
  </pivotFields>
  <rowFields>
    <field x="1"/>
    <field x="2"/>
    <field x="5"/>
    <field x="7"/>
    <field x="9"/>
    <field x="15"/>
    <field x="4"/>
    <field x="13"/>
  </rowFields>
  <dataFields>
    <dataField name="SUM of Monthly Downloads" fld="1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pps.apple.com/us/app/fetch-americas-rewards-app/id118247464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pps.apple.com/us/app/calm/id571800810" TargetMode="External"/><Relationship Id="rId2" Type="http://schemas.openxmlformats.org/officeDocument/2006/relationships/hyperlink" Target="https://play.google.com/store/apps/details?id=com.calm.android&amp;hl=e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2.63" defaultRowHeight="15.75"/>
  <cols>
    <col customWidth="1" min="7" max="7" width="17.63"/>
    <col customWidth="1" min="8" max="8" width="6.0"/>
  </cols>
  <sheetData>
    <row r="1" ht="33.75" customHeight="1">
      <c r="A1" s="1"/>
    </row>
    <row r="2" ht="33.75" customHeight="1">
      <c r="A2" s="2" t="s">
        <v>0</v>
      </c>
    </row>
    <row r="3" ht="33.75" customHeight="1"/>
    <row r="4" ht="33.75" customHeight="1"/>
    <row r="5" ht="33.75" customHeight="1"/>
    <row r="6" ht="54.0" customHeight="1"/>
    <row r="7" ht="22.5" customHeight="1">
      <c r="A7" s="3" t="s">
        <v>1</v>
      </c>
    </row>
    <row r="8" ht="22.5" customHeight="1"/>
    <row r="9" ht="22.5" customHeight="1"/>
    <row r="10" ht="22.5" customHeight="1"/>
    <row r="11" ht="22.5" customHeight="1"/>
    <row r="12" ht="22.5" customHeight="1"/>
    <row r="13" ht="22.5" customHeight="1"/>
    <row r="14" ht="22.5" customHeight="1"/>
    <row r="15" ht="22.5" customHeight="1"/>
    <row r="16" ht="22.5" customHeight="1"/>
    <row r="17" ht="22.5" customHeight="1"/>
    <row r="18" ht="22.5" customHeight="1"/>
    <row r="19" ht="33.75" customHeight="1"/>
    <row r="21" ht="96.75" customHeight="1">
      <c r="A21" s="4" t="s">
        <v>2</v>
      </c>
    </row>
    <row r="22" ht="96.75" customHeight="1"/>
    <row r="23" ht="96.75" customHeight="1"/>
    <row r="24" ht="123.75" customHeight="1"/>
    <row r="26">
      <c r="A26" s="5" t="s">
        <v>3</v>
      </c>
    </row>
    <row r="45" ht="58.5" customHeight="1"/>
  </sheetData>
  <mergeCells count="5">
    <mergeCell ref="A1:H1"/>
    <mergeCell ref="A2:H6"/>
    <mergeCell ref="A7:H19"/>
    <mergeCell ref="A21:H24"/>
    <mergeCell ref="A26:H45"/>
  </mergeCells>
  <hyperlinks>
    <hyperlink r:id="rId1" ref="A2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18.25"/>
    <col customWidth="1" min="2" max="2" width="46.63"/>
    <col customWidth="1" min="3" max="3" width="13.63"/>
    <col customWidth="1" min="4" max="4" width="41.25"/>
    <col customWidth="1" min="5" max="5" width="12.5"/>
    <col customWidth="1" min="6" max="6" width="13.63"/>
    <col customWidth="1" min="7" max="7" width="5.0"/>
  </cols>
  <sheetData>
    <row r="1" ht="28.5" customHeight="1">
      <c r="A1" s="6" t="s">
        <v>4</v>
      </c>
    </row>
    <row r="2">
      <c r="A2" s="7"/>
      <c r="B2" s="7"/>
      <c r="C2" s="7"/>
      <c r="D2" s="7"/>
      <c r="E2" s="7"/>
      <c r="F2" s="7"/>
      <c r="G2" s="7"/>
    </row>
    <row r="3">
      <c r="A3" s="8" t="s">
        <v>5</v>
      </c>
      <c r="B3" s="9"/>
      <c r="C3" s="9"/>
      <c r="D3" s="9"/>
      <c r="E3" s="9"/>
      <c r="F3" s="10"/>
      <c r="G3" s="7"/>
    </row>
    <row r="4">
      <c r="A4" s="11" t="s">
        <v>6</v>
      </c>
      <c r="B4" s="12" t="s">
        <v>7</v>
      </c>
      <c r="C4" s="11" t="s">
        <v>8</v>
      </c>
      <c r="D4" s="12" t="s">
        <v>9</v>
      </c>
      <c r="E4" s="11" t="s">
        <v>8</v>
      </c>
      <c r="F4" s="12" t="s">
        <v>10</v>
      </c>
      <c r="G4" s="7"/>
    </row>
    <row r="5">
      <c r="A5" s="13" t="s">
        <v>11</v>
      </c>
      <c r="B5" s="14" t="s">
        <v>12</v>
      </c>
      <c r="C5" s="15">
        <f t="shared" ref="C5:C7" si="1">LEN(B5)</f>
        <v>4</v>
      </c>
      <c r="D5" s="16" t="s">
        <v>12</v>
      </c>
      <c r="E5" s="17">
        <f t="shared" ref="E5:E7" si="2">LEN(D5)</f>
        <v>4</v>
      </c>
      <c r="F5" s="18">
        <v>30.0</v>
      </c>
      <c r="G5" s="7"/>
    </row>
    <row r="6">
      <c r="A6" s="13" t="s">
        <v>13</v>
      </c>
      <c r="B6" s="14" t="s">
        <v>14</v>
      </c>
      <c r="C6" s="19">
        <f t="shared" si="1"/>
        <v>29</v>
      </c>
      <c r="D6" s="16" t="s">
        <v>14</v>
      </c>
      <c r="E6" s="17">
        <f t="shared" si="2"/>
        <v>29</v>
      </c>
      <c r="F6" s="18">
        <v>30.0</v>
      </c>
      <c r="G6" s="7"/>
    </row>
    <row r="7">
      <c r="A7" s="13" t="s">
        <v>15</v>
      </c>
      <c r="B7" s="18" t="s">
        <v>16</v>
      </c>
      <c r="C7" s="17">
        <f t="shared" si="1"/>
        <v>100</v>
      </c>
      <c r="D7" s="16" t="s">
        <v>17</v>
      </c>
      <c r="E7" s="17">
        <f t="shared" si="2"/>
        <v>98</v>
      </c>
      <c r="F7" s="18">
        <v>100.0</v>
      </c>
      <c r="G7" s="7"/>
    </row>
    <row r="8">
      <c r="A8" s="7"/>
      <c r="B8" s="7"/>
      <c r="C8" s="7"/>
      <c r="D8" s="7"/>
      <c r="E8" s="7"/>
      <c r="F8" s="7"/>
      <c r="G8" s="7"/>
    </row>
    <row r="9">
      <c r="A9" s="7"/>
      <c r="B9" s="7"/>
      <c r="C9" s="7"/>
      <c r="D9" s="7"/>
      <c r="E9" s="7"/>
      <c r="F9" s="7"/>
      <c r="G9" s="7"/>
    </row>
    <row r="10">
      <c r="A10" s="7"/>
      <c r="B10" s="7"/>
      <c r="C10" s="7"/>
      <c r="D10" s="7"/>
      <c r="E10" s="7"/>
      <c r="F10" s="7"/>
      <c r="G10" s="7"/>
    </row>
    <row r="11">
      <c r="A11" s="20" t="s">
        <v>18</v>
      </c>
      <c r="B11" s="9"/>
      <c r="C11" s="9"/>
      <c r="D11" s="9"/>
      <c r="E11" s="9"/>
      <c r="F11" s="10"/>
      <c r="G11" s="7"/>
    </row>
    <row r="12">
      <c r="A12" s="21" t="s">
        <v>6</v>
      </c>
      <c r="B12" s="22" t="s">
        <v>7</v>
      </c>
      <c r="C12" s="21" t="s">
        <v>8</v>
      </c>
      <c r="D12" s="22" t="s">
        <v>9</v>
      </c>
      <c r="E12" s="21" t="s">
        <v>8</v>
      </c>
      <c r="F12" s="22" t="s">
        <v>10</v>
      </c>
      <c r="G12" s="7"/>
    </row>
    <row r="13">
      <c r="A13" s="13" t="s">
        <v>11</v>
      </c>
      <c r="B13" s="18" t="s">
        <v>19</v>
      </c>
      <c r="C13" s="19">
        <f t="shared" ref="C13:C14" si="3">LEN(B13)</f>
        <v>29</v>
      </c>
      <c r="D13" s="23" t="s">
        <v>19</v>
      </c>
      <c r="E13" s="19">
        <f t="shared" ref="E13:E14" si="4">LEN(D13)</f>
        <v>29</v>
      </c>
      <c r="F13" s="18">
        <v>30.0</v>
      </c>
      <c r="G13" s="7"/>
    </row>
    <row r="14">
      <c r="A14" s="13" t="s">
        <v>20</v>
      </c>
      <c r="B14" s="18" t="s">
        <v>21</v>
      </c>
      <c r="C14" s="19">
        <f t="shared" si="3"/>
        <v>80</v>
      </c>
      <c r="D14" s="23" t="s">
        <v>22</v>
      </c>
      <c r="E14" s="19">
        <f t="shared" si="4"/>
        <v>80</v>
      </c>
      <c r="F14" s="18">
        <v>80.0</v>
      </c>
      <c r="G14" s="7"/>
    </row>
    <row r="15">
      <c r="A15" s="7"/>
      <c r="B15" s="7"/>
      <c r="C15" s="7"/>
      <c r="D15" s="24"/>
      <c r="E15" s="7"/>
      <c r="F15" s="7"/>
      <c r="G15" s="7"/>
    </row>
  </sheetData>
  <mergeCells count="3">
    <mergeCell ref="A1:G1"/>
    <mergeCell ref="A3:F3"/>
    <mergeCell ref="A11:F11"/>
  </mergeCells>
  <hyperlinks>
    <hyperlink r:id="rId1" ref="A3"/>
    <hyperlink r:id="rId2" ref="A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B1" s="25" t="s">
        <v>23</v>
      </c>
      <c r="L1" s="25" t="s">
        <v>24</v>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EC0EE"/>
    <outlinePr summaryBelow="0" summaryRight="0"/>
  </sheetPr>
  <sheetViews>
    <sheetView workbookViewId="0"/>
  </sheetViews>
  <sheetFormatPr customHeight="1" defaultColWidth="12.63" defaultRowHeight="15.75"/>
  <cols>
    <col customWidth="1" min="1" max="1" width="10.13"/>
    <col customWidth="1" min="2" max="2" width="9.5"/>
    <col customWidth="1" min="3" max="3" width="24.63"/>
    <col customWidth="1" min="4" max="4" width="5.75"/>
    <col customWidth="1" min="5" max="5" width="7.25"/>
    <col customWidth="1" min="6" max="6" width="8.25"/>
    <col customWidth="1" min="7" max="7" width="7.0"/>
    <col customWidth="1" min="8" max="8" width="4.0"/>
    <col customWidth="1" min="9" max="9" width="6.75"/>
    <col customWidth="1" min="10" max="10" width="5.0"/>
    <col customWidth="1" min="11" max="11" width="10.5"/>
    <col customWidth="1" min="12" max="12" width="16.63"/>
    <col customWidth="1" min="13" max="13" width="17.38"/>
    <col customWidth="1" min="14" max="14" width="14.63"/>
    <col customWidth="1" min="15" max="15" width="14.13"/>
    <col customWidth="1" min="16" max="16" width="14.0"/>
  </cols>
  <sheetData>
    <row r="1" ht="29.25" customHeight="1">
      <c r="A1" s="28" t="s">
        <v>239</v>
      </c>
    </row>
    <row r="2">
      <c r="A2" s="29" t="s">
        <v>240</v>
      </c>
      <c r="B2" s="29" t="s">
        <v>25</v>
      </c>
      <c r="C2" s="29" t="s">
        <v>26</v>
      </c>
      <c r="D2" s="29" t="s">
        <v>241</v>
      </c>
      <c r="E2" s="29" t="s">
        <v>31</v>
      </c>
      <c r="F2" s="29" t="s">
        <v>27</v>
      </c>
      <c r="G2" s="29" t="s">
        <v>242</v>
      </c>
      <c r="H2" s="29" t="s">
        <v>28</v>
      </c>
      <c r="I2" s="29" t="s">
        <v>243</v>
      </c>
      <c r="J2" s="29" t="s">
        <v>29</v>
      </c>
      <c r="K2" s="29" t="s">
        <v>244</v>
      </c>
      <c r="L2" s="29" t="s">
        <v>245</v>
      </c>
      <c r="M2" s="29" t="s">
        <v>246</v>
      </c>
      <c r="N2" s="29" t="s">
        <v>32</v>
      </c>
      <c r="O2" s="29" t="s">
        <v>247</v>
      </c>
      <c r="P2" s="29" t="s">
        <v>30</v>
      </c>
    </row>
    <row r="3">
      <c r="A3" s="30">
        <v>5.7180081E8</v>
      </c>
      <c r="B3" s="29" t="s">
        <v>12</v>
      </c>
      <c r="C3" s="29" t="s">
        <v>51</v>
      </c>
      <c r="D3" s="31" t="b">
        <v>0</v>
      </c>
      <c r="E3" s="30">
        <v>16.0</v>
      </c>
      <c r="F3" s="30">
        <v>32.0</v>
      </c>
      <c r="G3" s="30">
        <v>100.0</v>
      </c>
      <c r="H3" s="30">
        <v>49.0</v>
      </c>
      <c r="I3" s="30">
        <v>237.0</v>
      </c>
      <c r="J3" s="30">
        <v>1.0</v>
      </c>
      <c r="K3" s="29" t="s">
        <v>248</v>
      </c>
      <c r="L3" s="30">
        <v>0.0</v>
      </c>
      <c r="M3" s="30">
        <v>47.0</v>
      </c>
      <c r="N3" s="30">
        <v>260.0</v>
      </c>
      <c r="O3" s="30">
        <v>18.08</v>
      </c>
      <c r="P3" s="30">
        <v>83.0</v>
      </c>
    </row>
    <row r="4">
      <c r="A4" s="30">
        <v>5.7180081E8</v>
      </c>
      <c r="B4" s="29" t="s">
        <v>12</v>
      </c>
      <c r="C4" s="29" t="s">
        <v>35</v>
      </c>
      <c r="D4" s="31" t="b">
        <v>0</v>
      </c>
      <c r="E4" s="30">
        <v>50.0</v>
      </c>
      <c r="F4" s="30">
        <v>21.0</v>
      </c>
      <c r="G4" s="30">
        <v>92.0</v>
      </c>
      <c r="H4" s="30">
        <v>93.0</v>
      </c>
      <c r="I4" s="30">
        <v>238.0</v>
      </c>
      <c r="J4" s="30">
        <v>3.0</v>
      </c>
      <c r="K4" s="29" t="s">
        <v>248</v>
      </c>
      <c r="L4" s="30">
        <v>0.0</v>
      </c>
      <c r="M4" s="30">
        <v>1027.0</v>
      </c>
      <c r="N4" s="30">
        <v>26777.0</v>
      </c>
      <c r="O4" s="30">
        <v>3.84</v>
      </c>
      <c r="P4" s="30">
        <v>80.0</v>
      </c>
    </row>
    <row r="5">
      <c r="A5" s="30">
        <v>5.7180081E8</v>
      </c>
      <c r="B5" s="29" t="s">
        <v>12</v>
      </c>
      <c r="C5" s="29" t="s">
        <v>47</v>
      </c>
      <c r="D5" s="31" t="b">
        <v>0</v>
      </c>
      <c r="E5" s="30">
        <v>35.0</v>
      </c>
      <c r="F5" s="30">
        <v>27.0</v>
      </c>
      <c r="G5" s="30">
        <v>73.0</v>
      </c>
      <c r="H5" s="30">
        <v>62.0</v>
      </c>
      <c r="I5" s="30">
        <v>240.0</v>
      </c>
      <c r="J5" s="30">
        <v>10.0</v>
      </c>
      <c r="K5" s="29" t="s">
        <v>248</v>
      </c>
      <c r="L5" s="30">
        <v>0.0</v>
      </c>
      <c r="M5" s="30">
        <v>20.0</v>
      </c>
      <c r="N5" s="30">
        <v>3517.0</v>
      </c>
      <c r="O5" s="30">
        <v>0.57</v>
      </c>
      <c r="P5" s="30">
        <v>76.0</v>
      </c>
    </row>
    <row r="6">
      <c r="A6" s="30">
        <v>5.7180081E8</v>
      </c>
      <c r="B6" s="29" t="s">
        <v>12</v>
      </c>
      <c r="C6" s="29" t="s">
        <v>44</v>
      </c>
      <c r="D6" s="31" t="b">
        <v>0</v>
      </c>
      <c r="E6" s="30">
        <v>43.0</v>
      </c>
      <c r="F6" s="30">
        <v>11.0</v>
      </c>
      <c r="G6" s="30">
        <v>89.0</v>
      </c>
      <c r="H6" s="30">
        <v>84.0</v>
      </c>
      <c r="I6" s="30">
        <v>237.0</v>
      </c>
      <c r="J6" s="30">
        <v>4.0</v>
      </c>
      <c r="K6" s="29" t="s">
        <v>248</v>
      </c>
      <c r="L6" s="30">
        <v>0.0</v>
      </c>
      <c r="M6" s="30">
        <v>229.0</v>
      </c>
      <c r="N6" s="30">
        <v>9938.0</v>
      </c>
      <c r="O6" s="30">
        <v>2.3</v>
      </c>
      <c r="P6" s="30">
        <v>73.0</v>
      </c>
    </row>
    <row r="7">
      <c r="A7" s="30">
        <v>5.7180081E8</v>
      </c>
      <c r="B7" s="29" t="s">
        <v>12</v>
      </c>
      <c r="C7" s="29" t="s">
        <v>74</v>
      </c>
      <c r="D7" s="31" t="b">
        <v>0</v>
      </c>
      <c r="E7" s="30">
        <v>34.0</v>
      </c>
      <c r="F7" s="30">
        <v>16.0</v>
      </c>
      <c r="G7" s="30">
        <v>73.0</v>
      </c>
      <c r="H7" s="30">
        <v>61.0</v>
      </c>
      <c r="I7" s="30">
        <v>236.0</v>
      </c>
      <c r="J7" s="30">
        <v>11.0</v>
      </c>
      <c r="K7" s="29" t="s">
        <v>248</v>
      </c>
      <c r="L7" s="30">
        <v>-1.0</v>
      </c>
      <c r="M7" s="30">
        <v>17.0</v>
      </c>
      <c r="N7" s="30">
        <v>3089.0</v>
      </c>
      <c r="O7" s="30">
        <v>0.55</v>
      </c>
      <c r="P7" s="30">
        <v>56.0</v>
      </c>
    </row>
    <row r="8">
      <c r="A8" s="30">
        <v>5.7180081E8</v>
      </c>
      <c r="B8" s="29" t="s">
        <v>12</v>
      </c>
      <c r="C8" s="29" t="s">
        <v>194</v>
      </c>
      <c r="D8" s="31" t="b">
        <v>0</v>
      </c>
      <c r="E8" s="30">
        <v>5.0</v>
      </c>
      <c r="F8" s="30">
        <v>0.0</v>
      </c>
      <c r="G8" s="30">
        <v>73.0</v>
      </c>
      <c r="H8" s="30">
        <v>22.0</v>
      </c>
      <c r="I8" s="30">
        <v>46.0</v>
      </c>
      <c r="J8" s="32"/>
      <c r="K8" s="29" t="s">
        <v>249</v>
      </c>
      <c r="L8" s="30">
        <v>0.0</v>
      </c>
      <c r="M8" s="30">
        <v>0.0</v>
      </c>
      <c r="N8" s="30">
        <v>0.0</v>
      </c>
      <c r="O8" s="30">
        <v>0.0</v>
      </c>
      <c r="P8" s="30">
        <v>25.0</v>
      </c>
    </row>
    <row r="9">
      <c r="A9" s="30">
        <v>5.7180081E8</v>
      </c>
      <c r="B9" s="29" t="s">
        <v>12</v>
      </c>
      <c r="C9" s="29" t="s">
        <v>156</v>
      </c>
      <c r="D9" s="31" t="b">
        <v>0</v>
      </c>
      <c r="E9" s="30">
        <v>48.0</v>
      </c>
      <c r="F9" s="30">
        <v>61.0</v>
      </c>
      <c r="G9" s="30">
        <v>71.0</v>
      </c>
      <c r="H9" s="30">
        <v>74.0</v>
      </c>
      <c r="I9" s="30">
        <v>203.0</v>
      </c>
      <c r="J9" s="32"/>
      <c r="K9" s="29" t="s">
        <v>249</v>
      </c>
      <c r="L9" s="30">
        <v>0.0</v>
      </c>
      <c r="M9" s="30">
        <v>0.0</v>
      </c>
      <c r="N9" s="30">
        <v>19841.0</v>
      </c>
      <c r="O9" s="30">
        <v>0.0</v>
      </c>
      <c r="P9" s="30">
        <v>21.0</v>
      </c>
    </row>
    <row r="10">
      <c r="A10" s="30">
        <v>5.7180081E8</v>
      </c>
      <c r="B10" s="29" t="s">
        <v>12</v>
      </c>
      <c r="C10" s="29" t="s">
        <v>92</v>
      </c>
      <c r="D10" s="31" t="b">
        <v>0</v>
      </c>
      <c r="E10" s="30">
        <v>5.0</v>
      </c>
      <c r="F10" s="30">
        <v>0.0</v>
      </c>
      <c r="G10" s="30">
        <v>73.0</v>
      </c>
      <c r="H10" s="30">
        <v>22.0</v>
      </c>
      <c r="I10" s="30">
        <v>46.0</v>
      </c>
      <c r="J10" s="32"/>
      <c r="K10" s="29" t="s">
        <v>249</v>
      </c>
      <c r="L10" s="30">
        <v>0.0</v>
      </c>
      <c r="M10" s="30">
        <v>0.0</v>
      </c>
      <c r="N10" s="30">
        <v>0.0</v>
      </c>
      <c r="O10" s="30">
        <v>0.0</v>
      </c>
      <c r="P10" s="30">
        <v>25.0</v>
      </c>
    </row>
    <row r="11">
      <c r="A11" s="30">
        <v>5.7180081E8</v>
      </c>
      <c r="B11" s="29" t="s">
        <v>12</v>
      </c>
      <c r="C11" s="29" t="s">
        <v>187</v>
      </c>
      <c r="D11" s="31" t="b">
        <v>0</v>
      </c>
      <c r="E11" s="30">
        <v>5.0</v>
      </c>
      <c r="F11" s="30">
        <v>3.0</v>
      </c>
      <c r="G11" s="30">
        <v>73.0</v>
      </c>
      <c r="H11" s="30">
        <v>22.0</v>
      </c>
      <c r="I11" s="30">
        <v>108.0</v>
      </c>
      <c r="J11" s="32"/>
      <c r="K11" s="29" t="s">
        <v>249</v>
      </c>
      <c r="L11" s="30">
        <v>0.0</v>
      </c>
      <c r="M11" s="30">
        <v>0.0</v>
      </c>
      <c r="N11" s="30">
        <v>0.0</v>
      </c>
      <c r="O11" s="30">
        <v>0.0</v>
      </c>
      <c r="P11" s="30">
        <v>92.0</v>
      </c>
    </row>
    <row r="12">
      <c r="A12" s="30">
        <v>5.7180081E8</v>
      </c>
      <c r="B12" s="29" t="s">
        <v>12</v>
      </c>
      <c r="C12" s="29" t="s">
        <v>193</v>
      </c>
      <c r="D12" s="31" t="b">
        <v>0</v>
      </c>
      <c r="E12" s="30">
        <v>5.0</v>
      </c>
      <c r="F12" s="30">
        <v>3.0</v>
      </c>
      <c r="G12" s="30">
        <v>73.0</v>
      </c>
      <c r="H12" s="30">
        <v>22.0</v>
      </c>
      <c r="I12" s="30">
        <v>235.0</v>
      </c>
      <c r="J12" s="30">
        <v>171.0</v>
      </c>
      <c r="K12" s="29" t="s">
        <v>248</v>
      </c>
      <c r="L12" s="30">
        <v>-15.0</v>
      </c>
      <c r="M12" s="30">
        <v>0.0</v>
      </c>
      <c r="N12" s="30">
        <v>0.0</v>
      </c>
      <c r="O12" s="30">
        <v>0.0</v>
      </c>
      <c r="P12" s="30">
        <v>85.0</v>
      </c>
    </row>
    <row r="13">
      <c r="A13" s="30">
        <v>5.7180081E8</v>
      </c>
      <c r="B13" s="29" t="s">
        <v>12</v>
      </c>
      <c r="C13" s="29" t="s">
        <v>192</v>
      </c>
      <c r="D13" s="31" t="b">
        <v>0</v>
      </c>
      <c r="E13" s="30">
        <v>5.0</v>
      </c>
      <c r="F13" s="30">
        <v>4.0</v>
      </c>
      <c r="G13" s="30">
        <v>73.0</v>
      </c>
      <c r="H13" s="30">
        <v>22.0</v>
      </c>
      <c r="I13" s="30">
        <v>224.0</v>
      </c>
      <c r="J13" s="32"/>
      <c r="K13" s="29" t="s">
        <v>249</v>
      </c>
      <c r="L13" s="30">
        <v>0.0</v>
      </c>
      <c r="M13" s="30">
        <v>0.0</v>
      </c>
      <c r="N13" s="30">
        <v>0.0</v>
      </c>
      <c r="O13" s="30">
        <v>0.0</v>
      </c>
      <c r="P13" s="30">
        <v>82.0</v>
      </c>
    </row>
    <row r="14">
      <c r="A14" s="30">
        <v>5.7180081E8</v>
      </c>
      <c r="B14" s="29" t="s">
        <v>12</v>
      </c>
      <c r="C14" s="29" t="s">
        <v>168</v>
      </c>
      <c r="D14" s="31" t="b">
        <v>0</v>
      </c>
      <c r="E14" s="30">
        <v>5.0</v>
      </c>
      <c r="F14" s="30">
        <v>0.0</v>
      </c>
      <c r="G14" s="30">
        <v>73.0</v>
      </c>
      <c r="H14" s="30">
        <v>22.0</v>
      </c>
      <c r="I14" s="30">
        <v>172.0</v>
      </c>
      <c r="J14" s="32"/>
      <c r="K14" s="29" t="s">
        <v>249</v>
      </c>
      <c r="L14" s="30">
        <v>0.0</v>
      </c>
      <c r="M14" s="30">
        <v>0.0</v>
      </c>
      <c r="N14" s="30">
        <v>0.0</v>
      </c>
      <c r="O14" s="30">
        <v>0.0</v>
      </c>
      <c r="P14" s="30">
        <v>46.0</v>
      </c>
    </row>
    <row r="15">
      <c r="A15" s="30">
        <v>5.7180081E8</v>
      </c>
      <c r="B15" s="29" t="s">
        <v>12</v>
      </c>
      <c r="C15" s="29" t="s">
        <v>135</v>
      </c>
      <c r="D15" s="31" t="b">
        <v>0</v>
      </c>
      <c r="E15" s="30">
        <v>5.0</v>
      </c>
      <c r="F15" s="30">
        <v>0.0</v>
      </c>
      <c r="G15" s="30">
        <v>73.0</v>
      </c>
      <c r="H15" s="30">
        <v>22.0</v>
      </c>
      <c r="I15" s="30">
        <v>4.0</v>
      </c>
      <c r="J15" s="32"/>
      <c r="K15" s="29" t="s">
        <v>249</v>
      </c>
      <c r="L15" s="30">
        <v>0.0</v>
      </c>
      <c r="M15" s="30">
        <v>0.0</v>
      </c>
      <c r="N15" s="30">
        <v>0.0</v>
      </c>
      <c r="O15" s="30">
        <v>0.0</v>
      </c>
      <c r="P15" s="30">
        <v>27.0</v>
      </c>
    </row>
    <row r="16">
      <c r="A16" s="30">
        <v>5.7180081E8</v>
      </c>
      <c r="B16" s="29" t="s">
        <v>12</v>
      </c>
      <c r="C16" s="29" t="s">
        <v>147</v>
      </c>
      <c r="D16" s="31" t="b">
        <v>0</v>
      </c>
      <c r="E16" s="30">
        <v>5.0</v>
      </c>
      <c r="F16" s="30">
        <v>17.0</v>
      </c>
      <c r="G16" s="30">
        <v>73.0</v>
      </c>
      <c r="H16" s="30">
        <v>22.0</v>
      </c>
      <c r="I16" s="30">
        <v>233.0</v>
      </c>
      <c r="J16" s="32"/>
      <c r="K16" s="29" t="s">
        <v>249</v>
      </c>
      <c r="L16" s="30">
        <v>0.0</v>
      </c>
      <c r="M16" s="30">
        <v>0.0</v>
      </c>
      <c r="N16" s="30">
        <v>0.0</v>
      </c>
      <c r="O16" s="30">
        <v>0.0</v>
      </c>
      <c r="P16" s="30">
        <v>85.0</v>
      </c>
    </row>
    <row r="17">
      <c r="A17" s="30">
        <v>5.7180081E8</v>
      </c>
      <c r="B17" s="29" t="s">
        <v>12</v>
      </c>
      <c r="C17" s="29" t="s">
        <v>165</v>
      </c>
      <c r="D17" s="31" t="b">
        <v>0</v>
      </c>
      <c r="E17" s="30">
        <v>23.0</v>
      </c>
      <c r="F17" s="30">
        <v>2.0</v>
      </c>
      <c r="G17" s="30">
        <v>73.0</v>
      </c>
      <c r="H17" s="30">
        <v>46.0</v>
      </c>
      <c r="I17" s="30">
        <v>181.0</v>
      </c>
      <c r="J17" s="32"/>
      <c r="K17" s="29" t="s">
        <v>249</v>
      </c>
      <c r="L17" s="30">
        <v>0.0</v>
      </c>
      <c r="M17" s="30">
        <v>0.0</v>
      </c>
      <c r="N17" s="30">
        <v>687.0</v>
      </c>
      <c r="O17" s="30">
        <v>0.0</v>
      </c>
      <c r="P17" s="30">
        <v>36.0</v>
      </c>
    </row>
    <row r="18">
      <c r="A18" s="30">
        <v>5.7180081E8</v>
      </c>
      <c r="B18" s="29" t="s">
        <v>12</v>
      </c>
      <c r="C18" s="29" t="s">
        <v>210</v>
      </c>
      <c r="D18" s="31" t="b">
        <v>0</v>
      </c>
      <c r="E18" s="30">
        <v>5.0</v>
      </c>
      <c r="F18" s="30">
        <v>29.0</v>
      </c>
      <c r="G18" s="30">
        <v>73.0</v>
      </c>
      <c r="H18" s="30">
        <v>22.0</v>
      </c>
      <c r="I18" s="30">
        <v>86.0</v>
      </c>
      <c r="J18" s="32"/>
      <c r="K18" s="29" t="s">
        <v>249</v>
      </c>
      <c r="L18" s="30">
        <v>0.0</v>
      </c>
      <c r="M18" s="30">
        <v>0.0</v>
      </c>
      <c r="N18" s="30">
        <v>0.0</v>
      </c>
      <c r="O18" s="30">
        <v>0.0</v>
      </c>
      <c r="P18" s="30">
        <v>6.0</v>
      </c>
    </row>
    <row r="19">
      <c r="A19" s="30">
        <v>5.7180081E8</v>
      </c>
      <c r="B19" s="29" t="s">
        <v>12</v>
      </c>
      <c r="C19" s="29" t="s">
        <v>225</v>
      </c>
      <c r="D19" s="31" t="b">
        <v>0</v>
      </c>
      <c r="E19" s="30">
        <v>5.0</v>
      </c>
      <c r="F19" s="30">
        <v>0.0</v>
      </c>
      <c r="G19" s="30">
        <v>73.0</v>
      </c>
      <c r="H19" s="30">
        <v>22.0</v>
      </c>
      <c r="I19" s="30">
        <v>205.0</v>
      </c>
      <c r="J19" s="32"/>
      <c r="K19" s="29" t="s">
        <v>249</v>
      </c>
      <c r="L19" s="30">
        <v>0.0</v>
      </c>
      <c r="M19" s="30">
        <v>0.0</v>
      </c>
      <c r="N19" s="30">
        <v>0.0</v>
      </c>
      <c r="O19" s="30">
        <v>0.0</v>
      </c>
      <c r="P19" s="30">
        <v>16.0</v>
      </c>
    </row>
    <row r="20">
      <c r="A20" s="30">
        <v>5.7180081E8</v>
      </c>
      <c r="B20" s="29" t="s">
        <v>12</v>
      </c>
      <c r="C20" s="29" t="s">
        <v>134</v>
      </c>
      <c r="D20" s="31" t="b">
        <v>0</v>
      </c>
      <c r="E20" s="30">
        <v>5.0</v>
      </c>
      <c r="F20" s="30">
        <v>0.0</v>
      </c>
      <c r="G20" s="30">
        <v>73.0</v>
      </c>
      <c r="H20" s="30">
        <v>22.0</v>
      </c>
      <c r="I20" s="30">
        <v>52.0</v>
      </c>
      <c r="J20" s="32"/>
      <c r="K20" s="29" t="s">
        <v>249</v>
      </c>
      <c r="L20" s="30">
        <v>0.0</v>
      </c>
      <c r="M20" s="30">
        <v>0.0</v>
      </c>
      <c r="N20" s="30">
        <v>0.0</v>
      </c>
      <c r="O20" s="30">
        <v>0.0</v>
      </c>
      <c r="P20" s="30">
        <v>75.0</v>
      </c>
    </row>
    <row r="21">
      <c r="A21" s="30">
        <v>5.7180081E8</v>
      </c>
      <c r="B21" s="29" t="s">
        <v>12</v>
      </c>
      <c r="C21" s="29" t="s">
        <v>214</v>
      </c>
      <c r="D21" s="31" t="b">
        <v>0</v>
      </c>
      <c r="E21" s="30">
        <v>5.0</v>
      </c>
      <c r="F21" s="30">
        <v>20.0</v>
      </c>
      <c r="G21" s="30">
        <v>73.0</v>
      </c>
      <c r="H21" s="30">
        <v>22.0</v>
      </c>
      <c r="I21" s="30">
        <v>44.0</v>
      </c>
      <c r="J21" s="32"/>
      <c r="K21" s="29" t="s">
        <v>249</v>
      </c>
      <c r="L21" s="30">
        <v>0.0</v>
      </c>
      <c r="M21" s="30">
        <v>0.0</v>
      </c>
      <c r="N21" s="30">
        <v>0.0</v>
      </c>
      <c r="O21" s="30">
        <v>0.0</v>
      </c>
      <c r="P21" s="30">
        <v>23.0</v>
      </c>
    </row>
    <row r="22">
      <c r="A22" s="30">
        <v>5.7180081E8</v>
      </c>
      <c r="B22" s="29" t="s">
        <v>12</v>
      </c>
      <c r="C22" s="29" t="s">
        <v>216</v>
      </c>
      <c r="D22" s="31" t="b">
        <v>0</v>
      </c>
      <c r="E22" s="30">
        <v>5.0</v>
      </c>
      <c r="F22" s="30">
        <v>6.0</v>
      </c>
      <c r="G22" s="30">
        <v>73.0</v>
      </c>
      <c r="H22" s="30">
        <v>22.0</v>
      </c>
      <c r="I22" s="30">
        <v>233.0</v>
      </c>
      <c r="J22" s="32"/>
      <c r="K22" s="29" t="s">
        <v>249</v>
      </c>
      <c r="L22" s="30">
        <v>0.0</v>
      </c>
      <c r="M22" s="30">
        <v>0.0</v>
      </c>
      <c r="N22" s="30">
        <v>0.0</v>
      </c>
      <c r="O22" s="30">
        <v>0.0</v>
      </c>
      <c r="P22" s="30">
        <v>49.0</v>
      </c>
    </row>
    <row r="23">
      <c r="A23" s="30">
        <v>5.7180081E8</v>
      </c>
      <c r="B23" s="29" t="s">
        <v>12</v>
      </c>
      <c r="C23" s="29" t="s">
        <v>87</v>
      </c>
      <c r="D23" s="31" t="b">
        <v>0</v>
      </c>
      <c r="E23" s="30">
        <v>13.0</v>
      </c>
      <c r="F23" s="30">
        <v>3.0</v>
      </c>
      <c r="G23" s="30">
        <v>79.0</v>
      </c>
      <c r="H23" s="30">
        <v>35.0</v>
      </c>
      <c r="I23" s="30">
        <v>27.0</v>
      </c>
      <c r="J23" s="30">
        <v>7.0</v>
      </c>
      <c r="K23" s="29" t="s">
        <v>248</v>
      </c>
      <c r="L23" s="30">
        <v>0.0</v>
      </c>
      <c r="M23" s="30">
        <v>2.0</v>
      </c>
      <c r="N23" s="30">
        <v>179.0</v>
      </c>
      <c r="O23" s="30">
        <v>1.12</v>
      </c>
      <c r="P23" s="30">
        <v>40.0</v>
      </c>
    </row>
    <row r="24">
      <c r="A24" s="30">
        <v>5.7180081E8</v>
      </c>
      <c r="B24" s="29" t="s">
        <v>12</v>
      </c>
      <c r="C24" s="29" t="s">
        <v>140</v>
      </c>
      <c r="D24" s="31" t="b">
        <v>0</v>
      </c>
      <c r="E24" s="30">
        <v>5.0</v>
      </c>
      <c r="F24" s="30">
        <v>0.0</v>
      </c>
      <c r="G24" s="30">
        <v>73.0</v>
      </c>
      <c r="H24" s="30">
        <v>22.0</v>
      </c>
      <c r="I24" s="30">
        <v>0.0</v>
      </c>
      <c r="J24" s="32"/>
      <c r="K24" s="29" t="s">
        <v>249</v>
      </c>
      <c r="L24" s="30">
        <v>0.0</v>
      </c>
      <c r="M24" s="30">
        <v>0.0</v>
      </c>
      <c r="N24" s="30">
        <v>0.0</v>
      </c>
      <c r="O24" s="30">
        <v>0.0</v>
      </c>
      <c r="P24" s="29" t="s">
        <v>95</v>
      </c>
    </row>
    <row r="25">
      <c r="A25" s="30">
        <v>5.7180081E8</v>
      </c>
      <c r="B25" s="29" t="s">
        <v>12</v>
      </c>
      <c r="C25" s="29" t="s">
        <v>101</v>
      </c>
      <c r="D25" s="31" t="b">
        <v>0</v>
      </c>
      <c r="E25" s="30">
        <v>21.0</v>
      </c>
      <c r="F25" s="30">
        <v>3.0</v>
      </c>
      <c r="G25" s="30">
        <v>73.0</v>
      </c>
      <c r="H25" s="30">
        <v>43.0</v>
      </c>
      <c r="I25" s="30">
        <v>212.0</v>
      </c>
      <c r="J25" s="32"/>
      <c r="K25" s="29" t="s">
        <v>249</v>
      </c>
      <c r="L25" s="30">
        <v>0.0</v>
      </c>
      <c r="M25" s="30">
        <v>0.0</v>
      </c>
      <c r="N25" s="30">
        <v>524.0</v>
      </c>
      <c r="O25" s="30">
        <v>0.0</v>
      </c>
      <c r="P25" s="30">
        <v>52.0</v>
      </c>
    </row>
    <row r="26">
      <c r="A26" s="30">
        <v>5.7180081E8</v>
      </c>
      <c r="B26" s="29" t="s">
        <v>12</v>
      </c>
      <c r="C26" s="29" t="s">
        <v>100</v>
      </c>
      <c r="D26" s="31" t="b">
        <v>0</v>
      </c>
      <c r="E26" s="30">
        <v>5.0</v>
      </c>
      <c r="F26" s="30">
        <v>0.0</v>
      </c>
      <c r="G26" s="30">
        <v>73.0</v>
      </c>
      <c r="H26" s="30">
        <v>22.0</v>
      </c>
      <c r="I26" s="30">
        <v>16.0</v>
      </c>
      <c r="J26" s="32"/>
      <c r="K26" s="29" t="s">
        <v>249</v>
      </c>
      <c r="L26" s="30">
        <v>0.0</v>
      </c>
      <c r="M26" s="30">
        <v>0.0</v>
      </c>
      <c r="N26" s="30">
        <v>0.0</v>
      </c>
      <c r="O26" s="30">
        <v>0.0</v>
      </c>
      <c r="P26" s="30">
        <v>58.0</v>
      </c>
    </row>
    <row r="27">
      <c r="A27" s="30">
        <v>5.7180081E8</v>
      </c>
      <c r="B27" s="29" t="s">
        <v>12</v>
      </c>
      <c r="C27" s="29" t="s">
        <v>72</v>
      </c>
      <c r="D27" s="31" t="b">
        <v>0</v>
      </c>
      <c r="E27" s="30">
        <v>16.0</v>
      </c>
      <c r="F27" s="30">
        <v>11.0</v>
      </c>
      <c r="G27" s="30">
        <v>96.0</v>
      </c>
      <c r="H27" s="30">
        <v>47.0</v>
      </c>
      <c r="I27" s="30">
        <v>234.0</v>
      </c>
      <c r="J27" s="30">
        <v>2.0</v>
      </c>
      <c r="K27" s="29" t="s">
        <v>248</v>
      </c>
      <c r="L27" s="30">
        <v>0.0</v>
      </c>
      <c r="M27" s="30">
        <v>20.0</v>
      </c>
      <c r="N27" s="30">
        <v>275.0</v>
      </c>
      <c r="O27" s="30">
        <v>7.27</v>
      </c>
      <c r="P27" s="30">
        <v>86.0</v>
      </c>
    </row>
    <row r="28">
      <c r="A28" s="30">
        <v>5.7180081E8</v>
      </c>
      <c r="B28" s="29" t="s">
        <v>12</v>
      </c>
      <c r="C28" s="29" t="s">
        <v>104</v>
      </c>
      <c r="D28" s="31" t="b">
        <v>0</v>
      </c>
      <c r="E28" s="30">
        <v>5.0</v>
      </c>
      <c r="F28" s="30">
        <v>0.0</v>
      </c>
      <c r="G28" s="30">
        <v>73.0</v>
      </c>
      <c r="H28" s="30">
        <v>22.0</v>
      </c>
      <c r="I28" s="30">
        <v>202.0</v>
      </c>
      <c r="J28" s="32"/>
      <c r="K28" s="29" t="s">
        <v>249</v>
      </c>
      <c r="L28" s="30">
        <v>0.0</v>
      </c>
      <c r="M28" s="30">
        <v>0.0</v>
      </c>
      <c r="N28" s="30">
        <v>0.0</v>
      </c>
      <c r="O28" s="30">
        <v>0.0</v>
      </c>
      <c r="P28" s="30">
        <v>49.0</v>
      </c>
    </row>
    <row r="29">
      <c r="A29" s="30">
        <v>5.7180081E8</v>
      </c>
      <c r="B29" s="29" t="s">
        <v>12</v>
      </c>
      <c r="C29" s="29" t="s">
        <v>209</v>
      </c>
      <c r="D29" s="31" t="b">
        <v>0</v>
      </c>
      <c r="E29" s="30">
        <v>33.0</v>
      </c>
      <c r="F29" s="30">
        <v>7.0</v>
      </c>
      <c r="G29" s="30">
        <v>73.0</v>
      </c>
      <c r="H29" s="30">
        <v>59.0</v>
      </c>
      <c r="I29" s="30">
        <v>226.0</v>
      </c>
      <c r="J29" s="32"/>
      <c r="K29" s="29" t="s">
        <v>249</v>
      </c>
      <c r="L29" s="30">
        <v>0.0</v>
      </c>
      <c r="M29" s="30">
        <v>0.0</v>
      </c>
      <c r="N29" s="30">
        <v>2713.0</v>
      </c>
      <c r="O29" s="30">
        <v>0.0</v>
      </c>
      <c r="P29" s="30">
        <v>51.0</v>
      </c>
    </row>
    <row r="30">
      <c r="A30" s="30">
        <v>5.7180081E8</v>
      </c>
      <c r="B30" s="29" t="s">
        <v>12</v>
      </c>
      <c r="C30" s="29" t="s">
        <v>234</v>
      </c>
      <c r="D30" s="31" t="b">
        <v>0</v>
      </c>
      <c r="E30" s="30">
        <v>5.0</v>
      </c>
      <c r="F30" s="30">
        <v>0.0</v>
      </c>
      <c r="G30" s="30">
        <v>73.0</v>
      </c>
      <c r="H30" s="30">
        <v>22.0</v>
      </c>
      <c r="I30" s="30">
        <v>2.0</v>
      </c>
      <c r="J30" s="32"/>
      <c r="K30" s="29" t="s">
        <v>249</v>
      </c>
      <c r="L30" s="30">
        <v>0.0</v>
      </c>
      <c r="M30" s="30">
        <v>0.0</v>
      </c>
      <c r="N30" s="30">
        <v>0.0</v>
      </c>
      <c r="O30" s="30">
        <v>0.0</v>
      </c>
      <c r="P30" s="30">
        <v>35.0</v>
      </c>
    </row>
    <row r="31">
      <c r="A31" s="30">
        <v>5.7180081E8</v>
      </c>
      <c r="B31" s="29" t="s">
        <v>12</v>
      </c>
      <c r="C31" s="29" t="s">
        <v>231</v>
      </c>
      <c r="D31" s="31" t="b">
        <v>0</v>
      </c>
      <c r="E31" s="30">
        <v>5.0</v>
      </c>
      <c r="F31" s="30">
        <v>8.0</v>
      </c>
      <c r="G31" s="30">
        <v>73.0</v>
      </c>
      <c r="H31" s="30">
        <v>22.0</v>
      </c>
      <c r="I31" s="30">
        <v>27.0</v>
      </c>
      <c r="J31" s="32"/>
      <c r="K31" s="29" t="s">
        <v>249</v>
      </c>
      <c r="L31" s="30">
        <v>0.0</v>
      </c>
      <c r="M31" s="30">
        <v>0.0</v>
      </c>
      <c r="N31" s="30">
        <v>0.0</v>
      </c>
      <c r="O31" s="30">
        <v>0.0</v>
      </c>
      <c r="P31" s="30">
        <v>92.0</v>
      </c>
    </row>
    <row r="32">
      <c r="A32" s="30">
        <v>5.7180081E8</v>
      </c>
      <c r="B32" s="29" t="s">
        <v>12</v>
      </c>
      <c r="C32" s="29" t="s">
        <v>175</v>
      </c>
      <c r="D32" s="31" t="b">
        <v>0</v>
      </c>
      <c r="E32" s="30">
        <v>5.0</v>
      </c>
      <c r="F32" s="30">
        <v>0.0</v>
      </c>
      <c r="G32" s="30">
        <v>73.0</v>
      </c>
      <c r="H32" s="30">
        <v>22.0</v>
      </c>
      <c r="I32" s="30">
        <v>237.0</v>
      </c>
      <c r="J32" s="30">
        <v>132.0</v>
      </c>
      <c r="K32" s="29" t="s">
        <v>248</v>
      </c>
      <c r="L32" s="30">
        <v>-11.0</v>
      </c>
      <c r="M32" s="30">
        <v>0.0</v>
      </c>
      <c r="N32" s="30">
        <v>0.0</v>
      </c>
      <c r="O32" s="30">
        <v>0.0</v>
      </c>
      <c r="P32" s="30">
        <v>90.0</v>
      </c>
    </row>
    <row r="33">
      <c r="A33" s="30">
        <v>5.7180081E8</v>
      </c>
      <c r="B33" s="29" t="s">
        <v>12</v>
      </c>
      <c r="C33" s="29" t="s">
        <v>173</v>
      </c>
      <c r="D33" s="31" t="b">
        <v>0</v>
      </c>
      <c r="E33" s="30">
        <v>5.0</v>
      </c>
      <c r="F33" s="30">
        <v>5.0</v>
      </c>
      <c r="G33" s="30">
        <v>88.0</v>
      </c>
      <c r="H33" s="30">
        <v>26.0</v>
      </c>
      <c r="I33" s="30">
        <v>233.0</v>
      </c>
      <c r="J33" s="30">
        <v>4.0</v>
      </c>
      <c r="K33" s="29" t="s">
        <v>248</v>
      </c>
      <c r="L33" s="30">
        <v>0.0</v>
      </c>
      <c r="M33" s="30">
        <v>0.0</v>
      </c>
      <c r="N33" s="30">
        <v>0.0</v>
      </c>
      <c r="O33" s="30">
        <v>0.0</v>
      </c>
      <c r="P33" s="30">
        <v>89.0</v>
      </c>
    </row>
    <row r="34">
      <c r="A34" s="30">
        <v>5.7180081E8</v>
      </c>
      <c r="B34" s="29" t="s">
        <v>12</v>
      </c>
      <c r="C34" s="29" t="s">
        <v>157</v>
      </c>
      <c r="D34" s="31" t="b">
        <v>0</v>
      </c>
      <c r="E34" s="30">
        <v>5.0</v>
      </c>
      <c r="F34" s="30">
        <v>0.0</v>
      </c>
      <c r="G34" s="30">
        <v>73.0</v>
      </c>
      <c r="H34" s="30">
        <v>22.0</v>
      </c>
      <c r="I34" s="30">
        <v>0.0</v>
      </c>
      <c r="J34" s="32"/>
      <c r="K34" s="29" t="s">
        <v>249</v>
      </c>
      <c r="L34" s="30">
        <v>0.0</v>
      </c>
      <c r="M34" s="30">
        <v>0.0</v>
      </c>
      <c r="N34" s="30">
        <v>0.0</v>
      </c>
      <c r="O34" s="30">
        <v>0.0</v>
      </c>
      <c r="P34" s="29" t="s">
        <v>95</v>
      </c>
    </row>
    <row r="35">
      <c r="A35" s="30">
        <v>5.7180081E8</v>
      </c>
      <c r="B35" s="29" t="s">
        <v>12</v>
      </c>
      <c r="C35" s="29" t="s">
        <v>153</v>
      </c>
      <c r="D35" s="31" t="b">
        <v>0</v>
      </c>
      <c r="E35" s="30">
        <v>5.0</v>
      </c>
      <c r="F35" s="30">
        <v>0.0</v>
      </c>
      <c r="G35" s="30">
        <v>73.0</v>
      </c>
      <c r="H35" s="30">
        <v>22.0</v>
      </c>
      <c r="I35" s="30">
        <v>235.0</v>
      </c>
      <c r="J35" s="30">
        <v>144.0</v>
      </c>
      <c r="K35" s="29" t="s">
        <v>248</v>
      </c>
      <c r="L35" s="30">
        <v>-10.0</v>
      </c>
      <c r="M35" s="30">
        <v>0.0</v>
      </c>
      <c r="N35" s="30">
        <v>0.0</v>
      </c>
      <c r="O35" s="30">
        <v>0.0</v>
      </c>
      <c r="P35" s="30">
        <v>88.0</v>
      </c>
    </row>
    <row r="36">
      <c r="A36" s="30">
        <v>5.7180081E8</v>
      </c>
      <c r="B36" s="29" t="s">
        <v>12</v>
      </c>
      <c r="C36" s="29" t="s">
        <v>112</v>
      </c>
      <c r="D36" s="31" t="b">
        <v>0</v>
      </c>
      <c r="E36" s="30">
        <v>5.0</v>
      </c>
      <c r="F36" s="30">
        <v>0.0</v>
      </c>
      <c r="G36" s="30">
        <v>73.0</v>
      </c>
      <c r="H36" s="30">
        <v>22.0</v>
      </c>
      <c r="I36" s="30">
        <v>183.0</v>
      </c>
      <c r="J36" s="32"/>
      <c r="K36" s="29" t="s">
        <v>249</v>
      </c>
      <c r="L36" s="30">
        <v>0.0</v>
      </c>
      <c r="M36" s="30">
        <v>0.0</v>
      </c>
      <c r="N36" s="30">
        <v>0.0</v>
      </c>
      <c r="O36" s="30">
        <v>0.0</v>
      </c>
      <c r="P36" s="30">
        <v>15.0</v>
      </c>
    </row>
    <row r="37">
      <c r="A37" s="30">
        <v>5.7180081E8</v>
      </c>
      <c r="B37" s="29" t="s">
        <v>12</v>
      </c>
      <c r="C37" s="29" t="s">
        <v>177</v>
      </c>
      <c r="D37" s="31" t="b">
        <v>0</v>
      </c>
      <c r="E37" s="30">
        <v>5.0</v>
      </c>
      <c r="F37" s="30">
        <v>0.0</v>
      </c>
      <c r="G37" s="30">
        <v>73.0</v>
      </c>
      <c r="H37" s="30">
        <v>22.0</v>
      </c>
      <c r="I37" s="30">
        <v>19.0</v>
      </c>
      <c r="J37" s="32"/>
      <c r="K37" s="29" t="s">
        <v>249</v>
      </c>
      <c r="L37" s="30">
        <v>0.0</v>
      </c>
      <c r="M37" s="30">
        <v>0.0</v>
      </c>
      <c r="N37" s="30">
        <v>0.0</v>
      </c>
      <c r="O37" s="30">
        <v>0.0</v>
      </c>
      <c r="P37" s="30">
        <v>51.0</v>
      </c>
    </row>
    <row r="38">
      <c r="A38" s="30">
        <v>5.7180081E8</v>
      </c>
      <c r="B38" s="29" t="s">
        <v>12</v>
      </c>
      <c r="C38" s="29" t="s">
        <v>55</v>
      </c>
      <c r="D38" s="31" t="b">
        <v>0</v>
      </c>
      <c r="E38" s="30">
        <v>26.0</v>
      </c>
      <c r="F38" s="30">
        <v>21.0</v>
      </c>
      <c r="G38" s="30">
        <v>92.0</v>
      </c>
      <c r="H38" s="30">
        <v>61.0</v>
      </c>
      <c r="I38" s="30">
        <v>239.0</v>
      </c>
      <c r="J38" s="30">
        <v>3.0</v>
      </c>
      <c r="K38" s="29" t="s">
        <v>248</v>
      </c>
      <c r="L38" s="30">
        <v>-1.0</v>
      </c>
      <c r="M38" s="30">
        <v>40.0</v>
      </c>
      <c r="N38" s="30">
        <v>1017.0</v>
      </c>
      <c r="O38" s="30">
        <v>3.93</v>
      </c>
      <c r="P38" s="30">
        <v>86.0</v>
      </c>
    </row>
    <row r="39">
      <c r="A39" s="30">
        <v>5.7180081E8</v>
      </c>
      <c r="B39" s="29" t="s">
        <v>12</v>
      </c>
      <c r="C39" s="29" t="s">
        <v>63</v>
      </c>
      <c r="D39" s="31" t="b">
        <v>0</v>
      </c>
      <c r="E39" s="30">
        <v>38.0</v>
      </c>
      <c r="F39" s="30">
        <v>12.0</v>
      </c>
      <c r="G39" s="30">
        <v>71.0</v>
      </c>
      <c r="H39" s="30">
        <v>64.0</v>
      </c>
      <c r="I39" s="30">
        <v>240.0</v>
      </c>
      <c r="J39" s="30">
        <v>10.0</v>
      </c>
      <c r="K39" s="29" t="s">
        <v>248</v>
      </c>
      <c r="L39" s="30">
        <v>0.0</v>
      </c>
      <c r="M39" s="30">
        <v>29.0</v>
      </c>
      <c r="N39" s="30">
        <v>5309.0</v>
      </c>
      <c r="O39" s="30">
        <v>0.55</v>
      </c>
      <c r="P39" s="30">
        <v>84.0</v>
      </c>
    </row>
    <row r="40">
      <c r="A40" s="30">
        <v>5.7180081E8</v>
      </c>
      <c r="B40" s="29" t="s">
        <v>12</v>
      </c>
      <c r="C40" s="29" t="s">
        <v>90</v>
      </c>
      <c r="D40" s="31" t="b">
        <v>1</v>
      </c>
      <c r="E40" s="30">
        <v>33.0</v>
      </c>
      <c r="F40" s="30">
        <v>0.0</v>
      </c>
      <c r="G40" s="30">
        <v>73.0</v>
      </c>
      <c r="H40" s="30">
        <v>59.0</v>
      </c>
      <c r="I40" s="30">
        <v>226.0</v>
      </c>
      <c r="J40" s="30">
        <v>12.0</v>
      </c>
      <c r="K40" s="29" t="s">
        <v>248</v>
      </c>
      <c r="L40" s="30">
        <v>0.0</v>
      </c>
      <c r="M40" s="30">
        <v>1.0</v>
      </c>
      <c r="N40" s="30">
        <v>2513.0</v>
      </c>
      <c r="O40" s="30">
        <v>0.04</v>
      </c>
      <c r="P40" s="30">
        <v>73.0</v>
      </c>
    </row>
    <row r="41">
      <c r="A41" s="30">
        <v>5.7180081E8</v>
      </c>
      <c r="B41" s="29" t="s">
        <v>12</v>
      </c>
      <c r="C41" s="29" t="s">
        <v>69</v>
      </c>
      <c r="D41" s="31" t="b">
        <v>0</v>
      </c>
      <c r="E41" s="30">
        <v>34.0</v>
      </c>
      <c r="F41" s="30">
        <v>5.0</v>
      </c>
      <c r="G41" s="30">
        <v>78.0</v>
      </c>
      <c r="H41" s="30">
        <v>64.0</v>
      </c>
      <c r="I41" s="30">
        <v>242.0</v>
      </c>
      <c r="J41" s="30">
        <v>7.0</v>
      </c>
      <c r="K41" s="29" t="s">
        <v>248</v>
      </c>
      <c r="L41" s="30">
        <v>0.0</v>
      </c>
      <c r="M41" s="30">
        <v>21.0</v>
      </c>
      <c r="N41" s="30">
        <v>3130.0</v>
      </c>
      <c r="O41" s="30">
        <v>0.67</v>
      </c>
      <c r="P41" s="30">
        <v>83.0</v>
      </c>
    </row>
    <row r="42">
      <c r="A42" s="30">
        <v>5.7180081E8</v>
      </c>
      <c r="B42" s="29" t="s">
        <v>12</v>
      </c>
      <c r="C42" s="29" t="s">
        <v>99</v>
      </c>
      <c r="D42" s="31" t="b">
        <v>0</v>
      </c>
      <c r="E42" s="30">
        <v>38.0</v>
      </c>
      <c r="F42" s="30">
        <v>9.0</v>
      </c>
      <c r="G42" s="30">
        <v>73.0</v>
      </c>
      <c r="H42" s="30">
        <v>66.0</v>
      </c>
      <c r="I42" s="30">
        <v>238.0</v>
      </c>
      <c r="J42" s="30">
        <v>111.0</v>
      </c>
      <c r="K42" s="29" t="s">
        <v>248</v>
      </c>
      <c r="L42" s="30">
        <v>1.0</v>
      </c>
      <c r="M42" s="30">
        <v>0.0</v>
      </c>
      <c r="N42" s="30">
        <v>4958.0</v>
      </c>
      <c r="O42" s="30">
        <v>0.0</v>
      </c>
      <c r="P42" s="30">
        <v>66.0</v>
      </c>
    </row>
    <row r="43">
      <c r="A43" s="30">
        <v>5.7180081E8</v>
      </c>
      <c r="B43" s="29" t="s">
        <v>12</v>
      </c>
      <c r="C43" s="29" t="s">
        <v>154</v>
      </c>
      <c r="D43" s="31" t="b">
        <v>1</v>
      </c>
      <c r="E43" s="30">
        <v>31.0</v>
      </c>
      <c r="F43" s="30">
        <v>18.0</v>
      </c>
      <c r="G43" s="30">
        <v>73.0</v>
      </c>
      <c r="H43" s="30">
        <v>57.0</v>
      </c>
      <c r="I43" s="30">
        <v>245.0</v>
      </c>
      <c r="J43" s="30">
        <v>110.0</v>
      </c>
      <c r="K43" s="29" t="s">
        <v>248</v>
      </c>
      <c r="L43" s="30">
        <v>-2.0</v>
      </c>
      <c r="M43" s="30">
        <v>0.0</v>
      </c>
      <c r="N43" s="30">
        <v>2061.0</v>
      </c>
      <c r="O43" s="30">
        <v>0.0</v>
      </c>
      <c r="P43" s="30">
        <v>75.0</v>
      </c>
    </row>
    <row r="44">
      <c r="A44" s="30">
        <v>5.7180081E8</v>
      </c>
      <c r="B44" s="29" t="s">
        <v>12</v>
      </c>
      <c r="C44" s="29" t="s">
        <v>46</v>
      </c>
      <c r="D44" s="31" t="b">
        <v>0</v>
      </c>
      <c r="E44" s="30">
        <v>33.0</v>
      </c>
      <c r="F44" s="30">
        <v>22.0</v>
      </c>
      <c r="G44" s="30">
        <v>98.0</v>
      </c>
      <c r="H44" s="30">
        <v>77.0</v>
      </c>
      <c r="I44" s="30">
        <v>244.0</v>
      </c>
      <c r="J44" s="30">
        <v>2.0</v>
      </c>
      <c r="K44" s="29" t="s">
        <v>248</v>
      </c>
      <c r="L44" s="30">
        <v>0.0</v>
      </c>
      <c r="M44" s="30">
        <v>168.0</v>
      </c>
      <c r="N44" s="30">
        <v>2765.0</v>
      </c>
      <c r="O44" s="30">
        <v>6.08</v>
      </c>
      <c r="P44" s="30">
        <v>91.0</v>
      </c>
    </row>
    <row r="45">
      <c r="A45" s="30">
        <v>5.7180081E8</v>
      </c>
      <c r="B45" s="29" t="s">
        <v>12</v>
      </c>
      <c r="C45" s="29" t="s">
        <v>48</v>
      </c>
      <c r="D45" s="31" t="b">
        <v>1</v>
      </c>
      <c r="E45" s="30">
        <v>14.0</v>
      </c>
      <c r="F45" s="30">
        <v>19.0</v>
      </c>
      <c r="G45" s="30">
        <v>100.0</v>
      </c>
      <c r="H45" s="30">
        <v>45.0</v>
      </c>
      <c r="I45" s="30">
        <v>235.0</v>
      </c>
      <c r="J45" s="30">
        <v>1.0</v>
      </c>
      <c r="K45" s="29" t="s">
        <v>248</v>
      </c>
      <c r="L45" s="30">
        <v>0.0</v>
      </c>
      <c r="M45" s="30">
        <v>75.0</v>
      </c>
      <c r="N45" s="30">
        <v>204.0</v>
      </c>
      <c r="O45" s="30">
        <v>36.76</v>
      </c>
      <c r="P45" s="30">
        <v>93.0</v>
      </c>
    </row>
    <row r="46">
      <c r="A46" s="30">
        <v>5.7180081E8</v>
      </c>
      <c r="B46" s="29" t="s">
        <v>12</v>
      </c>
      <c r="C46" s="29" t="s">
        <v>49</v>
      </c>
      <c r="D46" s="31" t="b">
        <v>0</v>
      </c>
      <c r="E46" s="30">
        <v>24.0</v>
      </c>
      <c r="F46" s="30">
        <v>19.0</v>
      </c>
      <c r="G46" s="30">
        <v>94.0</v>
      </c>
      <c r="H46" s="30">
        <v>59.0</v>
      </c>
      <c r="I46" s="30">
        <v>235.0</v>
      </c>
      <c r="J46" s="30">
        <v>2.0</v>
      </c>
      <c r="K46" s="29" t="s">
        <v>248</v>
      </c>
      <c r="L46" s="30">
        <v>0.0</v>
      </c>
      <c r="M46" s="30">
        <v>59.0</v>
      </c>
      <c r="N46" s="30">
        <v>768.0</v>
      </c>
      <c r="O46" s="30">
        <v>7.68</v>
      </c>
      <c r="P46" s="30">
        <v>89.0</v>
      </c>
    </row>
    <row r="47">
      <c r="A47" s="30">
        <v>5.7180081E8</v>
      </c>
      <c r="B47" s="29" t="s">
        <v>12</v>
      </c>
      <c r="C47" s="29" t="s">
        <v>39</v>
      </c>
      <c r="D47" s="31" t="b">
        <v>0</v>
      </c>
      <c r="E47" s="30">
        <v>56.0</v>
      </c>
      <c r="F47" s="30">
        <v>42.0</v>
      </c>
      <c r="G47" s="30">
        <v>84.0</v>
      </c>
      <c r="H47" s="30">
        <v>92.0</v>
      </c>
      <c r="I47" s="30">
        <v>236.0</v>
      </c>
      <c r="J47" s="30">
        <v>6.0</v>
      </c>
      <c r="K47" s="29" t="s">
        <v>248</v>
      </c>
      <c r="L47" s="30">
        <v>1.0</v>
      </c>
      <c r="M47" s="30">
        <v>688.0</v>
      </c>
      <c r="N47" s="30">
        <v>59529.0</v>
      </c>
      <c r="O47" s="30">
        <v>1.16</v>
      </c>
      <c r="P47" s="30">
        <v>79.0</v>
      </c>
    </row>
    <row r="48">
      <c r="A48" s="30">
        <v>5.7180081E8</v>
      </c>
      <c r="B48" s="29" t="s">
        <v>12</v>
      </c>
      <c r="C48" s="29" t="s">
        <v>53</v>
      </c>
      <c r="D48" s="31" t="b">
        <v>0</v>
      </c>
      <c r="E48" s="30">
        <v>26.0</v>
      </c>
      <c r="F48" s="30">
        <v>11.0</v>
      </c>
      <c r="G48" s="30">
        <v>90.0</v>
      </c>
      <c r="H48" s="30">
        <v>60.0</v>
      </c>
      <c r="I48" s="30">
        <v>238.0</v>
      </c>
      <c r="J48" s="30">
        <v>4.0</v>
      </c>
      <c r="K48" s="29" t="s">
        <v>248</v>
      </c>
      <c r="L48" s="30">
        <v>0.0</v>
      </c>
      <c r="M48" s="30">
        <v>42.0</v>
      </c>
      <c r="N48" s="30">
        <v>1038.0</v>
      </c>
      <c r="O48" s="30">
        <v>4.05</v>
      </c>
      <c r="P48" s="30">
        <v>81.0</v>
      </c>
    </row>
    <row r="49">
      <c r="A49" s="30">
        <v>5.7180081E8</v>
      </c>
      <c r="B49" s="29" t="s">
        <v>12</v>
      </c>
      <c r="C49" s="29" t="s">
        <v>169</v>
      </c>
      <c r="D49" s="31" t="b">
        <v>0</v>
      </c>
      <c r="E49" s="30">
        <v>36.0</v>
      </c>
      <c r="F49" s="30">
        <v>0.0</v>
      </c>
      <c r="G49" s="30">
        <v>73.0</v>
      </c>
      <c r="H49" s="30">
        <v>63.0</v>
      </c>
      <c r="I49" s="30">
        <v>227.0</v>
      </c>
      <c r="J49" s="32"/>
      <c r="K49" s="29" t="s">
        <v>249</v>
      </c>
      <c r="L49" s="30">
        <v>0.0</v>
      </c>
      <c r="M49" s="30">
        <v>0.0</v>
      </c>
      <c r="N49" s="30">
        <v>4030.0</v>
      </c>
      <c r="O49" s="30">
        <v>0.0</v>
      </c>
      <c r="P49" s="30">
        <v>61.0</v>
      </c>
    </row>
    <row r="50">
      <c r="A50" s="30">
        <v>5.7180081E8</v>
      </c>
      <c r="B50" s="29" t="s">
        <v>12</v>
      </c>
      <c r="C50" s="29" t="s">
        <v>105</v>
      </c>
      <c r="D50" s="31" t="b">
        <v>0</v>
      </c>
      <c r="E50" s="30">
        <v>23.0</v>
      </c>
      <c r="F50" s="30">
        <v>0.0</v>
      </c>
      <c r="G50" s="30">
        <v>73.0</v>
      </c>
      <c r="H50" s="30">
        <v>46.0</v>
      </c>
      <c r="I50" s="30">
        <v>228.0</v>
      </c>
      <c r="J50" s="32"/>
      <c r="K50" s="29" t="s">
        <v>249</v>
      </c>
      <c r="L50" s="30">
        <v>0.0</v>
      </c>
      <c r="M50" s="30">
        <v>0.0</v>
      </c>
      <c r="N50" s="30">
        <v>666.0</v>
      </c>
      <c r="O50" s="30">
        <v>0.0</v>
      </c>
      <c r="P50" s="30">
        <v>51.0</v>
      </c>
    </row>
    <row r="51">
      <c r="A51" s="30">
        <v>5.7180081E8</v>
      </c>
      <c r="B51" s="29" t="s">
        <v>12</v>
      </c>
      <c r="C51" s="29" t="s">
        <v>166</v>
      </c>
      <c r="D51" s="31" t="b">
        <v>1</v>
      </c>
      <c r="E51" s="30">
        <v>30.0</v>
      </c>
      <c r="F51" s="30">
        <v>28.0</v>
      </c>
      <c r="G51" s="30">
        <v>73.0</v>
      </c>
      <c r="H51" s="30">
        <v>55.0</v>
      </c>
      <c r="I51" s="30">
        <v>239.0</v>
      </c>
      <c r="J51" s="30">
        <v>91.0</v>
      </c>
      <c r="K51" s="29" t="s">
        <v>248</v>
      </c>
      <c r="L51" s="30">
        <v>0.0</v>
      </c>
      <c r="M51" s="30">
        <v>0.0</v>
      </c>
      <c r="N51" s="30">
        <v>1828.0</v>
      </c>
      <c r="O51" s="30">
        <v>0.0</v>
      </c>
      <c r="P51" s="30">
        <v>57.0</v>
      </c>
    </row>
    <row r="52">
      <c r="A52" s="30">
        <v>5.7180081E8</v>
      </c>
      <c r="B52" s="29" t="s">
        <v>12</v>
      </c>
      <c r="C52" s="29" t="s">
        <v>176</v>
      </c>
      <c r="D52" s="31" t="b">
        <v>0</v>
      </c>
      <c r="E52" s="30">
        <v>5.0</v>
      </c>
      <c r="F52" s="30">
        <v>0.0</v>
      </c>
      <c r="G52" s="30">
        <v>73.0</v>
      </c>
      <c r="H52" s="30">
        <v>22.0</v>
      </c>
      <c r="I52" s="30">
        <v>233.0</v>
      </c>
      <c r="J52" s="32"/>
      <c r="K52" s="29" t="s">
        <v>249</v>
      </c>
      <c r="L52" s="30">
        <v>0.0</v>
      </c>
      <c r="M52" s="30">
        <v>0.0</v>
      </c>
      <c r="N52" s="30">
        <v>0.0</v>
      </c>
      <c r="O52" s="30">
        <v>0.0</v>
      </c>
      <c r="P52" s="30">
        <v>65.0</v>
      </c>
    </row>
    <row r="53">
      <c r="A53" s="30">
        <v>5.7180081E8</v>
      </c>
      <c r="B53" s="29" t="s">
        <v>12</v>
      </c>
      <c r="C53" s="29" t="s">
        <v>78</v>
      </c>
      <c r="D53" s="31" t="b">
        <v>0</v>
      </c>
      <c r="E53" s="30">
        <v>13.0</v>
      </c>
      <c r="F53" s="30">
        <v>17.0</v>
      </c>
      <c r="G53" s="30">
        <v>96.0</v>
      </c>
      <c r="H53" s="30">
        <v>42.0</v>
      </c>
      <c r="I53" s="30">
        <v>234.0</v>
      </c>
      <c r="J53" s="30">
        <v>2.0</v>
      </c>
      <c r="K53" s="29" t="s">
        <v>248</v>
      </c>
      <c r="L53" s="30">
        <v>0.0</v>
      </c>
      <c r="M53" s="30">
        <v>12.0</v>
      </c>
      <c r="N53" s="30">
        <v>170.0</v>
      </c>
      <c r="O53" s="30">
        <v>7.06</v>
      </c>
      <c r="P53" s="30">
        <v>87.0</v>
      </c>
    </row>
    <row r="54">
      <c r="A54" s="30">
        <v>5.7180081E8</v>
      </c>
      <c r="B54" s="29" t="s">
        <v>12</v>
      </c>
      <c r="C54" s="29" t="s">
        <v>151</v>
      </c>
      <c r="D54" s="31" t="b">
        <v>0</v>
      </c>
      <c r="E54" s="30">
        <v>5.0</v>
      </c>
      <c r="F54" s="30">
        <v>22.0</v>
      </c>
      <c r="G54" s="30">
        <v>97.0</v>
      </c>
      <c r="H54" s="30">
        <v>29.0</v>
      </c>
      <c r="I54" s="30">
        <v>233.0</v>
      </c>
      <c r="J54" s="30">
        <v>2.0</v>
      </c>
      <c r="K54" s="29" t="s">
        <v>248</v>
      </c>
      <c r="L54" s="30">
        <v>0.0</v>
      </c>
      <c r="M54" s="30">
        <v>0.0</v>
      </c>
      <c r="N54" s="30">
        <v>0.0</v>
      </c>
      <c r="O54" s="30">
        <v>0.0</v>
      </c>
      <c r="P54" s="30">
        <v>90.0</v>
      </c>
    </row>
    <row r="55">
      <c r="A55" s="30">
        <v>5.7180081E8</v>
      </c>
      <c r="B55" s="29" t="s">
        <v>12</v>
      </c>
      <c r="C55" s="29" t="s">
        <v>62</v>
      </c>
      <c r="D55" s="31" t="b">
        <v>0</v>
      </c>
      <c r="E55" s="30">
        <v>48.0</v>
      </c>
      <c r="F55" s="30">
        <v>19.0</v>
      </c>
      <c r="G55" s="30">
        <v>73.0</v>
      </c>
      <c r="H55" s="30">
        <v>75.0</v>
      </c>
      <c r="I55" s="30">
        <v>237.0</v>
      </c>
      <c r="J55" s="30">
        <v>52.0</v>
      </c>
      <c r="K55" s="29" t="s">
        <v>248</v>
      </c>
      <c r="L55" s="30">
        <v>-3.0</v>
      </c>
      <c r="M55" s="30">
        <v>0.0</v>
      </c>
      <c r="N55" s="30">
        <v>21780.0</v>
      </c>
      <c r="O55" s="30">
        <v>0.0</v>
      </c>
      <c r="P55" s="30">
        <v>65.0</v>
      </c>
    </row>
    <row r="56">
      <c r="A56" s="30">
        <v>5.7180081E8</v>
      </c>
      <c r="B56" s="29" t="s">
        <v>12</v>
      </c>
      <c r="C56" s="29" t="s">
        <v>42</v>
      </c>
      <c r="D56" s="31" t="b">
        <v>0</v>
      </c>
      <c r="E56" s="30">
        <v>33.0</v>
      </c>
      <c r="F56" s="30">
        <v>52.0</v>
      </c>
      <c r="G56" s="30">
        <v>100.0</v>
      </c>
      <c r="H56" s="30">
        <v>78.0</v>
      </c>
      <c r="I56" s="30">
        <v>240.0</v>
      </c>
      <c r="J56" s="30">
        <v>1.0</v>
      </c>
      <c r="K56" s="29" t="s">
        <v>248</v>
      </c>
      <c r="L56" s="30">
        <v>0.0</v>
      </c>
      <c r="M56" s="30">
        <v>266.0</v>
      </c>
      <c r="N56" s="30">
        <v>2620.0</v>
      </c>
      <c r="O56" s="30">
        <v>10.15</v>
      </c>
      <c r="P56" s="30">
        <v>78.0</v>
      </c>
    </row>
    <row r="57">
      <c r="A57" s="30">
        <v>5.7180081E8</v>
      </c>
      <c r="B57" s="29" t="s">
        <v>12</v>
      </c>
      <c r="C57" s="29" t="s">
        <v>178</v>
      </c>
      <c r="D57" s="31" t="b">
        <v>0</v>
      </c>
      <c r="E57" s="30">
        <v>5.0</v>
      </c>
      <c r="F57" s="30">
        <v>22.0</v>
      </c>
      <c r="G57" s="30">
        <v>100.0</v>
      </c>
      <c r="H57" s="30">
        <v>30.0</v>
      </c>
      <c r="I57" s="30">
        <v>238.0</v>
      </c>
      <c r="J57" s="30">
        <v>1.0</v>
      </c>
      <c r="K57" s="29" t="s">
        <v>248</v>
      </c>
      <c r="L57" s="30">
        <v>0.0</v>
      </c>
      <c r="M57" s="30">
        <v>0.0</v>
      </c>
      <c r="N57" s="30">
        <v>0.0</v>
      </c>
      <c r="O57" s="30">
        <v>0.0</v>
      </c>
      <c r="P57" s="30">
        <v>87.0</v>
      </c>
    </row>
    <row r="58">
      <c r="A58" s="30">
        <v>5.7180081E8</v>
      </c>
      <c r="B58" s="29" t="s">
        <v>12</v>
      </c>
      <c r="C58" s="29" t="s">
        <v>61</v>
      </c>
      <c r="D58" s="31" t="b">
        <v>0</v>
      </c>
      <c r="E58" s="30">
        <v>24.0</v>
      </c>
      <c r="F58" s="30">
        <v>21.0</v>
      </c>
      <c r="G58" s="30">
        <v>91.0</v>
      </c>
      <c r="H58" s="30">
        <v>57.0</v>
      </c>
      <c r="I58" s="30">
        <v>243.0</v>
      </c>
      <c r="J58" s="30">
        <v>3.0</v>
      </c>
      <c r="K58" s="29" t="s">
        <v>248</v>
      </c>
      <c r="L58" s="30">
        <v>0.0</v>
      </c>
      <c r="M58" s="30">
        <v>30.0</v>
      </c>
      <c r="N58" s="30">
        <v>783.0</v>
      </c>
      <c r="O58" s="30">
        <v>3.83</v>
      </c>
      <c r="P58" s="30">
        <v>80.0</v>
      </c>
    </row>
    <row r="59">
      <c r="A59" s="30">
        <v>5.7180081E8</v>
      </c>
      <c r="B59" s="29" t="s">
        <v>12</v>
      </c>
      <c r="C59" s="29" t="s">
        <v>34</v>
      </c>
      <c r="D59" s="31" t="b">
        <v>1</v>
      </c>
      <c r="E59" s="30">
        <v>59.0</v>
      </c>
      <c r="F59" s="30">
        <v>24.0</v>
      </c>
      <c r="G59" s="30">
        <v>99.0</v>
      </c>
      <c r="H59" s="30">
        <v>100.0</v>
      </c>
      <c r="I59" s="30">
        <v>242.0</v>
      </c>
      <c r="J59" s="30">
        <v>1.0</v>
      </c>
      <c r="K59" s="29" t="s">
        <v>248</v>
      </c>
      <c r="L59" s="30">
        <v>0.0</v>
      </c>
      <c r="M59" s="30">
        <v>33487.0</v>
      </c>
      <c r="N59" s="30">
        <v>90952.0</v>
      </c>
      <c r="O59" s="30">
        <v>36.82</v>
      </c>
      <c r="P59" s="30">
        <v>92.0</v>
      </c>
    </row>
    <row r="60">
      <c r="A60" s="30">
        <v>5.7180081E8</v>
      </c>
      <c r="B60" s="29" t="s">
        <v>12</v>
      </c>
      <c r="C60" s="29" t="s">
        <v>59</v>
      </c>
      <c r="D60" s="31" t="b">
        <v>0</v>
      </c>
      <c r="E60" s="30">
        <v>30.0</v>
      </c>
      <c r="F60" s="30">
        <v>22.0</v>
      </c>
      <c r="G60" s="30">
        <v>86.0</v>
      </c>
      <c r="H60" s="30">
        <v>64.0</v>
      </c>
      <c r="I60" s="30">
        <v>234.0</v>
      </c>
      <c r="J60" s="30">
        <v>5.0</v>
      </c>
      <c r="K60" s="29" t="s">
        <v>248</v>
      </c>
      <c r="L60" s="30">
        <v>0.0</v>
      </c>
      <c r="M60" s="30">
        <v>31.0</v>
      </c>
      <c r="N60" s="30">
        <v>1726.0</v>
      </c>
      <c r="O60" s="30">
        <v>1.8</v>
      </c>
      <c r="P60" s="30">
        <v>80.0</v>
      </c>
    </row>
    <row r="61">
      <c r="A61" s="30">
        <v>5.7180081E8</v>
      </c>
      <c r="B61" s="29" t="s">
        <v>12</v>
      </c>
      <c r="C61" s="29" t="s">
        <v>118</v>
      </c>
      <c r="D61" s="31" t="b">
        <v>1</v>
      </c>
      <c r="E61" s="30">
        <v>29.0</v>
      </c>
      <c r="F61" s="30">
        <v>0.0</v>
      </c>
      <c r="G61" s="30">
        <v>73.0</v>
      </c>
      <c r="H61" s="30">
        <v>54.0</v>
      </c>
      <c r="I61" s="30">
        <v>207.0</v>
      </c>
      <c r="J61" s="32"/>
      <c r="K61" s="29" t="s">
        <v>249</v>
      </c>
      <c r="L61" s="30">
        <v>0.0</v>
      </c>
      <c r="M61" s="30">
        <v>0.0</v>
      </c>
      <c r="N61" s="30">
        <v>1530.0</v>
      </c>
      <c r="O61" s="30">
        <v>0.0</v>
      </c>
      <c r="P61" s="30">
        <v>68.0</v>
      </c>
    </row>
    <row r="62">
      <c r="A62" s="30">
        <v>5.7180081E8</v>
      </c>
      <c r="B62" s="29" t="s">
        <v>12</v>
      </c>
      <c r="C62" s="29" t="s">
        <v>85</v>
      </c>
      <c r="D62" s="31" t="b">
        <v>0</v>
      </c>
      <c r="E62" s="30">
        <v>15.0</v>
      </c>
      <c r="F62" s="30">
        <v>17.0</v>
      </c>
      <c r="G62" s="30">
        <v>85.0</v>
      </c>
      <c r="H62" s="30">
        <v>41.0</v>
      </c>
      <c r="I62" s="30">
        <v>214.0</v>
      </c>
      <c r="J62" s="30">
        <v>5.0</v>
      </c>
      <c r="K62" s="29" t="s">
        <v>248</v>
      </c>
      <c r="L62" s="30">
        <v>0.0</v>
      </c>
      <c r="M62" s="30">
        <v>4.0</v>
      </c>
      <c r="N62" s="30">
        <v>235.0</v>
      </c>
      <c r="O62" s="30">
        <v>1.7</v>
      </c>
      <c r="P62" s="30">
        <v>95.0</v>
      </c>
    </row>
    <row r="63">
      <c r="A63" s="30">
        <v>5.7180081E8</v>
      </c>
      <c r="B63" s="29" t="s">
        <v>12</v>
      </c>
      <c r="C63" s="29" t="s">
        <v>43</v>
      </c>
      <c r="D63" s="31" t="b">
        <v>1</v>
      </c>
      <c r="E63" s="30">
        <v>51.0</v>
      </c>
      <c r="F63" s="30">
        <v>22.0</v>
      </c>
      <c r="G63" s="30">
        <v>90.0</v>
      </c>
      <c r="H63" s="30">
        <v>92.0</v>
      </c>
      <c r="I63" s="30">
        <v>234.0</v>
      </c>
      <c r="J63" s="30">
        <v>3.0</v>
      </c>
      <c r="K63" s="29" t="s">
        <v>248</v>
      </c>
      <c r="L63" s="30">
        <v>0.0</v>
      </c>
      <c r="M63" s="30">
        <v>265.0</v>
      </c>
      <c r="N63" s="30">
        <v>30327.0</v>
      </c>
      <c r="O63" s="30">
        <v>0.87</v>
      </c>
      <c r="P63" s="30">
        <v>83.0</v>
      </c>
    </row>
    <row r="64">
      <c r="A64" s="30">
        <v>5.7180081E8</v>
      </c>
      <c r="B64" s="29" t="s">
        <v>12</v>
      </c>
      <c r="C64" s="29" t="s">
        <v>159</v>
      </c>
      <c r="D64" s="31" t="b">
        <v>1</v>
      </c>
      <c r="E64" s="30">
        <v>28.0</v>
      </c>
      <c r="F64" s="30">
        <v>0.0</v>
      </c>
      <c r="G64" s="30">
        <v>73.0</v>
      </c>
      <c r="H64" s="30">
        <v>53.0</v>
      </c>
      <c r="I64" s="30">
        <v>158.0</v>
      </c>
      <c r="J64" s="30">
        <v>69.0</v>
      </c>
      <c r="K64" s="29" t="s">
        <v>248</v>
      </c>
      <c r="L64" s="30">
        <v>-7.0</v>
      </c>
      <c r="M64" s="30">
        <v>0.0</v>
      </c>
      <c r="N64" s="30">
        <v>1376.0</v>
      </c>
      <c r="O64" s="30">
        <v>0.0</v>
      </c>
      <c r="P64" s="30">
        <v>68.0</v>
      </c>
    </row>
    <row r="65">
      <c r="A65" s="30">
        <v>5.7180081E8</v>
      </c>
      <c r="B65" s="29" t="s">
        <v>12</v>
      </c>
      <c r="C65" s="29" t="s">
        <v>82</v>
      </c>
      <c r="D65" s="31" t="b">
        <v>0</v>
      </c>
      <c r="E65" s="30">
        <v>28.0</v>
      </c>
      <c r="F65" s="30">
        <v>0.0</v>
      </c>
      <c r="G65" s="30">
        <v>73.0</v>
      </c>
      <c r="H65" s="30">
        <v>53.0</v>
      </c>
      <c r="I65" s="30">
        <v>84.0</v>
      </c>
      <c r="J65" s="30">
        <v>12.0</v>
      </c>
      <c r="K65" s="29" t="s">
        <v>248</v>
      </c>
      <c r="L65" s="30">
        <v>-1.0</v>
      </c>
      <c r="M65" s="30">
        <v>7.0</v>
      </c>
      <c r="N65" s="30">
        <v>1409.0</v>
      </c>
      <c r="O65" s="30">
        <v>0.5</v>
      </c>
      <c r="P65" s="30">
        <v>69.0</v>
      </c>
    </row>
    <row r="66">
      <c r="A66" s="30">
        <v>5.7180081E8</v>
      </c>
      <c r="B66" s="29" t="s">
        <v>12</v>
      </c>
      <c r="C66" s="29" t="s">
        <v>83</v>
      </c>
      <c r="D66" s="31" t="b">
        <v>0</v>
      </c>
      <c r="E66" s="30">
        <v>26.0</v>
      </c>
      <c r="F66" s="30">
        <v>3.0</v>
      </c>
      <c r="G66" s="30">
        <v>73.0</v>
      </c>
      <c r="H66" s="30">
        <v>50.0</v>
      </c>
      <c r="I66" s="30">
        <v>233.0</v>
      </c>
      <c r="J66" s="30">
        <v>11.0</v>
      </c>
      <c r="K66" s="29" t="s">
        <v>248</v>
      </c>
      <c r="L66" s="30">
        <v>0.0</v>
      </c>
      <c r="M66" s="30">
        <v>4.0</v>
      </c>
      <c r="N66" s="30">
        <v>1054.0</v>
      </c>
      <c r="O66" s="30">
        <v>0.38</v>
      </c>
      <c r="P66" s="30">
        <v>79.0</v>
      </c>
    </row>
    <row r="67">
      <c r="A67" s="30">
        <v>5.7180081E8</v>
      </c>
      <c r="B67" s="29" t="s">
        <v>12</v>
      </c>
      <c r="C67" s="29" t="s">
        <v>170</v>
      </c>
      <c r="D67" s="31" t="b">
        <v>0</v>
      </c>
      <c r="E67" s="30">
        <v>23.0</v>
      </c>
      <c r="F67" s="30">
        <v>0.0</v>
      </c>
      <c r="G67" s="30">
        <v>73.0</v>
      </c>
      <c r="H67" s="30">
        <v>46.0</v>
      </c>
      <c r="I67" s="30">
        <v>235.0</v>
      </c>
      <c r="J67" s="32"/>
      <c r="K67" s="29" t="s">
        <v>249</v>
      </c>
      <c r="L67" s="30">
        <v>0.0</v>
      </c>
      <c r="M67" s="30">
        <v>0.0</v>
      </c>
      <c r="N67" s="30">
        <v>670.0</v>
      </c>
      <c r="O67" s="30">
        <v>0.0</v>
      </c>
      <c r="P67" s="30">
        <v>63.0</v>
      </c>
    </row>
    <row r="68">
      <c r="A68" s="30">
        <v>5.7180081E8</v>
      </c>
      <c r="B68" s="29" t="s">
        <v>12</v>
      </c>
      <c r="C68" s="29" t="s">
        <v>56</v>
      </c>
      <c r="D68" s="31" t="b">
        <v>0</v>
      </c>
      <c r="E68" s="30">
        <v>44.0</v>
      </c>
      <c r="F68" s="30">
        <v>27.0</v>
      </c>
      <c r="G68" s="30">
        <v>73.0</v>
      </c>
      <c r="H68" s="30">
        <v>72.0</v>
      </c>
      <c r="I68" s="30">
        <v>229.0</v>
      </c>
      <c r="J68" s="32"/>
      <c r="K68" s="29" t="s">
        <v>249</v>
      </c>
      <c r="L68" s="30">
        <v>0.0</v>
      </c>
      <c r="M68" s="30">
        <v>0.0</v>
      </c>
      <c r="N68" s="30">
        <v>12121.0</v>
      </c>
      <c r="O68" s="30">
        <v>0.0</v>
      </c>
      <c r="P68" s="30">
        <v>61.0</v>
      </c>
    </row>
    <row r="69">
      <c r="A69" s="30">
        <v>5.7180081E8</v>
      </c>
      <c r="B69" s="29" t="s">
        <v>12</v>
      </c>
      <c r="C69" s="29" t="s">
        <v>208</v>
      </c>
      <c r="D69" s="31" t="b">
        <v>0</v>
      </c>
      <c r="E69" s="30">
        <v>5.0</v>
      </c>
      <c r="F69" s="30">
        <v>19.0</v>
      </c>
      <c r="G69" s="30">
        <v>94.0</v>
      </c>
      <c r="H69" s="30">
        <v>28.0</v>
      </c>
      <c r="I69" s="30">
        <v>232.0</v>
      </c>
      <c r="J69" s="30">
        <v>3.0</v>
      </c>
      <c r="K69" s="29" t="s">
        <v>248</v>
      </c>
      <c r="L69" s="30">
        <v>0.0</v>
      </c>
      <c r="M69" s="30">
        <v>0.0</v>
      </c>
      <c r="N69" s="30">
        <v>0.0</v>
      </c>
      <c r="O69" s="30">
        <v>0.0</v>
      </c>
      <c r="P69" s="30">
        <v>88.0</v>
      </c>
    </row>
    <row r="70">
      <c r="A70" s="30">
        <v>5.7180081E8</v>
      </c>
      <c r="B70" s="29" t="s">
        <v>12</v>
      </c>
      <c r="C70" s="29" t="s">
        <v>139</v>
      </c>
      <c r="D70" s="31" t="b">
        <v>0</v>
      </c>
      <c r="E70" s="30">
        <v>5.0</v>
      </c>
      <c r="F70" s="30">
        <v>16.0</v>
      </c>
      <c r="G70" s="30">
        <v>100.0</v>
      </c>
      <c r="H70" s="30">
        <v>30.0</v>
      </c>
      <c r="I70" s="30">
        <v>242.0</v>
      </c>
      <c r="J70" s="30">
        <v>1.0</v>
      </c>
      <c r="K70" s="29" t="s">
        <v>248</v>
      </c>
      <c r="L70" s="30">
        <v>0.0</v>
      </c>
      <c r="M70" s="30">
        <v>0.0</v>
      </c>
      <c r="N70" s="30">
        <v>0.0</v>
      </c>
      <c r="O70" s="30">
        <v>0.0</v>
      </c>
      <c r="P70" s="30">
        <v>88.0</v>
      </c>
    </row>
    <row r="71">
      <c r="A71" s="30">
        <v>5.7180081E8</v>
      </c>
      <c r="B71" s="29" t="s">
        <v>12</v>
      </c>
      <c r="C71" s="29" t="s">
        <v>163</v>
      </c>
      <c r="D71" s="31" t="b">
        <v>0</v>
      </c>
      <c r="E71" s="30">
        <v>5.0</v>
      </c>
      <c r="F71" s="30">
        <v>0.0</v>
      </c>
      <c r="G71" s="30">
        <v>73.0</v>
      </c>
      <c r="H71" s="30">
        <v>22.0</v>
      </c>
      <c r="I71" s="30">
        <v>232.0</v>
      </c>
      <c r="J71" s="30">
        <v>18.0</v>
      </c>
      <c r="K71" s="29" t="s">
        <v>248</v>
      </c>
      <c r="L71" s="30">
        <v>-1.0</v>
      </c>
      <c r="M71" s="30">
        <v>0.0</v>
      </c>
      <c r="N71" s="30">
        <v>0.0</v>
      </c>
      <c r="O71" s="30">
        <v>0.0</v>
      </c>
      <c r="P71" s="30">
        <v>87.0</v>
      </c>
    </row>
    <row r="72">
      <c r="A72" s="30">
        <v>5.7180081E8</v>
      </c>
      <c r="B72" s="29" t="s">
        <v>12</v>
      </c>
      <c r="C72" s="29" t="s">
        <v>161</v>
      </c>
      <c r="D72" s="31" t="b">
        <v>0</v>
      </c>
      <c r="E72" s="30">
        <v>5.0</v>
      </c>
      <c r="F72" s="30">
        <v>3.0</v>
      </c>
      <c r="G72" s="30">
        <v>73.0</v>
      </c>
      <c r="H72" s="30">
        <v>22.0</v>
      </c>
      <c r="I72" s="30">
        <v>230.0</v>
      </c>
      <c r="J72" s="30">
        <v>148.0</v>
      </c>
      <c r="K72" s="29" t="s">
        <v>248</v>
      </c>
      <c r="L72" s="30">
        <v>-9.0</v>
      </c>
      <c r="M72" s="30">
        <v>0.0</v>
      </c>
      <c r="N72" s="30">
        <v>0.0</v>
      </c>
      <c r="O72" s="30">
        <v>0.0</v>
      </c>
      <c r="P72" s="30">
        <v>89.0</v>
      </c>
    </row>
    <row r="73">
      <c r="A73" s="30">
        <v>5.7180081E8</v>
      </c>
      <c r="B73" s="29" t="s">
        <v>12</v>
      </c>
      <c r="C73" s="29" t="s">
        <v>182</v>
      </c>
      <c r="D73" s="31" t="b">
        <v>0</v>
      </c>
      <c r="E73" s="30">
        <v>5.0</v>
      </c>
      <c r="F73" s="30">
        <v>7.0</v>
      </c>
      <c r="G73" s="30">
        <v>93.0</v>
      </c>
      <c r="H73" s="30">
        <v>28.0</v>
      </c>
      <c r="I73" s="30">
        <v>238.0</v>
      </c>
      <c r="J73" s="30">
        <v>3.0</v>
      </c>
      <c r="K73" s="29" t="s">
        <v>248</v>
      </c>
      <c r="L73" s="30">
        <v>0.0</v>
      </c>
      <c r="M73" s="30">
        <v>0.0</v>
      </c>
      <c r="N73" s="30">
        <v>0.0</v>
      </c>
      <c r="O73" s="30">
        <v>0.0</v>
      </c>
      <c r="P73" s="30">
        <v>83.0</v>
      </c>
    </row>
    <row r="74">
      <c r="A74" s="30">
        <v>5.7180081E8</v>
      </c>
      <c r="B74" s="29" t="s">
        <v>12</v>
      </c>
      <c r="C74" s="29" t="s">
        <v>179</v>
      </c>
      <c r="D74" s="31" t="b">
        <v>0</v>
      </c>
      <c r="E74" s="30">
        <v>5.0</v>
      </c>
      <c r="F74" s="30">
        <v>3.0</v>
      </c>
      <c r="G74" s="30">
        <v>81.0</v>
      </c>
      <c r="H74" s="30">
        <v>24.0</v>
      </c>
      <c r="I74" s="30">
        <v>226.0</v>
      </c>
      <c r="J74" s="30">
        <v>6.0</v>
      </c>
      <c r="K74" s="29" t="s">
        <v>248</v>
      </c>
      <c r="L74" s="30">
        <v>0.0</v>
      </c>
      <c r="M74" s="30">
        <v>0.0</v>
      </c>
      <c r="N74" s="30">
        <v>0.0</v>
      </c>
      <c r="O74" s="30">
        <v>0.0</v>
      </c>
      <c r="P74" s="30">
        <v>85.0</v>
      </c>
    </row>
    <row r="75">
      <c r="A75" s="30">
        <v>5.7180081E8</v>
      </c>
      <c r="B75" s="29" t="s">
        <v>12</v>
      </c>
      <c r="C75" s="29" t="s">
        <v>227</v>
      </c>
      <c r="D75" s="31" t="b">
        <v>0</v>
      </c>
      <c r="E75" s="30">
        <v>5.0</v>
      </c>
      <c r="F75" s="30">
        <v>4.0</v>
      </c>
      <c r="G75" s="30">
        <v>100.0</v>
      </c>
      <c r="H75" s="30">
        <v>30.0</v>
      </c>
      <c r="I75" s="30">
        <v>233.0</v>
      </c>
      <c r="J75" s="30">
        <v>1.0</v>
      </c>
      <c r="K75" s="29" t="s">
        <v>248</v>
      </c>
      <c r="L75" s="30">
        <v>0.0</v>
      </c>
      <c r="M75" s="30">
        <v>0.0</v>
      </c>
      <c r="N75" s="30">
        <v>0.0</v>
      </c>
      <c r="O75" s="30">
        <v>0.0</v>
      </c>
      <c r="P75" s="30">
        <v>91.0</v>
      </c>
    </row>
    <row r="76">
      <c r="A76" s="30">
        <v>5.7180081E8</v>
      </c>
      <c r="B76" s="29" t="s">
        <v>12</v>
      </c>
      <c r="C76" s="29" t="s">
        <v>171</v>
      </c>
      <c r="D76" s="31" t="b">
        <v>0</v>
      </c>
      <c r="E76" s="30">
        <v>5.0</v>
      </c>
      <c r="F76" s="30">
        <v>0.0</v>
      </c>
      <c r="G76" s="30">
        <v>73.0</v>
      </c>
      <c r="H76" s="30">
        <v>22.0</v>
      </c>
      <c r="I76" s="30">
        <v>236.0</v>
      </c>
      <c r="J76" s="30">
        <v>105.0</v>
      </c>
      <c r="K76" s="29" t="s">
        <v>248</v>
      </c>
      <c r="L76" s="30">
        <v>-38.0</v>
      </c>
      <c r="M76" s="30">
        <v>0.0</v>
      </c>
      <c r="N76" s="30">
        <v>0.0</v>
      </c>
      <c r="O76" s="30">
        <v>0.0</v>
      </c>
      <c r="P76" s="30">
        <v>87.0</v>
      </c>
    </row>
    <row r="77">
      <c r="A77" s="30">
        <v>5.7180081E8</v>
      </c>
      <c r="B77" s="29" t="s">
        <v>12</v>
      </c>
      <c r="C77" s="29" t="s">
        <v>226</v>
      </c>
      <c r="D77" s="31" t="b">
        <v>0</v>
      </c>
      <c r="E77" s="30">
        <v>5.0</v>
      </c>
      <c r="F77" s="30">
        <v>0.0</v>
      </c>
      <c r="G77" s="30">
        <v>73.0</v>
      </c>
      <c r="H77" s="30">
        <v>22.0</v>
      </c>
      <c r="I77" s="30">
        <v>119.0</v>
      </c>
      <c r="J77" s="30">
        <v>69.0</v>
      </c>
      <c r="K77" s="29" t="s">
        <v>248</v>
      </c>
      <c r="L77" s="30">
        <v>-3.0</v>
      </c>
      <c r="M77" s="30">
        <v>0.0</v>
      </c>
      <c r="N77" s="30">
        <v>0.0</v>
      </c>
      <c r="O77" s="30">
        <v>0.0</v>
      </c>
      <c r="P77" s="30">
        <v>86.0</v>
      </c>
    </row>
    <row r="78">
      <c r="A78" s="30">
        <v>5.7180081E8</v>
      </c>
      <c r="B78" s="29" t="s">
        <v>12</v>
      </c>
      <c r="C78" s="29" t="s">
        <v>188</v>
      </c>
      <c r="D78" s="31" t="b">
        <v>0</v>
      </c>
      <c r="E78" s="30">
        <v>5.0</v>
      </c>
      <c r="F78" s="30">
        <v>5.0</v>
      </c>
      <c r="G78" s="30">
        <v>73.0</v>
      </c>
      <c r="H78" s="30">
        <v>22.0</v>
      </c>
      <c r="I78" s="30">
        <v>108.0</v>
      </c>
      <c r="J78" s="32"/>
      <c r="K78" s="29" t="s">
        <v>249</v>
      </c>
      <c r="L78" s="30">
        <v>0.0</v>
      </c>
      <c r="M78" s="30">
        <v>0.0</v>
      </c>
      <c r="N78" s="30">
        <v>0.0</v>
      </c>
      <c r="O78" s="30">
        <v>0.0</v>
      </c>
      <c r="P78" s="30">
        <v>90.0</v>
      </c>
    </row>
    <row r="79">
      <c r="A79" s="30">
        <v>5.7180081E8</v>
      </c>
      <c r="B79" s="29" t="s">
        <v>12</v>
      </c>
      <c r="C79" s="29" t="s">
        <v>150</v>
      </c>
      <c r="D79" s="31" t="b">
        <v>0</v>
      </c>
      <c r="E79" s="30">
        <v>5.0</v>
      </c>
      <c r="F79" s="30">
        <v>13.0</v>
      </c>
      <c r="G79" s="30">
        <v>73.0</v>
      </c>
      <c r="H79" s="30">
        <v>22.0</v>
      </c>
      <c r="I79" s="30">
        <v>236.0</v>
      </c>
      <c r="J79" s="30">
        <v>12.0</v>
      </c>
      <c r="K79" s="29" t="s">
        <v>248</v>
      </c>
      <c r="L79" s="30">
        <v>-1.0</v>
      </c>
      <c r="M79" s="30">
        <v>0.0</v>
      </c>
      <c r="N79" s="30">
        <v>0.0</v>
      </c>
      <c r="O79" s="30">
        <v>0.0</v>
      </c>
      <c r="P79" s="30">
        <v>87.0</v>
      </c>
    </row>
    <row r="80">
      <c r="A80" s="30">
        <v>5.7180081E8</v>
      </c>
      <c r="B80" s="29" t="s">
        <v>12</v>
      </c>
      <c r="C80" s="29" t="s">
        <v>162</v>
      </c>
      <c r="D80" s="31" t="b">
        <v>0</v>
      </c>
      <c r="E80" s="30">
        <v>5.0</v>
      </c>
      <c r="F80" s="30">
        <v>0.0</v>
      </c>
      <c r="G80" s="30">
        <v>73.0</v>
      </c>
      <c r="H80" s="30">
        <v>22.0</v>
      </c>
      <c r="I80" s="30">
        <v>231.0</v>
      </c>
      <c r="J80" s="30">
        <v>14.0</v>
      </c>
      <c r="K80" s="29" t="s">
        <v>248</v>
      </c>
      <c r="L80" s="30">
        <v>0.0</v>
      </c>
      <c r="M80" s="30">
        <v>0.0</v>
      </c>
      <c r="N80" s="30">
        <v>0.0</v>
      </c>
      <c r="O80" s="30">
        <v>0.0</v>
      </c>
      <c r="P80" s="30">
        <v>86.0</v>
      </c>
    </row>
    <row r="81">
      <c r="A81" s="30">
        <v>5.7180081E8</v>
      </c>
      <c r="B81" s="29" t="s">
        <v>12</v>
      </c>
      <c r="C81" s="29" t="s">
        <v>220</v>
      </c>
      <c r="D81" s="31" t="b">
        <v>0</v>
      </c>
      <c r="E81" s="30">
        <v>23.0</v>
      </c>
      <c r="F81" s="30">
        <v>0.0</v>
      </c>
      <c r="G81" s="30">
        <v>73.0</v>
      </c>
      <c r="H81" s="30">
        <v>46.0</v>
      </c>
      <c r="I81" s="30">
        <v>223.0</v>
      </c>
      <c r="J81" s="32"/>
      <c r="K81" s="29" t="s">
        <v>249</v>
      </c>
      <c r="L81" s="30">
        <v>0.0</v>
      </c>
      <c r="M81" s="30">
        <v>0.0</v>
      </c>
      <c r="N81" s="30">
        <v>647.0</v>
      </c>
      <c r="O81" s="30">
        <v>0.0</v>
      </c>
      <c r="P81" s="30">
        <v>77.0</v>
      </c>
    </row>
    <row r="82">
      <c r="A82" s="30">
        <v>5.7180081E8</v>
      </c>
      <c r="B82" s="29" t="s">
        <v>12</v>
      </c>
      <c r="C82" s="29" t="s">
        <v>213</v>
      </c>
      <c r="D82" s="31" t="b">
        <v>0</v>
      </c>
      <c r="E82" s="30">
        <v>26.0</v>
      </c>
      <c r="F82" s="30">
        <v>0.0</v>
      </c>
      <c r="G82" s="30">
        <v>73.0</v>
      </c>
      <c r="H82" s="30">
        <v>50.0</v>
      </c>
      <c r="I82" s="30">
        <v>70.0</v>
      </c>
      <c r="J82" s="32"/>
      <c r="K82" s="29" t="s">
        <v>249</v>
      </c>
      <c r="L82" s="30">
        <v>0.0</v>
      </c>
      <c r="M82" s="30">
        <v>0.0</v>
      </c>
      <c r="N82" s="30">
        <v>1003.0</v>
      </c>
      <c r="O82" s="30">
        <v>0.0</v>
      </c>
      <c r="P82" s="30">
        <v>83.0</v>
      </c>
    </row>
    <row r="83">
      <c r="A83" s="30">
        <v>5.7180081E8</v>
      </c>
      <c r="B83" s="29" t="s">
        <v>12</v>
      </c>
      <c r="C83" s="29" t="s">
        <v>172</v>
      </c>
      <c r="D83" s="31" t="b">
        <v>0</v>
      </c>
      <c r="E83" s="30">
        <v>5.0</v>
      </c>
      <c r="F83" s="30">
        <v>0.0</v>
      </c>
      <c r="G83" s="30">
        <v>73.0</v>
      </c>
      <c r="H83" s="30">
        <v>22.0</v>
      </c>
      <c r="I83" s="30">
        <v>1.0</v>
      </c>
      <c r="J83" s="32"/>
      <c r="K83" s="29" t="s">
        <v>249</v>
      </c>
      <c r="L83" s="30">
        <v>0.0</v>
      </c>
      <c r="M83" s="30">
        <v>0.0</v>
      </c>
      <c r="N83" s="30">
        <v>0.0</v>
      </c>
      <c r="O83" s="30">
        <v>0.0</v>
      </c>
      <c r="P83" s="29" t="s">
        <v>95</v>
      </c>
    </row>
    <row r="84">
      <c r="A84" s="30">
        <v>5.7180081E8</v>
      </c>
      <c r="B84" s="29" t="s">
        <v>12</v>
      </c>
      <c r="C84" s="29" t="s">
        <v>129</v>
      </c>
      <c r="D84" s="31" t="b">
        <v>0</v>
      </c>
      <c r="E84" s="30">
        <v>5.0</v>
      </c>
      <c r="F84" s="30">
        <v>0.0</v>
      </c>
      <c r="G84" s="30">
        <v>73.0</v>
      </c>
      <c r="H84" s="30">
        <v>22.0</v>
      </c>
      <c r="I84" s="30">
        <v>187.0</v>
      </c>
      <c r="J84" s="32"/>
      <c r="K84" s="29" t="s">
        <v>249</v>
      </c>
      <c r="L84" s="30">
        <v>0.0</v>
      </c>
      <c r="M84" s="30">
        <v>0.0</v>
      </c>
      <c r="N84" s="30">
        <v>0.0</v>
      </c>
      <c r="O84" s="30">
        <v>0.0</v>
      </c>
      <c r="P84" s="30">
        <v>11.0</v>
      </c>
    </row>
    <row r="85">
      <c r="A85" s="30">
        <v>5.7180081E8</v>
      </c>
      <c r="B85" s="29" t="s">
        <v>12</v>
      </c>
      <c r="C85" s="29" t="s">
        <v>235</v>
      </c>
      <c r="D85" s="31" t="b">
        <v>0</v>
      </c>
      <c r="E85" s="30">
        <v>5.0</v>
      </c>
      <c r="F85" s="30">
        <v>0.0</v>
      </c>
      <c r="G85" s="30">
        <v>73.0</v>
      </c>
      <c r="H85" s="30">
        <v>22.0</v>
      </c>
      <c r="I85" s="30">
        <v>26.0</v>
      </c>
      <c r="J85" s="32"/>
      <c r="K85" s="29" t="s">
        <v>249</v>
      </c>
      <c r="L85" s="30">
        <v>0.0</v>
      </c>
      <c r="M85" s="30">
        <v>0.0</v>
      </c>
      <c r="N85" s="30">
        <v>0.0</v>
      </c>
      <c r="O85" s="30">
        <v>0.0</v>
      </c>
      <c r="P85" s="30">
        <v>55.0</v>
      </c>
    </row>
    <row r="86">
      <c r="A86" s="30">
        <v>5.7180081E8</v>
      </c>
      <c r="B86" s="29" t="s">
        <v>12</v>
      </c>
      <c r="C86" s="29" t="s">
        <v>144</v>
      </c>
      <c r="D86" s="31" t="b">
        <v>0</v>
      </c>
      <c r="E86" s="30">
        <v>5.0</v>
      </c>
      <c r="F86" s="30">
        <v>0.0</v>
      </c>
      <c r="G86" s="30">
        <v>73.0</v>
      </c>
      <c r="H86" s="30">
        <v>22.0</v>
      </c>
      <c r="I86" s="30">
        <v>22.0</v>
      </c>
      <c r="J86" s="32"/>
      <c r="K86" s="29" t="s">
        <v>249</v>
      </c>
      <c r="L86" s="30">
        <v>0.0</v>
      </c>
      <c r="M86" s="30">
        <v>0.0</v>
      </c>
      <c r="N86" s="30">
        <v>0.0</v>
      </c>
      <c r="O86" s="30">
        <v>0.0</v>
      </c>
      <c r="P86" s="30">
        <v>65.0</v>
      </c>
    </row>
    <row r="87">
      <c r="A87" s="30">
        <v>5.7180081E8</v>
      </c>
      <c r="B87" s="29" t="s">
        <v>12</v>
      </c>
      <c r="C87" s="29" t="s">
        <v>107</v>
      </c>
      <c r="D87" s="31" t="b">
        <v>1</v>
      </c>
      <c r="E87" s="30">
        <v>17.0</v>
      </c>
      <c r="F87" s="30">
        <v>3.0</v>
      </c>
      <c r="G87" s="30">
        <v>73.0</v>
      </c>
      <c r="H87" s="30">
        <v>38.0</v>
      </c>
      <c r="I87" s="30">
        <v>230.0</v>
      </c>
      <c r="J87" s="32"/>
      <c r="K87" s="29" t="s">
        <v>249</v>
      </c>
      <c r="L87" s="30">
        <v>0.0</v>
      </c>
      <c r="M87" s="30">
        <v>0.0</v>
      </c>
      <c r="N87" s="30">
        <v>309.0</v>
      </c>
      <c r="O87" s="30">
        <v>0.0</v>
      </c>
      <c r="P87" s="30">
        <v>47.0</v>
      </c>
    </row>
    <row r="88">
      <c r="A88" s="30">
        <v>5.7180081E8</v>
      </c>
      <c r="B88" s="29" t="s">
        <v>12</v>
      </c>
      <c r="C88" s="29" t="s">
        <v>102</v>
      </c>
      <c r="D88" s="31" t="b">
        <v>0</v>
      </c>
      <c r="E88" s="30">
        <v>5.0</v>
      </c>
      <c r="F88" s="30">
        <v>0.0</v>
      </c>
      <c r="G88" s="30">
        <v>73.0</v>
      </c>
      <c r="H88" s="30">
        <v>22.0</v>
      </c>
      <c r="I88" s="30">
        <v>81.0</v>
      </c>
      <c r="J88" s="32"/>
      <c r="K88" s="29" t="s">
        <v>249</v>
      </c>
      <c r="L88" s="30">
        <v>0.0</v>
      </c>
      <c r="M88" s="30">
        <v>0.0</v>
      </c>
      <c r="N88" s="30">
        <v>0.0</v>
      </c>
      <c r="O88" s="30">
        <v>0.0</v>
      </c>
      <c r="P88" s="30">
        <v>63.0</v>
      </c>
    </row>
    <row r="89">
      <c r="A89" s="30">
        <v>5.7180081E8</v>
      </c>
      <c r="B89" s="29" t="s">
        <v>12</v>
      </c>
      <c r="C89" s="29" t="s">
        <v>80</v>
      </c>
      <c r="D89" s="31" t="b">
        <v>0</v>
      </c>
      <c r="E89" s="30">
        <v>19.0</v>
      </c>
      <c r="F89" s="30">
        <v>13.0</v>
      </c>
      <c r="G89" s="30">
        <v>87.0</v>
      </c>
      <c r="H89" s="30">
        <v>48.0</v>
      </c>
      <c r="I89" s="30">
        <v>240.0</v>
      </c>
      <c r="J89" s="30">
        <v>4.0</v>
      </c>
      <c r="K89" s="29" t="s">
        <v>248</v>
      </c>
      <c r="L89" s="30">
        <v>0.0</v>
      </c>
      <c r="M89" s="30">
        <v>10.0</v>
      </c>
      <c r="N89" s="30">
        <v>426.0</v>
      </c>
      <c r="O89" s="30">
        <v>2.35</v>
      </c>
      <c r="P89" s="30">
        <v>88.0</v>
      </c>
    </row>
    <row r="90">
      <c r="A90" s="30">
        <v>5.7180081E8</v>
      </c>
      <c r="B90" s="29" t="s">
        <v>12</v>
      </c>
      <c r="C90" s="29" t="s">
        <v>190</v>
      </c>
      <c r="D90" s="31" t="b">
        <v>0</v>
      </c>
      <c r="E90" s="30">
        <v>5.0</v>
      </c>
      <c r="F90" s="30">
        <v>15.0</v>
      </c>
      <c r="G90" s="30">
        <v>78.0</v>
      </c>
      <c r="H90" s="30">
        <v>23.0</v>
      </c>
      <c r="I90" s="30">
        <v>236.0</v>
      </c>
      <c r="J90" s="30">
        <v>7.0</v>
      </c>
      <c r="K90" s="29" t="s">
        <v>248</v>
      </c>
      <c r="L90" s="30">
        <v>0.0</v>
      </c>
      <c r="M90" s="30">
        <v>0.0</v>
      </c>
      <c r="N90" s="30">
        <v>0.0</v>
      </c>
      <c r="O90" s="30">
        <v>0.0</v>
      </c>
      <c r="P90" s="30">
        <v>87.0</v>
      </c>
    </row>
    <row r="91">
      <c r="A91" s="30">
        <v>5.7180081E8</v>
      </c>
      <c r="B91" s="29" t="s">
        <v>12</v>
      </c>
      <c r="C91" s="29" t="s">
        <v>174</v>
      </c>
      <c r="D91" s="31" t="b">
        <v>0</v>
      </c>
      <c r="E91" s="30">
        <v>5.0</v>
      </c>
      <c r="F91" s="30">
        <v>5.0</v>
      </c>
      <c r="G91" s="30">
        <v>90.0</v>
      </c>
      <c r="H91" s="30">
        <v>27.0</v>
      </c>
      <c r="I91" s="30">
        <v>233.0</v>
      </c>
      <c r="J91" s="30">
        <v>3.0</v>
      </c>
      <c r="K91" s="29" t="s">
        <v>248</v>
      </c>
      <c r="L91" s="30">
        <v>0.0</v>
      </c>
      <c r="M91" s="30">
        <v>0.0</v>
      </c>
      <c r="N91" s="30">
        <v>0.0</v>
      </c>
      <c r="O91" s="30">
        <v>0.0</v>
      </c>
      <c r="P91" s="30">
        <v>94.0</v>
      </c>
    </row>
    <row r="92">
      <c r="A92" s="30">
        <v>5.7180081E8</v>
      </c>
      <c r="B92" s="29" t="s">
        <v>12</v>
      </c>
      <c r="C92" s="29" t="s">
        <v>57</v>
      </c>
      <c r="D92" s="31" t="b">
        <v>0</v>
      </c>
      <c r="E92" s="30">
        <v>26.0</v>
      </c>
      <c r="F92" s="30">
        <v>12.0</v>
      </c>
      <c r="G92" s="30">
        <v>93.0</v>
      </c>
      <c r="H92" s="30">
        <v>62.0</v>
      </c>
      <c r="I92" s="30">
        <v>233.0</v>
      </c>
      <c r="J92" s="30">
        <v>3.0</v>
      </c>
      <c r="K92" s="29" t="s">
        <v>248</v>
      </c>
      <c r="L92" s="30">
        <v>0.0</v>
      </c>
      <c r="M92" s="30">
        <v>33.0</v>
      </c>
      <c r="N92" s="30">
        <v>1011.0</v>
      </c>
      <c r="O92" s="30">
        <v>3.26</v>
      </c>
      <c r="P92" s="30">
        <v>85.0</v>
      </c>
    </row>
    <row r="93">
      <c r="A93" s="30">
        <v>5.7180081E8</v>
      </c>
      <c r="B93" s="29" t="s">
        <v>12</v>
      </c>
      <c r="C93" s="29" t="s">
        <v>149</v>
      </c>
      <c r="D93" s="31" t="b">
        <v>0</v>
      </c>
      <c r="E93" s="30">
        <v>5.0</v>
      </c>
      <c r="F93" s="30">
        <v>7.0</v>
      </c>
      <c r="G93" s="30">
        <v>73.0</v>
      </c>
      <c r="H93" s="30">
        <v>22.0</v>
      </c>
      <c r="I93" s="30">
        <v>233.0</v>
      </c>
      <c r="J93" s="30">
        <v>11.0</v>
      </c>
      <c r="K93" s="29" t="s">
        <v>248</v>
      </c>
      <c r="L93" s="30">
        <v>0.0</v>
      </c>
      <c r="M93" s="30">
        <v>0.0</v>
      </c>
      <c r="N93" s="30">
        <v>0.0</v>
      </c>
      <c r="O93" s="30">
        <v>0.0</v>
      </c>
      <c r="P93" s="30">
        <v>87.0</v>
      </c>
    </row>
    <row r="94">
      <c r="A94" s="30">
        <v>5.7180081E8</v>
      </c>
      <c r="B94" s="29" t="s">
        <v>12</v>
      </c>
      <c r="C94" s="29" t="s">
        <v>201</v>
      </c>
      <c r="D94" s="31" t="b">
        <v>0</v>
      </c>
      <c r="E94" s="30">
        <v>5.0</v>
      </c>
      <c r="F94" s="30">
        <v>1.0</v>
      </c>
      <c r="G94" s="30">
        <v>73.0</v>
      </c>
      <c r="H94" s="30">
        <v>22.0</v>
      </c>
      <c r="I94" s="30">
        <v>116.0</v>
      </c>
      <c r="J94" s="32"/>
      <c r="K94" s="29" t="s">
        <v>249</v>
      </c>
      <c r="L94" s="30">
        <v>0.0</v>
      </c>
      <c r="M94" s="30">
        <v>0.0</v>
      </c>
      <c r="N94" s="30">
        <v>0.0</v>
      </c>
      <c r="O94" s="30">
        <v>0.0</v>
      </c>
      <c r="P94" s="30">
        <v>69.0</v>
      </c>
    </row>
    <row r="95">
      <c r="A95" s="30">
        <v>5.7180081E8</v>
      </c>
      <c r="B95" s="29" t="s">
        <v>12</v>
      </c>
      <c r="C95" s="29" t="s">
        <v>199</v>
      </c>
      <c r="D95" s="31" t="b">
        <v>0</v>
      </c>
      <c r="E95" s="30">
        <v>5.0</v>
      </c>
      <c r="F95" s="30">
        <v>0.0</v>
      </c>
      <c r="G95" s="30">
        <v>73.0</v>
      </c>
      <c r="H95" s="30">
        <v>22.0</v>
      </c>
      <c r="I95" s="30">
        <v>53.0</v>
      </c>
      <c r="J95" s="32"/>
      <c r="K95" s="29" t="s">
        <v>249</v>
      </c>
      <c r="L95" s="30">
        <v>0.0</v>
      </c>
      <c r="M95" s="30">
        <v>0.0</v>
      </c>
      <c r="N95" s="30">
        <v>0.0</v>
      </c>
      <c r="O95" s="30">
        <v>0.0</v>
      </c>
      <c r="P95" s="30">
        <v>67.0</v>
      </c>
    </row>
    <row r="96">
      <c r="A96" s="30">
        <v>5.7180081E8</v>
      </c>
      <c r="B96" s="29" t="s">
        <v>12</v>
      </c>
      <c r="C96" s="29" t="s">
        <v>197</v>
      </c>
      <c r="D96" s="31" t="b">
        <v>0</v>
      </c>
      <c r="E96" s="30">
        <v>5.0</v>
      </c>
      <c r="F96" s="30">
        <v>0.0</v>
      </c>
      <c r="G96" s="30">
        <v>73.0</v>
      </c>
      <c r="H96" s="30">
        <v>22.0</v>
      </c>
      <c r="I96" s="30">
        <v>19.0</v>
      </c>
      <c r="J96" s="32"/>
      <c r="K96" s="29" t="s">
        <v>249</v>
      </c>
      <c r="L96" s="30">
        <v>0.0</v>
      </c>
      <c r="M96" s="30">
        <v>0.0</v>
      </c>
      <c r="N96" s="30">
        <v>0.0</v>
      </c>
      <c r="O96" s="30">
        <v>0.0</v>
      </c>
      <c r="P96" s="30">
        <v>39.0</v>
      </c>
    </row>
    <row r="97">
      <c r="A97" s="30">
        <v>5.7180081E8</v>
      </c>
      <c r="B97" s="29" t="s">
        <v>12</v>
      </c>
      <c r="C97" s="29" t="s">
        <v>195</v>
      </c>
      <c r="D97" s="31" t="b">
        <v>0</v>
      </c>
      <c r="E97" s="30">
        <v>5.0</v>
      </c>
      <c r="F97" s="30">
        <v>4.0</v>
      </c>
      <c r="G97" s="30">
        <v>73.0</v>
      </c>
      <c r="H97" s="30">
        <v>22.0</v>
      </c>
      <c r="I97" s="30">
        <v>211.0</v>
      </c>
      <c r="J97" s="32"/>
      <c r="K97" s="29" t="s">
        <v>249</v>
      </c>
      <c r="L97" s="30">
        <v>0.0</v>
      </c>
      <c r="M97" s="30">
        <v>0.0</v>
      </c>
      <c r="N97" s="30">
        <v>0.0</v>
      </c>
      <c r="O97" s="30">
        <v>0.0</v>
      </c>
      <c r="P97" s="30">
        <v>12.0</v>
      </c>
    </row>
    <row r="98">
      <c r="A98" s="30">
        <v>5.7180081E8</v>
      </c>
      <c r="B98" s="29" t="s">
        <v>12</v>
      </c>
      <c r="C98" s="29" t="s">
        <v>124</v>
      </c>
      <c r="D98" s="31" t="b">
        <v>0</v>
      </c>
      <c r="E98" s="30">
        <v>29.0</v>
      </c>
      <c r="F98" s="30">
        <v>50.0</v>
      </c>
      <c r="G98" s="30">
        <v>73.0</v>
      </c>
      <c r="H98" s="30">
        <v>54.0</v>
      </c>
      <c r="I98" s="30">
        <v>229.0</v>
      </c>
      <c r="J98" s="32"/>
      <c r="K98" s="29" t="s">
        <v>249</v>
      </c>
      <c r="L98" s="30">
        <v>0.0</v>
      </c>
      <c r="M98" s="30">
        <v>0.0</v>
      </c>
      <c r="N98" s="30">
        <v>1558.0</v>
      </c>
      <c r="O98" s="30">
        <v>0.0</v>
      </c>
      <c r="P98" s="30">
        <v>20.0</v>
      </c>
    </row>
    <row r="99">
      <c r="A99" s="30">
        <v>5.7180081E8</v>
      </c>
      <c r="B99" s="29" t="s">
        <v>12</v>
      </c>
      <c r="C99" s="29" t="s">
        <v>196</v>
      </c>
      <c r="D99" s="31" t="b">
        <v>0</v>
      </c>
      <c r="E99" s="30">
        <v>5.0</v>
      </c>
      <c r="F99" s="30">
        <v>52.0</v>
      </c>
      <c r="G99" s="30">
        <v>73.0</v>
      </c>
      <c r="H99" s="30">
        <v>22.0</v>
      </c>
      <c r="I99" s="30">
        <v>226.0</v>
      </c>
      <c r="J99" s="32"/>
      <c r="K99" s="29" t="s">
        <v>249</v>
      </c>
      <c r="L99" s="30">
        <v>0.0</v>
      </c>
      <c r="M99" s="30">
        <v>0.0</v>
      </c>
      <c r="N99" s="30">
        <v>0.0</v>
      </c>
      <c r="O99" s="30">
        <v>0.0</v>
      </c>
      <c r="P99" s="30">
        <v>32.0</v>
      </c>
    </row>
    <row r="100">
      <c r="A100" s="30">
        <v>5.7180081E8</v>
      </c>
      <c r="B100" s="29" t="s">
        <v>12</v>
      </c>
      <c r="C100" s="29" t="s">
        <v>205</v>
      </c>
      <c r="D100" s="31" t="b">
        <v>1</v>
      </c>
      <c r="E100" s="30">
        <v>32.0</v>
      </c>
      <c r="F100" s="30">
        <v>3.0</v>
      </c>
      <c r="G100" s="30">
        <v>73.0</v>
      </c>
      <c r="H100" s="30">
        <v>58.0</v>
      </c>
      <c r="I100" s="30">
        <v>222.0</v>
      </c>
      <c r="J100" s="32"/>
      <c r="K100" s="29" t="s">
        <v>249</v>
      </c>
      <c r="L100" s="30">
        <v>0.0</v>
      </c>
      <c r="M100" s="30">
        <v>0.0</v>
      </c>
      <c r="N100" s="30">
        <v>2218.0</v>
      </c>
      <c r="O100" s="30">
        <v>0.0</v>
      </c>
      <c r="P100" s="30">
        <v>57.0</v>
      </c>
    </row>
    <row r="101">
      <c r="A101" s="30">
        <v>5.7180081E8</v>
      </c>
      <c r="B101" s="29" t="s">
        <v>12</v>
      </c>
      <c r="C101" s="29" t="s">
        <v>206</v>
      </c>
      <c r="D101" s="31" t="b">
        <v>0</v>
      </c>
      <c r="E101" s="30">
        <v>5.0</v>
      </c>
      <c r="F101" s="30">
        <v>0.0</v>
      </c>
      <c r="G101" s="30">
        <v>73.0</v>
      </c>
      <c r="H101" s="30">
        <v>22.0</v>
      </c>
      <c r="I101" s="30">
        <v>7.0</v>
      </c>
      <c r="J101" s="32"/>
      <c r="K101" s="29" t="s">
        <v>249</v>
      </c>
      <c r="L101" s="30">
        <v>0.0</v>
      </c>
      <c r="M101" s="30">
        <v>0.0</v>
      </c>
      <c r="N101" s="30">
        <v>0.0</v>
      </c>
      <c r="O101" s="30">
        <v>0.0</v>
      </c>
      <c r="P101" s="30">
        <v>52.0</v>
      </c>
    </row>
    <row r="102">
      <c r="A102" s="30">
        <v>5.7180081E8</v>
      </c>
      <c r="B102" s="29" t="s">
        <v>12</v>
      </c>
      <c r="C102" s="29" t="s">
        <v>117</v>
      </c>
      <c r="D102" s="31" t="b">
        <v>0</v>
      </c>
      <c r="E102" s="30">
        <v>45.0</v>
      </c>
      <c r="F102" s="30">
        <v>8.0</v>
      </c>
      <c r="G102" s="30">
        <v>73.0</v>
      </c>
      <c r="H102" s="30">
        <v>73.0</v>
      </c>
      <c r="I102" s="30">
        <v>240.0</v>
      </c>
      <c r="J102" s="32"/>
      <c r="K102" s="29" t="s">
        <v>249</v>
      </c>
      <c r="L102" s="30">
        <v>0.0</v>
      </c>
      <c r="M102" s="30">
        <v>0.0</v>
      </c>
      <c r="N102" s="30">
        <v>13353.0</v>
      </c>
      <c r="O102" s="30">
        <v>0.0</v>
      </c>
      <c r="P102" s="30">
        <v>71.0</v>
      </c>
    </row>
    <row r="103">
      <c r="A103" s="30">
        <v>5.7180081E8</v>
      </c>
      <c r="B103" s="29" t="s">
        <v>12</v>
      </c>
      <c r="C103" s="29" t="s">
        <v>113</v>
      </c>
      <c r="D103" s="31" t="b">
        <v>0</v>
      </c>
      <c r="E103" s="30">
        <v>5.0</v>
      </c>
      <c r="F103" s="30">
        <v>1.0</v>
      </c>
      <c r="G103" s="30">
        <v>73.0</v>
      </c>
      <c r="H103" s="30">
        <v>22.0</v>
      </c>
      <c r="I103" s="30">
        <v>93.0</v>
      </c>
      <c r="J103" s="32"/>
      <c r="K103" s="29" t="s">
        <v>249</v>
      </c>
      <c r="L103" s="30">
        <v>0.0</v>
      </c>
      <c r="M103" s="30">
        <v>0.0</v>
      </c>
      <c r="N103" s="30">
        <v>0.0</v>
      </c>
      <c r="O103" s="30">
        <v>0.0</v>
      </c>
      <c r="P103" s="30">
        <v>46.0</v>
      </c>
    </row>
    <row r="104">
      <c r="A104" s="30">
        <v>5.7180081E8</v>
      </c>
      <c r="B104" s="29" t="s">
        <v>12</v>
      </c>
      <c r="C104" s="29" t="s">
        <v>121</v>
      </c>
      <c r="D104" s="31" t="b">
        <v>0</v>
      </c>
      <c r="E104" s="30">
        <v>5.0</v>
      </c>
      <c r="F104" s="30">
        <v>0.0</v>
      </c>
      <c r="G104" s="30">
        <v>73.0</v>
      </c>
      <c r="H104" s="30">
        <v>22.0</v>
      </c>
      <c r="I104" s="30">
        <v>228.0</v>
      </c>
      <c r="J104" s="32"/>
      <c r="K104" s="29" t="s">
        <v>249</v>
      </c>
      <c r="L104" s="30">
        <v>0.0</v>
      </c>
      <c r="M104" s="30">
        <v>0.0</v>
      </c>
      <c r="N104" s="30">
        <v>0.0</v>
      </c>
      <c r="O104" s="30">
        <v>0.0</v>
      </c>
      <c r="P104" s="30">
        <v>77.0</v>
      </c>
    </row>
    <row r="105">
      <c r="A105" s="30">
        <v>5.7180081E8</v>
      </c>
      <c r="B105" s="29" t="s">
        <v>12</v>
      </c>
      <c r="C105" s="29" t="s">
        <v>114</v>
      </c>
      <c r="D105" s="31" t="b">
        <v>0</v>
      </c>
      <c r="E105" s="30">
        <v>5.0</v>
      </c>
      <c r="F105" s="30">
        <v>2.0</v>
      </c>
      <c r="G105" s="30">
        <v>73.0</v>
      </c>
      <c r="H105" s="30">
        <v>22.0</v>
      </c>
      <c r="I105" s="30">
        <v>228.0</v>
      </c>
      <c r="J105" s="32"/>
      <c r="K105" s="29" t="s">
        <v>249</v>
      </c>
      <c r="L105" s="30">
        <v>0.0</v>
      </c>
      <c r="M105" s="30">
        <v>0.0</v>
      </c>
      <c r="N105" s="30">
        <v>0.0</v>
      </c>
      <c r="O105" s="30">
        <v>0.0</v>
      </c>
      <c r="P105" s="30">
        <v>58.0</v>
      </c>
    </row>
    <row r="106">
      <c r="A106" s="30">
        <v>5.7180081E8</v>
      </c>
      <c r="B106" s="29" t="s">
        <v>12</v>
      </c>
      <c r="C106" s="29" t="s">
        <v>116</v>
      </c>
      <c r="D106" s="31" t="b">
        <v>0</v>
      </c>
      <c r="E106" s="30">
        <v>18.0</v>
      </c>
      <c r="F106" s="30">
        <v>2.0</v>
      </c>
      <c r="G106" s="30">
        <v>73.0</v>
      </c>
      <c r="H106" s="30">
        <v>39.0</v>
      </c>
      <c r="I106" s="30">
        <v>230.0</v>
      </c>
      <c r="J106" s="32"/>
      <c r="K106" s="29" t="s">
        <v>249</v>
      </c>
      <c r="L106" s="30">
        <v>0.0</v>
      </c>
      <c r="M106" s="30">
        <v>0.0</v>
      </c>
      <c r="N106" s="30">
        <v>353.0</v>
      </c>
      <c r="O106" s="30">
        <v>0.0</v>
      </c>
      <c r="P106" s="30">
        <v>77.0</v>
      </c>
    </row>
    <row r="107">
      <c r="A107" s="30">
        <v>5.7180081E8</v>
      </c>
      <c r="B107" s="29" t="s">
        <v>12</v>
      </c>
      <c r="C107" s="29" t="s">
        <v>164</v>
      </c>
      <c r="D107" s="31" t="b">
        <v>0</v>
      </c>
      <c r="E107" s="30">
        <v>5.0</v>
      </c>
      <c r="F107" s="30">
        <v>8.0</v>
      </c>
      <c r="G107" s="30">
        <v>73.0</v>
      </c>
      <c r="H107" s="30">
        <v>22.0</v>
      </c>
      <c r="I107" s="30">
        <v>154.0</v>
      </c>
      <c r="J107" s="32"/>
      <c r="K107" s="29" t="s">
        <v>249</v>
      </c>
      <c r="L107" s="30">
        <v>0.0</v>
      </c>
      <c r="M107" s="30">
        <v>0.0</v>
      </c>
      <c r="N107" s="30">
        <v>0.0</v>
      </c>
      <c r="O107" s="30">
        <v>0.0</v>
      </c>
      <c r="P107" s="30">
        <v>53.0</v>
      </c>
    </row>
    <row r="108">
      <c r="A108" s="30">
        <v>5.7180081E8</v>
      </c>
      <c r="B108" s="29" t="s">
        <v>12</v>
      </c>
      <c r="C108" s="29" t="s">
        <v>133</v>
      </c>
      <c r="D108" s="31" t="b">
        <v>0</v>
      </c>
      <c r="E108" s="30">
        <v>5.0</v>
      </c>
      <c r="F108" s="30">
        <v>0.0</v>
      </c>
      <c r="G108" s="30">
        <v>73.0</v>
      </c>
      <c r="H108" s="30">
        <v>22.0</v>
      </c>
      <c r="I108" s="30">
        <v>224.0</v>
      </c>
      <c r="J108" s="32"/>
      <c r="K108" s="29" t="s">
        <v>249</v>
      </c>
      <c r="L108" s="30">
        <v>0.0</v>
      </c>
      <c r="M108" s="30">
        <v>0.0</v>
      </c>
      <c r="N108" s="30">
        <v>0.0</v>
      </c>
      <c r="O108" s="30">
        <v>0.0</v>
      </c>
      <c r="P108" s="30">
        <v>82.0</v>
      </c>
    </row>
    <row r="109">
      <c r="A109" s="30">
        <v>5.7180081E8</v>
      </c>
      <c r="B109" s="29" t="s">
        <v>12</v>
      </c>
      <c r="C109" s="29" t="s">
        <v>143</v>
      </c>
      <c r="D109" s="31" t="b">
        <v>0</v>
      </c>
      <c r="E109" s="30">
        <v>5.0</v>
      </c>
      <c r="F109" s="30">
        <v>10.0</v>
      </c>
      <c r="G109" s="30">
        <v>73.0</v>
      </c>
      <c r="H109" s="30">
        <v>22.0</v>
      </c>
      <c r="I109" s="30">
        <v>226.0</v>
      </c>
      <c r="J109" s="32"/>
      <c r="K109" s="29" t="s">
        <v>249</v>
      </c>
      <c r="L109" s="30">
        <v>0.0</v>
      </c>
      <c r="M109" s="30">
        <v>0.0</v>
      </c>
      <c r="N109" s="30">
        <v>0.0</v>
      </c>
      <c r="O109" s="30">
        <v>0.0</v>
      </c>
      <c r="P109" s="30">
        <v>89.0</v>
      </c>
    </row>
    <row r="110">
      <c r="A110" s="30">
        <v>5.7180081E8</v>
      </c>
      <c r="B110" s="29" t="s">
        <v>12</v>
      </c>
      <c r="C110" s="29" t="s">
        <v>138</v>
      </c>
      <c r="D110" s="31" t="b">
        <v>0</v>
      </c>
      <c r="E110" s="30">
        <v>32.0</v>
      </c>
      <c r="F110" s="30">
        <v>1.0</v>
      </c>
      <c r="G110" s="30">
        <v>73.0</v>
      </c>
      <c r="H110" s="30">
        <v>58.0</v>
      </c>
      <c r="I110" s="30">
        <v>247.0</v>
      </c>
      <c r="J110" s="32"/>
      <c r="K110" s="29" t="s">
        <v>249</v>
      </c>
      <c r="L110" s="30">
        <v>0.0</v>
      </c>
      <c r="M110" s="30">
        <v>0.0</v>
      </c>
      <c r="N110" s="30">
        <v>2360.0</v>
      </c>
      <c r="O110" s="30">
        <v>0.0</v>
      </c>
      <c r="P110" s="30">
        <v>52.0</v>
      </c>
    </row>
    <row r="111">
      <c r="A111" s="30">
        <v>5.7180081E8</v>
      </c>
      <c r="B111" s="29" t="s">
        <v>12</v>
      </c>
      <c r="C111" s="29" t="s">
        <v>230</v>
      </c>
      <c r="D111" s="31" t="b">
        <v>0</v>
      </c>
      <c r="E111" s="30">
        <v>5.0</v>
      </c>
      <c r="F111" s="30">
        <v>0.0</v>
      </c>
      <c r="G111" s="30">
        <v>73.0</v>
      </c>
      <c r="H111" s="30">
        <v>22.0</v>
      </c>
      <c r="I111" s="30">
        <v>25.0</v>
      </c>
      <c r="J111" s="32"/>
      <c r="K111" s="29" t="s">
        <v>249</v>
      </c>
      <c r="L111" s="30">
        <v>0.0</v>
      </c>
      <c r="M111" s="30">
        <v>0.0</v>
      </c>
      <c r="N111" s="30">
        <v>0.0</v>
      </c>
      <c r="O111" s="30">
        <v>0.0</v>
      </c>
      <c r="P111" s="30">
        <v>32.0</v>
      </c>
    </row>
    <row r="112">
      <c r="A112" s="30">
        <v>5.7180081E8</v>
      </c>
      <c r="B112" s="29" t="s">
        <v>12</v>
      </c>
      <c r="C112" s="29" t="s">
        <v>125</v>
      </c>
      <c r="D112" s="31" t="b">
        <v>0</v>
      </c>
      <c r="E112" s="30">
        <v>28.0</v>
      </c>
      <c r="F112" s="30">
        <v>1.0</v>
      </c>
      <c r="G112" s="30">
        <v>73.0</v>
      </c>
      <c r="H112" s="30">
        <v>53.0</v>
      </c>
      <c r="I112" s="30">
        <v>178.0</v>
      </c>
      <c r="J112" s="32"/>
      <c r="K112" s="29" t="s">
        <v>249</v>
      </c>
      <c r="L112" s="30">
        <v>0.0</v>
      </c>
      <c r="M112" s="30">
        <v>0.0</v>
      </c>
      <c r="N112" s="30">
        <v>1383.0</v>
      </c>
      <c r="O112" s="30">
        <v>0.0</v>
      </c>
      <c r="P112" s="30">
        <v>40.0</v>
      </c>
    </row>
    <row r="113">
      <c r="A113" s="30">
        <v>5.7180081E8</v>
      </c>
      <c r="B113" s="29" t="s">
        <v>12</v>
      </c>
      <c r="C113" s="29" t="s">
        <v>123</v>
      </c>
      <c r="D113" s="31" t="b">
        <v>0</v>
      </c>
      <c r="E113" s="30">
        <v>5.0</v>
      </c>
      <c r="F113" s="30">
        <v>0.0</v>
      </c>
      <c r="G113" s="30">
        <v>73.0</v>
      </c>
      <c r="H113" s="30">
        <v>22.0</v>
      </c>
      <c r="I113" s="30">
        <v>0.0</v>
      </c>
      <c r="J113" s="32"/>
      <c r="K113" s="29" t="s">
        <v>249</v>
      </c>
      <c r="L113" s="30">
        <v>0.0</v>
      </c>
      <c r="M113" s="30">
        <v>0.0</v>
      </c>
      <c r="N113" s="30">
        <v>0.0</v>
      </c>
      <c r="O113" s="30">
        <v>0.0</v>
      </c>
      <c r="P113" s="29" t="s">
        <v>95</v>
      </c>
    </row>
    <row r="114">
      <c r="A114" s="30">
        <v>5.7180081E8</v>
      </c>
      <c r="B114" s="29" t="s">
        <v>12</v>
      </c>
      <c r="C114" s="29" t="s">
        <v>98</v>
      </c>
      <c r="D114" s="31" t="b">
        <v>0</v>
      </c>
      <c r="E114" s="30">
        <v>5.0</v>
      </c>
      <c r="F114" s="30">
        <v>0.0</v>
      </c>
      <c r="G114" s="30">
        <v>73.0</v>
      </c>
      <c r="H114" s="30">
        <v>22.0</v>
      </c>
      <c r="I114" s="30">
        <v>212.0</v>
      </c>
      <c r="J114" s="32"/>
      <c r="K114" s="29" t="s">
        <v>249</v>
      </c>
      <c r="L114" s="30">
        <v>0.0</v>
      </c>
      <c r="M114" s="30">
        <v>0.0</v>
      </c>
      <c r="N114" s="30">
        <v>0.0</v>
      </c>
      <c r="O114" s="30">
        <v>0.0</v>
      </c>
      <c r="P114" s="30">
        <v>13.0</v>
      </c>
    </row>
    <row r="115">
      <c r="A115" s="30">
        <v>5.7180081E8</v>
      </c>
      <c r="B115" s="29" t="s">
        <v>12</v>
      </c>
      <c r="C115" s="29" t="s">
        <v>94</v>
      </c>
      <c r="D115" s="31" t="b">
        <v>0</v>
      </c>
      <c r="E115" s="30">
        <v>5.0</v>
      </c>
      <c r="F115" s="30">
        <v>0.0</v>
      </c>
      <c r="G115" s="30">
        <v>73.0</v>
      </c>
      <c r="H115" s="30">
        <v>22.0</v>
      </c>
      <c r="I115" s="30">
        <v>0.0</v>
      </c>
      <c r="J115" s="32"/>
      <c r="K115" s="29" t="s">
        <v>249</v>
      </c>
      <c r="L115" s="30">
        <v>0.0</v>
      </c>
      <c r="M115" s="30">
        <v>0.0</v>
      </c>
      <c r="N115" s="30">
        <v>0.0</v>
      </c>
      <c r="O115" s="30">
        <v>0.0</v>
      </c>
      <c r="P115" s="29" t="s">
        <v>95</v>
      </c>
    </row>
    <row r="116">
      <c r="A116" s="30">
        <v>5.7180081E8</v>
      </c>
      <c r="B116" s="29" t="s">
        <v>12</v>
      </c>
      <c r="C116" s="29" t="s">
        <v>97</v>
      </c>
      <c r="D116" s="31" t="b">
        <v>0</v>
      </c>
      <c r="E116" s="30">
        <v>5.0</v>
      </c>
      <c r="F116" s="30">
        <v>0.0</v>
      </c>
      <c r="G116" s="30">
        <v>73.0</v>
      </c>
      <c r="H116" s="30">
        <v>22.0</v>
      </c>
      <c r="I116" s="30">
        <v>0.0</v>
      </c>
      <c r="J116" s="32"/>
      <c r="K116" s="29" t="s">
        <v>249</v>
      </c>
      <c r="L116" s="30">
        <v>0.0</v>
      </c>
      <c r="M116" s="30">
        <v>0.0</v>
      </c>
      <c r="N116" s="30">
        <v>0.0</v>
      </c>
      <c r="O116" s="30">
        <v>0.0</v>
      </c>
      <c r="P116" s="29" t="s">
        <v>95</v>
      </c>
    </row>
    <row r="117">
      <c r="A117" s="30">
        <v>5.7180081E8</v>
      </c>
      <c r="B117" s="29" t="s">
        <v>12</v>
      </c>
      <c r="C117" s="29" t="s">
        <v>200</v>
      </c>
      <c r="D117" s="31" t="b">
        <v>0</v>
      </c>
      <c r="E117" s="30">
        <v>5.0</v>
      </c>
      <c r="F117" s="30">
        <v>0.0</v>
      </c>
      <c r="G117" s="30">
        <v>73.0</v>
      </c>
      <c r="H117" s="30">
        <v>22.0</v>
      </c>
      <c r="I117" s="30">
        <v>225.0</v>
      </c>
      <c r="J117" s="32"/>
      <c r="K117" s="29" t="s">
        <v>249</v>
      </c>
      <c r="L117" s="30">
        <v>0.0</v>
      </c>
      <c r="M117" s="30">
        <v>0.0</v>
      </c>
      <c r="N117" s="30">
        <v>0.0</v>
      </c>
      <c r="O117" s="30">
        <v>0.0</v>
      </c>
      <c r="P117" s="30">
        <v>39.0</v>
      </c>
    </row>
    <row r="118">
      <c r="A118" s="30">
        <v>5.7180081E8</v>
      </c>
      <c r="B118" s="29" t="s">
        <v>12</v>
      </c>
      <c r="C118" s="29" t="s">
        <v>110</v>
      </c>
      <c r="D118" s="31" t="b">
        <v>0</v>
      </c>
      <c r="E118" s="30">
        <v>5.0</v>
      </c>
      <c r="F118" s="30">
        <v>0.0</v>
      </c>
      <c r="G118" s="30">
        <v>73.0</v>
      </c>
      <c r="H118" s="30">
        <v>22.0</v>
      </c>
      <c r="I118" s="30">
        <v>0.0</v>
      </c>
      <c r="J118" s="32"/>
      <c r="K118" s="29" t="s">
        <v>249</v>
      </c>
      <c r="L118" s="30">
        <v>0.0</v>
      </c>
      <c r="M118" s="30">
        <v>0.0</v>
      </c>
      <c r="N118" s="30">
        <v>0.0</v>
      </c>
      <c r="O118" s="30">
        <v>0.0</v>
      </c>
      <c r="P118" s="29" t="s">
        <v>95</v>
      </c>
    </row>
    <row r="119">
      <c r="A119" s="30">
        <v>5.7180081E8</v>
      </c>
      <c r="B119" s="29" t="s">
        <v>12</v>
      </c>
      <c r="C119" s="29" t="s">
        <v>155</v>
      </c>
      <c r="D119" s="31" t="b">
        <v>0</v>
      </c>
      <c r="E119" s="30">
        <v>5.0</v>
      </c>
      <c r="F119" s="30">
        <v>6.0</v>
      </c>
      <c r="G119" s="30">
        <v>73.0</v>
      </c>
      <c r="H119" s="30">
        <v>22.0</v>
      </c>
      <c r="I119" s="30">
        <v>220.0</v>
      </c>
      <c r="J119" s="32"/>
      <c r="K119" s="29" t="s">
        <v>249</v>
      </c>
      <c r="L119" s="30">
        <v>0.0</v>
      </c>
      <c r="M119" s="30">
        <v>0.0</v>
      </c>
      <c r="N119" s="30">
        <v>0.0</v>
      </c>
      <c r="O119" s="30">
        <v>0.0</v>
      </c>
      <c r="P119" s="30">
        <v>19.0</v>
      </c>
    </row>
    <row r="120">
      <c r="A120" s="30">
        <v>5.7180081E8</v>
      </c>
      <c r="B120" s="29" t="s">
        <v>12</v>
      </c>
      <c r="C120" s="29" t="s">
        <v>111</v>
      </c>
      <c r="D120" s="31" t="b">
        <v>0</v>
      </c>
      <c r="E120" s="30">
        <v>5.0</v>
      </c>
      <c r="F120" s="30">
        <v>0.0</v>
      </c>
      <c r="G120" s="30">
        <v>73.0</v>
      </c>
      <c r="H120" s="30">
        <v>22.0</v>
      </c>
      <c r="I120" s="30">
        <v>134.0</v>
      </c>
      <c r="J120" s="32"/>
      <c r="K120" s="29" t="s">
        <v>249</v>
      </c>
      <c r="L120" s="30">
        <v>0.0</v>
      </c>
      <c r="M120" s="30">
        <v>0.0</v>
      </c>
      <c r="N120" s="30">
        <v>0.0</v>
      </c>
      <c r="O120" s="30">
        <v>0.0</v>
      </c>
      <c r="P120" s="30">
        <v>23.0</v>
      </c>
    </row>
    <row r="121">
      <c r="A121" s="30">
        <v>5.7180081E8</v>
      </c>
      <c r="B121" s="29" t="s">
        <v>12</v>
      </c>
      <c r="C121" s="29" t="s">
        <v>136</v>
      </c>
      <c r="D121" s="31" t="b">
        <v>0</v>
      </c>
      <c r="E121" s="30">
        <v>5.0</v>
      </c>
      <c r="F121" s="30">
        <v>0.0</v>
      </c>
      <c r="G121" s="30">
        <v>73.0</v>
      </c>
      <c r="H121" s="30">
        <v>22.0</v>
      </c>
      <c r="I121" s="30">
        <v>74.0</v>
      </c>
      <c r="J121" s="32"/>
      <c r="K121" s="29" t="s">
        <v>249</v>
      </c>
      <c r="L121" s="30">
        <v>0.0</v>
      </c>
      <c r="M121" s="30">
        <v>0.0</v>
      </c>
      <c r="N121" s="30">
        <v>0.0</v>
      </c>
      <c r="O121" s="30">
        <v>0.0</v>
      </c>
      <c r="P121" s="30">
        <v>67.0</v>
      </c>
    </row>
    <row r="122">
      <c r="A122" s="30">
        <v>5.7180081E8</v>
      </c>
      <c r="B122" s="29" t="s">
        <v>12</v>
      </c>
      <c r="C122" s="29" t="s">
        <v>130</v>
      </c>
      <c r="D122" s="31" t="b">
        <v>0</v>
      </c>
      <c r="E122" s="30">
        <v>26.0</v>
      </c>
      <c r="F122" s="30">
        <v>8.0</v>
      </c>
      <c r="G122" s="30">
        <v>73.0</v>
      </c>
      <c r="H122" s="30">
        <v>50.0</v>
      </c>
      <c r="I122" s="30">
        <v>222.0</v>
      </c>
      <c r="J122" s="32"/>
      <c r="K122" s="29" t="s">
        <v>249</v>
      </c>
      <c r="L122" s="30">
        <v>0.0</v>
      </c>
      <c r="M122" s="30">
        <v>0.0</v>
      </c>
      <c r="N122" s="30">
        <v>1054.0</v>
      </c>
      <c r="O122" s="30">
        <v>0.0</v>
      </c>
      <c r="P122" s="30">
        <v>36.0</v>
      </c>
    </row>
    <row r="123">
      <c r="A123" s="30">
        <v>5.7180081E8</v>
      </c>
      <c r="B123" s="29" t="s">
        <v>12</v>
      </c>
      <c r="C123" s="29" t="s">
        <v>167</v>
      </c>
      <c r="D123" s="31" t="b">
        <v>0</v>
      </c>
      <c r="E123" s="30">
        <v>5.0</v>
      </c>
      <c r="F123" s="30">
        <v>0.0</v>
      </c>
      <c r="G123" s="30">
        <v>73.0</v>
      </c>
      <c r="H123" s="30">
        <v>22.0</v>
      </c>
      <c r="I123" s="30">
        <v>223.0</v>
      </c>
      <c r="J123" s="32"/>
      <c r="K123" s="29" t="s">
        <v>249</v>
      </c>
      <c r="L123" s="30">
        <v>0.0</v>
      </c>
      <c r="M123" s="30">
        <v>0.0</v>
      </c>
      <c r="N123" s="30">
        <v>0.0</v>
      </c>
      <c r="O123" s="30">
        <v>0.0</v>
      </c>
      <c r="P123" s="30">
        <v>61.0</v>
      </c>
    </row>
    <row r="124">
      <c r="A124" s="30">
        <v>5.7180081E8</v>
      </c>
      <c r="B124" s="29" t="s">
        <v>12</v>
      </c>
      <c r="C124" s="29" t="s">
        <v>131</v>
      </c>
      <c r="D124" s="31" t="b">
        <v>0</v>
      </c>
      <c r="E124" s="30">
        <v>24.0</v>
      </c>
      <c r="F124" s="30">
        <v>0.0</v>
      </c>
      <c r="G124" s="30">
        <v>73.0</v>
      </c>
      <c r="H124" s="30">
        <v>47.0</v>
      </c>
      <c r="I124" s="30">
        <v>229.0</v>
      </c>
      <c r="J124" s="32"/>
      <c r="K124" s="29" t="s">
        <v>249</v>
      </c>
      <c r="L124" s="30">
        <v>0.0</v>
      </c>
      <c r="M124" s="30">
        <v>0.0</v>
      </c>
      <c r="N124" s="30">
        <v>828.0</v>
      </c>
      <c r="O124" s="30">
        <v>0.0</v>
      </c>
      <c r="P124" s="30">
        <v>56.0</v>
      </c>
    </row>
    <row r="125">
      <c r="A125" s="30">
        <v>5.7180081E8</v>
      </c>
      <c r="B125" s="29" t="s">
        <v>12</v>
      </c>
      <c r="C125" s="29" t="s">
        <v>202</v>
      </c>
      <c r="D125" s="31" t="b">
        <v>0</v>
      </c>
      <c r="E125" s="30">
        <v>5.0</v>
      </c>
      <c r="F125" s="30">
        <v>18.0</v>
      </c>
      <c r="G125" s="30">
        <v>73.0</v>
      </c>
      <c r="H125" s="30">
        <v>22.0</v>
      </c>
      <c r="I125" s="30">
        <v>241.0</v>
      </c>
      <c r="J125" s="32"/>
      <c r="K125" s="29" t="s">
        <v>249</v>
      </c>
      <c r="L125" s="30">
        <v>0.0</v>
      </c>
      <c r="M125" s="30">
        <v>0.0</v>
      </c>
      <c r="N125" s="30">
        <v>0.0</v>
      </c>
      <c r="O125" s="30">
        <v>0.0</v>
      </c>
      <c r="P125" s="30">
        <v>21.0</v>
      </c>
    </row>
    <row r="126">
      <c r="A126" s="30">
        <v>5.7180081E8</v>
      </c>
      <c r="B126" s="29" t="s">
        <v>12</v>
      </c>
      <c r="C126" s="29" t="s">
        <v>212</v>
      </c>
      <c r="D126" s="31" t="b">
        <v>0</v>
      </c>
      <c r="E126" s="30">
        <v>25.0</v>
      </c>
      <c r="F126" s="30">
        <v>0.0</v>
      </c>
      <c r="G126" s="30">
        <v>73.0</v>
      </c>
      <c r="H126" s="30">
        <v>49.0</v>
      </c>
      <c r="I126" s="30">
        <v>219.0</v>
      </c>
      <c r="J126" s="32"/>
      <c r="K126" s="29" t="s">
        <v>249</v>
      </c>
      <c r="L126" s="30">
        <v>0.0</v>
      </c>
      <c r="M126" s="30">
        <v>0.0</v>
      </c>
      <c r="N126" s="30">
        <v>888.0</v>
      </c>
      <c r="O126" s="30">
        <v>0.0</v>
      </c>
      <c r="P126" s="30">
        <v>21.0</v>
      </c>
    </row>
    <row r="127">
      <c r="A127" s="30">
        <v>5.7180081E8</v>
      </c>
      <c r="B127" s="29" t="s">
        <v>12</v>
      </c>
      <c r="C127" s="29" t="s">
        <v>127</v>
      </c>
      <c r="D127" s="31" t="b">
        <v>0</v>
      </c>
      <c r="E127" s="30">
        <v>5.0</v>
      </c>
      <c r="F127" s="30">
        <v>0.0</v>
      </c>
      <c r="G127" s="30">
        <v>73.0</v>
      </c>
      <c r="H127" s="30">
        <v>22.0</v>
      </c>
      <c r="I127" s="30">
        <v>215.0</v>
      </c>
      <c r="J127" s="32"/>
      <c r="K127" s="29" t="s">
        <v>249</v>
      </c>
      <c r="L127" s="30">
        <v>0.0</v>
      </c>
      <c r="M127" s="30">
        <v>0.0</v>
      </c>
      <c r="N127" s="30">
        <v>0.0</v>
      </c>
      <c r="O127" s="30">
        <v>0.0</v>
      </c>
      <c r="P127" s="30">
        <v>28.0</v>
      </c>
    </row>
    <row r="128">
      <c r="A128" s="30">
        <v>5.7180081E8</v>
      </c>
      <c r="B128" s="29" t="s">
        <v>12</v>
      </c>
      <c r="C128" s="29" t="s">
        <v>217</v>
      </c>
      <c r="D128" s="31" t="b">
        <v>0</v>
      </c>
      <c r="E128" s="30">
        <v>5.0</v>
      </c>
      <c r="F128" s="30">
        <v>0.0</v>
      </c>
      <c r="G128" s="30">
        <v>73.0</v>
      </c>
      <c r="H128" s="30">
        <v>22.0</v>
      </c>
      <c r="I128" s="30">
        <v>10.0</v>
      </c>
      <c r="J128" s="32"/>
      <c r="K128" s="29" t="s">
        <v>249</v>
      </c>
      <c r="L128" s="30">
        <v>0.0</v>
      </c>
      <c r="M128" s="30">
        <v>0.0</v>
      </c>
      <c r="N128" s="30">
        <v>0.0</v>
      </c>
      <c r="O128" s="30">
        <v>0.0</v>
      </c>
      <c r="P128" s="30">
        <v>59.0</v>
      </c>
    </row>
    <row r="129">
      <c r="A129" s="30">
        <v>5.7180081E8</v>
      </c>
      <c r="B129" s="29" t="s">
        <v>12</v>
      </c>
      <c r="C129" s="29" t="s">
        <v>218</v>
      </c>
      <c r="D129" s="31" t="b">
        <v>0</v>
      </c>
      <c r="E129" s="30">
        <v>5.0</v>
      </c>
      <c r="F129" s="30">
        <v>2.0</v>
      </c>
      <c r="G129" s="30">
        <v>73.0</v>
      </c>
      <c r="H129" s="30">
        <v>22.0</v>
      </c>
      <c r="I129" s="30">
        <v>18.0</v>
      </c>
      <c r="J129" s="32"/>
      <c r="K129" s="29" t="s">
        <v>249</v>
      </c>
      <c r="L129" s="30">
        <v>0.0</v>
      </c>
      <c r="M129" s="30">
        <v>0.0</v>
      </c>
      <c r="N129" s="30">
        <v>0.0</v>
      </c>
      <c r="O129" s="30">
        <v>0.0</v>
      </c>
      <c r="P129" s="30">
        <v>83.0</v>
      </c>
    </row>
    <row r="130">
      <c r="A130" s="30">
        <v>5.7180081E8</v>
      </c>
      <c r="B130" s="29" t="s">
        <v>12</v>
      </c>
      <c r="C130" s="29" t="s">
        <v>221</v>
      </c>
      <c r="D130" s="31" t="b">
        <v>0</v>
      </c>
      <c r="E130" s="30">
        <v>5.0</v>
      </c>
      <c r="F130" s="30">
        <v>0.0</v>
      </c>
      <c r="G130" s="30">
        <v>73.0</v>
      </c>
      <c r="H130" s="30">
        <v>22.0</v>
      </c>
      <c r="I130" s="30">
        <v>200.0</v>
      </c>
      <c r="J130" s="32"/>
      <c r="K130" s="29" t="s">
        <v>249</v>
      </c>
      <c r="L130" s="30">
        <v>0.0</v>
      </c>
      <c r="M130" s="30">
        <v>0.0</v>
      </c>
      <c r="N130" s="30">
        <v>0.0</v>
      </c>
      <c r="O130" s="30">
        <v>0.0</v>
      </c>
      <c r="P130" s="30">
        <v>95.0</v>
      </c>
    </row>
    <row r="131">
      <c r="A131" s="30">
        <v>5.7180081E8</v>
      </c>
      <c r="B131" s="29" t="s">
        <v>12</v>
      </c>
      <c r="C131" s="29" t="s">
        <v>222</v>
      </c>
      <c r="D131" s="31" t="b">
        <v>0</v>
      </c>
      <c r="E131" s="30">
        <v>5.0</v>
      </c>
      <c r="F131" s="30">
        <v>12.0</v>
      </c>
      <c r="G131" s="30">
        <v>98.0</v>
      </c>
      <c r="H131" s="30">
        <v>29.0</v>
      </c>
      <c r="I131" s="30">
        <v>226.0</v>
      </c>
      <c r="J131" s="30">
        <v>2.0</v>
      </c>
      <c r="K131" s="29" t="s">
        <v>248</v>
      </c>
      <c r="L131" s="30">
        <v>0.0</v>
      </c>
      <c r="M131" s="30">
        <v>0.0</v>
      </c>
      <c r="N131" s="30">
        <v>0.0</v>
      </c>
      <c r="O131" s="30">
        <v>0.0</v>
      </c>
      <c r="P131" s="30">
        <v>96.0</v>
      </c>
    </row>
    <row r="132">
      <c r="A132" s="30">
        <v>5.7180081E8</v>
      </c>
      <c r="B132" s="29" t="s">
        <v>12</v>
      </c>
      <c r="C132" s="29" t="s">
        <v>141</v>
      </c>
      <c r="D132" s="31" t="b">
        <v>0</v>
      </c>
      <c r="E132" s="30">
        <v>5.0</v>
      </c>
      <c r="F132" s="30">
        <v>0.0</v>
      </c>
      <c r="G132" s="30">
        <v>84.0</v>
      </c>
      <c r="H132" s="30">
        <v>25.0</v>
      </c>
      <c r="I132" s="30">
        <v>192.0</v>
      </c>
      <c r="J132" s="30">
        <v>5.0</v>
      </c>
      <c r="K132" s="29" t="s">
        <v>248</v>
      </c>
      <c r="L132" s="30">
        <v>-1.0</v>
      </c>
      <c r="M132" s="30">
        <v>0.0</v>
      </c>
      <c r="N132" s="30">
        <v>0.0</v>
      </c>
      <c r="O132" s="30">
        <v>0.0</v>
      </c>
      <c r="P132" s="30">
        <v>94.0</v>
      </c>
    </row>
    <row r="133">
      <c r="A133" s="30">
        <v>5.7180081E8</v>
      </c>
      <c r="B133" s="29" t="s">
        <v>12</v>
      </c>
      <c r="C133" s="29" t="s">
        <v>233</v>
      </c>
      <c r="D133" s="31" t="b">
        <v>0</v>
      </c>
      <c r="E133" s="30">
        <v>52.0</v>
      </c>
      <c r="F133" s="30">
        <v>35.0</v>
      </c>
      <c r="G133" s="30">
        <v>73.0</v>
      </c>
      <c r="H133" s="30">
        <v>78.0</v>
      </c>
      <c r="I133" s="30">
        <v>241.0</v>
      </c>
      <c r="J133" s="32"/>
      <c r="K133" s="29" t="s">
        <v>249</v>
      </c>
      <c r="L133" s="30">
        <v>0.0</v>
      </c>
      <c r="M133" s="30">
        <v>0.0</v>
      </c>
      <c r="N133" s="30">
        <v>33669.0</v>
      </c>
      <c r="O133" s="30">
        <v>0.0</v>
      </c>
      <c r="P133" s="30">
        <v>77.0</v>
      </c>
    </row>
    <row r="134">
      <c r="A134" s="30">
        <v>5.7180081E8</v>
      </c>
      <c r="B134" s="29" t="s">
        <v>12</v>
      </c>
      <c r="C134" s="29" t="s">
        <v>180</v>
      </c>
      <c r="D134" s="31" t="b">
        <v>0</v>
      </c>
      <c r="E134" s="30">
        <v>5.0</v>
      </c>
      <c r="F134" s="30">
        <v>0.0</v>
      </c>
      <c r="G134" s="30">
        <v>73.0</v>
      </c>
      <c r="H134" s="30">
        <v>22.0</v>
      </c>
      <c r="I134" s="30">
        <v>215.0</v>
      </c>
      <c r="J134" s="30">
        <v>103.0</v>
      </c>
      <c r="K134" s="29" t="s">
        <v>248</v>
      </c>
      <c r="L134" s="30">
        <v>1.0</v>
      </c>
      <c r="M134" s="30">
        <v>0.0</v>
      </c>
      <c r="N134" s="30">
        <v>0.0</v>
      </c>
      <c r="O134" s="30">
        <v>0.0</v>
      </c>
      <c r="P134" s="30">
        <v>72.0</v>
      </c>
    </row>
    <row r="135">
      <c r="A135" s="30">
        <v>5.7180081E8</v>
      </c>
      <c r="B135" s="29" t="s">
        <v>12</v>
      </c>
      <c r="C135" s="29" t="s">
        <v>232</v>
      </c>
      <c r="D135" s="31" t="b">
        <v>0</v>
      </c>
      <c r="E135" s="30">
        <v>5.0</v>
      </c>
      <c r="F135" s="30">
        <v>0.0</v>
      </c>
      <c r="G135" s="30">
        <v>73.0</v>
      </c>
      <c r="H135" s="30">
        <v>22.0</v>
      </c>
      <c r="I135" s="30">
        <v>105.0</v>
      </c>
      <c r="J135" s="32"/>
      <c r="K135" s="29" t="s">
        <v>249</v>
      </c>
      <c r="L135" s="30">
        <v>0.0</v>
      </c>
      <c r="M135" s="30">
        <v>0.0</v>
      </c>
      <c r="N135" s="30">
        <v>0.0</v>
      </c>
      <c r="O135" s="30">
        <v>0.0</v>
      </c>
      <c r="P135" s="30">
        <v>71.0</v>
      </c>
    </row>
    <row r="136">
      <c r="A136" s="30">
        <v>5.7180081E8</v>
      </c>
      <c r="B136" s="29" t="s">
        <v>12</v>
      </c>
      <c r="C136" s="29" t="s">
        <v>228</v>
      </c>
      <c r="D136" s="31" t="b">
        <v>0</v>
      </c>
      <c r="E136" s="30">
        <v>5.0</v>
      </c>
      <c r="F136" s="30">
        <v>0.0</v>
      </c>
      <c r="G136" s="30">
        <v>73.0</v>
      </c>
      <c r="H136" s="30">
        <v>22.0</v>
      </c>
      <c r="I136" s="30">
        <v>8.0</v>
      </c>
      <c r="J136" s="32"/>
      <c r="K136" s="29" t="s">
        <v>249</v>
      </c>
      <c r="L136" s="30">
        <v>0.0</v>
      </c>
      <c r="M136" s="30">
        <v>0.0</v>
      </c>
      <c r="N136" s="30">
        <v>0.0</v>
      </c>
      <c r="O136" s="30">
        <v>0.0</v>
      </c>
      <c r="P136" s="30">
        <v>75.0</v>
      </c>
    </row>
    <row r="137">
      <c r="A137" s="30">
        <v>5.7180081E8</v>
      </c>
      <c r="B137" s="29" t="s">
        <v>12</v>
      </c>
      <c r="C137" s="29" t="s">
        <v>229</v>
      </c>
      <c r="D137" s="31" t="b">
        <v>0</v>
      </c>
      <c r="E137" s="30">
        <v>5.0</v>
      </c>
      <c r="F137" s="30">
        <v>1.0</v>
      </c>
      <c r="G137" s="30">
        <v>73.0</v>
      </c>
      <c r="H137" s="30">
        <v>22.0</v>
      </c>
      <c r="I137" s="30">
        <v>66.0</v>
      </c>
      <c r="J137" s="32"/>
      <c r="K137" s="29" t="s">
        <v>249</v>
      </c>
      <c r="L137" s="30">
        <v>0.0</v>
      </c>
      <c r="M137" s="30">
        <v>0.0</v>
      </c>
      <c r="N137" s="30">
        <v>0.0</v>
      </c>
      <c r="O137" s="30">
        <v>0.0</v>
      </c>
      <c r="P137" s="30">
        <v>85.0</v>
      </c>
    </row>
    <row r="138">
      <c r="A138" s="30">
        <v>5.7180081E8</v>
      </c>
      <c r="B138" s="29" t="s">
        <v>12</v>
      </c>
      <c r="C138" s="29" t="s">
        <v>181</v>
      </c>
      <c r="D138" s="31" t="b">
        <v>0</v>
      </c>
      <c r="E138" s="30">
        <v>5.0</v>
      </c>
      <c r="F138" s="30">
        <v>7.0</v>
      </c>
      <c r="G138" s="30">
        <v>73.0</v>
      </c>
      <c r="H138" s="30">
        <v>22.0</v>
      </c>
      <c r="I138" s="30">
        <v>237.0</v>
      </c>
      <c r="J138" s="30">
        <v>119.0</v>
      </c>
      <c r="K138" s="29" t="s">
        <v>248</v>
      </c>
      <c r="L138" s="30">
        <v>1.0</v>
      </c>
      <c r="M138" s="30">
        <v>0.0</v>
      </c>
      <c r="N138" s="30">
        <v>0.0</v>
      </c>
      <c r="O138" s="30">
        <v>0.0</v>
      </c>
      <c r="P138" s="30">
        <v>71.0</v>
      </c>
    </row>
    <row r="139">
      <c r="A139" s="30">
        <v>5.7180081E8</v>
      </c>
      <c r="B139" s="29" t="s">
        <v>12</v>
      </c>
      <c r="C139" s="29" t="s">
        <v>50</v>
      </c>
      <c r="D139" s="31" t="b">
        <v>0</v>
      </c>
      <c r="E139" s="30">
        <v>38.0</v>
      </c>
      <c r="F139" s="30">
        <v>14.0</v>
      </c>
      <c r="G139" s="30">
        <v>71.0</v>
      </c>
      <c r="H139" s="30">
        <v>64.0</v>
      </c>
      <c r="I139" s="30">
        <v>240.0</v>
      </c>
      <c r="J139" s="30">
        <v>10.0</v>
      </c>
      <c r="K139" s="29" t="s">
        <v>248</v>
      </c>
      <c r="L139" s="30">
        <v>-1.0</v>
      </c>
      <c r="M139" s="30">
        <v>48.0</v>
      </c>
      <c r="N139" s="30">
        <v>5309.0</v>
      </c>
      <c r="O139" s="30">
        <v>0.9</v>
      </c>
      <c r="P139" s="30">
        <v>79.0</v>
      </c>
    </row>
    <row r="140">
      <c r="A140" s="30">
        <v>5.7180081E8</v>
      </c>
      <c r="B140" s="29" t="s">
        <v>12</v>
      </c>
      <c r="C140" s="29" t="s">
        <v>160</v>
      </c>
      <c r="D140" s="31" t="b">
        <v>0</v>
      </c>
      <c r="E140" s="30">
        <v>5.0</v>
      </c>
      <c r="F140" s="30">
        <v>7.0</v>
      </c>
      <c r="G140" s="30">
        <v>73.0</v>
      </c>
      <c r="H140" s="30">
        <v>22.0</v>
      </c>
      <c r="I140" s="30">
        <v>4.0</v>
      </c>
      <c r="J140" s="32"/>
      <c r="K140" s="29" t="s">
        <v>249</v>
      </c>
      <c r="L140" s="30">
        <v>0.0</v>
      </c>
      <c r="M140" s="30">
        <v>0.0</v>
      </c>
      <c r="N140" s="30">
        <v>0.0</v>
      </c>
      <c r="O140" s="30">
        <v>0.0</v>
      </c>
      <c r="P140" s="30">
        <v>24.0</v>
      </c>
    </row>
    <row r="141">
      <c r="A141" s="30">
        <v>5.7180081E8</v>
      </c>
      <c r="B141" s="29" t="s">
        <v>12</v>
      </c>
      <c r="C141" s="29" t="s">
        <v>65</v>
      </c>
      <c r="D141" s="31" t="b">
        <v>0</v>
      </c>
      <c r="E141" s="30">
        <v>24.0</v>
      </c>
      <c r="F141" s="30">
        <v>8.0</v>
      </c>
      <c r="G141" s="30">
        <v>93.0</v>
      </c>
      <c r="H141" s="30">
        <v>59.0</v>
      </c>
      <c r="I141" s="30">
        <v>232.0</v>
      </c>
      <c r="J141" s="30">
        <v>3.0</v>
      </c>
      <c r="K141" s="29" t="s">
        <v>248</v>
      </c>
      <c r="L141" s="30">
        <v>0.0</v>
      </c>
      <c r="M141" s="30">
        <v>26.0</v>
      </c>
      <c r="N141" s="30">
        <v>791.0</v>
      </c>
      <c r="O141" s="30">
        <v>3.29</v>
      </c>
      <c r="P141" s="30">
        <v>75.0</v>
      </c>
    </row>
    <row r="142">
      <c r="A142" s="30">
        <v>5.7180081E8</v>
      </c>
      <c r="B142" s="29" t="s">
        <v>12</v>
      </c>
      <c r="C142" s="29" t="s">
        <v>207</v>
      </c>
      <c r="D142" s="31" t="b">
        <v>0</v>
      </c>
      <c r="E142" s="30">
        <v>5.0</v>
      </c>
      <c r="F142" s="30">
        <v>28.0</v>
      </c>
      <c r="G142" s="30">
        <v>83.0</v>
      </c>
      <c r="H142" s="30">
        <v>25.0</v>
      </c>
      <c r="I142" s="30">
        <v>232.0</v>
      </c>
      <c r="J142" s="30">
        <v>5.0</v>
      </c>
      <c r="K142" s="29" t="s">
        <v>248</v>
      </c>
      <c r="L142" s="30">
        <v>-1.0</v>
      </c>
      <c r="M142" s="30">
        <v>0.0</v>
      </c>
      <c r="N142" s="30">
        <v>0.0</v>
      </c>
      <c r="O142" s="30">
        <v>0.0</v>
      </c>
      <c r="P142" s="30">
        <v>86.0</v>
      </c>
    </row>
    <row r="143">
      <c r="A143" s="30">
        <v>5.7180081E8</v>
      </c>
      <c r="B143" s="29" t="s">
        <v>12</v>
      </c>
      <c r="C143" s="29" t="s">
        <v>119</v>
      </c>
      <c r="D143" s="31" t="b">
        <v>0</v>
      </c>
      <c r="E143" s="30">
        <v>5.0</v>
      </c>
      <c r="F143" s="30">
        <v>4.0</v>
      </c>
      <c r="G143" s="30">
        <v>73.0</v>
      </c>
      <c r="H143" s="30">
        <v>22.0</v>
      </c>
      <c r="I143" s="30">
        <v>219.0</v>
      </c>
      <c r="J143" s="32"/>
      <c r="K143" s="29" t="s">
        <v>249</v>
      </c>
      <c r="L143" s="30">
        <v>0.0</v>
      </c>
      <c r="M143" s="30">
        <v>0.0</v>
      </c>
      <c r="N143" s="30">
        <v>0.0</v>
      </c>
      <c r="O143" s="30">
        <v>0.0</v>
      </c>
      <c r="P143" s="30">
        <v>58.0</v>
      </c>
    </row>
    <row r="144">
      <c r="A144" s="30">
        <v>5.7180081E8</v>
      </c>
      <c r="B144" s="29" t="s">
        <v>12</v>
      </c>
      <c r="C144" s="29" t="s">
        <v>198</v>
      </c>
      <c r="D144" s="31" t="b">
        <v>0</v>
      </c>
      <c r="E144" s="30">
        <v>5.0</v>
      </c>
      <c r="F144" s="30">
        <v>0.0</v>
      </c>
      <c r="G144" s="30">
        <v>73.0</v>
      </c>
      <c r="H144" s="30">
        <v>22.0</v>
      </c>
      <c r="I144" s="30">
        <v>222.0</v>
      </c>
      <c r="J144" s="32"/>
      <c r="K144" s="29" t="s">
        <v>249</v>
      </c>
      <c r="L144" s="30">
        <v>0.0</v>
      </c>
      <c r="M144" s="30">
        <v>0.0</v>
      </c>
      <c r="N144" s="30">
        <v>0.0</v>
      </c>
      <c r="O144" s="30">
        <v>0.0</v>
      </c>
      <c r="P144" s="30">
        <v>46.0</v>
      </c>
    </row>
    <row r="145">
      <c r="A145" s="30">
        <v>5.7180081E8</v>
      </c>
      <c r="B145" s="29" t="s">
        <v>12</v>
      </c>
      <c r="C145" s="29" t="s">
        <v>185</v>
      </c>
      <c r="D145" s="31" t="b">
        <v>0</v>
      </c>
      <c r="E145" s="30">
        <v>5.0</v>
      </c>
      <c r="F145" s="30">
        <v>12.0</v>
      </c>
      <c r="G145" s="30">
        <v>73.0</v>
      </c>
      <c r="H145" s="30">
        <v>22.0</v>
      </c>
      <c r="I145" s="30">
        <v>227.0</v>
      </c>
      <c r="J145" s="32"/>
      <c r="K145" s="29" t="s">
        <v>249</v>
      </c>
      <c r="L145" s="30">
        <v>0.0</v>
      </c>
      <c r="M145" s="30">
        <v>0.0</v>
      </c>
      <c r="N145" s="30">
        <v>0.0</v>
      </c>
      <c r="O145" s="30">
        <v>0.0</v>
      </c>
      <c r="P145" s="30">
        <v>61.0</v>
      </c>
    </row>
    <row r="146">
      <c r="A146" s="30">
        <v>5.7180081E8</v>
      </c>
      <c r="B146" s="29" t="s">
        <v>12</v>
      </c>
      <c r="C146" s="29" t="s">
        <v>224</v>
      </c>
      <c r="D146" s="31" t="b">
        <v>0</v>
      </c>
      <c r="E146" s="30">
        <v>34.0</v>
      </c>
      <c r="F146" s="30">
        <v>0.0</v>
      </c>
      <c r="G146" s="30">
        <v>73.0</v>
      </c>
      <c r="H146" s="30">
        <v>61.0</v>
      </c>
      <c r="I146" s="30">
        <v>184.0</v>
      </c>
      <c r="J146" s="32"/>
      <c r="K146" s="29" t="s">
        <v>249</v>
      </c>
      <c r="L146" s="30">
        <v>0.0</v>
      </c>
      <c r="M146" s="30">
        <v>0.0</v>
      </c>
      <c r="N146" s="30">
        <v>3005.0</v>
      </c>
      <c r="O146" s="30">
        <v>0.0</v>
      </c>
      <c r="P146" s="30">
        <v>6.0</v>
      </c>
    </row>
    <row r="147">
      <c r="A147" s="30">
        <v>5.7180081E8</v>
      </c>
      <c r="B147" s="29" t="s">
        <v>12</v>
      </c>
      <c r="C147" s="29" t="s">
        <v>223</v>
      </c>
      <c r="D147" s="31" t="b">
        <v>0</v>
      </c>
      <c r="E147" s="30">
        <v>5.0</v>
      </c>
      <c r="F147" s="30">
        <v>1.0</v>
      </c>
      <c r="G147" s="30">
        <v>73.0</v>
      </c>
      <c r="H147" s="30">
        <v>22.0</v>
      </c>
      <c r="I147" s="30">
        <v>1.0</v>
      </c>
      <c r="J147" s="32"/>
      <c r="K147" s="29" t="s">
        <v>249</v>
      </c>
      <c r="L147" s="30">
        <v>0.0</v>
      </c>
      <c r="M147" s="30">
        <v>0.0</v>
      </c>
      <c r="N147" s="30">
        <v>0.0</v>
      </c>
      <c r="O147" s="30">
        <v>0.0</v>
      </c>
      <c r="P147" s="29" t="s">
        <v>95</v>
      </c>
    </row>
    <row r="148">
      <c r="A148" s="30">
        <v>5.7180081E8</v>
      </c>
      <c r="B148" s="29" t="s">
        <v>12</v>
      </c>
      <c r="C148" s="29" t="s">
        <v>219</v>
      </c>
      <c r="D148" s="31" t="b">
        <v>0</v>
      </c>
      <c r="E148" s="30">
        <v>5.0</v>
      </c>
      <c r="F148" s="30">
        <v>3.0</v>
      </c>
      <c r="G148" s="30">
        <v>73.0</v>
      </c>
      <c r="H148" s="30">
        <v>22.0</v>
      </c>
      <c r="I148" s="30">
        <v>236.0</v>
      </c>
      <c r="J148" s="30">
        <v>136.0</v>
      </c>
      <c r="K148" s="29" t="s">
        <v>248</v>
      </c>
      <c r="L148" s="30">
        <v>-7.0</v>
      </c>
      <c r="M148" s="30">
        <v>0.0</v>
      </c>
      <c r="N148" s="30">
        <v>0.0</v>
      </c>
      <c r="O148" s="30">
        <v>0.0</v>
      </c>
      <c r="P148" s="30">
        <v>89.0</v>
      </c>
    </row>
    <row r="149">
      <c r="A149" s="30">
        <v>5.7180081E8</v>
      </c>
      <c r="B149" s="29" t="s">
        <v>12</v>
      </c>
      <c r="C149" s="29" t="s">
        <v>236</v>
      </c>
      <c r="D149" s="31" t="b">
        <v>0</v>
      </c>
      <c r="E149" s="30">
        <v>5.0</v>
      </c>
      <c r="F149" s="30">
        <v>0.0</v>
      </c>
      <c r="G149" s="30">
        <v>73.0</v>
      </c>
      <c r="H149" s="30">
        <v>22.0</v>
      </c>
      <c r="I149" s="30">
        <v>236.0</v>
      </c>
      <c r="J149" s="30">
        <v>133.0</v>
      </c>
      <c r="K149" s="29" t="s">
        <v>248</v>
      </c>
      <c r="L149" s="30">
        <v>-15.0</v>
      </c>
      <c r="M149" s="30">
        <v>0.0</v>
      </c>
      <c r="N149" s="30">
        <v>0.0</v>
      </c>
      <c r="O149" s="30">
        <v>0.0</v>
      </c>
      <c r="P149" s="30">
        <v>90.0</v>
      </c>
    </row>
    <row r="150">
      <c r="A150" s="30">
        <v>5.7180081E8</v>
      </c>
      <c r="B150" s="29" t="s">
        <v>12</v>
      </c>
      <c r="C150" s="29" t="s">
        <v>189</v>
      </c>
      <c r="D150" s="31" t="b">
        <v>0</v>
      </c>
      <c r="E150" s="30">
        <v>5.0</v>
      </c>
      <c r="F150" s="30">
        <v>0.0</v>
      </c>
      <c r="G150" s="30">
        <v>73.0</v>
      </c>
      <c r="H150" s="30">
        <v>22.0</v>
      </c>
      <c r="I150" s="30">
        <v>236.0</v>
      </c>
      <c r="J150" s="30">
        <v>133.0</v>
      </c>
      <c r="K150" s="29" t="s">
        <v>248</v>
      </c>
      <c r="L150" s="30">
        <v>-14.0</v>
      </c>
      <c r="M150" s="30">
        <v>0.0</v>
      </c>
      <c r="N150" s="30">
        <v>0.0</v>
      </c>
      <c r="O150" s="30">
        <v>0.0</v>
      </c>
      <c r="P150" s="30">
        <v>87.0</v>
      </c>
    </row>
    <row r="151">
      <c r="A151" s="30">
        <v>5.7180081E8</v>
      </c>
      <c r="B151" s="29" t="s">
        <v>12</v>
      </c>
      <c r="C151" s="29" t="s">
        <v>37</v>
      </c>
      <c r="D151" s="31" t="b">
        <v>1</v>
      </c>
      <c r="E151" s="30">
        <v>55.0</v>
      </c>
      <c r="F151" s="30">
        <v>13.0</v>
      </c>
      <c r="G151" s="30">
        <v>96.0</v>
      </c>
      <c r="H151" s="30">
        <v>100.0</v>
      </c>
      <c r="I151" s="30">
        <v>227.0</v>
      </c>
      <c r="J151" s="30">
        <v>2.0</v>
      </c>
      <c r="K151" s="29" t="s">
        <v>248</v>
      </c>
      <c r="L151" s="30">
        <v>0.0</v>
      </c>
      <c r="M151" s="30">
        <v>909.0</v>
      </c>
      <c r="N151" s="30">
        <v>50404.0</v>
      </c>
      <c r="O151" s="30">
        <v>1.8</v>
      </c>
      <c r="P151" s="30">
        <v>87.0</v>
      </c>
    </row>
    <row r="152">
      <c r="A152" s="30">
        <v>5.7180081E8</v>
      </c>
      <c r="B152" s="29" t="s">
        <v>12</v>
      </c>
      <c r="C152" s="29" t="s">
        <v>86</v>
      </c>
      <c r="D152" s="31" t="b">
        <v>1</v>
      </c>
      <c r="E152" s="30">
        <v>54.0</v>
      </c>
      <c r="F152" s="30">
        <v>5.0</v>
      </c>
      <c r="G152" s="30">
        <v>73.0</v>
      </c>
      <c r="H152" s="30">
        <v>80.0</v>
      </c>
      <c r="I152" s="30">
        <v>238.0</v>
      </c>
      <c r="J152" s="30">
        <v>12.0</v>
      </c>
      <c r="K152" s="29" t="s">
        <v>248</v>
      </c>
      <c r="L152" s="30">
        <v>0.0</v>
      </c>
      <c r="M152" s="30">
        <v>0.0</v>
      </c>
      <c r="N152" s="30">
        <v>45187.0</v>
      </c>
      <c r="O152" s="30">
        <v>0.0</v>
      </c>
      <c r="P152" s="30">
        <v>70.0</v>
      </c>
    </row>
    <row r="153">
      <c r="A153" s="30">
        <v>5.7180081E8</v>
      </c>
      <c r="B153" s="29" t="s">
        <v>12</v>
      </c>
      <c r="C153" s="29" t="s">
        <v>67</v>
      </c>
      <c r="D153" s="31" t="b">
        <v>1</v>
      </c>
      <c r="E153" s="30">
        <v>36.0</v>
      </c>
      <c r="F153" s="30">
        <v>21.0</v>
      </c>
      <c r="G153" s="30">
        <v>86.0</v>
      </c>
      <c r="H153" s="30">
        <v>73.0</v>
      </c>
      <c r="I153" s="30">
        <v>66.0</v>
      </c>
      <c r="J153" s="30">
        <v>4.0</v>
      </c>
      <c r="K153" s="29" t="s">
        <v>248</v>
      </c>
      <c r="L153" s="30">
        <v>0.0</v>
      </c>
      <c r="M153" s="30">
        <v>25.0</v>
      </c>
      <c r="N153" s="30">
        <v>4191.0</v>
      </c>
      <c r="O153" s="30">
        <v>0.6</v>
      </c>
      <c r="P153" s="30">
        <v>82.0</v>
      </c>
    </row>
    <row r="154">
      <c r="A154" s="30">
        <v>5.7180081E8</v>
      </c>
      <c r="B154" s="29" t="s">
        <v>12</v>
      </c>
      <c r="C154" s="29" t="s">
        <v>41</v>
      </c>
      <c r="D154" s="31" t="b">
        <v>1</v>
      </c>
      <c r="E154" s="30">
        <v>52.0</v>
      </c>
      <c r="F154" s="30">
        <v>13.0</v>
      </c>
      <c r="G154" s="30">
        <v>97.0</v>
      </c>
      <c r="H154" s="30">
        <v>99.0</v>
      </c>
      <c r="I154" s="30">
        <v>184.0</v>
      </c>
      <c r="J154" s="30">
        <v>2.0</v>
      </c>
      <c r="K154" s="29" t="s">
        <v>248</v>
      </c>
      <c r="L154" s="30">
        <v>0.0</v>
      </c>
      <c r="M154" s="30">
        <v>589.0</v>
      </c>
      <c r="N154" s="30">
        <v>32682.0</v>
      </c>
      <c r="O154" s="30">
        <v>1.8</v>
      </c>
      <c r="P154" s="30">
        <v>84.0</v>
      </c>
    </row>
    <row r="155">
      <c r="A155" s="30">
        <v>5.7180081E8</v>
      </c>
      <c r="B155" s="29" t="s">
        <v>12</v>
      </c>
      <c r="C155" s="29" t="s">
        <v>76</v>
      </c>
      <c r="D155" s="31" t="b">
        <v>0</v>
      </c>
      <c r="E155" s="30">
        <v>24.0</v>
      </c>
      <c r="F155" s="30">
        <v>22.0</v>
      </c>
      <c r="G155" s="30">
        <v>84.0</v>
      </c>
      <c r="H155" s="30">
        <v>54.0</v>
      </c>
      <c r="I155" s="30">
        <v>247.0</v>
      </c>
      <c r="J155" s="30">
        <v>6.0</v>
      </c>
      <c r="K155" s="29" t="s">
        <v>248</v>
      </c>
      <c r="L155" s="30">
        <v>-1.0</v>
      </c>
      <c r="M155" s="30">
        <v>13.0</v>
      </c>
      <c r="N155" s="30">
        <v>777.0</v>
      </c>
      <c r="O155" s="30">
        <v>1.67</v>
      </c>
      <c r="P155" s="30">
        <v>72.0</v>
      </c>
    </row>
    <row r="156">
      <c r="A156" s="30">
        <v>5.7180081E8</v>
      </c>
      <c r="B156" s="29" t="s">
        <v>12</v>
      </c>
      <c r="C156" s="29" t="s">
        <v>88</v>
      </c>
      <c r="D156" s="31" t="b">
        <v>1</v>
      </c>
      <c r="E156" s="30">
        <v>28.0</v>
      </c>
      <c r="F156" s="30">
        <v>12.0</v>
      </c>
      <c r="G156" s="30">
        <v>71.0</v>
      </c>
      <c r="H156" s="30">
        <v>51.0</v>
      </c>
      <c r="I156" s="30">
        <v>233.0</v>
      </c>
      <c r="J156" s="30">
        <v>10.0</v>
      </c>
      <c r="K156" s="29" t="s">
        <v>248</v>
      </c>
      <c r="L156" s="30">
        <v>0.0</v>
      </c>
      <c r="M156" s="30">
        <v>2.0</v>
      </c>
      <c r="N156" s="30">
        <v>1347.0</v>
      </c>
      <c r="O156" s="30">
        <v>0.15</v>
      </c>
      <c r="P156" s="30">
        <v>91.0</v>
      </c>
    </row>
    <row r="157">
      <c r="A157" s="30">
        <v>5.7180081E8</v>
      </c>
      <c r="B157" s="29" t="s">
        <v>12</v>
      </c>
      <c r="C157" s="29" t="s">
        <v>142</v>
      </c>
      <c r="D157" s="31" t="b">
        <v>0</v>
      </c>
      <c r="E157" s="30">
        <v>5.0</v>
      </c>
      <c r="F157" s="30">
        <v>0.0</v>
      </c>
      <c r="G157" s="30">
        <v>73.0</v>
      </c>
      <c r="H157" s="30">
        <v>22.0</v>
      </c>
      <c r="I157" s="30">
        <v>0.0</v>
      </c>
      <c r="J157" s="32"/>
      <c r="K157" s="29" t="s">
        <v>249</v>
      </c>
      <c r="L157" s="30">
        <v>0.0</v>
      </c>
      <c r="M157" s="30">
        <v>0.0</v>
      </c>
      <c r="N157" s="30">
        <v>0.0</v>
      </c>
      <c r="O157" s="30">
        <v>0.0</v>
      </c>
      <c r="P157" s="29" t="s">
        <v>95</v>
      </c>
    </row>
    <row r="158">
      <c r="A158" s="30">
        <v>5.7180081E8</v>
      </c>
      <c r="B158" s="29" t="s">
        <v>12</v>
      </c>
      <c r="C158" s="29" t="s">
        <v>108</v>
      </c>
      <c r="D158" s="31" t="b">
        <v>0</v>
      </c>
      <c r="E158" s="30">
        <v>44.0</v>
      </c>
      <c r="F158" s="30">
        <v>77.0</v>
      </c>
      <c r="G158" s="30">
        <v>56.0</v>
      </c>
      <c r="H158" s="30">
        <v>58.0</v>
      </c>
      <c r="I158" s="30">
        <v>234.0</v>
      </c>
      <c r="J158" s="32"/>
      <c r="K158" s="29" t="s">
        <v>249</v>
      </c>
      <c r="L158" s="30">
        <v>0.0</v>
      </c>
      <c r="M158" s="30">
        <v>0.0</v>
      </c>
      <c r="N158" s="30">
        <v>11588.0</v>
      </c>
      <c r="O158" s="30">
        <v>0.0</v>
      </c>
      <c r="P158" s="29" t="s">
        <v>95</v>
      </c>
    </row>
    <row r="159">
      <c r="A159" s="30">
        <v>5.7180081E8</v>
      </c>
      <c r="B159" s="29" t="s">
        <v>12</v>
      </c>
      <c r="C159" s="29" t="s">
        <v>215</v>
      </c>
      <c r="D159" s="31" t="b">
        <v>0</v>
      </c>
      <c r="E159" s="30">
        <v>5.0</v>
      </c>
      <c r="F159" s="30">
        <v>18.0</v>
      </c>
      <c r="G159" s="30">
        <v>73.0</v>
      </c>
      <c r="H159" s="30">
        <v>22.0</v>
      </c>
      <c r="I159" s="30">
        <v>223.0</v>
      </c>
      <c r="J159" s="32"/>
      <c r="K159" s="29" t="s">
        <v>249</v>
      </c>
      <c r="L159" s="30">
        <v>0.0</v>
      </c>
      <c r="M159" s="30">
        <v>0.0</v>
      </c>
      <c r="N159" s="30">
        <v>0.0</v>
      </c>
      <c r="O159" s="30">
        <v>0.0</v>
      </c>
      <c r="P159" s="30">
        <v>27.0</v>
      </c>
    </row>
    <row r="160">
      <c r="A160" s="30">
        <v>5.7180081E8</v>
      </c>
      <c r="B160" s="29" t="s">
        <v>12</v>
      </c>
      <c r="C160" s="29" t="s">
        <v>145</v>
      </c>
      <c r="D160" s="31" t="b">
        <v>1</v>
      </c>
      <c r="E160" s="30">
        <v>55.0</v>
      </c>
      <c r="F160" s="30">
        <v>25.0</v>
      </c>
      <c r="G160" s="30">
        <v>73.0</v>
      </c>
      <c r="H160" s="30">
        <v>81.0</v>
      </c>
      <c r="I160" s="30">
        <v>223.0</v>
      </c>
      <c r="J160" s="32"/>
      <c r="K160" s="29" t="s">
        <v>249</v>
      </c>
      <c r="L160" s="30">
        <v>0.0</v>
      </c>
      <c r="M160" s="30">
        <v>0.0</v>
      </c>
      <c r="N160" s="30">
        <v>52605.0</v>
      </c>
      <c r="O160" s="30">
        <v>0.0</v>
      </c>
      <c r="P160" s="30">
        <v>19.0</v>
      </c>
    </row>
    <row r="161">
      <c r="A161" s="30">
        <v>5.7180081E8</v>
      </c>
      <c r="B161" s="29" t="s">
        <v>12</v>
      </c>
      <c r="C161" s="29" t="s">
        <v>204</v>
      </c>
      <c r="D161" s="31" t="b">
        <v>0</v>
      </c>
      <c r="E161" s="30">
        <v>19.0</v>
      </c>
      <c r="F161" s="30">
        <v>16.0</v>
      </c>
      <c r="G161" s="30">
        <v>73.0</v>
      </c>
      <c r="H161" s="30">
        <v>41.0</v>
      </c>
      <c r="I161" s="30">
        <v>235.0</v>
      </c>
      <c r="J161" s="30">
        <v>39.0</v>
      </c>
      <c r="K161" s="29" t="s">
        <v>248</v>
      </c>
      <c r="L161" s="30">
        <v>-4.0</v>
      </c>
      <c r="M161" s="30">
        <v>0.0</v>
      </c>
      <c r="N161" s="30">
        <v>402.0</v>
      </c>
      <c r="O161" s="30">
        <v>0.0</v>
      </c>
      <c r="P161" s="30">
        <v>60.0</v>
      </c>
    </row>
    <row r="162">
      <c r="A162" s="30">
        <v>5.7180081E8</v>
      </c>
      <c r="B162" s="29" t="s">
        <v>12</v>
      </c>
      <c r="C162" s="29" t="s">
        <v>203</v>
      </c>
      <c r="D162" s="31" t="b">
        <v>0</v>
      </c>
      <c r="E162" s="30">
        <v>5.0</v>
      </c>
      <c r="F162" s="30">
        <v>1.0</v>
      </c>
      <c r="G162" s="30">
        <v>73.0</v>
      </c>
      <c r="H162" s="30">
        <v>22.0</v>
      </c>
      <c r="I162" s="30">
        <v>231.0</v>
      </c>
      <c r="J162" s="32"/>
      <c r="K162" s="29" t="s">
        <v>249</v>
      </c>
      <c r="L162" s="30">
        <v>0.0</v>
      </c>
      <c r="M162" s="30">
        <v>0.0</v>
      </c>
      <c r="N162" s="30">
        <v>0.0</v>
      </c>
      <c r="O162" s="30">
        <v>0.0</v>
      </c>
      <c r="P162" s="30">
        <v>84.0</v>
      </c>
    </row>
    <row r="163">
      <c r="A163" s="30">
        <v>5.7180081E8</v>
      </c>
      <c r="B163" s="29" t="s">
        <v>12</v>
      </c>
      <c r="C163" s="29" t="s">
        <v>184</v>
      </c>
      <c r="D163" s="31" t="b">
        <v>0</v>
      </c>
      <c r="E163" s="30">
        <v>5.0</v>
      </c>
      <c r="F163" s="30">
        <v>7.0</v>
      </c>
      <c r="G163" s="30">
        <v>73.0</v>
      </c>
      <c r="H163" s="30">
        <v>22.0</v>
      </c>
      <c r="I163" s="30">
        <v>235.0</v>
      </c>
      <c r="J163" s="30">
        <v>158.0</v>
      </c>
      <c r="K163" s="29" t="s">
        <v>248</v>
      </c>
      <c r="L163" s="30">
        <v>-7.0</v>
      </c>
      <c r="M163" s="30">
        <v>0.0</v>
      </c>
      <c r="N163" s="30">
        <v>0.0</v>
      </c>
      <c r="O163" s="30">
        <v>0.0</v>
      </c>
      <c r="P163" s="30">
        <v>87.0</v>
      </c>
    </row>
  </sheetData>
  <mergeCells count="1">
    <mergeCell ref="A1:P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EC0EE"/>
    <outlinePr summaryBelow="0" summaryRight="0"/>
  </sheetPr>
  <sheetViews>
    <sheetView workbookViewId="0"/>
  </sheetViews>
  <sheetFormatPr customHeight="1" defaultColWidth="12.63" defaultRowHeight="15.75"/>
  <sheetData>
    <row r="1" ht="29.25" customHeight="1">
      <c r="A1" s="33" t="s">
        <v>250</v>
      </c>
    </row>
    <row r="2">
      <c r="A2" s="29" t="s">
        <v>240</v>
      </c>
      <c r="B2" s="29" t="s">
        <v>25</v>
      </c>
      <c r="C2" s="29" t="s">
        <v>26</v>
      </c>
      <c r="D2" s="29" t="s">
        <v>241</v>
      </c>
      <c r="E2" s="29" t="s">
        <v>31</v>
      </c>
      <c r="F2" s="29" t="s">
        <v>27</v>
      </c>
      <c r="G2" s="29" t="s">
        <v>242</v>
      </c>
      <c r="H2" s="29" t="s">
        <v>28</v>
      </c>
      <c r="I2" s="29" t="s">
        <v>243</v>
      </c>
      <c r="J2" s="29" t="s">
        <v>29</v>
      </c>
      <c r="K2" s="29" t="s">
        <v>244</v>
      </c>
      <c r="L2" s="29" t="s">
        <v>245</v>
      </c>
      <c r="M2" s="29" t="s">
        <v>246</v>
      </c>
      <c r="N2" s="29" t="s">
        <v>32</v>
      </c>
      <c r="O2" s="29" t="s">
        <v>247</v>
      </c>
      <c r="P2" s="29" t="s">
        <v>30</v>
      </c>
    </row>
    <row r="3">
      <c r="A3" s="29" t="s">
        <v>251</v>
      </c>
      <c r="B3" s="29" t="s">
        <v>19</v>
      </c>
      <c r="C3" s="29" t="s">
        <v>34</v>
      </c>
      <c r="D3" s="31" t="b">
        <v>1</v>
      </c>
      <c r="E3" s="30">
        <v>59.0</v>
      </c>
      <c r="F3" s="30">
        <v>31.0</v>
      </c>
      <c r="G3" s="30">
        <v>99.0</v>
      </c>
      <c r="H3" s="30">
        <v>100.0</v>
      </c>
      <c r="I3" s="30">
        <v>239.0</v>
      </c>
      <c r="J3" s="30">
        <v>1.0</v>
      </c>
      <c r="K3" s="29" t="s">
        <v>248</v>
      </c>
      <c r="L3" s="30">
        <v>0.0</v>
      </c>
      <c r="M3" s="30">
        <v>19874.0</v>
      </c>
      <c r="N3" s="30">
        <v>72853.0</v>
      </c>
      <c r="O3" s="30">
        <v>27.28</v>
      </c>
      <c r="P3" s="30">
        <v>90.0</v>
      </c>
    </row>
    <row r="4">
      <c r="A4" s="29" t="s">
        <v>251</v>
      </c>
      <c r="B4" s="29" t="s">
        <v>19</v>
      </c>
      <c r="C4" s="29" t="s">
        <v>36</v>
      </c>
      <c r="D4" s="31" t="b">
        <v>1</v>
      </c>
      <c r="E4" s="30">
        <v>46.0</v>
      </c>
      <c r="F4" s="30">
        <v>28.0</v>
      </c>
      <c r="G4" s="30">
        <v>100.0</v>
      </c>
      <c r="H4" s="30">
        <v>96.0</v>
      </c>
      <c r="I4" s="30">
        <v>250.0</v>
      </c>
      <c r="J4" s="30">
        <v>1.0</v>
      </c>
      <c r="K4" s="29" t="s">
        <v>248</v>
      </c>
      <c r="L4" s="30">
        <v>0.0</v>
      </c>
      <c r="M4" s="30">
        <v>3590.0</v>
      </c>
      <c r="N4" s="30">
        <v>13158.0</v>
      </c>
      <c r="O4" s="30">
        <v>27.28</v>
      </c>
      <c r="P4" s="30">
        <v>99.0</v>
      </c>
    </row>
    <row r="5">
      <c r="A5" s="29" t="s">
        <v>251</v>
      </c>
      <c r="B5" s="29" t="s">
        <v>19</v>
      </c>
      <c r="C5" s="29" t="s">
        <v>42</v>
      </c>
      <c r="D5" s="31" t="b">
        <v>0</v>
      </c>
      <c r="E5" s="30">
        <v>43.0</v>
      </c>
      <c r="F5" s="30">
        <v>45.0</v>
      </c>
      <c r="G5" s="30">
        <v>100.0</v>
      </c>
      <c r="H5" s="30">
        <v>93.0</v>
      </c>
      <c r="I5" s="30">
        <v>250.0</v>
      </c>
      <c r="J5" s="30">
        <v>1.0</v>
      </c>
      <c r="K5" s="29" t="s">
        <v>248</v>
      </c>
      <c r="L5" s="30">
        <v>0.0</v>
      </c>
      <c r="M5" s="30">
        <v>727.0</v>
      </c>
      <c r="N5" s="30">
        <v>8141.0</v>
      </c>
      <c r="O5" s="30">
        <v>8.93</v>
      </c>
      <c r="P5" s="30">
        <v>75.0</v>
      </c>
    </row>
    <row r="6">
      <c r="A6" s="29" t="s">
        <v>251</v>
      </c>
      <c r="B6" s="29" t="s">
        <v>19</v>
      </c>
      <c r="C6" s="29" t="s">
        <v>39</v>
      </c>
      <c r="D6" s="31" t="b">
        <v>0</v>
      </c>
      <c r="E6" s="30">
        <v>56.0</v>
      </c>
      <c r="F6" s="30">
        <v>38.0</v>
      </c>
      <c r="G6" s="30">
        <v>86.0</v>
      </c>
      <c r="H6" s="30">
        <v>93.0</v>
      </c>
      <c r="I6" s="30">
        <v>242.0</v>
      </c>
      <c r="J6" s="30">
        <v>5.0</v>
      </c>
      <c r="K6" s="29" t="s">
        <v>248</v>
      </c>
      <c r="L6" s="30">
        <v>0.0</v>
      </c>
      <c r="M6" s="30">
        <v>647.0</v>
      </c>
      <c r="N6" s="30">
        <v>47683.0</v>
      </c>
      <c r="O6" s="30">
        <v>1.36</v>
      </c>
      <c r="P6" s="30">
        <v>81.0</v>
      </c>
    </row>
    <row r="7">
      <c r="A7" s="29" t="s">
        <v>251</v>
      </c>
      <c r="B7" s="29" t="s">
        <v>19</v>
      </c>
      <c r="C7" s="29" t="s">
        <v>43</v>
      </c>
      <c r="D7" s="31" t="b">
        <v>1</v>
      </c>
      <c r="E7" s="30">
        <v>51.0</v>
      </c>
      <c r="F7" s="30">
        <v>41.0</v>
      </c>
      <c r="G7" s="30">
        <v>90.0</v>
      </c>
      <c r="H7" s="30">
        <v>92.0</v>
      </c>
      <c r="I7" s="30">
        <v>248.0</v>
      </c>
      <c r="J7" s="30">
        <v>3.0</v>
      </c>
      <c r="K7" s="29" t="s">
        <v>248</v>
      </c>
      <c r="L7" s="30">
        <v>0.0</v>
      </c>
      <c r="M7" s="30">
        <v>287.0</v>
      </c>
      <c r="N7" s="30">
        <v>24292.0</v>
      </c>
      <c r="O7" s="30">
        <v>1.18</v>
      </c>
      <c r="P7" s="30">
        <v>92.0</v>
      </c>
    </row>
    <row r="8">
      <c r="A8" s="29" t="s">
        <v>251</v>
      </c>
      <c r="B8" s="29" t="s">
        <v>19</v>
      </c>
      <c r="C8" s="29" t="s">
        <v>91</v>
      </c>
      <c r="D8" s="31" t="b">
        <v>0</v>
      </c>
      <c r="E8" s="30">
        <v>28.0</v>
      </c>
      <c r="F8" s="30">
        <v>38.0</v>
      </c>
      <c r="G8" s="30">
        <v>99.0</v>
      </c>
      <c r="H8" s="30">
        <v>69.0</v>
      </c>
      <c r="I8" s="30">
        <v>250.0</v>
      </c>
      <c r="J8" s="30">
        <v>1.0</v>
      </c>
      <c r="K8" s="29" t="s">
        <v>248</v>
      </c>
      <c r="L8" s="30">
        <v>0.0</v>
      </c>
      <c r="M8" s="30">
        <v>54.0</v>
      </c>
      <c r="N8" s="30">
        <v>1055.0</v>
      </c>
      <c r="O8" s="30">
        <v>5.12</v>
      </c>
      <c r="P8" s="30">
        <v>86.0</v>
      </c>
    </row>
    <row r="9">
      <c r="A9" s="29" t="s">
        <v>251</v>
      </c>
      <c r="B9" s="29" t="s">
        <v>19</v>
      </c>
      <c r="C9" s="29" t="s">
        <v>37</v>
      </c>
      <c r="D9" s="31" t="b">
        <v>1</v>
      </c>
      <c r="E9" s="30">
        <v>55.0</v>
      </c>
      <c r="F9" s="30">
        <v>27.0</v>
      </c>
      <c r="G9" s="30">
        <v>96.0</v>
      </c>
      <c r="H9" s="30">
        <v>100.0</v>
      </c>
      <c r="I9" s="30">
        <v>250.0</v>
      </c>
      <c r="J9" s="30">
        <v>2.0</v>
      </c>
      <c r="K9" s="29" t="s">
        <v>248</v>
      </c>
      <c r="L9" s="30">
        <v>0.0</v>
      </c>
      <c r="M9" s="30">
        <v>697.0</v>
      </c>
      <c r="N9" s="30">
        <v>40373.0</v>
      </c>
      <c r="O9" s="30">
        <v>1.73</v>
      </c>
      <c r="P9" s="30">
        <v>92.0</v>
      </c>
    </row>
    <row r="10">
      <c r="A10" s="29" t="s">
        <v>251</v>
      </c>
      <c r="B10" s="29" t="s">
        <v>19</v>
      </c>
      <c r="C10" s="29" t="s">
        <v>40</v>
      </c>
      <c r="D10" s="31" t="b">
        <v>1</v>
      </c>
      <c r="E10" s="30">
        <v>58.0</v>
      </c>
      <c r="F10" s="30">
        <v>41.0</v>
      </c>
      <c r="G10" s="30">
        <v>96.0</v>
      </c>
      <c r="H10" s="30">
        <v>100.0</v>
      </c>
      <c r="I10" s="30">
        <v>247.0</v>
      </c>
      <c r="J10" s="30">
        <v>2.0</v>
      </c>
      <c r="K10" s="29" t="s">
        <v>248</v>
      </c>
      <c r="L10" s="30">
        <v>0.0</v>
      </c>
      <c r="M10" s="30">
        <v>933.0</v>
      </c>
      <c r="N10" s="30">
        <v>60479.0</v>
      </c>
      <c r="O10" s="30">
        <v>1.54</v>
      </c>
      <c r="P10" s="30">
        <v>57.0</v>
      </c>
    </row>
    <row r="11">
      <c r="A11" s="29" t="s">
        <v>251</v>
      </c>
      <c r="B11" s="29" t="s">
        <v>19</v>
      </c>
      <c r="C11" s="29" t="s">
        <v>38</v>
      </c>
      <c r="D11" s="31" t="b">
        <v>1</v>
      </c>
      <c r="E11" s="30">
        <v>60.0</v>
      </c>
      <c r="F11" s="30">
        <v>22.0</v>
      </c>
      <c r="G11" s="30">
        <v>97.0</v>
      </c>
      <c r="H11" s="30">
        <v>100.0</v>
      </c>
      <c r="I11" s="30">
        <v>243.0</v>
      </c>
      <c r="J11" s="30">
        <v>2.0</v>
      </c>
      <c r="K11" s="29" t="s">
        <v>248</v>
      </c>
      <c r="L11" s="30">
        <v>0.0</v>
      </c>
      <c r="M11" s="30">
        <v>941.0</v>
      </c>
      <c r="N11" s="30">
        <v>82812.0</v>
      </c>
      <c r="O11" s="30">
        <v>1.14</v>
      </c>
      <c r="P11" s="30">
        <v>83.0</v>
      </c>
    </row>
    <row r="12">
      <c r="A12" s="29" t="s">
        <v>251</v>
      </c>
      <c r="B12" s="29" t="s">
        <v>19</v>
      </c>
      <c r="C12" s="29" t="s">
        <v>58</v>
      </c>
      <c r="D12" s="31" t="b">
        <v>1</v>
      </c>
      <c r="E12" s="30">
        <v>54.0</v>
      </c>
      <c r="F12" s="30">
        <v>12.0</v>
      </c>
      <c r="G12" s="30">
        <v>83.0</v>
      </c>
      <c r="H12" s="30">
        <v>89.0</v>
      </c>
      <c r="I12" s="30">
        <v>249.0</v>
      </c>
      <c r="J12" s="30">
        <v>5.0</v>
      </c>
      <c r="K12" s="29" t="s">
        <v>248</v>
      </c>
      <c r="L12" s="30">
        <v>0.0</v>
      </c>
      <c r="M12" s="30">
        <v>205.0</v>
      </c>
      <c r="N12" s="30">
        <v>37202.0</v>
      </c>
      <c r="O12" s="30">
        <v>0.55</v>
      </c>
      <c r="P12" s="30">
        <v>8.0</v>
      </c>
    </row>
    <row r="13">
      <c r="A13" s="29" t="s">
        <v>251</v>
      </c>
      <c r="B13" s="29" t="s">
        <v>19</v>
      </c>
      <c r="C13" s="29" t="s">
        <v>41</v>
      </c>
      <c r="D13" s="31" t="b">
        <v>1</v>
      </c>
      <c r="E13" s="30">
        <v>52.0</v>
      </c>
      <c r="F13" s="30">
        <v>28.0</v>
      </c>
      <c r="G13" s="30">
        <v>89.0</v>
      </c>
      <c r="H13" s="30">
        <v>92.0</v>
      </c>
      <c r="I13" s="30">
        <v>249.0</v>
      </c>
      <c r="J13" s="30">
        <v>4.0</v>
      </c>
      <c r="K13" s="29" t="s">
        <v>248</v>
      </c>
      <c r="L13" s="30">
        <v>0.0</v>
      </c>
      <c r="M13" s="30">
        <v>365.0</v>
      </c>
      <c r="N13" s="30">
        <v>26178.0</v>
      </c>
      <c r="O13" s="30">
        <v>1.39</v>
      </c>
      <c r="P13" s="30">
        <v>96.0</v>
      </c>
    </row>
    <row r="14">
      <c r="A14" s="29" t="s">
        <v>251</v>
      </c>
      <c r="B14" s="29" t="s">
        <v>19</v>
      </c>
      <c r="C14" s="29" t="s">
        <v>45</v>
      </c>
      <c r="D14" s="31" t="b">
        <v>1</v>
      </c>
      <c r="E14" s="30">
        <v>34.0</v>
      </c>
      <c r="F14" s="30">
        <v>31.0</v>
      </c>
      <c r="G14" s="30">
        <v>100.0</v>
      </c>
      <c r="H14" s="30">
        <v>80.0</v>
      </c>
      <c r="I14" s="30">
        <v>250.0</v>
      </c>
      <c r="J14" s="30">
        <v>1.0</v>
      </c>
      <c r="K14" s="29" t="s">
        <v>248</v>
      </c>
      <c r="L14" s="30">
        <v>0.0</v>
      </c>
      <c r="M14" s="30">
        <v>636.0</v>
      </c>
      <c r="N14" s="30">
        <v>2330.0</v>
      </c>
      <c r="O14" s="30">
        <v>27.3</v>
      </c>
      <c r="P14" s="30">
        <v>99.0</v>
      </c>
    </row>
    <row r="15">
      <c r="A15" s="29" t="s">
        <v>251</v>
      </c>
      <c r="B15" s="29" t="s">
        <v>19</v>
      </c>
      <c r="C15" s="29" t="s">
        <v>126</v>
      </c>
      <c r="D15" s="31" t="b">
        <v>0</v>
      </c>
      <c r="E15" s="30">
        <v>17.0</v>
      </c>
      <c r="F15" s="30">
        <v>38.0</v>
      </c>
      <c r="G15" s="30">
        <v>98.0</v>
      </c>
      <c r="H15" s="30">
        <v>50.0</v>
      </c>
      <c r="I15" s="30">
        <v>248.0</v>
      </c>
      <c r="J15" s="30">
        <v>2.0</v>
      </c>
      <c r="K15" s="29" t="s">
        <v>248</v>
      </c>
      <c r="L15" s="30">
        <v>0.0</v>
      </c>
      <c r="M15" s="30">
        <v>16.0</v>
      </c>
      <c r="N15" s="30">
        <v>244.0</v>
      </c>
      <c r="O15" s="30">
        <v>6.56</v>
      </c>
      <c r="P15" s="30">
        <v>98.0</v>
      </c>
    </row>
    <row r="16">
      <c r="A16" s="29" t="s">
        <v>251</v>
      </c>
      <c r="B16" s="29" t="s">
        <v>19</v>
      </c>
      <c r="C16" s="29" t="s">
        <v>60</v>
      </c>
      <c r="D16" s="31" t="b">
        <v>1</v>
      </c>
      <c r="E16" s="30">
        <v>25.0</v>
      </c>
      <c r="F16" s="30">
        <v>31.0</v>
      </c>
      <c r="G16" s="30">
        <v>100.0</v>
      </c>
      <c r="H16" s="30">
        <v>64.0</v>
      </c>
      <c r="I16" s="30">
        <v>249.0</v>
      </c>
      <c r="J16" s="30">
        <v>1.0</v>
      </c>
      <c r="K16" s="29" t="s">
        <v>248</v>
      </c>
      <c r="L16" s="30">
        <v>0.0</v>
      </c>
      <c r="M16" s="30">
        <v>204.0</v>
      </c>
      <c r="N16" s="30">
        <v>747.0</v>
      </c>
      <c r="O16" s="30">
        <v>27.31</v>
      </c>
      <c r="P16" s="30">
        <v>99.0</v>
      </c>
    </row>
    <row r="17">
      <c r="A17" s="29" t="s">
        <v>251</v>
      </c>
      <c r="B17" s="29" t="s">
        <v>19</v>
      </c>
      <c r="C17" s="29" t="s">
        <v>75</v>
      </c>
      <c r="D17" s="31" t="b">
        <v>1</v>
      </c>
      <c r="E17" s="30">
        <v>50.0</v>
      </c>
      <c r="F17" s="30">
        <v>40.0</v>
      </c>
      <c r="G17" s="30">
        <v>79.0</v>
      </c>
      <c r="H17" s="30">
        <v>82.0</v>
      </c>
      <c r="I17" s="30">
        <v>248.0</v>
      </c>
      <c r="J17" s="30">
        <v>7.0</v>
      </c>
      <c r="K17" s="29" t="s">
        <v>248</v>
      </c>
      <c r="L17" s="30">
        <v>-1.0</v>
      </c>
      <c r="M17" s="30">
        <v>86.0</v>
      </c>
      <c r="N17" s="30">
        <v>21321.0</v>
      </c>
      <c r="O17" s="30">
        <v>0.4</v>
      </c>
      <c r="P17" s="30">
        <v>75.0</v>
      </c>
    </row>
    <row r="18">
      <c r="A18" s="29" t="s">
        <v>251</v>
      </c>
      <c r="B18" s="29" t="s">
        <v>19</v>
      </c>
      <c r="C18" s="29" t="s">
        <v>35</v>
      </c>
      <c r="D18" s="31" t="b">
        <v>0</v>
      </c>
      <c r="E18" s="30">
        <v>50.0</v>
      </c>
      <c r="F18" s="30">
        <v>27.0</v>
      </c>
      <c r="G18" s="30">
        <v>85.0</v>
      </c>
      <c r="H18" s="30">
        <v>87.0</v>
      </c>
      <c r="I18" s="30">
        <v>235.0</v>
      </c>
      <c r="J18" s="30">
        <v>5.0</v>
      </c>
      <c r="K18" s="29" t="s">
        <v>248</v>
      </c>
      <c r="L18" s="30">
        <v>-2.0</v>
      </c>
      <c r="M18" s="30">
        <v>376.0</v>
      </c>
      <c r="N18" s="30">
        <v>21449.0</v>
      </c>
      <c r="O18" s="30">
        <v>1.75</v>
      </c>
      <c r="P18" s="30">
        <v>85.0</v>
      </c>
    </row>
    <row r="19">
      <c r="A19" s="29" t="s">
        <v>251</v>
      </c>
      <c r="B19" s="29" t="s">
        <v>19</v>
      </c>
      <c r="C19" s="29" t="s">
        <v>52</v>
      </c>
      <c r="D19" s="31" t="b">
        <v>1</v>
      </c>
      <c r="E19" s="30">
        <v>61.0</v>
      </c>
      <c r="F19" s="30">
        <v>40.0</v>
      </c>
      <c r="G19" s="30">
        <v>77.0</v>
      </c>
      <c r="H19" s="30">
        <v>90.0</v>
      </c>
      <c r="I19" s="30">
        <v>242.0</v>
      </c>
      <c r="J19" s="30">
        <v>8.0</v>
      </c>
      <c r="K19" s="29" t="s">
        <v>248</v>
      </c>
      <c r="L19" s="30">
        <v>-1.0</v>
      </c>
      <c r="M19" s="30">
        <v>258.0</v>
      </c>
      <c r="N19" s="30">
        <v>98331.0</v>
      </c>
      <c r="O19" s="30">
        <v>0.26</v>
      </c>
      <c r="P19" s="30">
        <v>81.0</v>
      </c>
    </row>
    <row r="20">
      <c r="A20" s="29" t="s">
        <v>251</v>
      </c>
      <c r="B20" s="29" t="s">
        <v>19</v>
      </c>
      <c r="C20" s="29" t="s">
        <v>148</v>
      </c>
      <c r="D20" s="31" t="b">
        <v>1</v>
      </c>
      <c r="E20" s="30">
        <v>21.0</v>
      </c>
      <c r="F20" s="30">
        <v>25.0</v>
      </c>
      <c r="G20" s="30">
        <v>98.0</v>
      </c>
      <c r="H20" s="30">
        <v>56.0</v>
      </c>
      <c r="I20" s="30">
        <v>245.0</v>
      </c>
      <c r="J20" s="30">
        <v>2.0</v>
      </c>
      <c r="K20" s="29" t="s">
        <v>248</v>
      </c>
      <c r="L20" s="30">
        <v>0.0</v>
      </c>
      <c r="M20" s="30">
        <v>8.0</v>
      </c>
      <c r="N20" s="30">
        <v>438.0</v>
      </c>
      <c r="O20" s="30">
        <v>1.83</v>
      </c>
      <c r="P20" s="30">
        <v>71.0</v>
      </c>
    </row>
    <row r="21">
      <c r="A21" s="29" t="s">
        <v>251</v>
      </c>
      <c r="B21" s="29" t="s">
        <v>19</v>
      </c>
      <c r="C21" s="29" t="s">
        <v>64</v>
      </c>
      <c r="D21" s="31" t="b">
        <v>1</v>
      </c>
      <c r="E21" s="30">
        <v>23.0</v>
      </c>
      <c r="F21" s="30">
        <v>30.0</v>
      </c>
      <c r="G21" s="30">
        <v>99.0</v>
      </c>
      <c r="H21" s="30">
        <v>60.0</v>
      </c>
      <c r="I21" s="30">
        <v>248.0</v>
      </c>
      <c r="J21" s="30">
        <v>1.0</v>
      </c>
      <c r="K21" s="29" t="s">
        <v>248</v>
      </c>
      <c r="L21" s="30">
        <v>0.0</v>
      </c>
      <c r="M21" s="30">
        <v>151.0</v>
      </c>
      <c r="N21" s="30">
        <v>553.0</v>
      </c>
      <c r="O21" s="30">
        <v>27.31</v>
      </c>
      <c r="P21" s="30">
        <v>77.0</v>
      </c>
    </row>
    <row r="22">
      <c r="A22" s="29" t="s">
        <v>251</v>
      </c>
      <c r="B22" s="29" t="s">
        <v>19</v>
      </c>
      <c r="C22" s="29" t="s">
        <v>73</v>
      </c>
      <c r="D22" s="31" t="b">
        <v>1</v>
      </c>
      <c r="E22" s="30">
        <v>51.0</v>
      </c>
      <c r="F22" s="30">
        <v>47.0</v>
      </c>
      <c r="G22" s="30">
        <v>80.0</v>
      </c>
      <c r="H22" s="30">
        <v>84.0</v>
      </c>
      <c r="I22" s="30">
        <v>245.0</v>
      </c>
      <c r="J22" s="30">
        <v>7.0</v>
      </c>
      <c r="K22" s="29" t="s">
        <v>248</v>
      </c>
      <c r="L22" s="30">
        <v>0.0</v>
      </c>
      <c r="M22" s="30">
        <v>88.0</v>
      </c>
      <c r="N22" s="30">
        <v>24769.0</v>
      </c>
      <c r="O22" s="30">
        <v>0.36</v>
      </c>
      <c r="P22" s="30">
        <v>73.0</v>
      </c>
    </row>
    <row r="23">
      <c r="A23" s="29" t="s">
        <v>251</v>
      </c>
      <c r="B23" s="29" t="s">
        <v>19</v>
      </c>
      <c r="C23" s="29" t="s">
        <v>66</v>
      </c>
      <c r="D23" s="31" t="b">
        <v>1</v>
      </c>
      <c r="E23" s="30">
        <v>51.0</v>
      </c>
      <c r="F23" s="30">
        <v>37.0</v>
      </c>
      <c r="G23" s="30">
        <v>87.0</v>
      </c>
      <c r="H23" s="30">
        <v>90.0</v>
      </c>
      <c r="I23" s="30">
        <v>249.0</v>
      </c>
      <c r="J23" s="30">
        <v>4.0</v>
      </c>
      <c r="K23" s="29" t="s">
        <v>248</v>
      </c>
      <c r="L23" s="30">
        <v>0.0</v>
      </c>
      <c r="M23" s="30">
        <v>137.0</v>
      </c>
      <c r="N23" s="30">
        <v>23926.0</v>
      </c>
      <c r="O23" s="30">
        <v>0.57</v>
      </c>
      <c r="P23" s="30">
        <v>93.0</v>
      </c>
    </row>
    <row r="24">
      <c r="A24" s="29" t="s">
        <v>251</v>
      </c>
      <c r="B24" s="29" t="s">
        <v>19</v>
      </c>
      <c r="C24" s="29" t="s">
        <v>79</v>
      </c>
      <c r="D24" s="31" t="b">
        <v>1</v>
      </c>
      <c r="E24" s="30">
        <v>18.0</v>
      </c>
      <c r="F24" s="30">
        <v>36.0</v>
      </c>
      <c r="G24" s="30">
        <v>99.0</v>
      </c>
      <c r="H24" s="30">
        <v>52.0</v>
      </c>
      <c r="I24" s="30">
        <v>250.0</v>
      </c>
      <c r="J24" s="30">
        <v>1.0</v>
      </c>
      <c r="K24" s="29" t="s">
        <v>248</v>
      </c>
      <c r="L24" s="30">
        <v>0.0</v>
      </c>
      <c r="M24" s="30">
        <v>76.0</v>
      </c>
      <c r="N24" s="30">
        <v>279.0</v>
      </c>
      <c r="O24" s="30">
        <v>27.24</v>
      </c>
      <c r="P24" s="30">
        <v>100.0</v>
      </c>
    </row>
    <row r="25">
      <c r="A25" s="29" t="s">
        <v>251</v>
      </c>
      <c r="B25" s="29" t="s">
        <v>19</v>
      </c>
      <c r="C25" s="29" t="s">
        <v>81</v>
      </c>
      <c r="D25" s="31" t="b">
        <v>1</v>
      </c>
      <c r="E25" s="30">
        <v>53.0</v>
      </c>
      <c r="F25" s="30">
        <v>51.0</v>
      </c>
      <c r="G25" s="30">
        <v>73.0</v>
      </c>
      <c r="H25" s="30">
        <v>79.0</v>
      </c>
      <c r="I25" s="30">
        <v>250.0</v>
      </c>
      <c r="J25" s="30">
        <v>12.0</v>
      </c>
      <c r="K25" s="29" t="s">
        <v>248</v>
      </c>
      <c r="L25" s="30">
        <v>1.0</v>
      </c>
      <c r="M25" s="30">
        <v>73.0</v>
      </c>
      <c r="N25" s="30">
        <v>31275.0</v>
      </c>
      <c r="O25" s="30">
        <v>0.23</v>
      </c>
      <c r="P25" s="30">
        <v>64.0</v>
      </c>
    </row>
    <row r="26">
      <c r="A26" s="29" t="s">
        <v>251</v>
      </c>
      <c r="B26" s="29" t="s">
        <v>19</v>
      </c>
      <c r="C26" s="29" t="s">
        <v>106</v>
      </c>
      <c r="D26" s="31" t="b">
        <v>1</v>
      </c>
      <c r="E26" s="30">
        <v>56.0</v>
      </c>
      <c r="F26" s="30">
        <v>38.0</v>
      </c>
      <c r="G26" s="30">
        <v>73.0</v>
      </c>
      <c r="H26" s="30">
        <v>82.0</v>
      </c>
      <c r="I26" s="30">
        <v>249.0</v>
      </c>
      <c r="J26" s="30">
        <v>11.0</v>
      </c>
      <c r="K26" s="29" t="s">
        <v>248</v>
      </c>
      <c r="L26" s="30">
        <v>0.0</v>
      </c>
      <c r="M26" s="30">
        <v>44.0</v>
      </c>
      <c r="N26" s="30">
        <v>48456.0</v>
      </c>
      <c r="O26" s="30">
        <v>0.09</v>
      </c>
      <c r="P26" s="30">
        <v>77.0</v>
      </c>
    </row>
    <row r="27">
      <c r="A27" s="29" t="s">
        <v>251</v>
      </c>
      <c r="B27" s="29" t="s">
        <v>19</v>
      </c>
      <c r="C27" s="29" t="s">
        <v>96</v>
      </c>
      <c r="D27" s="31" t="b">
        <v>1</v>
      </c>
      <c r="E27" s="30">
        <v>49.0</v>
      </c>
      <c r="F27" s="30">
        <v>74.0</v>
      </c>
      <c r="G27" s="30">
        <v>57.0</v>
      </c>
      <c r="H27" s="30">
        <v>62.0</v>
      </c>
      <c r="I27" s="30">
        <v>245.0</v>
      </c>
      <c r="J27" s="30">
        <v>12.0</v>
      </c>
      <c r="K27" s="29" t="s">
        <v>248</v>
      </c>
      <c r="L27" s="30">
        <v>0.0</v>
      </c>
      <c r="M27" s="30">
        <v>52.0</v>
      </c>
      <c r="N27" s="30">
        <v>18765.0</v>
      </c>
      <c r="O27" s="30">
        <v>0.28</v>
      </c>
      <c r="P27" s="30">
        <v>66.0</v>
      </c>
    </row>
    <row r="28">
      <c r="A28" s="29" t="s">
        <v>251</v>
      </c>
      <c r="B28" s="29" t="s">
        <v>19</v>
      </c>
      <c r="C28" s="29" t="s">
        <v>158</v>
      </c>
      <c r="D28" s="31" t="b">
        <v>1</v>
      </c>
      <c r="E28" s="30">
        <v>41.0</v>
      </c>
      <c r="F28" s="30">
        <v>13.0</v>
      </c>
      <c r="G28" s="30">
        <v>73.0</v>
      </c>
      <c r="H28" s="30">
        <v>69.0</v>
      </c>
      <c r="I28" s="30">
        <v>218.0</v>
      </c>
      <c r="J28" s="32"/>
      <c r="K28" s="29" t="s">
        <v>249</v>
      </c>
      <c r="L28" s="30">
        <v>0.0</v>
      </c>
      <c r="M28" s="30">
        <v>4.0</v>
      </c>
      <c r="N28" s="30">
        <v>6321.0</v>
      </c>
      <c r="O28" s="30">
        <v>0.06</v>
      </c>
      <c r="P28" s="30">
        <v>71.0</v>
      </c>
    </row>
    <row r="29">
      <c r="A29" s="29" t="s">
        <v>251</v>
      </c>
      <c r="B29" s="29" t="s">
        <v>19</v>
      </c>
      <c r="C29" s="29" t="s">
        <v>120</v>
      </c>
      <c r="D29" s="31" t="b">
        <v>1</v>
      </c>
      <c r="E29" s="30">
        <v>41.0</v>
      </c>
      <c r="F29" s="30">
        <v>33.0</v>
      </c>
      <c r="G29" s="30">
        <v>79.0</v>
      </c>
      <c r="H29" s="30">
        <v>74.0</v>
      </c>
      <c r="I29" s="30">
        <v>249.0</v>
      </c>
      <c r="J29" s="30">
        <v>7.0</v>
      </c>
      <c r="K29" s="29" t="s">
        <v>248</v>
      </c>
      <c r="L29" s="30">
        <v>0.0</v>
      </c>
      <c r="M29" s="30">
        <v>20.0</v>
      </c>
      <c r="N29" s="30">
        <v>6112.0</v>
      </c>
      <c r="O29" s="30">
        <v>0.33</v>
      </c>
      <c r="P29" s="30">
        <v>86.0</v>
      </c>
    </row>
    <row r="30">
      <c r="A30" s="29" t="s">
        <v>251</v>
      </c>
      <c r="B30" s="29" t="s">
        <v>19</v>
      </c>
      <c r="C30" s="29" t="s">
        <v>128</v>
      </c>
      <c r="D30" s="31" t="b">
        <v>0</v>
      </c>
      <c r="E30" s="30">
        <v>17.0</v>
      </c>
      <c r="F30" s="30">
        <v>28.0</v>
      </c>
      <c r="G30" s="30">
        <v>99.0</v>
      </c>
      <c r="H30" s="30">
        <v>50.0</v>
      </c>
      <c r="I30" s="30">
        <v>249.0</v>
      </c>
      <c r="J30" s="30">
        <v>1.0</v>
      </c>
      <c r="K30" s="29" t="s">
        <v>248</v>
      </c>
      <c r="L30" s="30">
        <v>0.0</v>
      </c>
      <c r="M30" s="30">
        <v>16.0</v>
      </c>
      <c r="N30" s="30">
        <v>232.0</v>
      </c>
      <c r="O30" s="30">
        <v>6.9</v>
      </c>
      <c r="P30" s="30">
        <v>97.0</v>
      </c>
    </row>
    <row r="31">
      <c r="A31" s="29" t="s">
        <v>251</v>
      </c>
      <c r="B31" s="29" t="s">
        <v>19</v>
      </c>
      <c r="C31" s="29" t="s">
        <v>71</v>
      </c>
      <c r="D31" s="31" t="b">
        <v>1</v>
      </c>
      <c r="E31" s="30">
        <v>49.0</v>
      </c>
      <c r="F31" s="30">
        <v>20.0</v>
      </c>
      <c r="G31" s="30">
        <v>84.0</v>
      </c>
      <c r="H31" s="30">
        <v>85.0</v>
      </c>
      <c r="I31" s="30">
        <v>250.0</v>
      </c>
      <c r="J31" s="30">
        <v>6.0</v>
      </c>
      <c r="K31" s="29" t="s">
        <v>248</v>
      </c>
      <c r="L31" s="30">
        <v>-1.0</v>
      </c>
      <c r="M31" s="30">
        <v>105.0</v>
      </c>
      <c r="N31" s="30">
        <v>19346.0</v>
      </c>
      <c r="O31" s="30">
        <v>0.54</v>
      </c>
      <c r="P31" s="30">
        <v>81.0</v>
      </c>
    </row>
    <row r="32">
      <c r="A32" s="29" t="s">
        <v>251</v>
      </c>
      <c r="B32" s="29" t="s">
        <v>19</v>
      </c>
      <c r="C32" s="29" t="s">
        <v>86</v>
      </c>
      <c r="D32" s="31" t="b">
        <v>0</v>
      </c>
      <c r="E32" s="30">
        <v>54.0</v>
      </c>
      <c r="F32" s="30">
        <v>7.0</v>
      </c>
      <c r="G32" s="30">
        <v>73.0</v>
      </c>
      <c r="H32" s="30">
        <v>80.0</v>
      </c>
      <c r="I32" s="30">
        <v>249.0</v>
      </c>
      <c r="J32" s="30">
        <v>30.0</v>
      </c>
      <c r="K32" s="29" t="s">
        <v>248</v>
      </c>
      <c r="L32" s="30">
        <v>-2.0</v>
      </c>
      <c r="M32" s="30">
        <v>68.0</v>
      </c>
      <c r="N32" s="30">
        <v>36194.0</v>
      </c>
      <c r="O32" s="30">
        <v>0.19</v>
      </c>
      <c r="P32" s="30">
        <v>59.0</v>
      </c>
    </row>
    <row r="33">
      <c r="A33" s="29" t="s">
        <v>251</v>
      </c>
      <c r="B33" s="29" t="s">
        <v>19</v>
      </c>
      <c r="C33" s="29" t="s">
        <v>68</v>
      </c>
      <c r="D33" s="31" t="b">
        <v>1</v>
      </c>
      <c r="E33" s="30">
        <v>44.0</v>
      </c>
      <c r="F33" s="30">
        <v>29.0</v>
      </c>
      <c r="G33" s="30">
        <v>92.0</v>
      </c>
      <c r="H33" s="30">
        <v>87.0</v>
      </c>
      <c r="I33" s="30">
        <v>220.0</v>
      </c>
      <c r="J33" s="30">
        <v>3.0</v>
      </c>
      <c r="K33" s="29" t="s">
        <v>248</v>
      </c>
      <c r="L33" s="30">
        <v>0.0</v>
      </c>
      <c r="M33" s="30">
        <v>134.0</v>
      </c>
      <c r="N33" s="30">
        <v>9298.0</v>
      </c>
      <c r="O33" s="30">
        <v>1.44</v>
      </c>
      <c r="P33" s="30">
        <v>90.0</v>
      </c>
    </row>
    <row r="34">
      <c r="A34" s="29" t="s">
        <v>251</v>
      </c>
      <c r="B34" s="29" t="s">
        <v>19</v>
      </c>
      <c r="C34" s="29" t="s">
        <v>122</v>
      </c>
      <c r="D34" s="31" t="b">
        <v>0</v>
      </c>
      <c r="E34" s="30">
        <v>14.0</v>
      </c>
      <c r="F34" s="30">
        <v>31.0</v>
      </c>
      <c r="G34" s="30">
        <v>100.0</v>
      </c>
      <c r="H34" s="30">
        <v>45.0</v>
      </c>
      <c r="I34" s="30">
        <v>249.0</v>
      </c>
      <c r="J34" s="30">
        <v>1.0</v>
      </c>
      <c r="K34" s="29" t="s">
        <v>248</v>
      </c>
      <c r="L34" s="30">
        <v>0.0</v>
      </c>
      <c r="M34" s="30">
        <v>20.0</v>
      </c>
      <c r="N34" s="30">
        <v>166.0</v>
      </c>
      <c r="O34" s="30">
        <v>12.05</v>
      </c>
      <c r="P34" s="30">
        <v>100.0</v>
      </c>
    </row>
    <row r="35">
      <c r="A35" s="29" t="s">
        <v>251</v>
      </c>
      <c r="B35" s="29" t="s">
        <v>19</v>
      </c>
      <c r="C35" s="29" t="s">
        <v>70</v>
      </c>
      <c r="D35" s="31" t="b">
        <v>1</v>
      </c>
      <c r="E35" s="30">
        <v>43.0</v>
      </c>
      <c r="F35" s="30">
        <v>32.0</v>
      </c>
      <c r="G35" s="30">
        <v>90.0</v>
      </c>
      <c r="H35" s="30">
        <v>85.0</v>
      </c>
      <c r="I35" s="30">
        <v>250.0</v>
      </c>
      <c r="J35" s="30">
        <v>3.0</v>
      </c>
      <c r="K35" s="29" t="s">
        <v>248</v>
      </c>
      <c r="L35" s="30">
        <v>0.0</v>
      </c>
      <c r="M35" s="30">
        <v>120.0</v>
      </c>
      <c r="N35" s="30">
        <v>8474.0</v>
      </c>
      <c r="O35" s="30">
        <v>1.42</v>
      </c>
      <c r="P35" s="30">
        <v>84.0</v>
      </c>
    </row>
    <row r="36">
      <c r="A36" s="29" t="s">
        <v>251</v>
      </c>
      <c r="B36" s="29" t="s">
        <v>19</v>
      </c>
      <c r="C36" s="29" t="s">
        <v>89</v>
      </c>
      <c r="D36" s="31" t="b">
        <v>1</v>
      </c>
      <c r="E36" s="30">
        <v>16.0</v>
      </c>
      <c r="F36" s="30">
        <v>28.0</v>
      </c>
      <c r="G36" s="30">
        <v>98.0</v>
      </c>
      <c r="H36" s="30">
        <v>48.0</v>
      </c>
      <c r="I36" s="30">
        <v>250.0</v>
      </c>
      <c r="J36" s="30">
        <v>1.0</v>
      </c>
      <c r="K36" s="29" t="s">
        <v>248</v>
      </c>
      <c r="L36" s="30">
        <v>0.0</v>
      </c>
      <c r="M36" s="30">
        <v>59.0</v>
      </c>
      <c r="N36" s="30">
        <v>214.0</v>
      </c>
      <c r="O36" s="30">
        <v>27.57</v>
      </c>
      <c r="P36" s="30">
        <v>100.0</v>
      </c>
    </row>
    <row r="37">
      <c r="A37" s="29" t="s">
        <v>251</v>
      </c>
      <c r="B37" s="29" t="s">
        <v>19</v>
      </c>
      <c r="C37" s="29" t="s">
        <v>132</v>
      </c>
      <c r="D37" s="31" t="b">
        <v>0</v>
      </c>
      <c r="E37" s="30">
        <v>14.0</v>
      </c>
      <c r="F37" s="30">
        <v>21.0</v>
      </c>
      <c r="G37" s="30">
        <v>96.0</v>
      </c>
      <c r="H37" s="30">
        <v>44.0</v>
      </c>
      <c r="I37" s="30">
        <v>250.0</v>
      </c>
      <c r="J37" s="30">
        <v>2.0</v>
      </c>
      <c r="K37" s="29" t="s">
        <v>248</v>
      </c>
      <c r="L37" s="30">
        <v>0.0</v>
      </c>
      <c r="M37" s="30">
        <v>14.0</v>
      </c>
      <c r="N37" s="30">
        <v>169.0</v>
      </c>
      <c r="O37" s="30">
        <v>8.28</v>
      </c>
      <c r="P37" s="30">
        <v>97.0</v>
      </c>
    </row>
    <row r="38">
      <c r="A38" s="29" t="s">
        <v>251</v>
      </c>
      <c r="B38" s="29" t="s">
        <v>19</v>
      </c>
      <c r="C38" s="29" t="s">
        <v>103</v>
      </c>
      <c r="D38" s="31" t="b">
        <v>0</v>
      </c>
      <c r="E38" s="30">
        <v>20.0</v>
      </c>
      <c r="F38" s="30">
        <v>34.0</v>
      </c>
      <c r="G38" s="30">
        <v>100.0</v>
      </c>
      <c r="H38" s="30">
        <v>56.0</v>
      </c>
      <c r="I38" s="30">
        <v>250.0</v>
      </c>
      <c r="J38" s="30">
        <v>1.0</v>
      </c>
      <c r="K38" s="29" t="s">
        <v>248</v>
      </c>
      <c r="L38" s="30">
        <v>0.0</v>
      </c>
      <c r="M38" s="30">
        <v>44.0</v>
      </c>
      <c r="N38" s="30">
        <v>363.0</v>
      </c>
      <c r="O38" s="30">
        <v>12.12</v>
      </c>
      <c r="P38" s="30">
        <v>99.0</v>
      </c>
    </row>
    <row r="39">
      <c r="A39" s="29" t="s">
        <v>251</v>
      </c>
      <c r="B39" s="29" t="s">
        <v>19</v>
      </c>
      <c r="C39" s="29" t="s">
        <v>237</v>
      </c>
      <c r="D39" s="31" t="b">
        <v>1</v>
      </c>
      <c r="E39" s="30">
        <v>37.0</v>
      </c>
      <c r="F39" s="30">
        <v>35.0</v>
      </c>
      <c r="G39" s="30">
        <v>73.0</v>
      </c>
      <c r="H39" s="30">
        <v>65.0</v>
      </c>
      <c r="I39" s="30">
        <v>250.0</v>
      </c>
      <c r="J39" s="32"/>
      <c r="K39" s="29" t="s">
        <v>249</v>
      </c>
      <c r="L39" s="30">
        <v>0.0</v>
      </c>
      <c r="M39" s="30">
        <v>0.0</v>
      </c>
      <c r="N39" s="30">
        <v>3710.0</v>
      </c>
      <c r="O39" s="30">
        <v>0.0</v>
      </c>
      <c r="P39" s="30">
        <v>41.0</v>
      </c>
    </row>
    <row r="40">
      <c r="A40" s="29" t="s">
        <v>251</v>
      </c>
      <c r="B40" s="29" t="s">
        <v>19</v>
      </c>
      <c r="C40" s="29" t="s">
        <v>77</v>
      </c>
      <c r="D40" s="31" t="b">
        <v>1</v>
      </c>
      <c r="E40" s="30">
        <v>40.0</v>
      </c>
      <c r="F40" s="30">
        <v>36.0</v>
      </c>
      <c r="G40" s="30">
        <v>92.0</v>
      </c>
      <c r="H40" s="30">
        <v>84.0</v>
      </c>
      <c r="I40" s="30">
        <v>250.0</v>
      </c>
      <c r="J40" s="30">
        <v>3.0</v>
      </c>
      <c r="K40" s="29" t="s">
        <v>248</v>
      </c>
      <c r="L40" s="30">
        <v>0.0</v>
      </c>
      <c r="M40" s="30">
        <v>79.0</v>
      </c>
      <c r="N40" s="30">
        <v>5542.0</v>
      </c>
      <c r="O40" s="30">
        <v>1.43</v>
      </c>
      <c r="P40" s="30">
        <v>74.0</v>
      </c>
    </row>
    <row r="41">
      <c r="A41" s="29" t="s">
        <v>251</v>
      </c>
      <c r="B41" s="29" t="s">
        <v>19</v>
      </c>
      <c r="C41" s="29" t="s">
        <v>84</v>
      </c>
      <c r="D41" s="31" t="b">
        <v>0</v>
      </c>
      <c r="E41" s="30">
        <v>35.0</v>
      </c>
      <c r="F41" s="30">
        <v>42.0</v>
      </c>
      <c r="G41" s="30">
        <v>94.0</v>
      </c>
      <c r="H41" s="30">
        <v>77.0</v>
      </c>
      <c r="I41" s="30">
        <v>235.0</v>
      </c>
      <c r="J41" s="30">
        <v>2.0</v>
      </c>
      <c r="K41" s="29" t="s">
        <v>248</v>
      </c>
      <c r="L41" s="30">
        <v>0.0</v>
      </c>
      <c r="M41" s="30">
        <v>69.0</v>
      </c>
      <c r="N41" s="30">
        <v>2798.0</v>
      </c>
      <c r="O41" s="30">
        <v>2.47</v>
      </c>
      <c r="P41" s="30">
        <v>74.0</v>
      </c>
    </row>
    <row r="42">
      <c r="A42" s="29" t="s">
        <v>251</v>
      </c>
      <c r="B42" s="29" t="s">
        <v>19</v>
      </c>
      <c r="C42" s="29" t="s">
        <v>93</v>
      </c>
      <c r="D42" s="31" t="b">
        <v>1</v>
      </c>
      <c r="E42" s="30">
        <v>48.0</v>
      </c>
      <c r="F42" s="30">
        <v>32.0</v>
      </c>
      <c r="G42" s="30">
        <v>74.0</v>
      </c>
      <c r="H42" s="30">
        <v>76.0</v>
      </c>
      <c r="I42" s="30">
        <v>249.0</v>
      </c>
      <c r="J42" s="30">
        <v>9.0</v>
      </c>
      <c r="K42" s="29" t="s">
        <v>248</v>
      </c>
      <c r="L42" s="30">
        <v>-1.0</v>
      </c>
      <c r="M42" s="30">
        <v>53.0</v>
      </c>
      <c r="N42" s="30">
        <v>15799.0</v>
      </c>
      <c r="O42" s="30">
        <v>0.34</v>
      </c>
      <c r="P42" s="30">
        <v>45.0</v>
      </c>
    </row>
    <row r="43">
      <c r="A43" s="29" t="s">
        <v>251</v>
      </c>
      <c r="B43" s="29" t="s">
        <v>19</v>
      </c>
      <c r="C43" s="29" t="s">
        <v>54</v>
      </c>
      <c r="D43" s="31" t="b">
        <v>0</v>
      </c>
      <c r="E43" s="30">
        <v>46.0</v>
      </c>
      <c r="F43" s="30">
        <v>39.0</v>
      </c>
      <c r="G43" s="30">
        <v>90.0</v>
      </c>
      <c r="H43" s="30">
        <v>88.0</v>
      </c>
      <c r="I43" s="30">
        <v>250.0</v>
      </c>
      <c r="J43" s="30">
        <v>4.0</v>
      </c>
      <c r="K43" s="29" t="s">
        <v>248</v>
      </c>
      <c r="L43" s="30">
        <v>0.0</v>
      </c>
      <c r="M43" s="30">
        <v>216.0</v>
      </c>
      <c r="N43" s="30">
        <v>13343.0</v>
      </c>
      <c r="O43" s="30">
        <v>1.62</v>
      </c>
      <c r="P43" s="30">
        <v>90.0</v>
      </c>
    </row>
    <row r="44">
      <c r="A44" s="29" t="s">
        <v>251</v>
      </c>
      <c r="B44" s="29" t="s">
        <v>19</v>
      </c>
      <c r="C44" s="29" t="s">
        <v>238</v>
      </c>
      <c r="D44" s="31" t="b">
        <v>1</v>
      </c>
      <c r="E44" s="30">
        <v>40.0</v>
      </c>
      <c r="F44" s="30">
        <v>40.0</v>
      </c>
      <c r="G44" s="30">
        <v>73.0</v>
      </c>
      <c r="H44" s="30">
        <v>69.0</v>
      </c>
      <c r="I44" s="30">
        <v>247.0</v>
      </c>
      <c r="J44" s="32"/>
      <c r="K44" s="29" t="s">
        <v>249</v>
      </c>
      <c r="L44" s="30">
        <v>0.0</v>
      </c>
      <c r="M44" s="30">
        <v>0.0</v>
      </c>
      <c r="N44" s="30">
        <v>5380.0</v>
      </c>
      <c r="O44" s="30">
        <v>0.0</v>
      </c>
      <c r="P44" s="30">
        <v>59.0</v>
      </c>
    </row>
    <row r="45">
      <c r="A45" s="29" t="s">
        <v>251</v>
      </c>
      <c r="B45" s="29" t="s">
        <v>19</v>
      </c>
      <c r="C45" s="29" t="s">
        <v>109</v>
      </c>
      <c r="D45" s="31" t="b">
        <v>1</v>
      </c>
      <c r="E45" s="30">
        <v>36.0</v>
      </c>
      <c r="F45" s="30">
        <v>30.0</v>
      </c>
      <c r="G45" s="30">
        <v>96.0</v>
      </c>
      <c r="H45" s="30">
        <v>80.0</v>
      </c>
      <c r="I45" s="30">
        <v>250.0</v>
      </c>
      <c r="J45" s="30">
        <v>2.0</v>
      </c>
      <c r="K45" s="29" t="s">
        <v>248</v>
      </c>
      <c r="L45" s="30">
        <v>0.0</v>
      </c>
      <c r="M45" s="30">
        <v>41.0</v>
      </c>
      <c r="N45" s="30">
        <v>3208.0</v>
      </c>
      <c r="O45" s="30">
        <v>1.28</v>
      </c>
      <c r="P45" s="30">
        <v>98.0</v>
      </c>
    </row>
    <row r="46">
      <c r="A46" s="29" t="s">
        <v>251</v>
      </c>
      <c r="B46" s="29" t="s">
        <v>19</v>
      </c>
      <c r="C46" s="29" t="s">
        <v>146</v>
      </c>
      <c r="D46" s="31" t="b">
        <v>0</v>
      </c>
      <c r="E46" s="30">
        <v>14.0</v>
      </c>
      <c r="F46" s="30">
        <v>28.0</v>
      </c>
      <c r="G46" s="30">
        <v>100.0</v>
      </c>
      <c r="H46" s="30">
        <v>45.0</v>
      </c>
      <c r="I46" s="30">
        <v>247.0</v>
      </c>
      <c r="J46" s="30">
        <v>1.0</v>
      </c>
      <c r="K46" s="29" t="s">
        <v>248</v>
      </c>
      <c r="L46" s="30">
        <v>0.0</v>
      </c>
      <c r="M46" s="30">
        <v>8.0</v>
      </c>
      <c r="N46" s="30">
        <v>164.0</v>
      </c>
      <c r="O46" s="30">
        <v>4.88</v>
      </c>
      <c r="P46" s="30">
        <v>95.0</v>
      </c>
    </row>
    <row r="47">
      <c r="A47" s="29" t="s">
        <v>251</v>
      </c>
      <c r="B47" s="29" t="s">
        <v>19</v>
      </c>
      <c r="C47" s="29" t="s">
        <v>115</v>
      </c>
      <c r="D47" s="31" t="b">
        <v>0</v>
      </c>
      <c r="E47" s="30">
        <v>16.0</v>
      </c>
      <c r="F47" s="30">
        <v>29.0</v>
      </c>
      <c r="G47" s="30">
        <v>100.0</v>
      </c>
      <c r="H47" s="30">
        <v>49.0</v>
      </c>
      <c r="I47" s="30">
        <v>250.0</v>
      </c>
      <c r="J47" s="30">
        <v>1.0</v>
      </c>
      <c r="K47" s="29" t="s">
        <v>248</v>
      </c>
      <c r="L47" s="30">
        <v>0.0</v>
      </c>
      <c r="M47" s="30">
        <v>25.0</v>
      </c>
      <c r="N47" s="30">
        <v>208.0</v>
      </c>
      <c r="O47" s="30">
        <v>12.02</v>
      </c>
      <c r="P47" s="30">
        <v>99.0</v>
      </c>
    </row>
    <row r="48">
      <c r="A48" s="29" t="s">
        <v>251</v>
      </c>
      <c r="B48" s="29" t="s">
        <v>19</v>
      </c>
      <c r="C48" s="29" t="s">
        <v>47</v>
      </c>
      <c r="D48" s="31" t="b">
        <v>0</v>
      </c>
      <c r="E48" s="30">
        <v>48.0</v>
      </c>
      <c r="F48" s="30">
        <v>31.0</v>
      </c>
      <c r="G48" s="30">
        <v>96.0</v>
      </c>
      <c r="H48" s="30">
        <v>95.0</v>
      </c>
      <c r="I48" s="30">
        <v>250.0</v>
      </c>
      <c r="J48" s="30">
        <v>2.0</v>
      </c>
      <c r="K48" s="29" t="s">
        <v>248</v>
      </c>
      <c r="L48" s="30">
        <v>0.0</v>
      </c>
      <c r="M48" s="30">
        <v>569.0</v>
      </c>
      <c r="N48" s="30">
        <v>16413.0</v>
      </c>
      <c r="O48" s="30">
        <v>3.47</v>
      </c>
      <c r="P48" s="30">
        <v>73.0</v>
      </c>
    </row>
    <row r="49">
      <c r="A49" s="29" t="s">
        <v>251</v>
      </c>
      <c r="B49" s="29" t="s">
        <v>19</v>
      </c>
      <c r="C49" s="29" t="s">
        <v>186</v>
      </c>
      <c r="D49" s="31" t="b">
        <v>1</v>
      </c>
      <c r="E49" s="30">
        <v>49.0</v>
      </c>
      <c r="F49" s="30">
        <v>17.0</v>
      </c>
      <c r="G49" s="30">
        <v>73.0</v>
      </c>
      <c r="H49" s="30">
        <v>76.0</v>
      </c>
      <c r="I49" s="30">
        <v>250.0</v>
      </c>
      <c r="J49" s="32"/>
      <c r="K49" s="29" t="s">
        <v>249</v>
      </c>
      <c r="L49" s="30">
        <v>0.0</v>
      </c>
      <c r="M49" s="30">
        <v>0.0</v>
      </c>
      <c r="N49" s="30">
        <v>18682.0</v>
      </c>
      <c r="O49" s="30">
        <v>0.0</v>
      </c>
      <c r="P49" s="30">
        <v>38.0</v>
      </c>
    </row>
    <row r="50">
      <c r="A50" s="29" t="s">
        <v>251</v>
      </c>
      <c r="B50" s="29" t="s">
        <v>19</v>
      </c>
      <c r="C50" s="29" t="s">
        <v>183</v>
      </c>
      <c r="D50" s="31" t="b">
        <v>1</v>
      </c>
      <c r="E50" s="30">
        <v>46.0</v>
      </c>
      <c r="F50" s="30">
        <v>47.0</v>
      </c>
      <c r="G50" s="30">
        <v>73.0</v>
      </c>
      <c r="H50" s="30">
        <v>74.0</v>
      </c>
      <c r="I50" s="30">
        <v>250.0</v>
      </c>
      <c r="J50" s="32"/>
      <c r="K50" s="29" t="s">
        <v>249</v>
      </c>
      <c r="L50" s="30">
        <v>0.0</v>
      </c>
      <c r="M50" s="30">
        <v>0.0</v>
      </c>
      <c r="N50" s="30">
        <v>13196.0</v>
      </c>
      <c r="O50" s="30">
        <v>0.0</v>
      </c>
      <c r="P50" s="30">
        <v>41.0</v>
      </c>
    </row>
    <row r="51">
      <c r="A51" s="29" t="s">
        <v>251</v>
      </c>
      <c r="B51" s="29" t="s">
        <v>19</v>
      </c>
      <c r="C51" s="29" t="s">
        <v>211</v>
      </c>
      <c r="D51" s="31" t="b">
        <v>0</v>
      </c>
      <c r="E51" s="30">
        <v>5.0</v>
      </c>
      <c r="F51" s="30">
        <v>26.0</v>
      </c>
      <c r="G51" s="30">
        <v>98.0</v>
      </c>
      <c r="H51" s="30">
        <v>29.0</v>
      </c>
      <c r="I51" s="30">
        <v>244.0</v>
      </c>
      <c r="J51" s="30">
        <v>2.0</v>
      </c>
      <c r="K51" s="29" t="s">
        <v>248</v>
      </c>
      <c r="L51" s="30">
        <v>1.0</v>
      </c>
      <c r="M51" s="30">
        <v>0.0</v>
      </c>
      <c r="N51" s="30">
        <v>0.0</v>
      </c>
      <c r="O51" s="30">
        <v>0.0</v>
      </c>
      <c r="P51" s="30">
        <v>92.0</v>
      </c>
    </row>
    <row r="52">
      <c r="A52" s="29" t="s">
        <v>251</v>
      </c>
      <c r="B52" s="29" t="s">
        <v>19</v>
      </c>
      <c r="C52" s="29" t="s">
        <v>137</v>
      </c>
      <c r="D52" s="31" t="b">
        <v>1</v>
      </c>
      <c r="E52" s="30">
        <v>26.0</v>
      </c>
      <c r="F52" s="30">
        <v>27.0</v>
      </c>
      <c r="G52" s="30">
        <v>86.0</v>
      </c>
      <c r="H52" s="30">
        <v>58.0</v>
      </c>
      <c r="I52" s="30">
        <v>250.0</v>
      </c>
      <c r="J52" s="30">
        <v>4.0</v>
      </c>
      <c r="K52" s="29" t="s">
        <v>248</v>
      </c>
      <c r="L52" s="30">
        <v>0.0</v>
      </c>
      <c r="M52" s="30">
        <v>11.0</v>
      </c>
      <c r="N52" s="30">
        <v>855.0</v>
      </c>
      <c r="O52" s="30">
        <v>1.29</v>
      </c>
      <c r="P52" s="30">
        <v>99.0</v>
      </c>
    </row>
    <row r="53">
      <c r="A53" s="29" t="s">
        <v>251</v>
      </c>
      <c r="B53" s="29" t="s">
        <v>19</v>
      </c>
      <c r="C53" s="29" t="s">
        <v>88</v>
      </c>
      <c r="D53" s="31" t="b">
        <v>1</v>
      </c>
      <c r="E53" s="30">
        <v>28.0</v>
      </c>
      <c r="F53" s="30">
        <v>29.0</v>
      </c>
      <c r="G53" s="30">
        <v>71.0</v>
      </c>
      <c r="H53" s="30">
        <v>51.0</v>
      </c>
      <c r="I53" s="30">
        <v>249.0</v>
      </c>
      <c r="J53" s="30">
        <v>10.0</v>
      </c>
      <c r="K53" s="29" t="s">
        <v>248</v>
      </c>
      <c r="L53" s="30">
        <v>-1.0</v>
      </c>
      <c r="M53" s="30">
        <v>3.0</v>
      </c>
      <c r="N53" s="30">
        <v>1079.0</v>
      </c>
      <c r="O53" s="30">
        <v>0.28</v>
      </c>
      <c r="P53" s="30">
        <v>95.0</v>
      </c>
    </row>
    <row r="54">
      <c r="A54" s="29" t="s">
        <v>251</v>
      </c>
      <c r="B54" s="29" t="s">
        <v>19</v>
      </c>
      <c r="C54" s="29" t="s">
        <v>236</v>
      </c>
      <c r="D54" s="31" t="b">
        <v>0</v>
      </c>
      <c r="E54" s="30">
        <v>5.0</v>
      </c>
      <c r="F54" s="30">
        <v>14.0</v>
      </c>
      <c r="G54" s="30">
        <v>86.0</v>
      </c>
      <c r="H54" s="30">
        <v>26.0</v>
      </c>
      <c r="I54" s="30">
        <v>250.0</v>
      </c>
      <c r="J54" s="30">
        <v>5.0</v>
      </c>
      <c r="K54" s="29" t="s">
        <v>248</v>
      </c>
      <c r="L54" s="30">
        <v>0.0</v>
      </c>
      <c r="M54" s="30">
        <v>0.0</v>
      </c>
      <c r="N54" s="30">
        <v>0.0</v>
      </c>
      <c r="O54" s="30">
        <v>0.0</v>
      </c>
      <c r="P54" s="30">
        <v>99.0</v>
      </c>
    </row>
    <row r="55">
      <c r="A55" s="29" t="s">
        <v>251</v>
      </c>
      <c r="B55" s="29" t="s">
        <v>19</v>
      </c>
      <c r="C55" s="29" t="s">
        <v>235</v>
      </c>
      <c r="D55" s="31" t="b">
        <v>0</v>
      </c>
      <c r="E55" s="30">
        <v>5.0</v>
      </c>
      <c r="F55" s="30">
        <v>9.0</v>
      </c>
      <c r="G55" s="30">
        <v>73.0</v>
      </c>
      <c r="H55" s="30">
        <v>22.0</v>
      </c>
      <c r="I55" s="30">
        <v>249.0</v>
      </c>
      <c r="J55" s="30">
        <v>24.0</v>
      </c>
      <c r="K55" s="29" t="s">
        <v>248</v>
      </c>
      <c r="L55" s="30">
        <v>0.0</v>
      </c>
      <c r="M55" s="30">
        <v>0.0</v>
      </c>
      <c r="N55" s="30">
        <v>0.0</v>
      </c>
      <c r="O55" s="30">
        <v>0.0</v>
      </c>
      <c r="P55" s="30">
        <v>42.0</v>
      </c>
    </row>
    <row r="56">
      <c r="A56" s="29" t="s">
        <v>251</v>
      </c>
      <c r="B56" s="29" t="s">
        <v>19</v>
      </c>
      <c r="C56" s="29" t="s">
        <v>82</v>
      </c>
      <c r="D56" s="31" t="b">
        <v>0</v>
      </c>
      <c r="E56" s="30">
        <v>27.0</v>
      </c>
      <c r="F56" s="30">
        <v>6.0</v>
      </c>
      <c r="G56" s="30">
        <v>73.0</v>
      </c>
      <c r="H56" s="30">
        <v>51.0</v>
      </c>
      <c r="I56" s="30">
        <v>244.0</v>
      </c>
      <c r="J56" s="30">
        <v>12.0</v>
      </c>
      <c r="K56" s="29" t="s">
        <v>248</v>
      </c>
      <c r="L56" s="30">
        <v>-1.0</v>
      </c>
      <c r="M56" s="30">
        <v>12.0</v>
      </c>
      <c r="N56" s="30">
        <v>985.0</v>
      </c>
      <c r="O56" s="30">
        <v>1.22</v>
      </c>
      <c r="P56" s="30">
        <v>77.0</v>
      </c>
    </row>
    <row r="57">
      <c r="A57" s="29" t="s">
        <v>251</v>
      </c>
      <c r="B57" s="29" t="s">
        <v>19</v>
      </c>
      <c r="C57" s="29" t="s">
        <v>234</v>
      </c>
      <c r="D57" s="31" t="b">
        <v>0</v>
      </c>
      <c r="E57" s="30">
        <v>5.0</v>
      </c>
      <c r="F57" s="30">
        <v>21.0</v>
      </c>
      <c r="G57" s="30">
        <v>86.0</v>
      </c>
      <c r="H57" s="30">
        <v>26.0</v>
      </c>
      <c r="I57" s="30">
        <v>249.0</v>
      </c>
      <c r="J57" s="30">
        <v>4.0</v>
      </c>
      <c r="K57" s="29" t="s">
        <v>248</v>
      </c>
      <c r="L57" s="30">
        <v>0.0</v>
      </c>
      <c r="M57" s="30">
        <v>0.0</v>
      </c>
      <c r="N57" s="30">
        <v>0.0</v>
      </c>
      <c r="O57" s="30">
        <v>0.0</v>
      </c>
      <c r="P57" s="30">
        <v>99.0</v>
      </c>
    </row>
    <row r="58">
      <c r="A58" s="29" t="s">
        <v>251</v>
      </c>
      <c r="B58" s="29" t="s">
        <v>19</v>
      </c>
      <c r="C58" s="29" t="s">
        <v>154</v>
      </c>
      <c r="D58" s="31" t="b">
        <v>1</v>
      </c>
      <c r="E58" s="30">
        <v>42.0</v>
      </c>
      <c r="F58" s="30">
        <v>27.0</v>
      </c>
      <c r="G58" s="30">
        <v>73.0</v>
      </c>
      <c r="H58" s="30">
        <v>70.0</v>
      </c>
      <c r="I58" s="30">
        <v>250.0</v>
      </c>
      <c r="J58" s="30">
        <v>13.0</v>
      </c>
      <c r="K58" s="29" t="s">
        <v>248</v>
      </c>
      <c r="L58" s="30">
        <v>0.0</v>
      </c>
      <c r="M58" s="30">
        <v>6.0</v>
      </c>
      <c r="N58" s="30">
        <v>7334.0</v>
      </c>
      <c r="O58" s="30">
        <v>0.08</v>
      </c>
      <c r="P58" s="30">
        <v>68.0</v>
      </c>
    </row>
    <row r="59">
      <c r="A59" s="29" t="s">
        <v>251</v>
      </c>
      <c r="B59" s="29" t="s">
        <v>19</v>
      </c>
      <c r="C59" s="29" t="s">
        <v>50</v>
      </c>
      <c r="D59" s="31" t="b">
        <v>0</v>
      </c>
      <c r="E59" s="30">
        <v>38.0</v>
      </c>
      <c r="F59" s="30">
        <v>26.0</v>
      </c>
      <c r="G59" s="30">
        <v>90.0</v>
      </c>
      <c r="H59" s="30">
        <v>79.0</v>
      </c>
      <c r="I59" s="30">
        <v>250.0</v>
      </c>
      <c r="J59" s="30">
        <v>3.0</v>
      </c>
      <c r="K59" s="29" t="s">
        <v>248</v>
      </c>
      <c r="L59" s="30">
        <v>2.0</v>
      </c>
      <c r="M59" s="30">
        <v>73.0</v>
      </c>
      <c r="N59" s="30">
        <v>4253.0</v>
      </c>
      <c r="O59" s="30">
        <v>1.72</v>
      </c>
      <c r="P59" s="30">
        <v>74.0</v>
      </c>
    </row>
    <row r="60">
      <c r="A60" s="29" t="s">
        <v>251</v>
      </c>
      <c r="B60" s="29" t="s">
        <v>19</v>
      </c>
      <c r="C60" s="29" t="s">
        <v>63</v>
      </c>
      <c r="D60" s="31" t="b">
        <v>0</v>
      </c>
      <c r="E60" s="30">
        <v>30.0</v>
      </c>
      <c r="F60" s="30">
        <v>33.0</v>
      </c>
      <c r="G60" s="30">
        <v>98.0</v>
      </c>
      <c r="H60" s="30">
        <v>72.0</v>
      </c>
      <c r="I60" s="30">
        <v>250.0</v>
      </c>
      <c r="J60" s="30">
        <v>1.0</v>
      </c>
      <c r="K60" s="29" t="s">
        <v>248</v>
      </c>
      <c r="L60" s="30">
        <v>3.0</v>
      </c>
      <c r="M60" s="30">
        <v>45.0</v>
      </c>
      <c r="N60" s="30">
        <v>1437.0</v>
      </c>
      <c r="O60" s="30">
        <v>3.13</v>
      </c>
      <c r="P60" s="30">
        <v>85.0</v>
      </c>
    </row>
    <row r="61">
      <c r="A61" s="29" t="s">
        <v>251</v>
      </c>
      <c r="B61" s="29" t="s">
        <v>19</v>
      </c>
      <c r="C61" s="29" t="s">
        <v>233</v>
      </c>
      <c r="D61" s="31" t="b">
        <v>0</v>
      </c>
      <c r="E61" s="30">
        <v>57.0</v>
      </c>
      <c r="F61" s="30">
        <v>15.0</v>
      </c>
      <c r="G61" s="30">
        <v>73.0</v>
      </c>
      <c r="H61" s="30">
        <v>83.0</v>
      </c>
      <c r="I61" s="30">
        <v>208.0</v>
      </c>
      <c r="J61" s="30">
        <v>49.0</v>
      </c>
      <c r="K61" s="29" t="s">
        <v>248</v>
      </c>
      <c r="L61" s="30">
        <v>13.0</v>
      </c>
      <c r="M61" s="30">
        <v>0.0</v>
      </c>
      <c r="N61" s="30">
        <v>53114.0</v>
      </c>
      <c r="O61" s="30">
        <v>0.0</v>
      </c>
      <c r="P61" s="30">
        <v>47.0</v>
      </c>
    </row>
    <row r="62">
      <c r="A62" s="29" t="s">
        <v>251</v>
      </c>
      <c r="B62" s="29" t="s">
        <v>19</v>
      </c>
      <c r="C62" s="29" t="s">
        <v>180</v>
      </c>
      <c r="D62" s="31" t="b">
        <v>0</v>
      </c>
      <c r="E62" s="30">
        <v>9.0</v>
      </c>
      <c r="F62" s="30">
        <v>9.0</v>
      </c>
      <c r="G62" s="30">
        <v>73.0</v>
      </c>
      <c r="H62" s="30">
        <v>27.0</v>
      </c>
      <c r="I62" s="30">
        <v>250.0</v>
      </c>
      <c r="J62" s="30">
        <v>12.0</v>
      </c>
      <c r="K62" s="29" t="s">
        <v>248</v>
      </c>
      <c r="L62" s="30">
        <v>-3.0</v>
      </c>
      <c r="M62" s="30">
        <v>1.0</v>
      </c>
      <c r="N62" s="30">
        <v>82.0</v>
      </c>
      <c r="O62" s="30">
        <v>1.22</v>
      </c>
      <c r="P62" s="30">
        <v>85.0</v>
      </c>
    </row>
    <row r="63">
      <c r="A63" s="29" t="s">
        <v>251</v>
      </c>
      <c r="B63" s="29" t="s">
        <v>19</v>
      </c>
      <c r="C63" s="29" t="s">
        <v>85</v>
      </c>
      <c r="D63" s="31" t="b">
        <v>0</v>
      </c>
      <c r="E63" s="30">
        <v>7.0</v>
      </c>
      <c r="F63" s="30">
        <v>12.0</v>
      </c>
      <c r="G63" s="30">
        <v>73.0</v>
      </c>
      <c r="H63" s="30">
        <v>25.0</v>
      </c>
      <c r="I63" s="30">
        <v>249.0</v>
      </c>
      <c r="J63" s="30">
        <v>11.0</v>
      </c>
      <c r="K63" s="29" t="s">
        <v>248</v>
      </c>
      <c r="L63" s="30">
        <v>2.0</v>
      </c>
      <c r="M63" s="30">
        <v>3.0</v>
      </c>
      <c r="N63" s="30">
        <v>63.0</v>
      </c>
      <c r="O63" s="30">
        <v>4.76</v>
      </c>
      <c r="P63" s="30">
        <v>96.0</v>
      </c>
    </row>
    <row r="64">
      <c r="A64" s="29" t="s">
        <v>251</v>
      </c>
      <c r="B64" s="29" t="s">
        <v>19</v>
      </c>
      <c r="C64" s="29" t="s">
        <v>232</v>
      </c>
      <c r="D64" s="31" t="b">
        <v>0</v>
      </c>
      <c r="E64" s="30">
        <v>5.0</v>
      </c>
      <c r="F64" s="30">
        <v>11.0</v>
      </c>
      <c r="G64" s="30">
        <v>73.0</v>
      </c>
      <c r="H64" s="30">
        <v>22.0</v>
      </c>
      <c r="I64" s="30">
        <v>250.0</v>
      </c>
      <c r="J64" s="30">
        <v>65.0</v>
      </c>
      <c r="K64" s="29" t="s">
        <v>248</v>
      </c>
      <c r="L64" s="30">
        <v>-1.0</v>
      </c>
      <c r="M64" s="30">
        <v>0.0</v>
      </c>
      <c r="N64" s="30">
        <v>0.0</v>
      </c>
      <c r="O64" s="30">
        <v>0.0</v>
      </c>
      <c r="P64" s="30">
        <v>83.0</v>
      </c>
    </row>
    <row r="65">
      <c r="A65" s="29" t="s">
        <v>251</v>
      </c>
      <c r="B65" s="29" t="s">
        <v>19</v>
      </c>
      <c r="C65" s="29" t="s">
        <v>231</v>
      </c>
      <c r="D65" s="31" t="b">
        <v>0</v>
      </c>
      <c r="E65" s="30">
        <v>5.0</v>
      </c>
      <c r="F65" s="30">
        <v>24.0</v>
      </c>
      <c r="G65" s="30">
        <v>99.0</v>
      </c>
      <c r="H65" s="30">
        <v>30.0</v>
      </c>
      <c r="I65" s="30">
        <v>242.0</v>
      </c>
      <c r="J65" s="30">
        <v>1.0</v>
      </c>
      <c r="K65" s="29" t="s">
        <v>248</v>
      </c>
      <c r="L65" s="30">
        <v>0.0</v>
      </c>
      <c r="M65" s="30">
        <v>0.0</v>
      </c>
      <c r="N65" s="30">
        <v>0.0</v>
      </c>
      <c r="O65" s="30">
        <v>0.0</v>
      </c>
      <c r="P65" s="30">
        <v>99.0</v>
      </c>
    </row>
    <row r="66">
      <c r="A66" s="29" t="s">
        <v>251</v>
      </c>
      <c r="B66" s="29" t="s">
        <v>19</v>
      </c>
      <c r="C66" s="29" t="s">
        <v>230</v>
      </c>
      <c r="D66" s="31" t="b">
        <v>0</v>
      </c>
      <c r="E66" s="30">
        <v>12.0</v>
      </c>
      <c r="F66" s="30">
        <v>0.0</v>
      </c>
      <c r="G66" s="30">
        <v>73.0</v>
      </c>
      <c r="H66" s="30">
        <v>31.0</v>
      </c>
      <c r="I66" s="30">
        <v>214.0</v>
      </c>
      <c r="J66" s="32"/>
      <c r="K66" s="29" t="s">
        <v>249</v>
      </c>
      <c r="L66" s="30">
        <v>0.0</v>
      </c>
      <c r="M66" s="30">
        <v>0.0</v>
      </c>
      <c r="N66" s="30">
        <v>122.0</v>
      </c>
      <c r="O66" s="30">
        <v>0.0</v>
      </c>
      <c r="P66" s="30">
        <v>50.0</v>
      </c>
    </row>
    <row r="67">
      <c r="A67" s="29" t="s">
        <v>251</v>
      </c>
      <c r="B67" s="29" t="s">
        <v>19</v>
      </c>
      <c r="C67" s="29" t="s">
        <v>229</v>
      </c>
      <c r="D67" s="31" t="b">
        <v>0</v>
      </c>
      <c r="E67" s="30">
        <v>5.0</v>
      </c>
      <c r="F67" s="30">
        <v>9.0</v>
      </c>
      <c r="G67" s="30">
        <v>73.0</v>
      </c>
      <c r="H67" s="30">
        <v>22.0</v>
      </c>
      <c r="I67" s="30">
        <v>250.0</v>
      </c>
      <c r="J67" s="30">
        <v>64.0</v>
      </c>
      <c r="K67" s="29" t="s">
        <v>248</v>
      </c>
      <c r="L67" s="30">
        <v>15.0</v>
      </c>
      <c r="M67" s="30">
        <v>0.0</v>
      </c>
      <c r="N67" s="30">
        <v>0.0</v>
      </c>
      <c r="O67" s="30">
        <v>0.0</v>
      </c>
      <c r="P67" s="30">
        <v>84.0</v>
      </c>
    </row>
    <row r="68">
      <c r="A68" s="29" t="s">
        <v>251</v>
      </c>
      <c r="B68" s="29" t="s">
        <v>19</v>
      </c>
      <c r="C68" s="29" t="s">
        <v>228</v>
      </c>
      <c r="D68" s="31" t="b">
        <v>0</v>
      </c>
      <c r="E68" s="30">
        <v>5.0</v>
      </c>
      <c r="F68" s="30">
        <v>24.0</v>
      </c>
      <c r="G68" s="30">
        <v>73.0</v>
      </c>
      <c r="H68" s="30">
        <v>22.0</v>
      </c>
      <c r="I68" s="30">
        <v>250.0</v>
      </c>
      <c r="J68" s="30">
        <v>79.0</v>
      </c>
      <c r="K68" s="29" t="s">
        <v>248</v>
      </c>
      <c r="L68" s="30">
        <v>-8.0</v>
      </c>
      <c r="M68" s="30">
        <v>0.0</v>
      </c>
      <c r="N68" s="30">
        <v>0.0</v>
      </c>
      <c r="O68" s="30">
        <v>0.0</v>
      </c>
      <c r="P68" s="30">
        <v>45.0</v>
      </c>
    </row>
    <row r="69">
      <c r="A69" s="29" t="s">
        <v>251</v>
      </c>
      <c r="B69" s="29" t="s">
        <v>19</v>
      </c>
      <c r="C69" s="29" t="s">
        <v>227</v>
      </c>
      <c r="D69" s="31" t="b">
        <v>0</v>
      </c>
      <c r="E69" s="30">
        <v>5.0</v>
      </c>
      <c r="F69" s="30">
        <v>15.0</v>
      </c>
      <c r="G69" s="30">
        <v>100.0</v>
      </c>
      <c r="H69" s="30">
        <v>30.0</v>
      </c>
      <c r="I69" s="30">
        <v>241.0</v>
      </c>
      <c r="J69" s="30">
        <v>1.0</v>
      </c>
      <c r="K69" s="29" t="s">
        <v>248</v>
      </c>
      <c r="L69" s="30">
        <v>0.0</v>
      </c>
      <c r="M69" s="30">
        <v>0.0</v>
      </c>
      <c r="N69" s="30">
        <v>0.0</v>
      </c>
      <c r="O69" s="30">
        <v>0.0</v>
      </c>
      <c r="P69" s="30">
        <v>93.0</v>
      </c>
    </row>
    <row r="70">
      <c r="A70" s="29" t="s">
        <v>251</v>
      </c>
      <c r="B70" s="29" t="s">
        <v>19</v>
      </c>
      <c r="C70" s="29" t="s">
        <v>83</v>
      </c>
      <c r="D70" s="31" t="b">
        <v>0</v>
      </c>
      <c r="E70" s="30">
        <v>40.0</v>
      </c>
      <c r="F70" s="30">
        <v>16.0</v>
      </c>
      <c r="G70" s="30">
        <v>78.0</v>
      </c>
      <c r="H70" s="30">
        <v>73.0</v>
      </c>
      <c r="I70" s="30">
        <v>246.0</v>
      </c>
      <c r="J70" s="30">
        <v>8.0</v>
      </c>
      <c r="K70" s="29" t="s">
        <v>248</v>
      </c>
      <c r="L70" s="30">
        <v>-1.0</v>
      </c>
      <c r="M70" s="30">
        <v>52.0</v>
      </c>
      <c r="N70" s="30">
        <v>5635.0</v>
      </c>
      <c r="O70" s="30">
        <v>0.92</v>
      </c>
      <c r="P70" s="30">
        <v>72.0</v>
      </c>
    </row>
    <row r="71">
      <c r="A71" s="29" t="s">
        <v>251</v>
      </c>
      <c r="B71" s="29" t="s">
        <v>19</v>
      </c>
      <c r="C71" s="29" t="s">
        <v>171</v>
      </c>
      <c r="D71" s="31" t="b">
        <v>0</v>
      </c>
      <c r="E71" s="30">
        <v>7.0</v>
      </c>
      <c r="F71" s="30">
        <v>13.0</v>
      </c>
      <c r="G71" s="30">
        <v>98.0</v>
      </c>
      <c r="H71" s="30">
        <v>33.0</v>
      </c>
      <c r="I71" s="30">
        <v>247.0</v>
      </c>
      <c r="J71" s="30">
        <v>2.0</v>
      </c>
      <c r="K71" s="29" t="s">
        <v>248</v>
      </c>
      <c r="L71" s="30">
        <v>0.0</v>
      </c>
      <c r="M71" s="30">
        <v>2.0</v>
      </c>
      <c r="N71" s="30">
        <v>61.0</v>
      </c>
      <c r="O71" s="30">
        <v>3.28</v>
      </c>
      <c r="P71" s="30">
        <v>88.0</v>
      </c>
    </row>
    <row r="72">
      <c r="A72" s="29" t="s">
        <v>251</v>
      </c>
      <c r="B72" s="29" t="s">
        <v>19</v>
      </c>
      <c r="C72" s="29" t="s">
        <v>226</v>
      </c>
      <c r="D72" s="31" t="b">
        <v>0</v>
      </c>
      <c r="E72" s="30">
        <v>5.0</v>
      </c>
      <c r="F72" s="30">
        <v>15.0</v>
      </c>
      <c r="G72" s="30">
        <v>100.0</v>
      </c>
      <c r="H72" s="30">
        <v>30.0</v>
      </c>
      <c r="I72" s="30">
        <v>250.0</v>
      </c>
      <c r="J72" s="30">
        <v>1.0</v>
      </c>
      <c r="K72" s="29" t="s">
        <v>248</v>
      </c>
      <c r="L72" s="30">
        <v>1.0</v>
      </c>
      <c r="M72" s="30">
        <v>0.0</v>
      </c>
      <c r="N72" s="30">
        <v>0.0</v>
      </c>
      <c r="O72" s="30">
        <v>0.0</v>
      </c>
      <c r="P72" s="30">
        <v>97.0</v>
      </c>
    </row>
    <row r="73">
      <c r="A73" s="29" t="s">
        <v>251</v>
      </c>
      <c r="B73" s="29" t="s">
        <v>19</v>
      </c>
      <c r="C73" s="29" t="s">
        <v>69</v>
      </c>
      <c r="D73" s="31" t="b">
        <v>0</v>
      </c>
      <c r="E73" s="30">
        <v>33.0</v>
      </c>
      <c r="F73" s="30">
        <v>13.0</v>
      </c>
      <c r="G73" s="30">
        <v>90.0</v>
      </c>
      <c r="H73" s="30">
        <v>71.0</v>
      </c>
      <c r="I73" s="30">
        <v>250.0</v>
      </c>
      <c r="J73" s="30">
        <v>3.0</v>
      </c>
      <c r="K73" s="29" t="s">
        <v>248</v>
      </c>
      <c r="L73" s="30">
        <v>0.0</v>
      </c>
      <c r="M73" s="30">
        <v>37.0</v>
      </c>
      <c r="N73" s="30">
        <v>2189.0</v>
      </c>
      <c r="O73" s="30">
        <v>1.69</v>
      </c>
      <c r="P73" s="30">
        <v>83.0</v>
      </c>
    </row>
    <row r="74">
      <c r="A74" s="29" t="s">
        <v>251</v>
      </c>
      <c r="B74" s="29" t="s">
        <v>19</v>
      </c>
      <c r="C74" s="29" t="s">
        <v>225</v>
      </c>
      <c r="D74" s="31" t="b">
        <v>0</v>
      </c>
      <c r="E74" s="30">
        <v>5.0</v>
      </c>
      <c r="F74" s="30">
        <v>0.0</v>
      </c>
      <c r="G74" s="30">
        <v>73.0</v>
      </c>
      <c r="H74" s="30">
        <v>22.0</v>
      </c>
      <c r="I74" s="30">
        <v>243.0</v>
      </c>
      <c r="J74" s="32"/>
      <c r="K74" s="29" t="s">
        <v>249</v>
      </c>
      <c r="L74" s="30">
        <v>-64.0</v>
      </c>
      <c r="M74" s="30">
        <v>0.0</v>
      </c>
      <c r="N74" s="30">
        <v>0.0</v>
      </c>
      <c r="O74" s="30">
        <v>0.0</v>
      </c>
      <c r="P74" s="30">
        <v>22.0</v>
      </c>
    </row>
    <row r="75">
      <c r="A75" s="29" t="s">
        <v>251</v>
      </c>
      <c r="B75" s="29" t="s">
        <v>19</v>
      </c>
      <c r="C75" s="29" t="s">
        <v>224</v>
      </c>
      <c r="D75" s="31" t="b">
        <v>0</v>
      </c>
      <c r="E75" s="30">
        <v>34.0</v>
      </c>
      <c r="F75" s="30">
        <v>2.0</v>
      </c>
      <c r="G75" s="30">
        <v>73.0</v>
      </c>
      <c r="H75" s="30">
        <v>61.0</v>
      </c>
      <c r="I75" s="30">
        <v>250.0</v>
      </c>
      <c r="J75" s="32"/>
      <c r="K75" s="29" t="s">
        <v>249</v>
      </c>
      <c r="L75" s="30">
        <v>0.0</v>
      </c>
      <c r="M75" s="30">
        <v>0.0</v>
      </c>
      <c r="N75" s="30">
        <v>2407.0</v>
      </c>
      <c r="O75" s="30">
        <v>0.0</v>
      </c>
      <c r="P75" s="29" t="s">
        <v>95</v>
      </c>
    </row>
    <row r="76">
      <c r="A76" s="29" t="s">
        <v>251</v>
      </c>
      <c r="B76" s="29" t="s">
        <v>19</v>
      </c>
      <c r="C76" s="29" t="s">
        <v>223</v>
      </c>
      <c r="D76" s="31" t="b">
        <v>0</v>
      </c>
      <c r="E76" s="30">
        <v>5.0</v>
      </c>
      <c r="F76" s="30">
        <v>14.0</v>
      </c>
      <c r="G76" s="30">
        <v>83.0</v>
      </c>
      <c r="H76" s="30">
        <v>25.0</v>
      </c>
      <c r="I76" s="30">
        <v>222.0</v>
      </c>
      <c r="J76" s="30">
        <v>6.0</v>
      </c>
      <c r="K76" s="29" t="s">
        <v>248</v>
      </c>
      <c r="L76" s="30">
        <v>0.0</v>
      </c>
      <c r="M76" s="30">
        <v>0.0</v>
      </c>
      <c r="N76" s="30">
        <v>0.0</v>
      </c>
      <c r="O76" s="30">
        <v>0.0</v>
      </c>
      <c r="P76" s="30">
        <v>99.0</v>
      </c>
    </row>
    <row r="77">
      <c r="A77" s="29" t="s">
        <v>251</v>
      </c>
      <c r="B77" s="29" t="s">
        <v>19</v>
      </c>
      <c r="C77" s="29" t="s">
        <v>222</v>
      </c>
      <c r="D77" s="31" t="b">
        <v>0</v>
      </c>
      <c r="E77" s="30">
        <v>5.0</v>
      </c>
      <c r="F77" s="30">
        <v>25.0</v>
      </c>
      <c r="G77" s="30">
        <v>100.0</v>
      </c>
      <c r="H77" s="30">
        <v>30.0</v>
      </c>
      <c r="I77" s="30">
        <v>250.0</v>
      </c>
      <c r="J77" s="30">
        <v>1.0</v>
      </c>
      <c r="K77" s="29" t="s">
        <v>248</v>
      </c>
      <c r="L77" s="30">
        <v>0.0</v>
      </c>
      <c r="M77" s="30">
        <v>0.0</v>
      </c>
      <c r="N77" s="30">
        <v>0.0</v>
      </c>
      <c r="O77" s="30">
        <v>0.0</v>
      </c>
      <c r="P77" s="30">
        <v>91.0</v>
      </c>
    </row>
    <row r="78">
      <c r="A78" s="29" t="s">
        <v>251</v>
      </c>
      <c r="B78" s="29" t="s">
        <v>19</v>
      </c>
      <c r="C78" s="29" t="s">
        <v>141</v>
      </c>
      <c r="D78" s="31" t="b">
        <v>0</v>
      </c>
      <c r="E78" s="30">
        <v>9.0</v>
      </c>
      <c r="F78" s="30">
        <v>25.0</v>
      </c>
      <c r="G78" s="30">
        <v>99.0</v>
      </c>
      <c r="H78" s="30">
        <v>37.0</v>
      </c>
      <c r="I78" s="30">
        <v>242.0</v>
      </c>
      <c r="J78" s="30">
        <v>1.0</v>
      </c>
      <c r="K78" s="29" t="s">
        <v>248</v>
      </c>
      <c r="L78" s="30">
        <v>0.0</v>
      </c>
      <c r="M78" s="30">
        <v>10.0</v>
      </c>
      <c r="N78" s="30">
        <v>85.0</v>
      </c>
      <c r="O78" s="30">
        <v>11.76</v>
      </c>
      <c r="P78" s="30">
        <v>98.0</v>
      </c>
    </row>
    <row r="79">
      <c r="A79" s="29" t="s">
        <v>251</v>
      </c>
      <c r="B79" s="29" t="s">
        <v>19</v>
      </c>
      <c r="C79" s="29" t="s">
        <v>221</v>
      </c>
      <c r="D79" s="31" t="b">
        <v>0</v>
      </c>
      <c r="E79" s="30">
        <v>5.0</v>
      </c>
      <c r="F79" s="30">
        <v>24.0</v>
      </c>
      <c r="G79" s="30">
        <v>98.0</v>
      </c>
      <c r="H79" s="30">
        <v>29.0</v>
      </c>
      <c r="I79" s="30">
        <v>238.0</v>
      </c>
      <c r="J79" s="30">
        <v>1.0</v>
      </c>
      <c r="K79" s="29" t="s">
        <v>248</v>
      </c>
      <c r="L79" s="30">
        <v>0.0</v>
      </c>
      <c r="M79" s="30">
        <v>0.0</v>
      </c>
      <c r="N79" s="30">
        <v>0.0</v>
      </c>
      <c r="O79" s="30">
        <v>0.0</v>
      </c>
      <c r="P79" s="30">
        <v>98.0</v>
      </c>
    </row>
    <row r="80">
      <c r="A80" s="29" t="s">
        <v>251</v>
      </c>
      <c r="B80" s="29" t="s">
        <v>19</v>
      </c>
      <c r="C80" s="29" t="s">
        <v>169</v>
      </c>
      <c r="D80" s="31" t="b">
        <v>0</v>
      </c>
      <c r="E80" s="30">
        <v>36.0</v>
      </c>
      <c r="F80" s="30">
        <v>7.0</v>
      </c>
      <c r="G80" s="30">
        <v>73.0</v>
      </c>
      <c r="H80" s="30">
        <v>63.0</v>
      </c>
      <c r="I80" s="30">
        <v>249.0</v>
      </c>
      <c r="J80" s="30">
        <v>53.0</v>
      </c>
      <c r="K80" s="29" t="s">
        <v>248</v>
      </c>
      <c r="L80" s="30">
        <v>0.0</v>
      </c>
      <c r="M80" s="30">
        <v>2.0</v>
      </c>
      <c r="N80" s="30">
        <v>3228.0</v>
      </c>
      <c r="O80" s="30">
        <v>0.06</v>
      </c>
      <c r="P80" s="30">
        <v>63.0</v>
      </c>
    </row>
    <row r="81">
      <c r="A81" s="29" t="s">
        <v>251</v>
      </c>
      <c r="B81" s="29" t="s">
        <v>19</v>
      </c>
      <c r="C81" s="29" t="s">
        <v>159</v>
      </c>
      <c r="D81" s="31" t="b">
        <v>1</v>
      </c>
      <c r="E81" s="30">
        <v>28.0</v>
      </c>
      <c r="F81" s="30">
        <v>13.0</v>
      </c>
      <c r="G81" s="30">
        <v>73.0</v>
      </c>
      <c r="H81" s="30">
        <v>53.0</v>
      </c>
      <c r="I81" s="30">
        <v>248.0</v>
      </c>
      <c r="J81" s="30">
        <v>12.0</v>
      </c>
      <c r="K81" s="29" t="s">
        <v>248</v>
      </c>
      <c r="L81" s="30">
        <v>0.0</v>
      </c>
      <c r="M81" s="30">
        <v>4.0</v>
      </c>
      <c r="N81" s="30">
        <v>1102.0</v>
      </c>
      <c r="O81" s="30">
        <v>0.36</v>
      </c>
      <c r="P81" s="30">
        <v>83.0</v>
      </c>
    </row>
    <row r="82">
      <c r="A82" s="29" t="s">
        <v>251</v>
      </c>
      <c r="B82" s="29" t="s">
        <v>19</v>
      </c>
      <c r="C82" s="29" t="s">
        <v>220</v>
      </c>
      <c r="D82" s="31" t="b">
        <v>0</v>
      </c>
      <c r="E82" s="30">
        <v>23.0</v>
      </c>
      <c r="F82" s="30">
        <v>7.0</v>
      </c>
      <c r="G82" s="30">
        <v>73.0</v>
      </c>
      <c r="H82" s="30">
        <v>46.0</v>
      </c>
      <c r="I82" s="30">
        <v>250.0</v>
      </c>
      <c r="J82" s="30">
        <v>63.0</v>
      </c>
      <c r="K82" s="29" t="s">
        <v>248</v>
      </c>
      <c r="L82" s="30">
        <v>0.0</v>
      </c>
      <c r="M82" s="30">
        <v>0.0</v>
      </c>
      <c r="N82" s="30">
        <v>518.0</v>
      </c>
      <c r="O82" s="30">
        <v>0.0</v>
      </c>
      <c r="P82" s="30">
        <v>74.0</v>
      </c>
    </row>
    <row r="83">
      <c r="A83" s="29" t="s">
        <v>251</v>
      </c>
      <c r="B83" s="29" t="s">
        <v>19</v>
      </c>
      <c r="C83" s="29" t="s">
        <v>219</v>
      </c>
      <c r="D83" s="31" t="b">
        <v>0</v>
      </c>
      <c r="E83" s="30">
        <v>5.0</v>
      </c>
      <c r="F83" s="30">
        <v>11.0</v>
      </c>
      <c r="G83" s="30">
        <v>86.0</v>
      </c>
      <c r="H83" s="30">
        <v>26.0</v>
      </c>
      <c r="I83" s="30">
        <v>249.0</v>
      </c>
      <c r="J83" s="30">
        <v>5.0</v>
      </c>
      <c r="K83" s="29" t="s">
        <v>248</v>
      </c>
      <c r="L83" s="30">
        <v>0.0</v>
      </c>
      <c r="M83" s="30">
        <v>0.0</v>
      </c>
      <c r="N83" s="30">
        <v>0.0</v>
      </c>
      <c r="O83" s="30">
        <v>0.0</v>
      </c>
      <c r="P83" s="30">
        <v>99.0</v>
      </c>
    </row>
    <row r="84">
      <c r="A84" s="29" t="s">
        <v>251</v>
      </c>
      <c r="B84" s="29" t="s">
        <v>19</v>
      </c>
      <c r="C84" s="29" t="s">
        <v>48</v>
      </c>
      <c r="D84" s="31" t="b">
        <v>1</v>
      </c>
      <c r="E84" s="30">
        <v>12.0</v>
      </c>
      <c r="F84" s="30">
        <v>28.0</v>
      </c>
      <c r="G84" s="30">
        <v>100.0</v>
      </c>
      <c r="H84" s="30">
        <v>42.0</v>
      </c>
      <c r="I84" s="30">
        <v>250.0</v>
      </c>
      <c r="J84" s="30">
        <v>1.0</v>
      </c>
      <c r="K84" s="29" t="s">
        <v>248</v>
      </c>
      <c r="L84" s="30">
        <v>0.0</v>
      </c>
      <c r="M84" s="30">
        <v>34.0</v>
      </c>
      <c r="N84" s="30">
        <v>125.0</v>
      </c>
      <c r="O84" s="30">
        <v>27.2</v>
      </c>
      <c r="P84" s="30">
        <v>98.0</v>
      </c>
    </row>
    <row r="85">
      <c r="A85" s="29" t="s">
        <v>251</v>
      </c>
      <c r="B85" s="29" t="s">
        <v>19</v>
      </c>
      <c r="C85" s="29" t="s">
        <v>72</v>
      </c>
      <c r="D85" s="31" t="b">
        <v>0</v>
      </c>
      <c r="E85" s="30">
        <v>16.0</v>
      </c>
      <c r="F85" s="30">
        <v>25.0</v>
      </c>
      <c r="G85" s="30">
        <v>92.0</v>
      </c>
      <c r="H85" s="30">
        <v>45.0</v>
      </c>
      <c r="I85" s="30">
        <v>250.0</v>
      </c>
      <c r="J85" s="30">
        <v>3.0</v>
      </c>
      <c r="K85" s="29" t="s">
        <v>248</v>
      </c>
      <c r="L85" s="30">
        <v>0.0</v>
      </c>
      <c r="M85" s="30">
        <v>5.0</v>
      </c>
      <c r="N85" s="30">
        <v>220.0</v>
      </c>
      <c r="O85" s="30">
        <v>2.27</v>
      </c>
      <c r="P85" s="30">
        <v>96.0</v>
      </c>
    </row>
    <row r="86">
      <c r="A86" s="29" t="s">
        <v>251</v>
      </c>
      <c r="B86" s="29" t="s">
        <v>19</v>
      </c>
      <c r="C86" s="29" t="s">
        <v>218</v>
      </c>
      <c r="D86" s="31" t="b">
        <v>0</v>
      </c>
      <c r="E86" s="30">
        <v>5.0</v>
      </c>
      <c r="F86" s="30">
        <v>14.0</v>
      </c>
      <c r="G86" s="30">
        <v>98.0</v>
      </c>
      <c r="H86" s="30">
        <v>29.0</v>
      </c>
      <c r="I86" s="30">
        <v>239.0</v>
      </c>
      <c r="J86" s="30">
        <v>1.0</v>
      </c>
      <c r="K86" s="29" t="s">
        <v>248</v>
      </c>
      <c r="L86" s="30">
        <v>0.0</v>
      </c>
      <c r="M86" s="30">
        <v>0.0</v>
      </c>
      <c r="N86" s="30">
        <v>0.0</v>
      </c>
      <c r="O86" s="30">
        <v>0.0</v>
      </c>
      <c r="P86" s="30">
        <v>100.0</v>
      </c>
    </row>
    <row r="87">
      <c r="A87" s="29" t="s">
        <v>251</v>
      </c>
      <c r="B87" s="29" t="s">
        <v>19</v>
      </c>
      <c r="C87" s="29" t="s">
        <v>217</v>
      </c>
      <c r="D87" s="31" t="b">
        <v>0</v>
      </c>
      <c r="E87" s="30">
        <v>5.0</v>
      </c>
      <c r="F87" s="30">
        <v>20.0</v>
      </c>
      <c r="G87" s="30">
        <v>99.0</v>
      </c>
      <c r="H87" s="30">
        <v>30.0</v>
      </c>
      <c r="I87" s="30">
        <v>250.0</v>
      </c>
      <c r="J87" s="30">
        <v>1.0</v>
      </c>
      <c r="K87" s="29" t="s">
        <v>248</v>
      </c>
      <c r="L87" s="30">
        <v>0.0</v>
      </c>
      <c r="M87" s="30">
        <v>0.0</v>
      </c>
      <c r="N87" s="30">
        <v>0.0</v>
      </c>
      <c r="O87" s="30">
        <v>0.0</v>
      </c>
      <c r="P87" s="30">
        <v>99.0</v>
      </c>
    </row>
    <row r="88">
      <c r="A88" s="29" t="s">
        <v>251</v>
      </c>
      <c r="B88" s="29" t="s">
        <v>19</v>
      </c>
      <c r="C88" s="29" t="s">
        <v>216</v>
      </c>
      <c r="D88" s="31" t="b">
        <v>0</v>
      </c>
      <c r="E88" s="30">
        <v>9.0</v>
      </c>
      <c r="F88" s="30">
        <v>2.0</v>
      </c>
      <c r="G88" s="30">
        <v>73.0</v>
      </c>
      <c r="H88" s="30">
        <v>27.0</v>
      </c>
      <c r="I88" s="30">
        <v>244.0</v>
      </c>
      <c r="J88" s="30">
        <v>22.0</v>
      </c>
      <c r="K88" s="29" t="s">
        <v>248</v>
      </c>
      <c r="L88" s="30">
        <v>0.0</v>
      </c>
      <c r="M88" s="30">
        <v>0.0</v>
      </c>
      <c r="N88" s="30">
        <v>80.0</v>
      </c>
      <c r="O88" s="30">
        <v>0.0</v>
      </c>
      <c r="P88" s="30">
        <v>70.0</v>
      </c>
    </row>
    <row r="89">
      <c r="A89" s="29" t="s">
        <v>251</v>
      </c>
      <c r="B89" s="29" t="s">
        <v>19</v>
      </c>
      <c r="C89" s="29" t="s">
        <v>214</v>
      </c>
      <c r="D89" s="31" t="b">
        <v>0</v>
      </c>
      <c r="E89" s="30">
        <v>5.0</v>
      </c>
      <c r="F89" s="30">
        <v>0.0</v>
      </c>
      <c r="G89" s="30">
        <v>73.0</v>
      </c>
      <c r="H89" s="30">
        <v>22.0</v>
      </c>
      <c r="I89" s="30">
        <v>250.0</v>
      </c>
      <c r="J89" s="32"/>
      <c r="K89" s="29" t="s">
        <v>249</v>
      </c>
      <c r="L89" s="30">
        <v>0.0</v>
      </c>
      <c r="M89" s="30">
        <v>0.0</v>
      </c>
      <c r="N89" s="30">
        <v>0.0</v>
      </c>
      <c r="O89" s="30">
        <v>0.0</v>
      </c>
      <c r="P89" s="30">
        <v>36.0</v>
      </c>
    </row>
    <row r="90">
      <c r="A90" s="29" t="s">
        <v>251</v>
      </c>
      <c r="B90" s="29" t="s">
        <v>19</v>
      </c>
      <c r="C90" s="29" t="s">
        <v>213</v>
      </c>
      <c r="D90" s="31" t="b">
        <v>1</v>
      </c>
      <c r="E90" s="30">
        <v>26.0</v>
      </c>
      <c r="F90" s="30">
        <v>14.0</v>
      </c>
      <c r="G90" s="30">
        <v>73.0</v>
      </c>
      <c r="H90" s="30">
        <v>50.0</v>
      </c>
      <c r="I90" s="30">
        <v>242.0</v>
      </c>
      <c r="J90" s="30">
        <v>19.0</v>
      </c>
      <c r="K90" s="29" t="s">
        <v>248</v>
      </c>
      <c r="L90" s="30">
        <v>-1.0</v>
      </c>
      <c r="M90" s="30">
        <v>0.0</v>
      </c>
      <c r="N90" s="30">
        <v>804.0</v>
      </c>
      <c r="O90" s="30">
        <v>0.0</v>
      </c>
      <c r="P90" s="30">
        <v>81.0</v>
      </c>
    </row>
    <row r="91">
      <c r="A91" s="29" t="s">
        <v>251</v>
      </c>
      <c r="B91" s="29" t="s">
        <v>19</v>
      </c>
      <c r="C91" s="29" t="s">
        <v>212</v>
      </c>
      <c r="D91" s="31" t="b">
        <v>0</v>
      </c>
      <c r="E91" s="30">
        <v>25.0</v>
      </c>
      <c r="F91" s="30">
        <v>0.0</v>
      </c>
      <c r="G91" s="30">
        <v>73.0</v>
      </c>
      <c r="H91" s="30">
        <v>49.0</v>
      </c>
      <c r="I91" s="30">
        <v>249.0</v>
      </c>
      <c r="J91" s="32"/>
      <c r="K91" s="29" t="s">
        <v>249</v>
      </c>
      <c r="L91" s="30">
        <v>0.0</v>
      </c>
      <c r="M91" s="30">
        <v>0.0</v>
      </c>
      <c r="N91" s="30">
        <v>712.0</v>
      </c>
      <c r="O91" s="30">
        <v>0.0</v>
      </c>
      <c r="P91" s="30">
        <v>16.0</v>
      </c>
    </row>
    <row r="92">
      <c r="A92" s="29" t="s">
        <v>251</v>
      </c>
      <c r="B92" s="29" t="s">
        <v>19</v>
      </c>
      <c r="C92" s="29" t="s">
        <v>210</v>
      </c>
      <c r="D92" s="31" t="b">
        <v>0</v>
      </c>
      <c r="E92" s="30">
        <v>5.0</v>
      </c>
      <c r="F92" s="30">
        <v>48.0</v>
      </c>
      <c r="G92" s="30">
        <v>73.0</v>
      </c>
      <c r="H92" s="30">
        <v>22.0</v>
      </c>
      <c r="I92" s="30">
        <v>248.0</v>
      </c>
      <c r="J92" s="30">
        <v>195.0</v>
      </c>
      <c r="K92" s="29" t="s">
        <v>248</v>
      </c>
      <c r="L92" s="30">
        <v>3.0</v>
      </c>
      <c r="M92" s="30">
        <v>0.0</v>
      </c>
      <c r="N92" s="30">
        <v>0.0</v>
      </c>
      <c r="O92" s="30">
        <v>0.0</v>
      </c>
      <c r="P92" s="30">
        <v>16.0</v>
      </c>
    </row>
    <row r="93">
      <c r="A93" s="29" t="s">
        <v>251</v>
      </c>
      <c r="B93" s="29" t="s">
        <v>19</v>
      </c>
      <c r="C93" s="29" t="s">
        <v>178</v>
      </c>
      <c r="D93" s="31" t="b">
        <v>0</v>
      </c>
      <c r="E93" s="30">
        <v>9.0</v>
      </c>
      <c r="F93" s="30">
        <v>29.0</v>
      </c>
      <c r="G93" s="30">
        <v>94.0</v>
      </c>
      <c r="H93" s="30">
        <v>35.0</v>
      </c>
      <c r="I93" s="30">
        <v>250.0</v>
      </c>
      <c r="J93" s="30">
        <v>3.0</v>
      </c>
      <c r="K93" s="29" t="s">
        <v>248</v>
      </c>
      <c r="L93" s="30">
        <v>0.0</v>
      </c>
      <c r="M93" s="30">
        <v>1.0</v>
      </c>
      <c r="N93" s="30">
        <v>81.0</v>
      </c>
      <c r="O93" s="30">
        <v>1.23</v>
      </c>
      <c r="P93" s="30">
        <v>97.0</v>
      </c>
    </row>
    <row r="94">
      <c r="A94" s="29" t="s">
        <v>251</v>
      </c>
      <c r="B94" s="29" t="s">
        <v>19</v>
      </c>
      <c r="C94" s="29" t="s">
        <v>46</v>
      </c>
      <c r="D94" s="31" t="b">
        <v>0</v>
      </c>
      <c r="E94" s="30">
        <v>35.0</v>
      </c>
      <c r="F94" s="30">
        <v>30.0</v>
      </c>
      <c r="G94" s="30">
        <v>87.0</v>
      </c>
      <c r="H94" s="30">
        <v>72.0</v>
      </c>
      <c r="I94" s="30">
        <v>232.0</v>
      </c>
      <c r="J94" s="30">
        <v>5.0</v>
      </c>
      <c r="K94" s="29" t="s">
        <v>248</v>
      </c>
      <c r="L94" s="30">
        <v>0.0</v>
      </c>
      <c r="M94" s="30">
        <v>43.0</v>
      </c>
      <c r="N94" s="30">
        <v>2904.0</v>
      </c>
      <c r="O94" s="30">
        <v>1.48</v>
      </c>
      <c r="P94" s="30">
        <v>97.0</v>
      </c>
    </row>
    <row r="95">
      <c r="A95" s="29" t="s">
        <v>251</v>
      </c>
      <c r="B95" s="29" t="s">
        <v>19</v>
      </c>
      <c r="C95" s="29" t="s">
        <v>209</v>
      </c>
      <c r="D95" s="31" t="b">
        <v>1</v>
      </c>
      <c r="E95" s="30">
        <v>26.0</v>
      </c>
      <c r="F95" s="30">
        <v>6.0</v>
      </c>
      <c r="G95" s="30">
        <v>73.0</v>
      </c>
      <c r="H95" s="30">
        <v>50.0</v>
      </c>
      <c r="I95" s="30">
        <v>250.0</v>
      </c>
      <c r="J95" s="30">
        <v>18.0</v>
      </c>
      <c r="K95" s="29" t="s">
        <v>248</v>
      </c>
      <c r="L95" s="30">
        <v>0.0</v>
      </c>
      <c r="M95" s="30">
        <v>0.0</v>
      </c>
      <c r="N95" s="30">
        <v>841.0</v>
      </c>
      <c r="O95" s="30">
        <v>0.0</v>
      </c>
      <c r="P95" s="30">
        <v>62.0</v>
      </c>
    </row>
    <row r="96">
      <c r="A96" s="29" t="s">
        <v>251</v>
      </c>
      <c r="B96" s="29" t="s">
        <v>19</v>
      </c>
      <c r="C96" s="29" t="s">
        <v>208</v>
      </c>
      <c r="D96" s="31" t="b">
        <v>0</v>
      </c>
      <c r="E96" s="30">
        <v>5.0</v>
      </c>
      <c r="F96" s="30">
        <v>26.0</v>
      </c>
      <c r="G96" s="30">
        <v>98.0</v>
      </c>
      <c r="H96" s="30">
        <v>29.0</v>
      </c>
      <c r="I96" s="30">
        <v>250.0</v>
      </c>
      <c r="J96" s="30">
        <v>2.0</v>
      </c>
      <c r="K96" s="29" t="s">
        <v>248</v>
      </c>
      <c r="L96" s="30">
        <v>0.0</v>
      </c>
      <c r="M96" s="30">
        <v>0.0</v>
      </c>
      <c r="N96" s="30">
        <v>0.0</v>
      </c>
      <c r="O96" s="30">
        <v>0.0</v>
      </c>
      <c r="P96" s="30">
        <v>99.0</v>
      </c>
    </row>
    <row r="97">
      <c r="A97" s="29" t="s">
        <v>251</v>
      </c>
      <c r="B97" s="29" t="s">
        <v>19</v>
      </c>
      <c r="C97" s="29" t="s">
        <v>61</v>
      </c>
      <c r="D97" s="31" t="b">
        <v>0</v>
      </c>
      <c r="E97" s="30">
        <v>24.0</v>
      </c>
      <c r="F97" s="30">
        <v>25.0</v>
      </c>
      <c r="G97" s="30">
        <v>87.0</v>
      </c>
      <c r="H97" s="30">
        <v>55.0</v>
      </c>
      <c r="I97" s="30">
        <v>243.0</v>
      </c>
      <c r="J97" s="30">
        <v>4.0</v>
      </c>
      <c r="K97" s="29" t="s">
        <v>248</v>
      </c>
      <c r="L97" s="30">
        <v>0.0</v>
      </c>
      <c r="M97" s="30">
        <v>12.0</v>
      </c>
      <c r="N97" s="30">
        <v>627.0</v>
      </c>
      <c r="O97" s="30">
        <v>1.91</v>
      </c>
      <c r="P97" s="30">
        <v>94.0</v>
      </c>
    </row>
    <row r="98">
      <c r="A98" s="29" t="s">
        <v>251</v>
      </c>
      <c r="B98" s="29" t="s">
        <v>19</v>
      </c>
      <c r="C98" s="29" t="s">
        <v>55</v>
      </c>
      <c r="D98" s="31" t="b">
        <v>0</v>
      </c>
      <c r="E98" s="30">
        <v>26.0</v>
      </c>
      <c r="F98" s="30">
        <v>26.0</v>
      </c>
      <c r="G98" s="30">
        <v>85.0</v>
      </c>
      <c r="H98" s="30">
        <v>57.0</v>
      </c>
      <c r="I98" s="30">
        <v>244.0</v>
      </c>
      <c r="J98" s="30">
        <v>5.0</v>
      </c>
      <c r="K98" s="29" t="s">
        <v>248</v>
      </c>
      <c r="L98" s="30">
        <v>-1.0</v>
      </c>
      <c r="M98" s="30">
        <v>14.0</v>
      </c>
      <c r="N98" s="30">
        <v>814.0</v>
      </c>
      <c r="O98" s="30">
        <v>1.72</v>
      </c>
      <c r="P98" s="30">
        <v>98.0</v>
      </c>
    </row>
    <row r="99">
      <c r="A99" s="29" t="s">
        <v>251</v>
      </c>
      <c r="B99" s="29" t="s">
        <v>19</v>
      </c>
      <c r="C99" s="29" t="s">
        <v>207</v>
      </c>
      <c r="D99" s="31" t="b">
        <v>0</v>
      </c>
      <c r="E99" s="30">
        <v>5.0</v>
      </c>
      <c r="F99" s="30">
        <v>26.0</v>
      </c>
      <c r="G99" s="30">
        <v>98.0</v>
      </c>
      <c r="H99" s="30">
        <v>29.0</v>
      </c>
      <c r="I99" s="30">
        <v>248.0</v>
      </c>
      <c r="J99" s="30">
        <v>1.0</v>
      </c>
      <c r="K99" s="29" t="s">
        <v>248</v>
      </c>
      <c r="L99" s="30">
        <v>0.0</v>
      </c>
      <c r="M99" s="30">
        <v>0.0</v>
      </c>
      <c r="N99" s="30">
        <v>0.0</v>
      </c>
      <c r="O99" s="30">
        <v>0.0</v>
      </c>
      <c r="P99" s="30">
        <v>96.0</v>
      </c>
    </row>
    <row r="100">
      <c r="A100" s="29" t="s">
        <v>251</v>
      </c>
      <c r="B100" s="29" t="s">
        <v>19</v>
      </c>
      <c r="C100" s="29" t="s">
        <v>139</v>
      </c>
      <c r="D100" s="31" t="b">
        <v>0</v>
      </c>
      <c r="E100" s="30">
        <v>9.0</v>
      </c>
      <c r="F100" s="30">
        <v>28.0</v>
      </c>
      <c r="G100" s="30">
        <v>100.0</v>
      </c>
      <c r="H100" s="30">
        <v>37.0</v>
      </c>
      <c r="I100" s="30">
        <v>249.0</v>
      </c>
      <c r="J100" s="30">
        <v>1.0</v>
      </c>
      <c r="K100" s="29" t="s">
        <v>248</v>
      </c>
      <c r="L100" s="30">
        <v>0.0</v>
      </c>
      <c r="M100" s="30">
        <v>10.0</v>
      </c>
      <c r="N100" s="30">
        <v>81.0</v>
      </c>
      <c r="O100" s="30">
        <v>12.35</v>
      </c>
      <c r="P100" s="30">
        <v>98.0</v>
      </c>
    </row>
    <row r="101">
      <c r="A101" s="29" t="s">
        <v>251</v>
      </c>
      <c r="B101" s="29" t="s">
        <v>19</v>
      </c>
      <c r="C101" s="29" t="s">
        <v>206</v>
      </c>
      <c r="D101" s="31" t="b">
        <v>0</v>
      </c>
      <c r="E101" s="30">
        <v>5.0</v>
      </c>
      <c r="F101" s="30">
        <v>18.0</v>
      </c>
      <c r="G101" s="30">
        <v>93.0</v>
      </c>
      <c r="H101" s="30">
        <v>28.0</v>
      </c>
      <c r="I101" s="30">
        <v>250.0</v>
      </c>
      <c r="J101" s="30">
        <v>3.0</v>
      </c>
      <c r="K101" s="29" t="s">
        <v>248</v>
      </c>
      <c r="L101" s="30">
        <v>0.0</v>
      </c>
      <c r="M101" s="30">
        <v>0.0</v>
      </c>
      <c r="N101" s="30">
        <v>0.0</v>
      </c>
      <c r="O101" s="30">
        <v>0.0</v>
      </c>
      <c r="P101" s="30">
        <v>99.0</v>
      </c>
    </row>
    <row r="102">
      <c r="A102" s="29" t="s">
        <v>251</v>
      </c>
      <c r="B102" s="29" t="s">
        <v>19</v>
      </c>
      <c r="C102" s="29" t="s">
        <v>205</v>
      </c>
      <c r="D102" s="31" t="b">
        <v>1</v>
      </c>
      <c r="E102" s="30">
        <v>46.0</v>
      </c>
      <c r="F102" s="30">
        <v>13.0</v>
      </c>
      <c r="G102" s="30">
        <v>73.0</v>
      </c>
      <c r="H102" s="30">
        <v>74.0</v>
      </c>
      <c r="I102" s="30">
        <v>247.0</v>
      </c>
      <c r="J102" s="32"/>
      <c r="K102" s="29" t="s">
        <v>249</v>
      </c>
      <c r="L102" s="30">
        <v>0.0</v>
      </c>
      <c r="M102" s="30">
        <v>0.0</v>
      </c>
      <c r="N102" s="30">
        <v>11856.0</v>
      </c>
      <c r="O102" s="30">
        <v>0.0</v>
      </c>
      <c r="P102" s="30">
        <v>61.0</v>
      </c>
    </row>
    <row r="103">
      <c r="A103" s="29" t="s">
        <v>251</v>
      </c>
      <c r="B103" s="29" t="s">
        <v>19</v>
      </c>
      <c r="C103" s="29" t="s">
        <v>124</v>
      </c>
      <c r="D103" s="31" t="b">
        <v>0</v>
      </c>
      <c r="E103" s="30">
        <v>37.0</v>
      </c>
      <c r="F103" s="30">
        <v>53.0</v>
      </c>
      <c r="G103" s="30">
        <v>73.0</v>
      </c>
      <c r="H103" s="30">
        <v>65.0</v>
      </c>
      <c r="I103" s="30">
        <v>199.0</v>
      </c>
      <c r="J103" s="30">
        <v>15.0</v>
      </c>
      <c r="K103" s="29" t="s">
        <v>248</v>
      </c>
      <c r="L103" s="30">
        <v>1.0</v>
      </c>
      <c r="M103" s="30">
        <v>19.0</v>
      </c>
      <c r="N103" s="30">
        <v>3691.0</v>
      </c>
      <c r="O103" s="30">
        <v>0.51</v>
      </c>
      <c r="P103" s="30">
        <v>40.0</v>
      </c>
    </row>
    <row r="104">
      <c r="A104" s="29" t="s">
        <v>251</v>
      </c>
      <c r="B104" s="29" t="s">
        <v>19</v>
      </c>
      <c r="C104" s="29" t="s">
        <v>118</v>
      </c>
      <c r="D104" s="31" t="b">
        <v>1</v>
      </c>
      <c r="E104" s="30">
        <v>35.0</v>
      </c>
      <c r="F104" s="30">
        <v>27.0</v>
      </c>
      <c r="G104" s="30">
        <v>85.0</v>
      </c>
      <c r="H104" s="30">
        <v>71.0</v>
      </c>
      <c r="I104" s="30">
        <v>246.0</v>
      </c>
      <c r="J104" s="30">
        <v>5.0</v>
      </c>
      <c r="K104" s="29" t="s">
        <v>248</v>
      </c>
      <c r="L104" s="30">
        <v>0.0</v>
      </c>
      <c r="M104" s="30">
        <v>23.0</v>
      </c>
      <c r="N104" s="30">
        <v>2765.0</v>
      </c>
      <c r="O104" s="30">
        <v>0.83</v>
      </c>
      <c r="P104" s="30">
        <v>88.0</v>
      </c>
    </row>
    <row r="105">
      <c r="A105" s="29" t="s">
        <v>251</v>
      </c>
      <c r="B105" s="29" t="s">
        <v>19</v>
      </c>
      <c r="C105" s="29" t="s">
        <v>87</v>
      </c>
      <c r="D105" s="31" t="b">
        <v>0</v>
      </c>
      <c r="E105" s="30">
        <v>13.0</v>
      </c>
      <c r="F105" s="30">
        <v>7.0</v>
      </c>
      <c r="G105" s="30">
        <v>79.0</v>
      </c>
      <c r="H105" s="30">
        <v>35.0</v>
      </c>
      <c r="I105" s="30">
        <v>249.0</v>
      </c>
      <c r="J105" s="30">
        <v>7.0</v>
      </c>
      <c r="K105" s="29" t="s">
        <v>248</v>
      </c>
      <c r="L105" s="30">
        <v>0.0</v>
      </c>
      <c r="M105" s="30">
        <v>2.0</v>
      </c>
      <c r="N105" s="30">
        <v>143.0</v>
      </c>
      <c r="O105" s="30">
        <v>1.4</v>
      </c>
      <c r="P105" s="30">
        <v>85.0</v>
      </c>
    </row>
    <row r="106">
      <c r="A106" s="29" t="s">
        <v>251</v>
      </c>
      <c r="B106" s="29" t="s">
        <v>19</v>
      </c>
      <c r="C106" s="29" t="s">
        <v>202</v>
      </c>
      <c r="D106" s="31" t="b">
        <v>0</v>
      </c>
      <c r="E106" s="30">
        <v>18.0</v>
      </c>
      <c r="F106" s="30">
        <v>0.0</v>
      </c>
      <c r="G106" s="30">
        <v>73.0</v>
      </c>
      <c r="H106" s="30">
        <v>39.0</v>
      </c>
      <c r="I106" s="30">
        <v>248.0</v>
      </c>
      <c r="J106" s="32"/>
      <c r="K106" s="29" t="s">
        <v>249</v>
      </c>
      <c r="L106" s="30">
        <v>0.0</v>
      </c>
      <c r="M106" s="30">
        <v>0.0</v>
      </c>
      <c r="N106" s="30">
        <v>269.0</v>
      </c>
      <c r="O106" s="30">
        <v>0.0</v>
      </c>
      <c r="P106" s="30">
        <v>16.0</v>
      </c>
    </row>
    <row r="107">
      <c r="A107" s="29" t="s">
        <v>251</v>
      </c>
      <c r="B107" s="29" t="s">
        <v>19</v>
      </c>
      <c r="C107" s="29" t="s">
        <v>201</v>
      </c>
      <c r="D107" s="31" t="b">
        <v>0</v>
      </c>
      <c r="E107" s="30">
        <v>9.0</v>
      </c>
      <c r="F107" s="30">
        <v>6.0</v>
      </c>
      <c r="G107" s="30">
        <v>72.0</v>
      </c>
      <c r="H107" s="30">
        <v>27.0</v>
      </c>
      <c r="I107" s="30">
        <v>238.0</v>
      </c>
      <c r="J107" s="30">
        <v>10.0</v>
      </c>
      <c r="K107" s="29" t="s">
        <v>248</v>
      </c>
      <c r="L107" s="30">
        <v>3.0</v>
      </c>
      <c r="M107" s="30">
        <v>0.0</v>
      </c>
      <c r="N107" s="30">
        <v>82.0</v>
      </c>
      <c r="O107" s="30">
        <v>0.0</v>
      </c>
      <c r="P107" s="30">
        <v>83.0</v>
      </c>
    </row>
    <row r="108">
      <c r="A108" s="29" t="s">
        <v>251</v>
      </c>
      <c r="B108" s="29" t="s">
        <v>19</v>
      </c>
      <c r="C108" s="29" t="s">
        <v>200</v>
      </c>
      <c r="D108" s="31" t="b">
        <v>0</v>
      </c>
      <c r="E108" s="30">
        <v>7.0</v>
      </c>
      <c r="F108" s="30">
        <v>5.0</v>
      </c>
      <c r="G108" s="30">
        <v>73.0</v>
      </c>
      <c r="H108" s="30">
        <v>25.0</v>
      </c>
      <c r="I108" s="30">
        <v>249.0</v>
      </c>
      <c r="J108" s="32"/>
      <c r="K108" s="29" t="s">
        <v>249</v>
      </c>
      <c r="L108" s="30">
        <v>0.0</v>
      </c>
      <c r="M108" s="30">
        <v>0.0</v>
      </c>
      <c r="N108" s="30">
        <v>60.0</v>
      </c>
      <c r="O108" s="30">
        <v>0.0</v>
      </c>
      <c r="P108" s="30">
        <v>27.0</v>
      </c>
    </row>
    <row r="109">
      <c r="A109" s="29" t="s">
        <v>251</v>
      </c>
      <c r="B109" s="29" t="s">
        <v>19</v>
      </c>
      <c r="C109" s="29" t="s">
        <v>199</v>
      </c>
      <c r="D109" s="31" t="b">
        <v>0</v>
      </c>
      <c r="E109" s="30">
        <v>5.0</v>
      </c>
      <c r="F109" s="30">
        <v>0.0</v>
      </c>
      <c r="G109" s="30">
        <v>73.0</v>
      </c>
      <c r="H109" s="30">
        <v>22.0</v>
      </c>
      <c r="I109" s="30">
        <v>224.0</v>
      </c>
      <c r="J109" s="30">
        <v>41.0</v>
      </c>
      <c r="K109" s="29" t="s">
        <v>248</v>
      </c>
      <c r="L109" s="30">
        <v>0.0</v>
      </c>
      <c r="M109" s="30">
        <v>0.0</v>
      </c>
      <c r="N109" s="30">
        <v>0.0</v>
      </c>
      <c r="O109" s="30">
        <v>0.0</v>
      </c>
      <c r="P109" s="30">
        <v>45.0</v>
      </c>
    </row>
    <row r="110">
      <c r="A110" s="29" t="s">
        <v>251</v>
      </c>
      <c r="B110" s="29" t="s">
        <v>19</v>
      </c>
      <c r="C110" s="29" t="s">
        <v>198</v>
      </c>
      <c r="D110" s="31" t="b">
        <v>0</v>
      </c>
      <c r="E110" s="30">
        <v>12.0</v>
      </c>
      <c r="F110" s="30">
        <v>0.0</v>
      </c>
      <c r="G110" s="30">
        <v>73.0</v>
      </c>
      <c r="H110" s="30">
        <v>31.0</v>
      </c>
      <c r="I110" s="30">
        <v>248.0</v>
      </c>
      <c r="J110" s="30">
        <v>79.0</v>
      </c>
      <c r="K110" s="29" t="s">
        <v>248</v>
      </c>
      <c r="L110" s="30">
        <v>-1.0</v>
      </c>
      <c r="M110" s="30">
        <v>0.0</v>
      </c>
      <c r="N110" s="30">
        <v>125.0</v>
      </c>
      <c r="O110" s="30">
        <v>0.0</v>
      </c>
      <c r="P110" s="30">
        <v>59.0</v>
      </c>
    </row>
    <row r="111">
      <c r="A111" s="29" t="s">
        <v>251</v>
      </c>
      <c r="B111" s="29" t="s">
        <v>19</v>
      </c>
      <c r="C111" s="29" t="s">
        <v>197</v>
      </c>
      <c r="D111" s="31" t="b">
        <v>0</v>
      </c>
      <c r="E111" s="30">
        <v>5.0</v>
      </c>
      <c r="F111" s="30">
        <v>5.0</v>
      </c>
      <c r="G111" s="30">
        <v>73.0</v>
      </c>
      <c r="H111" s="30">
        <v>22.0</v>
      </c>
      <c r="I111" s="30">
        <v>249.0</v>
      </c>
      <c r="J111" s="30">
        <v>167.0</v>
      </c>
      <c r="K111" s="29" t="s">
        <v>248</v>
      </c>
      <c r="L111" s="30">
        <v>-1.0</v>
      </c>
      <c r="M111" s="30">
        <v>0.0</v>
      </c>
      <c r="N111" s="30">
        <v>0.0</v>
      </c>
      <c r="O111" s="30">
        <v>0.0</v>
      </c>
      <c r="P111" s="30">
        <v>67.0</v>
      </c>
    </row>
    <row r="112">
      <c r="A112" s="29" t="s">
        <v>251</v>
      </c>
      <c r="B112" s="29" t="s">
        <v>19</v>
      </c>
      <c r="C112" s="29" t="s">
        <v>196</v>
      </c>
      <c r="D112" s="31" t="b">
        <v>0</v>
      </c>
      <c r="E112" s="30">
        <v>9.0</v>
      </c>
      <c r="F112" s="30">
        <v>35.0</v>
      </c>
      <c r="G112" s="30">
        <v>73.0</v>
      </c>
      <c r="H112" s="30">
        <v>27.0</v>
      </c>
      <c r="I112" s="30">
        <v>244.0</v>
      </c>
      <c r="J112" s="30">
        <v>217.0</v>
      </c>
      <c r="K112" s="29" t="s">
        <v>248</v>
      </c>
      <c r="L112" s="30">
        <v>8.0</v>
      </c>
      <c r="M112" s="30">
        <v>0.0</v>
      </c>
      <c r="N112" s="30">
        <v>80.0</v>
      </c>
      <c r="O112" s="30">
        <v>0.0</v>
      </c>
      <c r="P112" s="30">
        <v>14.0</v>
      </c>
    </row>
    <row r="113">
      <c r="A113" s="29" t="s">
        <v>251</v>
      </c>
      <c r="B113" s="29" t="s">
        <v>19</v>
      </c>
      <c r="C113" s="29" t="s">
        <v>195</v>
      </c>
      <c r="D113" s="31" t="b">
        <v>0</v>
      </c>
      <c r="E113" s="30">
        <v>5.0</v>
      </c>
      <c r="F113" s="30">
        <v>23.0</v>
      </c>
      <c r="G113" s="30">
        <v>73.0</v>
      </c>
      <c r="H113" s="30">
        <v>22.0</v>
      </c>
      <c r="I113" s="30">
        <v>249.0</v>
      </c>
      <c r="J113" s="30">
        <v>25.0</v>
      </c>
      <c r="K113" s="29" t="s">
        <v>248</v>
      </c>
      <c r="L113" s="30">
        <v>2.0</v>
      </c>
      <c r="M113" s="30">
        <v>0.0</v>
      </c>
      <c r="N113" s="30">
        <v>0.0</v>
      </c>
      <c r="O113" s="30">
        <v>0.0</v>
      </c>
      <c r="P113" s="30">
        <v>48.0</v>
      </c>
    </row>
    <row r="114">
      <c r="A114" s="29" t="s">
        <v>251</v>
      </c>
      <c r="B114" s="29" t="s">
        <v>19</v>
      </c>
      <c r="C114" s="29" t="s">
        <v>162</v>
      </c>
      <c r="D114" s="31" t="b">
        <v>0</v>
      </c>
      <c r="E114" s="30">
        <v>18.0</v>
      </c>
      <c r="F114" s="30">
        <v>10.0</v>
      </c>
      <c r="G114" s="30">
        <v>73.0</v>
      </c>
      <c r="H114" s="30">
        <v>39.0</v>
      </c>
      <c r="I114" s="30">
        <v>250.0</v>
      </c>
      <c r="J114" s="30">
        <v>13.0</v>
      </c>
      <c r="K114" s="29" t="s">
        <v>248</v>
      </c>
      <c r="L114" s="30">
        <v>1.0</v>
      </c>
      <c r="M114" s="30">
        <v>3.0</v>
      </c>
      <c r="N114" s="30">
        <v>275.0</v>
      </c>
      <c r="O114" s="30">
        <v>1.09</v>
      </c>
      <c r="P114" s="30">
        <v>82.0</v>
      </c>
    </row>
    <row r="115">
      <c r="A115" s="29" t="s">
        <v>251</v>
      </c>
      <c r="B115" s="29" t="s">
        <v>19</v>
      </c>
      <c r="C115" s="29" t="s">
        <v>194</v>
      </c>
      <c r="D115" s="31" t="b">
        <v>0</v>
      </c>
      <c r="E115" s="30">
        <v>5.0</v>
      </c>
      <c r="F115" s="30">
        <v>14.0</v>
      </c>
      <c r="G115" s="30">
        <v>73.0</v>
      </c>
      <c r="H115" s="30">
        <v>22.0</v>
      </c>
      <c r="I115" s="30">
        <v>249.0</v>
      </c>
      <c r="J115" s="32"/>
      <c r="K115" s="29" t="s">
        <v>249</v>
      </c>
      <c r="L115" s="30">
        <v>0.0</v>
      </c>
      <c r="M115" s="30">
        <v>0.0</v>
      </c>
      <c r="N115" s="30">
        <v>0.0</v>
      </c>
      <c r="O115" s="30">
        <v>0.0</v>
      </c>
      <c r="P115" s="30">
        <v>40.0</v>
      </c>
    </row>
    <row r="116">
      <c r="A116" s="29" t="s">
        <v>251</v>
      </c>
      <c r="B116" s="29" t="s">
        <v>19</v>
      </c>
      <c r="C116" s="29" t="s">
        <v>53</v>
      </c>
      <c r="D116" s="31" t="b">
        <v>0</v>
      </c>
      <c r="E116" s="30">
        <v>26.0</v>
      </c>
      <c r="F116" s="30">
        <v>21.0</v>
      </c>
      <c r="G116" s="30">
        <v>94.0</v>
      </c>
      <c r="H116" s="30">
        <v>62.0</v>
      </c>
      <c r="I116" s="30">
        <v>250.0</v>
      </c>
      <c r="J116" s="30">
        <v>3.0</v>
      </c>
      <c r="K116" s="29" t="s">
        <v>248</v>
      </c>
      <c r="L116" s="30">
        <v>0.0</v>
      </c>
      <c r="M116" s="30">
        <v>15.0</v>
      </c>
      <c r="N116" s="30">
        <v>831.0</v>
      </c>
      <c r="O116" s="30">
        <v>1.81</v>
      </c>
      <c r="P116" s="30">
        <v>83.0</v>
      </c>
    </row>
    <row r="117">
      <c r="A117" s="29" t="s">
        <v>251</v>
      </c>
      <c r="B117" s="29" t="s">
        <v>19</v>
      </c>
      <c r="C117" s="29" t="s">
        <v>193</v>
      </c>
      <c r="D117" s="31" t="b">
        <v>0</v>
      </c>
      <c r="E117" s="30">
        <v>5.0</v>
      </c>
      <c r="F117" s="30">
        <v>21.0</v>
      </c>
      <c r="G117" s="30">
        <v>100.0</v>
      </c>
      <c r="H117" s="30">
        <v>30.0</v>
      </c>
      <c r="I117" s="30">
        <v>250.0</v>
      </c>
      <c r="J117" s="30">
        <v>1.0</v>
      </c>
      <c r="K117" s="29" t="s">
        <v>248</v>
      </c>
      <c r="L117" s="30">
        <v>0.0</v>
      </c>
      <c r="M117" s="30">
        <v>0.0</v>
      </c>
      <c r="N117" s="30">
        <v>0.0</v>
      </c>
      <c r="O117" s="30">
        <v>0.0</v>
      </c>
      <c r="P117" s="30">
        <v>99.0</v>
      </c>
    </row>
    <row r="118">
      <c r="A118" s="29" t="s">
        <v>251</v>
      </c>
      <c r="B118" s="29" t="s">
        <v>19</v>
      </c>
      <c r="C118" s="29" t="s">
        <v>192</v>
      </c>
      <c r="D118" s="31" t="b">
        <v>0</v>
      </c>
      <c r="E118" s="30">
        <v>5.0</v>
      </c>
      <c r="F118" s="30">
        <v>21.0</v>
      </c>
      <c r="G118" s="30">
        <v>100.0</v>
      </c>
      <c r="H118" s="30">
        <v>30.0</v>
      </c>
      <c r="I118" s="30">
        <v>248.0</v>
      </c>
      <c r="J118" s="30">
        <v>1.0</v>
      </c>
      <c r="K118" s="29" t="s">
        <v>248</v>
      </c>
      <c r="L118" s="30">
        <v>0.0</v>
      </c>
      <c r="M118" s="30">
        <v>0.0</v>
      </c>
      <c r="N118" s="30">
        <v>0.0</v>
      </c>
      <c r="O118" s="30">
        <v>0.0</v>
      </c>
      <c r="P118" s="30">
        <v>99.0</v>
      </c>
    </row>
    <row r="119">
      <c r="A119" s="29" t="s">
        <v>251</v>
      </c>
      <c r="B119" s="29" t="s">
        <v>19</v>
      </c>
      <c r="C119" s="29" t="s">
        <v>80</v>
      </c>
      <c r="D119" s="31" t="b">
        <v>0</v>
      </c>
      <c r="E119" s="30">
        <v>28.0</v>
      </c>
      <c r="F119" s="30">
        <v>21.0</v>
      </c>
      <c r="G119" s="30">
        <v>95.0</v>
      </c>
      <c r="H119" s="30">
        <v>66.0</v>
      </c>
      <c r="I119" s="30">
        <v>250.0</v>
      </c>
      <c r="J119" s="30">
        <v>2.0</v>
      </c>
      <c r="K119" s="29" t="s">
        <v>248</v>
      </c>
      <c r="L119" s="30">
        <v>0.0</v>
      </c>
      <c r="M119" s="30">
        <v>23.0</v>
      </c>
      <c r="N119" s="30">
        <v>1155.0</v>
      </c>
      <c r="O119" s="30">
        <v>1.99</v>
      </c>
      <c r="P119" s="30">
        <v>95.0</v>
      </c>
    </row>
    <row r="120">
      <c r="A120" s="29" t="s">
        <v>251</v>
      </c>
      <c r="B120" s="29" t="s">
        <v>19</v>
      </c>
      <c r="C120" s="29" t="s">
        <v>190</v>
      </c>
      <c r="D120" s="31" t="b">
        <v>0</v>
      </c>
      <c r="E120" s="30">
        <v>5.0</v>
      </c>
      <c r="F120" s="30">
        <v>20.0</v>
      </c>
      <c r="G120" s="30">
        <v>98.0</v>
      </c>
      <c r="H120" s="30">
        <v>29.0</v>
      </c>
      <c r="I120" s="30">
        <v>246.0</v>
      </c>
      <c r="J120" s="30">
        <v>1.0</v>
      </c>
      <c r="K120" s="29" t="s">
        <v>248</v>
      </c>
      <c r="L120" s="30">
        <v>1.0</v>
      </c>
      <c r="M120" s="30">
        <v>0.0</v>
      </c>
      <c r="N120" s="30">
        <v>0.0</v>
      </c>
      <c r="O120" s="30">
        <v>0.0</v>
      </c>
      <c r="P120" s="30">
        <v>95.0</v>
      </c>
    </row>
    <row r="121">
      <c r="A121" s="29" t="s">
        <v>251</v>
      </c>
      <c r="B121" s="29" t="s">
        <v>19</v>
      </c>
      <c r="C121" s="29" t="s">
        <v>189</v>
      </c>
      <c r="D121" s="31" t="b">
        <v>0</v>
      </c>
      <c r="E121" s="30">
        <v>5.0</v>
      </c>
      <c r="F121" s="30">
        <v>25.0</v>
      </c>
      <c r="G121" s="30">
        <v>100.0</v>
      </c>
      <c r="H121" s="30">
        <v>30.0</v>
      </c>
      <c r="I121" s="30">
        <v>247.0</v>
      </c>
      <c r="J121" s="30">
        <v>1.0</v>
      </c>
      <c r="K121" s="29" t="s">
        <v>248</v>
      </c>
      <c r="L121" s="30">
        <v>0.0</v>
      </c>
      <c r="M121" s="30">
        <v>0.0</v>
      </c>
      <c r="N121" s="30">
        <v>0.0</v>
      </c>
      <c r="O121" s="30">
        <v>0.0</v>
      </c>
      <c r="P121" s="30">
        <v>96.0</v>
      </c>
    </row>
    <row r="122">
      <c r="A122" s="29" t="s">
        <v>251</v>
      </c>
      <c r="B122" s="29" t="s">
        <v>19</v>
      </c>
      <c r="C122" s="29" t="s">
        <v>188</v>
      </c>
      <c r="D122" s="31" t="b">
        <v>0</v>
      </c>
      <c r="E122" s="30">
        <v>5.0</v>
      </c>
      <c r="F122" s="30">
        <v>18.0</v>
      </c>
      <c r="G122" s="30">
        <v>84.0</v>
      </c>
      <c r="H122" s="30">
        <v>25.0</v>
      </c>
      <c r="I122" s="30">
        <v>249.0</v>
      </c>
      <c r="J122" s="30">
        <v>5.0</v>
      </c>
      <c r="K122" s="29" t="s">
        <v>248</v>
      </c>
      <c r="L122" s="30">
        <v>1.0</v>
      </c>
      <c r="M122" s="30">
        <v>0.0</v>
      </c>
      <c r="N122" s="30">
        <v>0.0</v>
      </c>
      <c r="O122" s="30">
        <v>0.0</v>
      </c>
      <c r="P122" s="30">
        <v>99.0</v>
      </c>
    </row>
    <row r="123">
      <c r="A123" s="29" t="s">
        <v>251</v>
      </c>
      <c r="B123" s="29" t="s">
        <v>19</v>
      </c>
      <c r="C123" s="29" t="s">
        <v>187</v>
      </c>
      <c r="D123" s="31" t="b">
        <v>0</v>
      </c>
      <c r="E123" s="30">
        <v>5.0</v>
      </c>
      <c r="F123" s="30">
        <v>21.0</v>
      </c>
      <c r="G123" s="30">
        <v>93.0</v>
      </c>
      <c r="H123" s="30">
        <v>28.0</v>
      </c>
      <c r="I123" s="30">
        <v>250.0</v>
      </c>
      <c r="J123" s="30">
        <v>3.0</v>
      </c>
      <c r="K123" s="29" t="s">
        <v>248</v>
      </c>
      <c r="L123" s="30">
        <v>0.0</v>
      </c>
      <c r="M123" s="30">
        <v>0.0</v>
      </c>
      <c r="N123" s="30">
        <v>0.0</v>
      </c>
      <c r="O123" s="30">
        <v>0.0</v>
      </c>
      <c r="P123" s="30">
        <v>98.0</v>
      </c>
    </row>
    <row r="124">
      <c r="A124" s="29" t="s">
        <v>251</v>
      </c>
      <c r="B124" s="29" t="s">
        <v>19</v>
      </c>
      <c r="C124" s="29" t="s">
        <v>78</v>
      </c>
      <c r="D124" s="31" t="b">
        <v>0</v>
      </c>
      <c r="E124" s="30">
        <v>13.0</v>
      </c>
      <c r="F124" s="30">
        <v>23.0</v>
      </c>
      <c r="G124" s="30">
        <v>100.0</v>
      </c>
      <c r="H124" s="30">
        <v>44.0</v>
      </c>
      <c r="I124" s="30">
        <v>250.0</v>
      </c>
      <c r="J124" s="30">
        <v>1.0</v>
      </c>
      <c r="K124" s="29" t="s">
        <v>248</v>
      </c>
      <c r="L124" s="30">
        <v>0.0</v>
      </c>
      <c r="M124" s="30">
        <v>8.0</v>
      </c>
      <c r="N124" s="30">
        <v>136.0</v>
      </c>
      <c r="O124" s="30">
        <v>5.88</v>
      </c>
      <c r="P124" s="30">
        <v>93.0</v>
      </c>
    </row>
    <row r="125">
      <c r="A125" s="29" t="s">
        <v>251</v>
      </c>
      <c r="B125" s="29" t="s">
        <v>19</v>
      </c>
      <c r="C125" s="29" t="s">
        <v>166</v>
      </c>
      <c r="D125" s="31" t="b">
        <v>1</v>
      </c>
      <c r="E125" s="30">
        <v>34.0</v>
      </c>
      <c r="F125" s="30">
        <v>23.0</v>
      </c>
      <c r="G125" s="30">
        <v>73.0</v>
      </c>
      <c r="H125" s="30">
        <v>61.0</v>
      </c>
      <c r="I125" s="30">
        <v>250.0</v>
      </c>
      <c r="J125" s="30">
        <v>31.0</v>
      </c>
      <c r="K125" s="29" t="s">
        <v>248</v>
      </c>
      <c r="L125" s="30">
        <v>1.0</v>
      </c>
      <c r="M125" s="30">
        <v>2.0</v>
      </c>
      <c r="N125" s="30">
        <v>2519.0</v>
      </c>
      <c r="O125" s="30">
        <v>0.08</v>
      </c>
      <c r="P125" s="30">
        <v>69.0</v>
      </c>
    </row>
    <row r="126">
      <c r="A126" s="29" t="s">
        <v>251</v>
      </c>
      <c r="B126" s="29" t="s">
        <v>19</v>
      </c>
      <c r="C126" s="29" t="s">
        <v>176</v>
      </c>
      <c r="D126" s="31" t="b">
        <v>0</v>
      </c>
      <c r="E126" s="30">
        <v>9.0</v>
      </c>
      <c r="F126" s="30">
        <v>29.0</v>
      </c>
      <c r="G126" s="30">
        <v>74.0</v>
      </c>
      <c r="H126" s="30">
        <v>28.0</v>
      </c>
      <c r="I126" s="30">
        <v>245.0</v>
      </c>
      <c r="J126" s="30">
        <v>9.0</v>
      </c>
      <c r="K126" s="29" t="s">
        <v>248</v>
      </c>
      <c r="L126" s="30">
        <v>1.0</v>
      </c>
      <c r="M126" s="30">
        <v>1.0</v>
      </c>
      <c r="N126" s="30">
        <v>80.0</v>
      </c>
      <c r="O126" s="30">
        <v>1.25</v>
      </c>
      <c r="P126" s="30">
        <v>78.0</v>
      </c>
    </row>
    <row r="127">
      <c r="A127" s="29" t="s">
        <v>251</v>
      </c>
      <c r="B127" s="29" t="s">
        <v>19</v>
      </c>
      <c r="C127" s="29" t="s">
        <v>62</v>
      </c>
      <c r="D127" s="31" t="b">
        <v>0</v>
      </c>
      <c r="E127" s="30">
        <v>48.0</v>
      </c>
      <c r="F127" s="30">
        <v>34.0</v>
      </c>
      <c r="G127" s="30">
        <v>84.0</v>
      </c>
      <c r="H127" s="30">
        <v>84.0</v>
      </c>
      <c r="I127" s="30">
        <v>250.0</v>
      </c>
      <c r="J127" s="30">
        <v>5.0</v>
      </c>
      <c r="K127" s="29" t="s">
        <v>248</v>
      </c>
      <c r="L127" s="30">
        <v>2.0</v>
      </c>
      <c r="M127" s="30">
        <v>194.0</v>
      </c>
      <c r="N127" s="30">
        <v>17446.0</v>
      </c>
      <c r="O127" s="30">
        <v>1.11</v>
      </c>
      <c r="P127" s="30">
        <v>68.0</v>
      </c>
    </row>
    <row r="128">
      <c r="A128" s="29" t="s">
        <v>251</v>
      </c>
      <c r="B128" s="29" t="s">
        <v>19</v>
      </c>
      <c r="C128" s="29" t="s">
        <v>185</v>
      </c>
      <c r="D128" s="31" t="b">
        <v>0</v>
      </c>
      <c r="E128" s="30">
        <v>5.0</v>
      </c>
      <c r="F128" s="30">
        <v>32.0</v>
      </c>
      <c r="G128" s="30">
        <v>98.0</v>
      </c>
      <c r="H128" s="30">
        <v>29.0</v>
      </c>
      <c r="I128" s="30">
        <v>250.0</v>
      </c>
      <c r="J128" s="30">
        <v>2.0</v>
      </c>
      <c r="K128" s="29" t="s">
        <v>248</v>
      </c>
      <c r="L128" s="30">
        <v>0.0</v>
      </c>
      <c r="M128" s="30">
        <v>0.0</v>
      </c>
      <c r="N128" s="30">
        <v>0.0</v>
      </c>
      <c r="O128" s="30">
        <v>0.0</v>
      </c>
      <c r="P128" s="30">
        <v>71.0</v>
      </c>
    </row>
    <row r="129">
      <c r="A129" s="29" t="s">
        <v>251</v>
      </c>
      <c r="B129" s="29" t="s">
        <v>19</v>
      </c>
      <c r="C129" s="29" t="s">
        <v>65</v>
      </c>
      <c r="D129" s="31" t="b">
        <v>0</v>
      </c>
      <c r="E129" s="30">
        <v>30.0</v>
      </c>
      <c r="F129" s="30">
        <v>21.0</v>
      </c>
      <c r="G129" s="30">
        <v>97.0</v>
      </c>
      <c r="H129" s="30">
        <v>71.0</v>
      </c>
      <c r="I129" s="30">
        <v>250.0</v>
      </c>
      <c r="J129" s="30">
        <v>2.0</v>
      </c>
      <c r="K129" s="29" t="s">
        <v>248</v>
      </c>
      <c r="L129" s="30">
        <v>0.0</v>
      </c>
      <c r="M129" s="30">
        <v>35.0</v>
      </c>
      <c r="N129" s="30">
        <v>1429.0</v>
      </c>
      <c r="O129" s="30">
        <v>2.45</v>
      </c>
      <c r="P129" s="30">
        <v>86.0</v>
      </c>
    </row>
    <row r="130">
      <c r="A130" s="29" t="s">
        <v>251</v>
      </c>
      <c r="B130" s="29" t="s">
        <v>19</v>
      </c>
      <c r="C130" s="29" t="s">
        <v>182</v>
      </c>
      <c r="D130" s="31" t="b">
        <v>0</v>
      </c>
      <c r="E130" s="30">
        <v>5.0</v>
      </c>
      <c r="F130" s="30">
        <v>26.0</v>
      </c>
      <c r="G130" s="30">
        <v>93.0</v>
      </c>
      <c r="H130" s="30">
        <v>28.0</v>
      </c>
      <c r="I130" s="30">
        <v>250.0</v>
      </c>
      <c r="J130" s="30">
        <v>3.0</v>
      </c>
      <c r="K130" s="29" t="s">
        <v>248</v>
      </c>
      <c r="L130" s="30">
        <v>-1.0</v>
      </c>
      <c r="M130" s="30">
        <v>0.0</v>
      </c>
      <c r="N130" s="30">
        <v>0.0</v>
      </c>
      <c r="O130" s="30">
        <v>0.0</v>
      </c>
      <c r="P130" s="30">
        <v>99.0</v>
      </c>
    </row>
    <row r="131">
      <c r="A131" s="29" t="s">
        <v>251</v>
      </c>
      <c r="B131" s="29" t="s">
        <v>19</v>
      </c>
      <c r="C131" s="29" t="s">
        <v>44</v>
      </c>
      <c r="D131" s="31" t="b">
        <v>1</v>
      </c>
      <c r="E131" s="30">
        <v>41.0</v>
      </c>
      <c r="F131" s="30">
        <v>27.0</v>
      </c>
      <c r="G131" s="30">
        <v>93.0</v>
      </c>
      <c r="H131" s="30">
        <v>85.0</v>
      </c>
      <c r="I131" s="30">
        <v>250.0</v>
      </c>
      <c r="J131" s="30">
        <v>3.0</v>
      </c>
      <c r="K131" s="29" t="s">
        <v>248</v>
      </c>
      <c r="L131" s="30">
        <v>0.0</v>
      </c>
      <c r="M131" s="30">
        <v>47.0</v>
      </c>
      <c r="N131" s="30">
        <v>6070.0</v>
      </c>
      <c r="O131" s="30">
        <v>0.77</v>
      </c>
      <c r="P131" s="30">
        <v>81.0</v>
      </c>
    </row>
    <row r="132">
      <c r="A132" s="29" t="s">
        <v>251</v>
      </c>
      <c r="B132" s="29" t="s">
        <v>19</v>
      </c>
      <c r="C132" s="29" t="s">
        <v>90</v>
      </c>
      <c r="D132" s="31" t="b">
        <v>1</v>
      </c>
      <c r="E132" s="30">
        <v>36.0</v>
      </c>
      <c r="F132" s="30">
        <v>21.0</v>
      </c>
      <c r="G132" s="30">
        <v>88.0</v>
      </c>
      <c r="H132" s="30">
        <v>74.0</v>
      </c>
      <c r="I132" s="30">
        <v>250.0</v>
      </c>
      <c r="J132" s="30">
        <v>4.0</v>
      </c>
      <c r="K132" s="29" t="s">
        <v>248</v>
      </c>
      <c r="L132" s="30">
        <v>0.0</v>
      </c>
      <c r="M132" s="30">
        <v>40.0</v>
      </c>
      <c r="N132" s="30">
        <v>3023.0</v>
      </c>
      <c r="O132" s="30">
        <v>1.32</v>
      </c>
      <c r="P132" s="30">
        <v>80.0</v>
      </c>
    </row>
    <row r="133">
      <c r="A133" s="29" t="s">
        <v>251</v>
      </c>
      <c r="B133" s="29" t="s">
        <v>19</v>
      </c>
      <c r="C133" s="29" t="s">
        <v>181</v>
      </c>
      <c r="D133" s="31" t="b">
        <v>0</v>
      </c>
      <c r="E133" s="30">
        <v>5.0</v>
      </c>
      <c r="F133" s="30">
        <v>21.0</v>
      </c>
      <c r="G133" s="30">
        <v>98.0</v>
      </c>
      <c r="H133" s="30">
        <v>29.0</v>
      </c>
      <c r="I133" s="30">
        <v>241.0</v>
      </c>
      <c r="J133" s="30">
        <v>2.0</v>
      </c>
      <c r="K133" s="29" t="s">
        <v>248</v>
      </c>
      <c r="L133" s="30">
        <v>0.0</v>
      </c>
      <c r="M133" s="30">
        <v>0.0</v>
      </c>
      <c r="N133" s="30">
        <v>0.0</v>
      </c>
      <c r="O133" s="30">
        <v>0.0</v>
      </c>
      <c r="P133" s="30">
        <v>95.0</v>
      </c>
    </row>
    <row r="134">
      <c r="A134" s="29" t="s">
        <v>251</v>
      </c>
      <c r="B134" s="29" t="s">
        <v>19</v>
      </c>
      <c r="C134" s="29" t="s">
        <v>179</v>
      </c>
      <c r="D134" s="31" t="b">
        <v>0</v>
      </c>
      <c r="E134" s="30">
        <v>5.0</v>
      </c>
      <c r="F134" s="30">
        <v>14.0</v>
      </c>
      <c r="G134" s="30">
        <v>75.0</v>
      </c>
      <c r="H134" s="30">
        <v>23.0</v>
      </c>
      <c r="I134" s="30">
        <v>246.0</v>
      </c>
      <c r="J134" s="30">
        <v>8.0</v>
      </c>
      <c r="K134" s="29" t="s">
        <v>248</v>
      </c>
      <c r="L134" s="30">
        <v>0.0</v>
      </c>
      <c r="M134" s="30">
        <v>0.0</v>
      </c>
      <c r="N134" s="30">
        <v>0.0</v>
      </c>
      <c r="O134" s="30">
        <v>0.0</v>
      </c>
      <c r="P134" s="30">
        <v>88.0</v>
      </c>
    </row>
    <row r="135">
      <c r="A135" s="29" t="s">
        <v>251</v>
      </c>
      <c r="B135" s="29" t="s">
        <v>19</v>
      </c>
      <c r="C135" s="29" t="s">
        <v>177</v>
      </c>
      <c r="D135" s="31" t="b">
        <v>0</v>
      </c>
      <c r="E135" s="30">
        <v>5.0</v>
      </c>
      <c r="F135" s="30">
        <v>0.0</v>
      </c>
      <c r="G135" s="30">
        <v>73.0</v>
      </c>
      <c r="H135" s="30">
        <v>22.0</v>
      </c>
      <c r="I135" s="30">
        <v>239.0</v>
      </c>
      <c r="J135" s="30">
        <v>62.0</v>
      </c>
      <c r="K135" s="29" t="s">
        <v>248</v>
      </c>
      <c r="L135" s="30">
        <v>-2.0</v>
      </c>
      <c r="M135" s="30">
        <v>0.0</v>
      </c>
      <c r="N135" s="30">
        <v>0.0</v>
      </c>
      <c r="O135" s="30">
        <v>0.0</v>
      </c>
      <c r="P135" s="30">
        <v>43.0</v>
      </c>
    </row>
    <row r="136">
      <c r="A136" s="29" t="s">
        <v>251</v>
      </c>
      <c r="B136" s="29" t="s">
        <v>19</v>
      </c>
      <c r="C136" s="29" t="s">
        <v>175</v>
      </c>
      <c r="D136" s="31" t="b">
        <v>0</v>
      </c>
      <c r="E136" s="30">
        <v>5.0</v>
      </c>
      <c r="F136" s="30">
        <v>24.0</v>
      </c>
      <c r="G136" s="30">
        <v>84.0</v>
      </c>
      <c r="H136" s="30">
        <v>25.0</v>
      </c>
      <c r="I136" s="30">
        <v>250.0</v>
      </c>
      <c r="J136" s="30">
        <v>5.0</v>
      </c>
      <c r="K136" s="29" t="s">
        <v>248</v>
      </c>
      <c r="L136" s="30">
        <v>0.0</v>
      </c>
      <c r="M136" s="30">
        <v>0.0</v>
      </c>
      <c r="N136" s="30">
        <v>0.0</v>
      </c>
      <c r="O136" s="30">
        <v>0.0</v>
      </c>
      <c r="P136" s="30">
        <v>99.0</v>
      </c>
    </row>
    <row r="137">
      <c r="A137" s="29" t="s">
        <v>251</v>
      </c>
      <c r="B137" s="29" t="s">
        <v>19</v>
      </c>
      <c r="C137" s="29" t="s">
        <v>174</v>
      </c>
      <c r="D137" s="31" t="b">
        <v>0</v>
      </c>
      <c r="E137" s="30">
        <v>5.0</v>
      </c>
      <c r="F137" s="30">
        <v>21.0</v>
      </c>
      <c r="G137" s="30">
        <v>98.0</v>
      </c>
      <c r="H137" s="30">
        <v>29.0</v>
      </c>
      <c r="I137" s="30">
        <v>250.0</v>
      </c>
      <c r="J137" s="30">
        <v>1.0</v>
      </c>
      <c r="K137" s="29" t="s">
        <v>248</v>
      </c>
      <c r="L137" s="30">
        <v>0.0</v>
      </c>
      <c r="M137" s="30">
        <v>0.0</v>
      </c>
      <c r="N137" s="30">
        <v>0.0</v>
      </c>
      <c r="O137" s="30">
        <v>0.0</v>
      </c>
      <c r="P137" s="30">
        <v>97.0</v>
      </c>
    </row>
    <row r="138">
      <c r="A138" s="29" t="s">
        <v>251</v>
      </c>
      <c r="B138" s="29" t="s">
        <v>19</v>
      </c>
      <c r="C138" s="29" t="s">
        <v>173</v>
      </c>
      <c r="D138" s="31" t="b">
        <v>0</v>
      </c>
      <c r="E138" s="30">
        <v>5.0</v>
      </c>
      <c r="F138" s="30">
        <v>24.0</v>
      </c>
      <c r="G138" s="30">
        <v>100.0</v>
      </c>
      <c r="H138" s="30">
        <v>30.0</v>
      </c>
      <c r="I138" s="30">
        <v>239.0</v>
      </c>
      <c r="J138" s="30">
        <v>1.0</v>
      </c>
      <c r="K138" s="29" t="s">
        <v>248</v>
      </c>
      <c r="L138" s="30">
        <v>0.0</v>
      </c>
      <c r="M138" s="30">
        <v>0.0</v>
      </c>
      <c r="N138" s="30">
        <v>0.0</v>
      </c>
      <c r="O138" s="30">
        <v>0.0</v>
      </c>
      <c r="P138" s="30">
        <v>99.0</v>
      </c>
    </row>
    <row r="139">
      <c r="A139" s="29" t="s">
        <v>251</v>
      </c>
      <c r="B139" s="29" t="s">
        <v>19</v>
      </c>
      <c r="C139" s="29" t="s">
        <v>172</v>
      </c>
      <c r="D139" s="31" t="b">
        <v>0</v>
      </c>
      <c r="E139" s="30">
        <v>7.0</v>
      </c>
      <c r="F139" s="30">
        <v>11.0</v>
      </c>
      <c r="G139" s="30">
        <v>73.0</v>
      </c>
      <c r="H139" s="30">
        <v>25.0</v>
      </c>
      <c r="I139" s="30">
        <v>231.0</v>
      </c>
      <c r="J139" s="32"/>
      <c r="K139" s="29" t="s">
        <v>249</v>
      </c>
      <c r="L139" s="30">
        <v>0.0</v>
      </c>
      <c r="M139" s="30">
        <v>0.0</v>
      </c>
      <c r="N139" s="30">
        <v>64.0</v>
      </c>
      <c r="O139" s="30">
        <v>0.0</v>
      </c>
      <c r="P139" s="30">
        <v>29.0</v>
      </c>
    </row>
    <row r="140">
      <c r="A140" s="29" t="s">
        <v>251</v>
      </c>
      <c r="B140" s="29" t="s">
        <v>19</v>
      </c>
      <c r="C140" s="29" t="s">
        <v>170</v>
      </c>
      <c r="D140" s="31" t="b">
        <v>0</v>
      </c>
      <c r="E140" s="30">
        <v>34.0</v>
      </c>
      <c r="F140" s="30">
        <v>6.0</v>
      </c>
      <c r="G140" s="30">
        <v>73.0</v>
      </c>
      <c r="H140" s="30">
        <v>61.0</v>
      </c>
      <c r="I140" s="30">
        <v>249.0</v>
      </c>
      <c r="J140" s="30">
        <v>42.0</v>
      </c>
      <c r="K140" s="29" t="s">
        <v>248</v>
      </c>
      <c r="L140" s="30">
        <v>-1.0</v>
      </c>
      <c r="M140" s="30">
        <v>0.0</v>
      </c>
      <c r="N140" s="30">
        <v>2385.0</v>
      </c>
      <c r="O140" s="30">
        <v>0.0</v>
      </c>
      <c r="P140" s="30">
        <v>69.0</v>
      </c>
    </row>
    <row r="141">
      <c r="A141" s="29" t="s">
        <v>251</v>
      </c>
      <c r="B141" s="29" t="s">
        <v>19</v>
      </c>
      <c r="C141" s="29" t="s">
        <v>168</v>
      </c>
      <c r="D141" s="31" t="b">
        <v>0</v>
      </c>
      <c r="E141" s="30">
        <v>5.0</v>
      </c>
      <c r="F141" s="30">
        <v>23.0</v>
      </c>
      <c r="G141" s="30">
        <v>73.0</v>
      </c>
      <c r="H141" s="30">
        <v>22.0</v>
      </c>
      <c r="I141" s="30">
        <v>233.0</v>
      </c>
      <c r="J141" s="32"/>
      <c r="K141" s="29" t="s">
        <v>249</v>
      </c>
      <c r="L141" s="30">
        <v>-197.0</v>
      </c>
      <c r="M141" s="30">
        <v>0.0</v>
      </c>
      <c r="N141" s="30">
        <v>0.0</v>
      </c>
      <c r="O141" s="30">
        <v>0.0</v>
      </c>
      <c r="P141" s="30">
        <v>53.0</v>
      </c>
    </row>
    <row r="142">
      <c r="A142" s="29" t="s">
        <v>251</v>
      </c>
      <c r="B142" s="29" t="s">
        <v>19</v>
      </c>
      <c r="C142" s="29" t="s">
        <v>167</v>
      </c>
      <c r="D142" s="31" t="b">
        <v>0</v>
      </c>
      <c r="E142" s="30">
        <v>5.0</v>
      </c>
      <c r="F142" s="30">
        <v>0.0</v>
      </c>
      <c r="G142" s="30">
        <v>73.0</v>
      </c>
      <c r="H142" s="30">
        <v>22.0</v>
      </c>
      <c r="I142" s="30">
        <v>242.0</v>
      </c>
      <c r="J142" s="30">
        <v>37.0</v>
      </c>
      <c r="K142" s="29" t="s">
        <v>248</v>
      </c>
      <c r="L142" s="30">
        <v>-1.0</v>
      </c>
      <c r="M142" s="30">
        <v>0.0</v>
      </c>
      <c r="N142" s="30">
        <v>0.0</v>
      </c>
      <c r="O142" s="30">
        <v>0.0</v>
      </c>
      <c r="P142" s="30">
        <v>73.0</v>
      </c>
    </row>
    <row r="143">
      <c r="A143" s="29" t="s">
        <v>251</v>
      </c>
      <c r="B143" s="29" t="s">
        <v>19</v>
      </c>
      <c r="C143" s="29" t="s">
        <v>165</v>
      </c>
      <c r="D143" s="31" t="b">
        <v>0</v>
      </c>
      <c r="E143" s="30">
        <v>21.0</v>
      </c>
      <c r="F143" s="30">
        <v>9.0</v>
      </c>
      <c r="G143" s="30">
        <v>73.0</v>
      </c>
      <c r="H143" s="30">
        <v>43.0</v>
      </c>
      <c r="I143" s="30">
        <v>250.0</v>
      </c>
      <c r="J143" s="30">
        <v>179.0</v>
      </c>
      <c r="K143" s="29" t="s">
        <v>248</v>
      </c>
      <c r="L143" s="30">
        <v>-20.0</v>
      </c>
      <c r="M143" s="30">
        <v>0.0</v>
      </c>
      <c r="N143" s="30">
        <v>420.0</v>
      </c>
      <c r="O143" s="30">
        <v>0.0</v>
      </c>
      <c r="P143" s="30">
        <v>45.0</v>
      </c>
    </row>
    <row r="144">
      <c r="A144" s="29" t="s">
        <v>251</v>
      </c>
      <c r="B144" s="29" t="s">
        <v>19</v>
      </c>
      <c r="C144" s="29" t="s">
        <v>164</v>
      </c>
      <c r="D144" s="31" t="b">
        <v>0</v>
      </c>
      <c r="E144" s="30">
        <v>5.0</v>
      </c>
      <c r="F144" s="30">
        <v>18.0</v>
      </c>
      <c r="G144" s="30">
        <v>73.0</v>
      </c>
      <c r="H144" s="30">
        <v>22.0</v>
      </c>
      <c r="I144" s="30">
        <v>242.0</v>
      </c>
      <c r="J144" s="32"/>
      <c r="K144" s="29" t="s">
        <v>249</v>
      </c>
      <c r="L144" s="30">
        <v>0.0</v>
      </c>
      <c r="M144" s="30">
        <v>0.0</v>
      </c>
      <c r="N144" s="30">
        <v>0.0</v>
      </c>
      <c r="O144" s="30">
        <v>0.0</v>
      </c>
      <c r="P144" s="30">
        <v>57.0</v>
      </c>
    </row>
    <row r="145">
      <c r="A145" s="29" t="s">
        <v>251</v>
      </c>
      <c r="B145" s="29" t="s">
        <v>19</v>
      </c>
      <c r="C145" s="29" t="s">
        <v>51</v>
      </c>
      <c r="D145" s="31" t="b">
        <v>0</v>
      </c>
      <c r="E145" s="30">
        <v>16.0</v>
      </c>
      <c r="F145" s="30">
        <v>32.0</v>
      </c>
      <c r="G145" s="30">
        <v>100.0</v>
      </c>
      <c r="H145" s="30">
        <v>49.0</v>
      </c>
      <c r="I145" s="30">
        <v>250.0</v>
      </c>
      <c r="J145" s="30">
        <v>1.0</v>
      </c>
      <c r="K145" s="29" t="s">
        <v>248</v>
      </c>
      <c r="L145" s="30">
        <v>0.0</v>
      </c>
      <c r="M145" s="30">
        <v>9.0</v>
      </c>
      <c r="N145" s="30">
        <v>208.0</v>
      </c>
      <c r="O145" s="30">
        <v>4.33</v>
      </c>
      <c r="P145" s="30">
        <v>86.0</v>
      </c>
    </row>
    <row r="146">
      <c r="A146" s="29" t="s">
        <v>251</v>
      </c>
      <c r="B146" s="29" t="s">
        <v>19</v>
      </c>
      <c r="C146" s="29" t="s">
        <v>163</v>
      </c>
      <c r="D146" s="31" t="b">
        <v>0</v>
      </c>
      <c r="E146" s="30">
        <v>5.0</v>
      </c>
      <c r="F146" s="30">
        <v>30.0</v>
      </c>
      <c r="G146" s="30">
        <v>100.0</v>
      </c>
      <c r="H146" s="30">
        <v>30.0</v>
      </c>
      <c r="I146" s="30">
        <v>250.0</v>
      </c>
      <c r="J146" s="30">
        <v>1.0</v>
      </c>
      <c r="K146" s="29" t="s">
        <v>248</v>
      </c>
      <c r="L146" s="30">
        <v>0.0</v>
      </c>
      <c r="M146" s="30">
        <v>0.0</v>
      </c>
      <c r="N146" s="30">
        <v>0.0</v>
      </c>
      <c r="O146" s="30">
        <v>0.0</v>
      </c>
      <c r="P146" s="30">
        <v>98.0</v>
      </c>
    </row>
    <row r="147">
      <c r="A147" s="29" t="s">
        <v>251</v>
      </c>
      <c r="B147" s="29" t="s">
        <v>19</v>
      </c>
      <c r="C147" s="29" t="s">
        <v>161</v>
      </c>
      <c r="D147" s="31" t="b">
        <v>0</v>
      </c>
      <c r="E147" s="30">
        <v>5.0</v>
      </c>
      <c r="F147" s="30">
        <v>30.0</v>
      </c>
      <c r="G147" s="30">
        <v>100.0</v>
      </c>
      <c r="H147" s="30">
        <v>30.0</v>
      </c>
      <c r="I147" s="30">
        <v>246.0</v>
      </c>
      <c r="J147" s="30">
        <v>1.0</v>
      </c>
      <c r="K147" s="29" t="s">
        <v>248</v>
      </c>
      <c r="L147" s="30">
        <v>0.0</v>
      </c>
      <c r="M147" s="30">
        <v>0.0</v>
      </c>
      <c r="N147" s="30">
        <v>0.0</v>
      </c>
      <c r="O147" s="30">
        <v>0.0</v>
      </c>
      <c r="P147" s="30">
        <v>100.0</v>
      </c>
    </row>
    <row r="148">
      <c r="A148" s="29" t="s">
        <v>251</v>
      </c>
      <c r="B148" s="29" t="s">
        <v>19</v>
      </c>
      <c r="C148" s="29" t="s">
        <v>160</v>
      </c>
      <c r="D148" s="31" t="b">
        <v>0</v>
      </c>
      <c r="E148" s="30">
        <v>5.0</v>
      </c>
      <c r="F148" s="30">
        <v>29.0</v>
      </c>
      <c r="G148" s="30">
        <v>94.0</v>
      </c>
      <c r="H148" s="30">
        <v>28.0</v>
      </c>
      <c r="I148" s="30">
        <v>230.0</v>
      </c>
      <c r="J148" s="30">
        <v>3.0</v>
      </c>
      <c r="K148" s="29" t="s">
        <v>248</v>
      </c>
      <c r="L148" s="30">
        <v>0.0</v>
      </c>
      <c r="M148" s="30">
        <v>0.0</v>
      </c>
      <c r="N148" s="30">
        <v>0.0</v>
      </c>
      <c r="O148" s="30">
        <v>0.0</v>
      </c>
      <c r="P148" s="30">
        <v>92.0</v>
      </c>
    </row>
    <row r="149">
      <c r="A149" s="29" t="s">
        <v>251</v>
      </c>
      <c r="B149" s="29" t="s">
        <v>19</v>
      </c>
      <c r="C149" s="29" t="s">
        <v>56</v>
      </c>
      <c r="D149" s="31" t="b">
        <v>0</v>
      </c>
      <c r="E149" s="30">
        <v>54.0</v>
      </c>
      <c r="F149" s="30">
        <v>11.0</v>
      </c>
      <c r="G149" s="30">
        <v>73.0</v>
      </c>
      <c r="H149" s="30">
        <v>80.0</v>
      </c>
      <c r="I149" s="30">
        <v>250.0</v>
      </c>
      <c r="J149" s="30">
        <v>12.0</v>
      </c>
      <c r="K149" s="29" t="s">
        <v>248</v>
      </c>
      <c r="L149" s="30">
        <v>4.0</v>
      </c>
      <c r="M149" s="30">
        <v>212.0</v>
      </c>
      <c r="N149" s="30">
        <v>37661.0</v>
      </c>
      <c r="O149" s="30">
        <v>0.56</v>
      </c>
      <c r="P149" s="30">
        <v>67.0</v>
      </c>
    </row>
    <row r="150">
      <c r="A150" s="29" t="s">
        <v>251</v>
      </c>
      <c r="B150" s="29" t="s">
        <v>19</v>
      </c>
      <c r="C150" s="29" t="s">
        <v>157</v>
      </c>
      <c r="D150" s="31" t="b">
        <v>0</v>
      </c>
      <c r="E150" s="30">
        <v>5.0</v>
      </c>
      <c r="F150" s="30">
        <v>14.0</v>
      </c>
      <c r="G150" s="30">
        <v>83.0</v>
      </c>
      <c r="H150" s="30">
        <v>25.0</v>
      </c>
      <c r="I150" s="30">
        <v>214.0</v>
      </c>
      <c r="J150" s="30">
        <v>5.0</v>
      </c>
      <c r="K150" s="29" t="s">
        <v>248</v>
      </c>
      <c r="L150" s="30">
        <v>0.0</v>
      </c>
      <c r="M150" s="30">
        <v>0.0</v>
      </c>
      <c r="N150" s="30">
        <v>0.0</v>
      </c>
      <c r="O150" s="30">
        <v>0.0</v>
      </c>
      <c r="P150" s="30">
        <v>98.0</v>
      </c>
    </row>
    <row r="151">
      <c r="A151" s="29" t="s">
        <v>251</v>
      </c>
      <c r="B151" s="29" t="s">
        <v>19</v>
      </c>
      <c r="C151" s="29" t="s">
        <v>156</v>
      </c>
      <c r="D151" s="31" t="b">
        <v>0</v>
      </c>
      <c r="E151" s="30">
        <v>48.0</v>
      </c>
      <c r="F151" s="30">
        <v>51.0</v>
      </c>
      <c r="G151" s="30">
        <v>73.0</v>
      </c>
      <c r="H151" s="30">
        <v>75.0</v>
      </c>
      <c r="I151" s="30">
        <v>245.0</v>
      </c>
      <c r="J151" s="32"/>
      <c r="K151" s="29" t="s">
        <v>249</v>
      </c>
      <c r="L151" s="30">
        <v>0.0</v>
      </c>
      <c r="M151" s="30">
        <v>0.0</v>
      </c>
      <c r="N151" s="30">
        <v>15893.0</v>
      </c>
      <c r="O151" s="30">
        <v>0.0</v>
      </c>
      <c r="P151" s="30">
        <v>20.0</v>
      </c>
    </row>
    <row r="152">
      <c r="A152" s="29" t="s">
        <v>251</v>
      </c>
      <c r="B152" s="29" t="s">
        <v>19</v>
      </c>
      <c r="C152" s="29" t="s">
        <v>155</v>
      </c>
      <c r="D152" s="31" t="b">
        <v>0</v>
      </c>
      <c r="E152" s="30">
        <v>5.0</v>
      </c>
      <c r="F152" s="30">
        <v>0.0</v>
      </c>
      <c r="G152" s="30">
        <v>73.0</v>
      </c>
      <c r="H152" s="30">
        <v>22.0</v>
      </c>
      <c r="I152" s="30">
        <v>238.0</v>
      </c>
      <c r="J152" s="32"/>
      <c r="K152" s="29" t="s">
        <v>249</v>
      </c>
      <c r="L152" s="30">
        <v>0.0</v>
      </c>
      <c r="M152" s="30">
        <v>0.0</v>
      </c>
      <c r="N152" s="30">
        <v>0.0</v>
      </c>
      <c r="O152" s="30">
        <v>0.0</v>
      </c>
      <c r="P152" s="30">
        <v>28.0</v>
      </c>
    </row>
    <row r="153">
      <c r="A153" s="29" t="s">
        <v>251</v>
      </c>
      <c r="B153" s="29" t="s">
        <v>19</v>
      </c>
      <c r="C153" s="29" t="s">
        <v>153</v>
      </c>
      <c r="D153" s="31" t="b">
        <v>0</v>
      </c>
      <c r="E153" s="30">
        <v>5.0</v>
      </c>
      <c r="F153" s="30">
        <v>20.0</v>
      </c>
      <c r="G153" s="30">
        <v>75.0</v>
      </c>
      <c r="H153" s="30">
        <v>23.0</v>
      </c>
      <c r="I153" s="30">
        <v>219.0</v>
      </c>
      <c r="J153" s="30">
        <v>8.0</v>
      </c>
      <c r="K153" s="29" t="s">
        <v>248</v>
      </c>
      <c r="L153" s="30">
        <v>1.0</v>
      </c>
      <c r="M153" s="30">
        <v>0.0</v>
      </c>
      <c r="N153" s="30">
        <v>0.0</v>
      </c>
      <c r="O153" s="30">
        <v>0.0</v>
      </c>
      <c r="P153" s="30">
        <v>99.0</v>
      </c>
    </row>
    <row r="154">
      <c r="A154" s="29" t="s">
        <v>251</v>
      </c>
      <c r="B154" s="29" t="s">
        <v>19</v>
      </c>
      <c r="C154" s="29" t="s">
        <v>151</v>
      </c>
      <c r="D154" s="31" t="b">
        <v>0</v>
      </c>
      <c r="E154" s="30">
        <v>7.0</v>
      </c>
      <c r="F154" s="30">
        <v>36.0</v>
      </c>
      <c r="G154" s="30">
        <v>100.0</v>
      </c>
      <c r="H154" s="30">
        <v>33.0</v>
      </c>
      <c r="I154" s="30">
        <v>201.0</v>
      </c>
      <c r="J154" s="30">
        <v>1.0</v>
      </c>
      <c r="K154" s="29" t="s">
        <v>248</v>
      </c>
      <c r="L154" s="30">
        <v>0.0</v>
      </c>
      <c r="M154" s="30">
        <v>7.0</v>
      </c>
      <c r="N154" s="30">
        <v>61.0</v>
      </c>
      <c r="O154" s="30">
        <v>11.48</v>
      </c>
      <c r="P154" s="30">
        <v>97.0</v>
      </c>
    </row>
    <row r="155">
      <c r="A155" s="29" t="s">
        <v>251</v>
      </c>
      <c r="B155" s="29" t="s">
        <v>19</v>
      </c>
      <c r="C155" s="29" t="s">
        <v>150</v>
      </c>
      <c r="D155" s="31" t="b">
        <v>0</v>
      </c>
      <c r="E155" s="30">
        <v>7.0</v>
      </c>
      <c r="F155" s="30">
        <v>26.0</v>
      </c>
      <c r="G155" s="30">
        <v>100.0</v>
      </c>
      <c r="H155" s="30">
        <v>33.0</v>
      </c>
      <c r="I155" s="30">
        <v>250.0</v>
      </c>
      <c r="J155" s="30">
        <v>1.0</v>
      </c>
      <c r="K155" s="29" t="s">
        <v>248</v>
      </c>
      <c r="L155" s="30">
        <v>0.0</v>
      </c>
      <c r="M155" s="30">
        <v>5.0</v>
      </c>
      <c r="N155" s="30">
        <v>61.0</v>
      </c>
      <c r="O155" s="30">
        <v>8.2</v>
      </c>
      <c r="P155" s="30">
        <v>97.0</v>
      </c>
    </row>
    <row r="156">
      <c r="A156" s="29" t="s">
        <v>251</v>
      </c>
      <c r="B156" s="29" t="s">
        <v>19</v>
      </c>
      <c r="C156" s="29" t="s">
        <v>49</v>
      </c>
      <c r="D156" s="31" t="b">
        <v>0</v>
      </c>
      <c r="E156" s="30">
        <v>24.0</v>
      </c>
      <c r="F156" s="30">
        <v>22.0</v>
      </c>
      <c r="G156" s="30">
        <v>90.0</v>
      </c>
      <c r="H156" s="30">
        <v>57.0</v>
      </c>
      <c r="I156" s="30">
        <v>249.0</v>
      </c>
      <c r="J156" s="30">
        <v>3.0</v>
      </c>
      <c r="K156" s="29" t="s">
        <v>248</v>
      </c>
      <c r="L156" s="30">
        <v>-1.0</v>
      </c>
      <c r="M156" s="30">
        <v>13.0</v>
      </c>
      <c r="N156" s="30">
        <v>615.0</v>
      </c>
      <c r="O156" s="30">
        <v>2.11</v>
      </c>
      <c r="P156" s="30">
        <v>95.0</v>
      </c>
    </row>
    <row r="157">
      <c r="A157" s="29" t="s">
        <v>251</v>
      </c>
      <c r="B157" s="29" t="s">
        <v>19</v>
      </c>
      <c r="C157" s="29" t="s">
        <v>57</v>
      </c>
      <c r="D157" s="31" t="b">
        <v>0</v>
      </c>
      <c r="E157" s="30">
        <v>26.0</v>
      </c>
      <c r="F157" s="30">
        <v>29.0</v>
      </c>
      <c r="G157" s="30">
        <v>97.0</v>
      </c>
      <c r="H157" s="30">
        <v>64.0</v>
      </c>
      <c r="I157" s="30">
        <v>250.0</v>
      </c>
      <c r="J157" s="30">
        <v>2.0</v>
      </c>
      <c r="K157" s="29" t="s">
        <v>248</v>
      </c>
      <c r="L157" s="30">
        <v>0.0</v>
      </c>
      <c r="M157" s="30">
        <v>15.0</v>
      </c>
      <c r="N157" s="30">
        <v>810.0</v>
      </c>
      <c r="O157" s="30">
        <v>1.85</v>
      </c>
      <c r="P157" s="30">
        <v>91.0</v>
      </c>
    </row>
    <row r="158">
      <c r="A158" s="29" t="s">
        <v>251</v>
      </c>
      <c r="B158" s="29" t="s">
        <v>19</v>
      </c>
      <c r="C158" s="29" t="s">
        <v>149</v>
      </c>
      <c r="D158" s="31" t="b">
        <v>0</v>
      </c>
      <c r="E158" s="30">
        <v>5.0</v>
      </c>
      <c r="F158" s="30">
        <v>28.0</v>
      </c>
      <c r="G158" s="30">
        <v>98.0</v>
      </c>
      <c r="H158" s="30">
        <v>29.0</v>
      </c>
      <c r="I158" s="30">
        <v>250.0</v>
      </c>
      <c r="J158" s="30">
        <v>2.0</v>
      </c>
      <c r="K158" s="29" t="s">
        <v>248</v>
      </c>
      <c r="L158" s="30">
        <v>0.0</v>
      </c>
      <c r="M158" s="30">
        <v>0.0</v>
      </c>
      <c r="N158" s="30">
        <v>0.0</v>
      </c>
      <c r="O158" s="30">
        <v>0.0</v>
      </c>
      <c r="P158" s="30">
        <v>95.0</v>
      </c>
    </row>
    <row r="159">
      <c r="A159" s="29" t="s">
        <v>251</v>
      </c>
      <c r="B159" s="29" t="s">
        <v>19</v>
      </c>
      <c r="C159" s="29" t="s">
        <v>147</v>
      </c>
      <c r="D159" s="31" t="b">
        <v>0</v>
      </c>
      <c r="E159" s="30">
        <v>5.0</v>
      </c>
      <c r="F159" s="30">
        <v>37.0</v>
      </c>
      <c r="G159" s="30">
        <v>85.0</v>
      </c>
      <c r="H159" s="30">
        <v>26.0</v>
      </c>
      <c r="I159" s="30">
        <v>248.0</v>
      </c>
      <c r="J159" s="30">
        <v>6.0</v>
      </c>
      <c r="K159" s="29" t="s">
        <v>248</v>
      </c>
      <c r="L159" s="30">
        <v>0.0</v>
      </c>
      <c r="M159" s="30">
        <v>0.0</v>
      </c>
      <c r="N159" s="30">
        <v>0.0</v>
      </c>
      <c r="O159" s="30">
        <v>0.0</v>
      </c>
      <c r="P159" s="30">
        <v>90.0</v>
      </c>
    </row>
    <row r="160">
      <c r="A160" s="29" t="s">
        <v>251</v>
      </c>
      <c r="B160" s="29" t="s">
        <v>19</v>
      </c>
      <c r="C160" s="29" t="s">
        <v>143</v>
      </c>
      <c r="D160" s="31" t="b">
        <v>0</v>
      </c>
      <c r="E160" s="30">
        <v>9.0</v>
      </c>
      <c r="F160" s="30">
        <v>33.0</v>
      </c>
      <c r="G160" s="30">
        <v>100.0</v>
      </c>
      <c r="H160" s="30">
        <v>37.0</v>
      </c>
      <c r="I160" s="30">
        <v>250.0</v>
      </c>
      <c r="J160" s="30">
        <v>1.0</v>
      </c>
      <c r="K160" s="29" t="s">
        <v>248</v>
      </c>
      <c r="L160" s="30">
        <v>0.0</v>
      </c>
      <c r="M160" s="30">
        <v>9.0</v>
      </c>
      <c r="N160" s="30">
        <v>83.0</v>
      </c>
      <c r="O160" s="30">
        <v>10.84</v>
      </c>
      <c r="P160" s="30">
        <v>97.0</v>
      </c>
    </row>
    <row r="161">
      <c r="A161" s="29" t="s">
        <v>251</v>
      </c>
      <c r="B161" s="29" t="s">
        <v>19</v>
      </c>
      <c r="C161" s="29" t="s">
        <v>67</v>
      </c>
      <c r="D161" s="31" t="b">
        <v>1</v>
      </c>
      <c r="E161" s="30">
        <v>36.0</v>
      </c>
      <c r="F161" s="30">
        <v>23.0</v>
      </c>
      <c r="G161" s="30">
        <v>90.0</v>
      </c>
      <c r="H161" s="30">
        <v>76.0</v>
      </c>
      <c r="I161" s="30">
        <v>249.0</v>
      </c>
      <c r="J161" s="30">
        <v>3.0</v>
      </c>
      <c r="K161" s="29" t="s">
        <v>248</v>
      </c>
      <c r="L161" s="30">
        <v>0.0</v>
      </c>
      <c r="M161" s="30">
        <v>44.0</v>
      </c>
      <c r="N161" s="30">
        <v>3357.0</v>
      </c>
      <c r="O161" s="30">
        <v>1.31</v>
      </c>
      <c r="P161" s="30">
        <v>91.0</v>
      </c>
    </row>
    <row r="162">
      <c r="A162" s="29" t="s">
        <v>251</v>
      </c>
      <c r="B162" s="29" t="s">
        <v>19</v>
      </c>
      <c r="C162" s="29" t="s">
        <v>144</v>
      </c>
      <c r="D162" s="31" t="b">
        <v>0</v>
      </c>
      <c r="E162" s="30">
        <v>5.0</v>
      </c>
      <c r="F162" s="30">
        <v>0.0</v>
      </c>
      <c r="G162" s="30">
        <v>73.0</v>
      </c>
      <c r="H162" s="30">
        <v>22.0</v>
      </c>
      <c r="I162" s="30">
        <v>250.0</v>
      </c>
      <c r="J162" s="30">
        <v>13.0</v>
      </c>
      <c r="K162" s="29" t="s">
        <v>248</v>
      </c>
      <c r="L162" s="30">
        <v>1.0</v>
      </c>
      <c r="M162" s="30">
        <v>0.0</v>
      </c>
      <c r="N162" s="30">
        <v>0.0</v>
      </c>
      <c r="O162" s="30">
        <v>0.0</v>
      </c>
      <c r="P162" s="30">
        <v>82.0</v>
      </c>
    </row>
    <row r="163">
      <c r="A163" s="29" t="s">
        <v>251</v>
      </c>
      <c r="B163" s="29" t="s">
        <v>19</v>
      </c>
      <c r="C163" s="29" t="s">
        <v>142</v>
      </c>
      <c r="D163" s="31" t="b">
        <v>0</v>
      </c>
      <c r="E163" s="30">
        <v>5.0</v>
      </c>
      <c r="F163" s="30">
        <v>1.0</v>
      </c>
      <c r="G163" s="30">
        <v>73.0</v>
      </c>
      <c r="H163" s="30">
        <v>22.0</v>
      </c>
      <c r="I163" s="30">
        <v>224.0</v>
      </c>
      <c r="J163" s="30">
        <v>11.0</v>
      </c>
      <c r="K163" s="29" t="s">
        <v>248</v>
      </c>
      <c r="L163" s="30">
        <v>0.0</v>
      </c>
      <c r="M163" s="30">
        <v>0.0</v>
      </c>
      <c r="N163" s="30">
        <v>0.0</v>
      </c>
      <c r="O163" s="30">
        <v>0.0</v>
      </c>
      <c r="P163" s="30">
        <v>54.0</v>
      </c>
    </row>
    <row r="164">
      <c r="A164" s="29" t="s">
        <v>251</v>
      </c>
      <c r="B164" s="29" t="s">
        <v>19</v>
      </c>
      <c r="C164" s="29" t="s">
        <v>140</v>
      </c>
      <c r="D164" s="31" t="b">
        <v>0</v>
      </c>
      <c r="E164" s="30">
        <v>5.0</v>
      </c>
      <c r="F164" s="30">
        <v>13.0</v>
      </c>
      <c r="G164" s="30">
        <v>89.0</v>
      </c>
      <c r="H164" s="30">
        <v>27.0</v>
      </c>
      <c r="I164" s="30">
        <v>224.0</v>
      </c>
      <c r="J164" s="30">
        <v>4.0</v>
      </c>
      <c r="K164" s="29" t="s">
        <v>248</v>
      </c>
      <c r="L164" s="30">
        <v>0.0</v>
      </c>
      <c r="M164" s="30">
        <v>0.0</v>
      </c>
      <c r="N164" s="30">
        <v>0.0</v>
      </c>
      <c r="O164" s="30">
        <v>0.0</v>
      </c>
      <c r="P164" s="30">
        <v>48.0</v>
      </c>
    </row>
    <row r="165">
      <c r="A165" s="29" t="s">
        <v>251</v>
      </c>
      <c r="B165" s="29" t="s">
        <v>19</v>
      </c>
      <c r="C165" s="29" t="s">
        <v>138</v>
      </c>
      <c r="D165" s="31" t="b">
        <v>0</v>
      </c>
      <c r="E165" s="30">
        <v>34.0</v>
      </c>
      <c r="F165" s="30">
        <v>0.0</v>
      </c>
      <c r="G165" s="30">
        <v>73.0</v>
      </c>
      <c r="H165" s="30">
        <v>61.0</v>
      </c>
      <c r="I165" s="30">
        <v>250.0</v>
      </c>
      <c r="J165" s="30">
        <v>98.0</v>
      </c>
      <c r="K165" s="29" t="s">
        <v>248</v>
      </c>
      <c r="L165" s="30">
        <v>153.0</v>
      </c>
      <c r="M165" s="30">
        <v>0.0</v>
      </c>
      <c r="N165" s="30">
        <v>2479.0</v>
      </c>
      <c r="O165" s="30">
        <v>0.0</v>
      </c>
      <c r="P165" s="30">
        <v>73.0</v>
      </c>
    </row>
    <row r="166">
      <c r="A166" s="29" t="s">
        <v>251</v>
      </c>
      <c r="B166" s="29" t="s">
        <v>19</v>
      </c>
      <c r="C166" s="29" t="s">
        <v>136</v>
      </c>
      <c r="D166" s="31" t="b">
        <v>0</v>
      </c>
      <c r="E166" s="30">
        <v>5.0</v>
      </c>
      <c r="F166" s="30">
        <v>0.0</v>
      </c>
      <c r="G166" s="30">
        <v>73.0</v>
      </c>
      <c r="H166" s="30">
        <v>22.0</v>
      </c>
      <c r="I166" s="30">
        <v>245.0</v>
      </c>
      <c r="J166" s="30">
        <v>69.0</v>
      </c>
      <c r="K166" s="29" t="s">
        <v>248</v>
      </c>
      <c r="L166" s="30">
        <v>0.0</v>
      </c>
      <c r="M166" s="30">
        <v>0.0</v>
      </c>
      <c r="N166" s="30">
        <v>0.0</v>
      </c>
      <c r="O166" s="30">
        <v>0.0</v>
      </c>
      <c r="P166" s="30">
        <v>84.0</v>
      </c>
    </row>
    <row r="167">
      <c r="A167" s="29" t="s">
        <v>251</v>
      </c>
      <c r="B167" s="29" t="s">
        <v>19</v>
      </c>
      <c r="C167" s="29" t="s">
        <v>135</v>
      </c>
      <c r="D167" s="31" t="b">
        <v>0</v>
      </c>
      <c r="E167" s="30">
        <v>5.0</v>
      </c>
      <c r="F167" s="30">
        <v>0.0</v>
      </c>
      <c r="G167" s="30">
        <v>73.0</v>
      </c>
      <c r="H167" s="30">
        <v>22.0</v>
      </c>
      <c r="I167" s="30">
        <v>241.0</v>
      </c>
      <c r="J167" s="30">
        <v>61.0</v>
      </c>
      <c r="K167" s="29" t="s">
        <v>248</v>
      </c>
      <c r="L167" s="30">
        <v>6.0</v>
      </c>
      <c r="M167" s="30">
        <v>0.0</v>
      </c>
      <c r="N167" s="30">
        <v>0.0</v>
      </c>
      <c r="O167" s="30">
        <v>0.0</v>
      </c>
      <c r="P167" s="30">
        <v>83.0</v>
      </c>
    </row>
    <row r="168">
      <c r="A168" s="29" t="s">
        <v>251</v>
      </c>
      <c r="B168" s="29" t="s">
        <v>19</v>
      </c>
      <c r="C168" s="29" t="s">
        <v>134</v>
      </c>
      <c r="D168" s="31" t="b">
        <v>0</v>
      </c>
      <c r="E168" s="30">
        <v>5.0</v>
      </c>
      <c r="F168" s="30">
        <v>0.0</v>
      </c>
      <c r="G168" s="30">
        <v>73.0</v>
      </c>
      <c r="H168" s="30">
        <v>22.0</v>
      </c>
      <c r="I168" s="30">
        <v>223.0</v>
      </c>
      <c r="J168" s="30">
        <v>61.0</v>
      </c>
      <c r="K168" s="29" t="s">
        <v>248</v>
      </c>
      <c r="L168" s="30">
        <v>-2.0</v>
      </c>
      <c r="M168" s="30">
        <v>0.0</v>
      </c>
      <c r="N168" s="30">
        <v>0.0</v>
      </c>
      <c r="O168" s="30">
        <v>0.0</v>
      </c>
      <c r="P168" s="30">
        <v>83.0</v>
      </c>
    </row>
    <row r="169">
      <c r="A169" s="29" t="s">
        <v>251</v>
      </c>
      <c r="B169" s="29" t="s">
        <v>19</v>
      </c>
      <c r="C169" s="29" t="s">
        <v>59</v>
      </c>
      <c r="D169" s="31" t="b">
        <v>0</v>
      </c>
      <c r="E169" s="30">
        <v>37.0</v>
      </c>
      <c r="F169" s="30">
        <v>34.0</v>
      </c>
      <c r="G169" s="30">
        <v>89.0</v>
      </c>
      <c r="H169" s="30">
        <v>77.0</v>
      </c>
      <c r="I169" s="30">
        <v>250.0</v>
      </c>
      <c r="J169" s="30">
        <v>4.0</v>
      </c>
      <c r="K169" s="29" t="s">
        <v>248</v>
      </c>
      <c r="L169" s="30">
        <v>0.0</v>
      </c>
      <c r="M169" s="30">
        <v>62.0</v>
      </c>
      <c r="N169" s="30">
        <v>3571.0</v>
      </c>
      <c r="O169" s="30">
        <v>1.74</v>
      </c>
      <c r="P169" s="30">
        <v>75.0</v>
      </c>
    </row>
    <row r="170">
      <c r="A170" s="29" t="s">
        <v>251</v>
      </c>
      <c r="B170" s="29" t="s">
        <v>19</v>
      </c>
      <c r="C170" s="29" t="s">
        <v>133</v>
      </c>
      <c r="D170" s="31" t="b">
        <v>0</v>
      </c>
      <c r="E170" s="30">
        <v>7.0</v>
      </c>
      <c r="F170" s="30">
        <v>33.0</v>
      </c>
      <c r="G170" s="30">
        <v>97.0</v>
      </c>
      <c r="H170" s="30">
        <v>32.0</v>
      </c>
      <c r="I170" s="30">
        <v>247.0</v>
      </c>
      <c r="J170" s="30">
        <v>2.0</v>
      </c>
      <c r="K170" s="29" t="s">
        <v>248</v>
      </c>
      <c r="L170" s="30">
        <v>0.0</v>
      </c>
      <c r="M170" s="30">
        <v>7.0</v>
      </c>
      <c r="N170" s="30">
        <v>63.0</v>
      </c>
      <c r="O170" s="30">
        <v>11.11</v>
      </c>
      <c r="P170" s="30">
        <v>87.0</v>
      </c>
    </row>
    <row r="171">
      <c r="A171" s="29" t="s">
        <v>251</v>
      </c>
      <c r="B171" s="29" t="s">
        <v>19</v>
      </c>
      <c r="C171" s="29" t="s">
        <v>99</v>
      </c>
      <c r="D171" s="31" t="b">
        <v>0</v>
      </c>
      <c r="E171" s="30">
        <v>35.0</v>
      </c>
      <c r="F171" s="30">
        <v>23.0</v>
      </c>
      <c r="G171" s="30">
        <v>83.0</v>
      </c>
      <c r="H171" s="30">
        <v>69.0</v>
      </c>
      <c r="I171" s="30">
        <v>242.0</v>
      </c>
      <c r="J171" s="30">
        <v>5.0</v>
      </c>
      <c r="K171" s="29" t="s">
        <v>248</v>
      </c>
      <c r="L171" s="30">
        <v>0.0</v>
      </c>
      <c r="M171" s="30">
        <v>48.0</v>
      </c>
      <c r="N171" s="30">
        <v>2644.0</v>
      </c>
      <c r="O171" s="30">
        <v>1.82</v>
      </c>
      <c r="P171" s="30">
        <v>83.0</v>
      </c>
    </row>
    <row r="172">
      <c r="A172" s="29" t="s">
        <v>251</v>
      </c>
      <c r="B172" s="29" t="s">
        <v>19</v>
      </c>
      <c r="C172" s="29" t="s">
        <v>131</v>
      </c>
      <c r="D172" s="31" t="b">
        <v>0</v>
      </c>
      <c r="E172" s="30">
        <v>24.0</v>
      </c>
      <c r="F172" s="30">
        <v>0.0</v>
      </c>
      <c r="G172" s="30">
        <v>73.0</v>
      </c>
      <c r="H172" s="30">
        <v>47.0</v>
      </c>
      <c r="I172" s="30">
        <v>250.0</v>
      </c>
      <c r="J172" s="32"/>
      <c r="K172" s="29" t="s">
        <v>249</v>
      </c>
      <c r="L172" s="30">
        <v>0.0</v>
      </c>
      <c r="M172" s="30">
        <v>0.0</v>
      </c>
      <c r="N172" s="30">
        <v>663.0</v>
      </c>
      <c r="O172" s="30">
        <v>0.0</v>
      </c>
      <c r="P172" s="30">
        <v>65.0</v>
      </c>
    </row>
    <row r="173">
      <c r="A173" s="29" t="s">
        <v>251</v>
      </c>
      <c r="B173" s="29" t="s">
        <v>19</v>
      </c>
      <c r="C173" s="29" t="s">
        <v>130</v>
      </c>
      <c r="D173" s="31" t="b">
        <v>0</v>
      </c>
      <c r="E173" s="30">
        <v>44.0</v>
      </c>
      <c r="F173" s="30">
        <v>27.0</v>
      </c>
      <c r="G173" s="30">
        <v>73.0</v>
      </c>
      <c r="H173" s="30">
        <v>72.0</v>
      </c>
      <c r="I173" s="30">
        <v>250.0</v>
      </c>
      <c r="J173" s="30">
        <v>102.0</v>
      </c>
      <c r="K173" s="29" t="s">
        <v>248</v>
      </c>
      <c r="L173" s="30">
        <v>-1.0</v>
      </c>
      <c r="M173" s="30">
        <v>0.0</v>
      </c>
      <c r="N173" s="30">
        <v>9691.0</v>
      </c>
      <c r="O173" s="30">
        <v>0.0</v>
      </c>
      <c r="P173" s="30">
        <v>27.0</v>
      </c>
    </row>
    <row r="174">
      <c r="A174" s="29" t="s">
        <v>251</v>
      </c>
      <c r="B174" s="29" t="s">
        <v>19</v>
      </c>
      <c r="C174" s="29" t="s">
        <v>129</v>
      </c>
      <c r="D174" s="31" t="b">
        <v>0</v>
      </c>
      <c r="E174" s="30">
        <v>5.0</v>
      </c>
      <c r="F174" s="30">
        <v>3.0</v>
      </c>
      <c r="G174" s="30">
        <v>73.0</v>
      </c>
      <c r="H174" s="30">
        <v>22.0</v>
      </c>
      <c r="I174" s="30">
        <v>226.0</v>
      </c>
      <c r="J174" s="32"/>
      <c r="K174" s="29" t="s">
        <v>249</v>
      </c>
      <c r="L174" s="30">
        <v>0.0</v>
      </c>
      <c r="M174" s="30">
        <v>0.0</v>
      </c>
      <c r="N174" s="30">
        <v>0.0</v>
      </c>
      <c r="O174" s="30">
        <v>0.0</v>
      </c>
      <c r="P174" s="29" t="s">
        <v>95</v>
      </c>
    </row>
    <row r="175">
      <c r="A175" s="29" t="s">
        <v>251</v>
      </c>
      <c r="B175" s="29" t="s">
        <v>19</v>
      </c>
      <c r="C175" s="29" t="s">
        <v>127</v>
      </c>
      <c r="D175" s="31" t="b">
        <v>0</v>
      </c>
      <c r="E175" s="30">
        <v>5.0</v>
      </c>
      <c r="F175" s="30">
        <v>91.0</v>
      </c>
      <c r="G175" s="30">
        <v>40.0</v>
      </c>
      <c r="H175" s="30">
        <v>12.0</v>
      </c>
      <c r="I175" s="30">
        <v>216.0</v>
      </c>
      <c r="J175" s="30">
        <v>54.0</v>
      </c>
      <c r="K175" s="29" t="s">
        <v>248</v>
      </c>
      <c r="L175" s="30">
        <v>-2.0</v>
      </c>
      <c r="M175" s="30">
        <v>0.0</v>
      </c>
      <c r="N175" s="30">
        <v>0.0</v>
      </c>
      <c r="O175" s="30">
        <v>0.0</v>
      </c>
      <c r="P175" s="30">
        <v>32.0</v>
      </c>
    </row>
    <row r="176">
      <c r="A176" s="29" t="s">
        <v>251</v>
      </c>
      <c r="B176" s="29" t="s">
        <v>19</v>
      </c>
      <c r="C176" s="29" t="s">
        <v>125</v>
      </c>
      <c r="D176" s="31" t="b">
        <v>0</v>
      </c>
      <c r="E176" s="30">
        <v>28.0</v>
      </c>
      <c r="F176" s="30">
        <v>95.0</v>
      </c>
      <c r="G176" s="30">
        <v>36.0</v>
      </c>
      <c r="H176" s="30">
        <v>30.0</v>
      </c>
      <c r="I176" s="30">
        <v>213.0</v>
      </c>
      <c r="J176" s="32"/>
      <c r="K176" s="29" t="s">
        <v>249</v>
      </c>
      <c r="L176" s="30">
        <v>0.0</v>
      </c>
      <c r="M176" s="30">
        <v>0.0</v>
      </c>
      <c r="N176" s="30">
        <v>1107.0</v>
      </c>
      <c r="O176" s="30">
        <v>0.0</v>
      </c>
      <c r="P176" s="30">
        <v>41.0</v>
      </c>
    </row>
    <row r="177">
      <c r="A177" s="29" t="s">
        <v>251</v>
      </c>
      <c r="B177" s="29" t="s">
        <v>19</v>
      </c>
      <c r="C177" s="29" t="s">
        <v>123</v>
      </c>
      <c r="D177" s="31" t="b">
        <v>0</v>
      </c>
      <c r="E177" s="30">
        <v>5.0</v>
      </c>
      <c r="F177" s="30">
        <v>1.0</v>
      </c>
      <c r="G177" s="30">
        <v>73.0</v>
      </c>
      <c r="H177" s="30">
        <v>22.0</v>
      </c>
      <c r="I177" s="30">
        <v>212.0</v>
      </c>
      <c r="J177" s="32"/>
      <c r="K177" s="29" t="s">
        <v>249</v>
      </c>
      <c r="L177" s="30">
        <v>0.0</v>
      </c>
      <c r="M177" s="30">
        <v>0.0</v>
      </c>
      <c r="N177" s="30">
        <v>0.0</v>
      </c>
      <c r="O177" s="30">
        <v>0.0</v>
      </c>
      <c r="P177" s="30">
        <v>55.0</v>
      </c>
    </row>
    <row r="178">
      <c r="A178" s="29" t="s">
        <v>251</v>
      </c>
      <c r="B178" s="29" t="s">
        <v>19</v>
      </c>
      <c r="C178" s="29" t="s">
        <v>121</v>
      </c>
      <c r="D178" s="31" t="b">
        <v>0</v>
      </c>
      <c r="E178" s="30">
        <v>9.0</v>
      </c>
      <c r="F178" s="30">
        <v>15.0</v>
      </c>
      <c r="G178" s="30">
        <v>76.0</v>
      </c>
      <c r="H178" s="30">
        <v>28.0</v>
      </c>
      <c r="I178" s="30">
        <v>238.0</v>
      </c>
      <c r="J178" s="30">
        <v>9.0</v>
      </c>
      <c r="K178" s="29" t="s">
        <v>248</v>
      </c>
      <c r="L178" s="30">
        <v>1.0</v>
      </c>
      <c r="M178" s="30">
        <v>0.0</v>
      </c>
      <c r="N178" s="30">
        <v>81.0</v>
      </c>
      <c r="O178" s="30">
        <v>0.0</v>
      </c>
      <c r="P178" s="30">
        <v>54.0</v>
      </c>
    </row>
    <row r="179">
      <c r="A179" s="29" t="s">
        <v>251</v>
      </c>
      <c r="B179" s="29" t="s">
        <v>19</v>
      </c>
      <c r="C179" s="29" t="s">
        <v>119</v>
      </c>
      <c r="D179" s="31" t="b">
        <v>0</v>
      </c>
      <c r="E179" s="30">
        <v>5.0</v>
      </c>
      <c r="F179" s="30">
        <v>13.0</v>
      </c>
      <c r="G179" s="30">
        <v>73.0</v>
      </c>
      <c r="H179" s="30">
        <v>22.0</v>
      </c>
      <c r="I179" s="30">
        <v>233.0</v>
      </c>
      <c r="J179" s="30">
        <v>43.0</v>
      </c>
      <c r="K179" s="29" t="s">
        <v>248</v>
      </c>
      <c r="L179" s="30">
        <v>-1.0</v>
      </c>
      <c r="M179" s="30">
        <v>0.0</v>
      </c>
      <c r="N179" s="30">
        <v>0.0</v>
      </c>
      <c r="O179" s="30">
        <v>0.0</v>
      </c>
      <c r="P179" s="30">
        <v>67.0</v>
      </c>
    </row>
    <row r="180">
      <c r="A180" s="29" t="s">
        <v>251</v>
      </c>
      <c r="B180" s="29" t="s">
        <v>19</v>
      </c>
      <c r="C180" s="29" t="s">
        <v>117</v>
      </c>
      <c r="D180" s="31" t="b">
        <v>0</v>
      </c>
      <c r="E180" s="30">
        <v>43.0</v>
      </c>
      <c r="F180" s="30">
        <v>16.0</v>
      </c>
      <c r="G180" s="30">
        <v>73.0</v>
      </c>
      <c r="H180" s="30">
        <v>71.0</v>
      </c>
      <c r="I180" s="30">
        <v>250.0</v>
      </c>
      <c r="J180" s="30">
        <v>109.0</v>
      </c>
      <c r="K180" s="29" t="s">
        <v>248</v>
      </c>
      <c r="L180" s="30">
        <v>1.0</v>
      </c>
      <c r="M180" s="30">
        <v>0.0</v>
      </c>
      <c r="N180" s="30">
        <v>8155.0</v>
      </c>
      <c r="O180" s="30">
        <v>0.0</v>
      </c>
      <c r="P180" s="30">
        <v>59.0</v>
      </c>
    </row>
    <row r="181">
      <c r="A181" s="29" t="s">
        <v>251</v>
      </c>
      <c r="B181" s="29" t="s">
        <v>19</v>
      </c>
      <c r="C181" s="29" t="s">
        <v>116</v>
      </c>
      <c r="D181" s="31" t="b">
        <v>0</v>
      </c>
      <c r="E181" s="30">
        <v>17.0</v>
      </c>
      <c r="F181" s="30">
        <v>19.0</v>
      </c>
      <c r="G181" s="30">
        <v>73.0</v>
      </c>
      <c r="H181" s="30">
        <v>38.0</v>
      </c>
      <c r="I181" s="30">
        <v>250.0</v>
      </c>
      <c r="J181" s="30">
        <v>16.0</v>
      </c>
      <c r="K181" s="29" t="s">
        <v>248</v>
      </c>
      <c r="L181" s="30">
        <v>0.0</v>
      </c>
      <c r="M181" s="30">
        <v>1.0</v>
      </c>
      <c r="N181" s="30">
        <v>247.0</v>
      </c>
      <c r="O181" s="30">
        <v>0.4</v>
      </c>
      <c r="P181" s="30">
        <v>71.0</v>
      </c>
    </row>
    <row r="182">
      <c r="A182" s="29" t="s">
        <v>251</v>
      </c>
      <c r="B182" s="29" t="s">
        <v>19</v>
      </c>
      <c r="C182" s="29" t="s">
        <v>114</v>
      </c>
      <c r="D182" s="31" t="b">
        <v>0</v>
      </c>
      <c r="E182" s="30">
        <v>5.0</v>
      </c>
      <c r="F182" s="30">
        <v>16.0</v>
      </c>
      <c r="G182" s="30">
        <v>73.0</v>
      </c>
      <c r="H182" s="30">
        <v>22.0</v>
      </c>
      <c r="I182" s="30">
        <v>250.0</v>
      </c>
      <c r="J182" s="30">
        <v>28.0</v>
      </c>
      <c r="K182" s="29" t="s">
        <v>248</v>
      </c>
      <c r="L182" s="30">
        <v>-2.0</v>
      </c>
      <c r="M182" s="30">
        <v>0.0</v>
      </c>
      <c r="N182" s="30">
        <v>0.0</v>
      </c>
      <c r="O182" s="30">
        <v>0.0</v>
      </c>
      <c r="P182" s="30">
        <v>77.0</v>
      </c>
    </row>
    <row r="183">
      <c r="A183" s="29" t="s">
        <v>251</v>
      </c>
      <c r="B183" s="29" t="s">
        <v>19</v>
      </c>
      <c r="C183" s="29" t="s">
        <v>113</v>
      </c>
      <c r="D183" s="31" t="b">
        <v>0</v>
      </c>
      <c r="E183" s="30">
        <v>5.0</v>
      </c>
      <c r="F183" s="30">
        <v>15.0</v>
      </c>
      <c r="G183" s="30">
        <v>73.0</v>
      </c>
      <c r="H183" s="30">
        <v>22.0</v>
      </c>
      <c r="I183" s="30">
        <v>250.0</v>
      </c>
      <c r="J183" s="30">
        <v>97.0</v>
      </c>
      <c r="K183" s="29" t="s">
        <v>248</v>
      </c>
      <c r="L183" s="30">
        <v>-37.0</v>
      </c>
      <c r="M183" s="30">
        <v>0.0</v>
      </c>
      <c r="N183" s="30">
        <v>0.0</v>
      </c>
      <c r="O183" s="30">
        <v>0.0</v>
      </c>
      <c r="P183" s="30">
        <v>80.0</v>
      </c>
    </row>
    <row r="184">
      <c r="A184" s="29" t="s">
        <v>251</v>
      </c>
      <c r="B184" s="29" t="s">
        <v>19</v>
      </c>
      <c r="C184" s="29" t="s">
        <v>112</v>
      </c>
      <c r="D184" s="31" t="b">
        <v>0</v>
      </c>
      <c r="E184" s="30">
        <v>5.0</v>
      </c>
      <c r="F184" s="30">
        <v>7.0</v>
      </c>
      <c r="G184" s="30">
        <v>73.0</v>
      </c>
      <c r="H184" s="30">
        <v>22.0</v>
      </c>
      <c r="I184" s="30">
        <v>223.0</v>
      </c>
      <c r="J184" s="30">
        <v>119.0</v>
      </c>
      <c r="K184" s="29" t="s">
        <v>248</v>
      </c>
      <c r="L184" s="30">
        <v>12.0</v>
      </c>
      <c r="M184" s="30">
        <v>0.0</v>
      </c>
      <c r="N184" s="30">
        <v>0.0</v>
      </c>
      <c r="O184" s="30">
        <v>0.0</v>
      </c>
      <c r="P184" s="30">
        <v>20.0</v>
      </c>
    </row>
    <row r="185">
      <c r="A185" s="29" t="s">
        <v>251</v>
      </c>
      <c r="B185" s="29" t="s">
        <v>19</v>
      </c>
      <c r="C185" s="29" t="s">
        <v>111</v>
      </c>
      <c r="D185" s="31" t="b">
        <v>0</v>
      </c>
      <c r="E185" s="30">
        <v>5.0</v>
      </c>
      <c r="F185" s="30">
        <v>18.0</v>
      </c>
      <c r="G185" s="30">
        <v>73.0</v>
      </c>
      <c r="H185" s="30">
        <v>22.0</v>
      </c>
      <c r="I185" s="30">
        <v>249.0</v>
      </c>
      <c r="J185" s="32"/>
      <c r="K185" s="29" t="s">
        <v>249</v>
      </c>
      <c r="L185" s="30">
        <v>0.0</v>
      </c>
      <c r="M185" s="30">
        <v>0.0</v>
      </c>
      <c r="N185" s="30">
        <v>0.0</v>
      </c>
      <c r="O185" s="30">
        <v>0.0</v>
      </c>
      <c r="P185" s="30">
        <v>21.0</v>
      </c>
    </row>
    <row r="186">
      <c r="A186" s="29" t="s">
        <v>251</v>
      </c>
      <c r="B186" s="29" t="s">
        <v>19</v>
      </c>
      <c r="C186" s="29" t="s">
        <v>110</v>
      </c>
      <c r="D186" s="31" t="b">
        <v>0</v>
      </c>
      <c r="E186" s="30">
        <v>5.0</v>
      </c>
      <c r="F186" s="30">
        <v>0.0</v>
      </c>
      <c r="G186" s="30">
        <v>73.0</v>
      </c>
      <c r="H186" s="30">
        <v>22.0</v>
      </c>
      <c r="I186" s="30">
        <v>250.0</v>
      </c>
      <c r="J186" s="32"/>
      <c r="K186" s="29" t="s">
        <v>249</v>
      </c>
      <c r="L186" s="30">
        <v>0.0</v>
      </c>
      <c r="M186" s="30">
        <v>0.0</v>
      </c>
      <c r="N186" s="30">
        <v>0.0</v>
      </c>
      <c r="O186" s="30">
        <v>0.0</v>
      </c>
      <c r="P186" s="30">
        <v>55.0</v>
      </c>
    </row>
    <row r="187">
      <c r="A187" s="29" t="s">
        <v>251</v>
      </c>
      <c r="B187" s="29" t="s">
        <v>19</v>
      </c>
      <c r="C187" s="29" t="s">
        <v>108</v>
      </c>
      <c r="D187" s="31" t="b">
        <v>0</v>
      </c>
      <c r="E187" s="30">
        <v>50.0</v>
      </c>
      <c r="F187" s="30">
        <v>93.0</v>
      </c>
      <c r="G187" s="30">
        <v>38.0</v>
      </c>
      <c r="H187" s="30">
        <v>47.0</v>
      </c>
      <c r="I187" s="30">
        <v>241.0</v>
      </c>
      <c r="J187" s="32"/>
      <c r="K187" s="29" t="s">
        <v>249</v>
      </c>
      <c r="L187" s="30">
        <v>0.0</v>
      </c>
      <c r="M187" s="30">
        <v>0.0</v>
      </c>
      <c r="N187" s="30">
        <v>20934.0</v>
      </c>
      <c r="O187" s="30">
        <v>0.0</v>
      </c>
      <c r="P187" s="29" t="s">
        <v>95</v>
      </c>
    </row>
    <row r="188">
      <c r="A188" s="29" t="s">
        <v>251</v>
      </c>
      <c r="B188" s="29" t="s">
        <v>19</v>
      </c>
      <c r="C188" s="29" t="s">
        <v>107</v>
      </c>
      <c r="D188" s="31" t="b">
        <v>0</v>
      </c>
      <c r="E188" s="30">
        <v>17.0</v>
      </c>
      <c r="F188" s="30">
        <v>12.0</v>
      </c>
      <c r="G188" s="30">
        <v>73.0</v>
      </c>
      <c r="H188" s="30">
        <v>38.0</v>
      </c>
      <c r="I188" s="30">
        <v>249.0</v>
      </c>
      <c r="J188" s="30">
        <v>35.0</v>
      </c>
      <c r="K188" s="29" t="s">
        <v>248</v>
      </c>
      <c r="L188" s="30">
        <v>1.0</v>
      </c>
      <c r="M188" s="30">
        <v>0.0</v>
      </c>
      <c r="N188" s="30">
        <v>247.0</v>
      </c>
      <c r="O188" s="30">
        <v>0.0</v>
      </c>
      <c r="P188" s="30">
        <v>68.0</v>
      </c>
    </row>
    <row r="189">
      <c r="A189" s="29" t="s">
        <v>251</v>
      </c>
      <c r="B189" s="29" t="s">
        <v>19</v>
      </c>
      <c r="C189" s="29" t="s">
        <v>105</v>
      </c>
      <c r="D189" s="31" t="b">
        <v>0</v>
      </c>
      <c r="E189" s="30">
        <v>26.0</v>
      </c>
      <c r="F189" s="30">
        <v>6.0</v>
      </c>
      <c r="G189" s="30">
        <v>73.0</v>
      </c>
      <c r="H189" s="30">
        <v>50.0</v>
      </c>
      <c r="I189" s="30">
        <v>245.0</v>
      </c>
      <c r="J189" s="30">
        <v>63.0</v>
      </c>
      <c r="K189" s="29" t="s">
        <v>248</v>
      </c>
      <c r="L189" s="30">
        <v>5.0</v>
      </c>
      <c r="M189" s="30">
        <v>1.0</v>
      </c>
      <c r="N189" s="30">
        <v>802.0</v>
      </c>
      <c r="O189" s="30">
        <v>0.12</v>
      </c>
      <c r="P189" s="30">
        <v>71.0</v>
      </c>
    </row>
    <row r="190">
      <c r="A190" s="29" t="s">
        <v>251</v>
      </c>
      <c r="B190" s="29" t="s">
        <v>19</v>
      </c>
      <c r="C190" s="29" t="s">
        <v>74</v>
      </c>
      <c r="D190" s="31" t="b">
        <v>1</v>
      </c>
      <c r="E190" s="30">
        <v>37.0</v>
      </c>
      <c r="F190" s="30">
        <v>24.0</v>
      </c>
      <c r="G190" s="30">
        <v>73.0</v>
      </c>
      <c r="H190" s="30">
        <v>65.0</v>
      </c>
      <c r="I190" s="30">
        <v>248.0</v>
      </c>
      <c r="J190" s="30">
        <v>28.0</v>
      </c>
      <c r="K190" s="29" t="s">
        <v>248</v>
      </c>
      <c r="L190" s="30">
        <v>2.0</v>
      </c>
      <c r="M190" s="30">
        <v>1.0</v>
      </c>
      <c r="N190" s="30">
        <v>3716.0</v>
      </c>
      <c r="O190" s="30">
        <v>0.03</v>
      </c>
      <c r="P190" s="30">
        <v>37.0</v>
      </c>
    </row>
    <row r="191">
      <c r="A191" s="29" t="s">
        <v>251</v>
      </c>
      <c r="B191" s="29" t="s">
        <v>19</v>
      </c>
      <c r="C191" s="29" t="s">
        <v>104</v>
      </c>
      <c r="D191" s="31" t="b">
        <v>1</v>
      </c>
      <c r="E191" s="30">
        <v>5.0</v>
      </c>
      <c r="F191" s="30">
        <v>6.0</v>
      </c>
      <c r="G191" s="30">
        <v>73.0</v>
      </c>
      <c r="H191" s="30">
        <v>22.0</v>
      </c>
      <c r="I191" s="30">
        <v>229.0</v>
      </c>
      <c r="J191" s="30">
        <v>17.0</v>
      </c>
      <c r="K191" s="29" t="s">
        <v>248</v>
      </c>
      <c r="L191" s="30">
        <v>0.0</v>
      </c>
      <c r="M191" s="30">
        <v>0.0</v>
      </c>
      <c r="N191" s="30">
        <v>0.0</v>
      </c>
      <c r="O191" s="30">
        <v>0.0</v>
      </c>
      <c r="P191" s="30">
        <v>63.0</v>
      </c>
    </row>
    <row r="192">
      <c r="A192" s="29" t="s">
        <v>251</v>
      </c>
      <c r="B192" s="29" t="s">
        <v>19</v>
      </c>
      <c r="C192" s="29" t="s">
        <v>102</v>
      </c>
      <c r="D192" s="31" t="b">
        <v>0</v>
      </c>
      <c r="E192" s="30">
        <v>5.0</v>
      </c>
      <c r="F192" s="30">
        <v>30.0</v>
      </c>
      <c r="G192" s="30">
        <v>98.0</v>
      </c>
      <c r="H192" s="30">
        <v>29.0</v>
      </c>
      <c r="I192" s="30">
        <v>250.0</v>
      </c>
      <c r="J192" s="30">
        <v>1.0</v>
      </c>
      <c r="K192" s="29" t="s">
        <v>248</v>
      </c>
      <c r="L192" s="30">
        <v>0.0</v>
      </c>
      <c r="M192" s="30">
        <v>0.0</v>
      </c>
      <c r="N192" s="30">
        <v>0.0</v>
      </c>
      <c r="O192" s="30">
        <v>0.0</v>
      </c>
      <c r="P192" s="30">
        <v>98.0</v>
      </c>
    </row>
    <row r="193">
      <c r="A193" s="29" t="s">
        <v>251</v>
      </c>
      <c r="B193" s="29" t="s">
        <v>19</v>
      </c>
      <c r="C193" s="29" t="s">
        <v>101</v>
      </c>
      <c r="D193" s="31" t="b">
        <v>0</v>
      </c>
      <c r="E193" s="30">
        <v>36.0</v>
      </c>
      <c r="F193" s="30">
        <v>0.0</v>
      </c>
      <c r="G193" s="30">
        <v>73.0</v>
      </c>
      <c r="H193" s="30">
        <v>63.0</v>
      </c>
      <c r="I193" s="30">
        <v>249.0</v>
      </c>
      <c r="J193" s="30">
        <v>44.0</v>
      </c>
      <c r="K193" s="29" t="s">
        <v>248</v>
      </c>
      <c r="L193" s="30">
        <v>0.0</v>
      </c>
      <c r="M193" s="30">
        <v>0.0</v>
      </c>
      <c r="N193" s="30">
        <v>3210.0</v>
      </c>
      <c r="O193" s="30">
        <v>0.0</v>
      </c>
      <c r="P193" s="30">
        <v>68.0</v>
      </c>
    </row>
    <row r="194">
      <c r="A194" s="29" t="s">
        <v>251</v>
      </c>
      <c r="B194" s="29" t="s">
        <v>19</v>
      </c>
      <c r="C194" s="29" t="s">
        <v>100</v>
      </c>
      <c r="D194" s="31" t="b">
        <v>0</v>
      </c>
      <c r="E194" s="30">
        <v>5.0</v>
      </c>
      <c r="F194" s="30">
        <v>0.0</v>
      </c>
      <c r="G194" s="30">
        <v>73.0</v>
      </c>
      <c r="H194" s="30">
        <v>22.0</v>
      </c>
      <c r="I194" s="30">
        <v>216.0</v>
      </c>
      <c r="J194" s="32"/>
      <c r="K194" s="29" t="s">
        <v>249</v>
      </c>
      <c r="L194" s="30">
        <v>0.0</v>
      </c>
      <c r="M194" s="30">
        <v>0.0</v>
      </c>
      <c r="N194" s="30">
        <v>0.0</v>
      </c>
      <c r="O194" s="30">
        <v>0.0</v>
      </c>
      <c r="P194" s="30">
        <v>71.0</v>
      </c>
    </row>
    <row r="195">
      <c r="A195" s="29" t="s">
        <v>251</v>
      </c>
      <c r="B195" s="29" t="s">
        <v>19</v>
      </c>
      <c r="C195" s="29" t="s">
        <v>98</v>
      </c>
      <c r="D195" s="31" t="b">
        <v>0</v>
      </c>
      <c r="E195" s="30">
        <v>25.0</v>
      </c>
      <c r="F195" s="30">
        <v>0.0</v>
      </c>
      <c r="G195" s="30">
        <v>73.0</v>
      </c>
      <c r="H195" s="30">
        <v>49.0</v>
      </c>
      <c r="I195" s="30">
        <v>248.0</v>
      </c>
      <c r="J195" s="32"/>
      <c r="K195" s="29" t="s">
        <v>249</v>
      </c>
      <c r="L195" s="30">
        <v>0.0</v>
      </c>
      <c r="M195" s="30">
        <v>0.0</v>
      </c>
      <c r="N195" s="30">
        <v>716.0</v>
      </c>
      <c r="O195" s="30">
        <v>0.0</v>
      </c>
      <c r="P195" s="30">
        <v>19.0</v>
      </c>
    </row>
    <row r="196">
      <c r="A196" s="29" t="s">
        <v>251</v>
      </c>
      <c r="B196" s="29" t="s">
        <v>19</v>
      </c>
      <c r="C196" s="29" t="s">
        <v>97</v>
      </c>
      <c r="D196" s="31" t="b">
        <v>0</v>
      </c>
      <c r="E196" s="30">
        <v>5.0</v>
      </c>
      <c r="F196" s="30">
        <v>0.0</v>
      </c>
      <c r="G196" s="30">
        <v>73.0</v>
      </c>
      <c r="H196" s="30">
        <v>22.0</v>
      </c>
      <c r="I196" s="30">
        <v>241.0</v>
      </c>
      <c r="J196" s="32"/>
      <c r="K196" s="29" t="s">
        <v>249</v>
      </c>
      <c r="L196" s="30">
        <v>0.0</v>
      </c>
      <c r="M196" s="30">
        <v>0.0</v>
      </c>
      <c r="N196" s="30">
        <v>0.0</v>
      </c>
      <c r="O196" s="30">
        <v>0.0</v>
      </c>
      <c r="P196" s="30">
        <v>60.0</v>
      </c>
    </row>
    <row r="197">
      <c r="A197" s="29" t="s">
        <v>251</v>
      </c>
      <c r="B197" s="29" t="s">
        <v>19</v>
      </c>
      <c r="C197" s="29" t="s">
        <v>94</v>
      </c>
      <c r="D197" s="31" t="b">
        <v>0</v>
      </c>
      <c r="E197" s="30">
        <v>5.0</v>
      </c>
      <c r="F197" s="30">
        <v>0.0</v>
      </c>
      <c r="G197" s="30">
        <v>73.0</v>
      </c>
      <c r="H197" s="30">
        <v>22.0</v>
      </c>
      <c r="I197" s="30">
        <v>250.0</v>
      </c>
      <c r="J197" s="32"/>
      <c r="K197" s="29" t="s">
        <v>249</v>
      </c>
      <c r="L197" s="30">
        <v>0.0</v>
      </c>
      <c r="M197" s="30">
        <v>0.0</v>
      </c>
      <c r="N197" s="30">
        <v>0.0</v>
      </c>
      <c r="O197" s="30">
        <v>0.0</v>
      </c>
      <c r="P197" s="30">
        <v>75.0</v>
      </c>
    </row>
    <row r="198">
      <c r="A198" s="29" t="s">
        <v>251</v>
      </c>
      <c r="B198" s="29" t="s">
        <v>19</v>
      </c>
      <c r="C198" s="29" t="s">
        <v>76</v>
      </c>
      <c r="D198" s="31" t="b">
        <v>0</v>
      </c>
      <c r="E198" s="30">
        <v>21.0</v>
      </c>
      <c r="F198" s="30">
        <v>0.0</v>
      </c>
      <c r="G198" s="30">
        <v>73.0</v>
      </c>
      <c r="H198" s="30">
        <v>43.0</v>
      </c>
      <c r="I198" s="30">
        <v>246.0</v>
      </c>
      <c r="J198" s="30">
        <v>18.0</v>
      </c>
      <c r="K198" s="29" t="s">
        <v>248</v>
      </c>
      <c r="L198" s="30">
        <v>0.0</v>
      </c>
      <c r="M198" s="30">
        <v>3.0</v>
      </c>
      <c r="N198" s="30">
        <v>414.0</v>
      </c>
      <c r="O198" s="30">
        <v>0.72</v>
      </c>
      <c r="P198" s="30">
        <v>92.0</v>
      </c>
    </row>
    <row r="199">
      <c r="A199" s="29" t="s">
        <v>251</v>
      </c>
      <c r="B199" s="29" t="s">
        <v>19</v>
      </c>
      <c r="C199" s="29" t="s">
        <v>92</v>
      </c>
      <c r="D199" s="31" t="b">
        <v>0</v>
      </c>
      <c r="E199" s="30">
        <v>5.0</v>
      </c>
      <c r="F199" s="30">
        <v>13.0</v>
      </c>
      <c r="G199" s="30">
        <v>73.0</v>
      </c>
      <c r="H199" s="30">
        <v>22.0</v>
      </c>
      <c r="I199" s="30">
        <v>249.0</v>
      </c>
      <c r="J199" s="32"/>
      <c r="K199" s="29" t="s">
        <v>249</v>
      </c>
      <c r="L199" s="30">
        <v>0.0</v>
      </c>
      <c r="M199" s="30">
        <v>0.0</v>
      </c>
      <c r="N199" s="30">
        <v>0.0</v>
      </c>
      <c r="O199" s="30">
        <v>0.0</v>
      </c>
      <c r="P199" s="30">
        <v>65.0</v>
      </c>
    </row>
    <row r="200">
      <c r="A200" s="29" t="s">
        <v>251</v>
      </c>
      <c r="B200" s="29" t="s">
        <v>19</v>
      </c>
      <c r="C200" s="29" t="s">
        <v>152</v>
      </c>
      <c r="D200" s="31" t="b">
        <v>0</v>
      </c>
      <c r="E200" s="30">
        <v>12.0</v>
      </c>
      <c r="F200" s="30">
        <v>16.0</v>
      </c>
      <c r="G200" s="30">
        <v>89.0</v>
      </c>
      <c r="H200" s="30">
        <v>38.0</v>
      </c>
      <c r="I200" s="30">
        <v>250.0</v>
      </c>
      <c r="J200" s="30">
        <v>4.0</v>
      </c>
      <c r="K200" s="29" t="s">
        <v>248</v>
      </c>
      <c r="L200" s="30">
        <v>0.0</v>
      </c>
      <c r="M200" s="30">
        <v>7.0</v>
      </c>
      <c r="N200" s="30">
        <v>122.0</v>
      </c>
      <c r="O200" s="30">
        <v>5.74</v>
      </c>
      <c r="P200" s="30">
        <v>89.0</v>
      </c>
    </row>
    <row r="201">
      <c r="A201" s="29" t="s">
        <v>251</v>
      </c>
      <c r="B201" s="29" t="s">
        <v>19</v>
      </c>
      <c r="C201" s="29" t="s">
        <v>191</v>
      </c>
      <c r="D201" s="31" t="b">
        <v>0</v>
      </c>
      <c r="E201" s="30">
        <v>18.0</v>
      </c>
      <c r="F201" s="30">
        <v>9.0</v>
      </c>
      <c r="G201" s="30">
        <v>73.0</v>
      </c>
      <c r="H201" s="30">
        <v>39.0</v>
      </c>
      <c r="I201" s="30">
        <v>246.0</v>
      </c>
      <c r="J201" s="30">
        <v>37.0</v>
      </c>
      <c r="K201" s="29" t="s">
        <v>248</v>
      </c>
      <c r="L201" s="30">
        <v>1.0</v>
      </c>
      <c r="M201" s="30">
        <v>0.0</v>
      </c>
      <c r="N201" s="30">
        <v>278.0</v>
      </c>
      <c r="O201" s="30">
        <v>0.0</v>
      </c>
      <c r="P201" s="30">
        <v>70.0</v>
      </c>
    </row>
  </sheetData>
  <mergeCells count="1">
    <mergeCell ref="A1:P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8.75"/>
  </cols>
  <sheetData>
    <row r="1" ht="27.0" customHeight="1">
      <c r="A1" s="34" t="s">
        <v>252</v>
      </c>
    </row>
    <row r="2">
      <c r="A2" s="35"/>
      <c r="B2" s="36"/>
      <c r="C2" s="36"/>
      <c r="D2" s="36"/>
      <c r="E2" s="36"/>
      <c r="F2" s="36"/>
      <c r="G2" s="36"/>
      <c r="H2" s="36"/>
      <c r="I2" s="36"/>
      <c r="J2" s="36"/>
      <c r="K2" s="36"/>
      <c r="L2" s="36"/>
      <c r="M2" s="36"/>
      <c r="N2" s="36"/>
    </row>
    <row r="3">
      <c r="A3" s="37"/>
      <c r="B3" s="36"/>
      <c r="C3" s="36"/>
      <c r="D3" s="36"/>
      <c r="E3" s="36"/>
      <c r="F3" s="36"/>
      <c r="G3" s="36"/>
      <c r="H3" s="36"/>
      <c r="I3" s="36"/>
      <c r="J3" s="36"/>
      <c r="K3" s="36"/>
      <c r="L3" s="36"/>
      <c r="M3" s="36"/>
      <c r="N3" s="36"/>
    </row>
    <row r="4">
      <c r="A4" s="37"/>
      <c r="B4" s="36"/>
      <c r="C4" s="36"/>
      <c r="D4" s="36"/>
      <c r="E4" s="36"/>
      <c r="F4" s="36"/>
      <c r="G4" s="36"/>
      <c r="H4" s="36"/>
      <c r="I4" s="36"/>
      <c r="J4" s="36"/>
      <c r="K4" s="36"/>
      <c r="L4" s="36"/>
      <c r="M4" s="36"/>
      <c r="N4" s="36"/>
    </row>
    <row r="5">
      <c r="A5" s="38"/>
      <c r="B5" s="36"/>
      <c r="C5" s="36"/>
      <c r="D5" s="36"/>
      <c r="E5" s="36"/>
      <c r="F5" s="36"/>
      <c r="G5" s="36"/>
      <c r="H5" s="36"/>
      <c r="I5" s="36"/>
      <c r="J5" s="36"/>
      <c r="K5" s="36"/>
      <c r="L5" s="36"/>
      <c r="M5" s="36"/>
      <c r="N5" s="36"/>
    </row>
    <row r="6">
      <c r="A6" s="37"/>
      <c r="B6" s="36"/>
      <c r="C6" s="36"/>
      <c r="D6" s="36"/>
      <c r="E6" s="36"/>
      <c r="F6" s="36"/>
      <c r="G6" s="36"/>
      <c r="H6" s="36"/>
      <c r="I6" s="36"/>
      <c r="J6" s="36"/>
      <c r="K6" s="36"/>
      <c r="L6" s="36"/>
      <c r="M6" s="36"/>
      <c r="N6" s="36"/>
    </row>
    <row r="7">
      <c r="A7" s="37"/>
      <c r="B7" s="36"/>
      <c r="C7" s="36"/>
      <c r="D7" s="36"/>
      <c r="E7" s="36"/>
      <c r="F7" s="36"/>
      <c r="G7" s="36"/>
      <c r="H7" s="36"/>
      <c r="I7" s="36"/>
      <c r="J7" s="36"/>
      <c r="K7" s="36"/>
      <c r="L7" s="36"/>
      <c r="M7" s="36"/>
      <c r="N7" s="36"/>
    </row>
    <row r="8">
      <c r="A8" s="38"/>
      <c r="B8" s="36"/>
      <c r="C8" s="36"/>
      <c r="D8" s="36"/>
      <c r="E8" s="36"/>
      <c r="F8" s="36"/>
      <c r="G8" s="36"/>
      <c r="H8" s="36"/>
      <c r="I8" s="36"/>
      <c r="J8" s="36"/>
      <c r="K8" s="36"/>
      <c r="L8" s="36"/>
      <c r="M8" s="36"/>
      <c r="N8" s="36"/>
    </row>
    <row r="9">
      <c r="A9" s="38"/>
      <c r="B9" s="36"/>
      <c r="C9" s="36"/>
      <c r="D9" s="36"/>
      <c r="E9" s="36"/>
      <c r="F9" s="36"/>
      <c r="G9" s="36"/>
      <c r="H9" s="36"/>
      <c r="I9" s="36"/>
      <c r="J9" s="36"/>
      <c r="K9" s="36"/>
      <c r="L9" s="36"/>
      <c r="M9" s="36"/>
      <c r="N9" s="36"/>
    </row>
    <row r="10">
      <c r="A10" s="37"/>
      <c r="B10" s="36"/>
      <c r="C10" s="36"/>
      <c r="D10" s="36"/>
      <c r="E10" s="36"/>
      <c r="F10" s="36"/>
      <c r="G10" s="36"/>
      <c r="H10" s="36"/>
      <c r="I10" s="36"/>
      <c r="J10" s="36"/>
      <c r="K10" s="36"/>
      <c r="L10" s="36"/>
      <c r="M10" s="36"/>
      <c r="N10" s="36"/>
    </row>
    <row r="11">
      <c r="A11" s="37"/>
      <c r="B11" s="36"/>
      <c r="C11" s="36"/>
      <c r="D11" s="36"/>
      <c r="E11" s="36"/>
      <c r="F11" s="36"/>
      <c r="G11" s="36"/>
      <c r="H11" s="36"/>
      <c r="I11" s="36"/>
      <c r="J11" s="36"/>
      <c r="K11" s="36"/>
      <c r="L11" s="36"/>
      <c r="M11" s="36"/>
      <c r="N11" s="36"/>
    </row>
    <row r="12">
      <c r="A12" s="39"/>
      <c r="B12" s="36"/>
      <c r="C12" s="36"/>
      <c r="D12" s="36"/>
      <c r="E12" s="36"/>
      <c r="F12" s="36"/>
      <c r="G12" s="36"/>
      <c r="H12" s="36"/>
      <c r="I12" s="36"/>
      <c r="J12" s="36"/>
      <c r="K12" s="36"/>
      <c r="L12" s="36"/>
      <c r="M12" s="36"/>
      <c r="N12" s="36"/>
    </row>
    <row r="13">
      <c r="A13" s="39"/>
      <c r="B13" s="36"/>
      <c r="C13" s="36"/>
      <c r="D13" s="36"/>
      <c r="E13" s="36"/>
      <c r="F13" s="36"/>
      <c r="G13" s="36"/>
      <c r="H13" s="36"/>
      <c r="I13" s="36"/>
      <c r="J13" s="36"/>
      <c r="K13" s="36"/>
      <c r="L13" s="36"/>
      <c r="M13" s="36"/>
      <c r="N13" s="36"/>
    </row>
    <row r="14">
      <c r="A14" s="40"/>
      <c r="B14" s="36"/>
      <c r="C14" s="36"/>
      <c r="D14" s="36"/>
      <c r="E14" s="36"/>
      <c r="F14" s="36"/>
      <c r="G14" s="36"/>
      <c r="H14" s="36"/>
      <c r="I14" s="36"/>
      <c r="J14" s="36"/>
      <c r="K14" s="36"/>
      <c r="L14" s="36"/>
      <c r="M14" s="36"/>
      <c r="N14" s="36"/>
    </row>
    <row r="15">
      <c r="A15" s="37"/>
      <c r="B15" s="36"/>
      <c r="C15" s="36"/>
      <c r="D15" s="36"/>
      <c r="E15" s="36"/>
      <c r="F15" s="36"/>
      <c r="G15" s="36"/>
      <c r="H15" s="36"/>
      <c r="I15" s="36"/>
      <c r="J15" s="36"/>
      <c r="K15" s="36"/>
      <c r="L15" s="36"/>
      <c r="M15" s="36"/>
      <c r="N15" s="36"/>
    </row>
    <row r="16">
      <c r="A16" s="37"/>
      <c r="B16" s="36"/>
      <c r="C16" s="36"/>
      <c r="D16" s="36"/>
      <c r="E16" s="36"/>
      <c r="F16" s="36"/>
      <c r="G16" s="36"/>
      <c r="H16" s="36"/>
      <c r="I16" s="36"/>
      <c r="J16" s="36"/>
      <c r="K16" s="36"/>
      <c r="L16" s="36"/>
      <c r="M16" s="36"/>
      <c r="N16" s="36"/>
    </row>
    <row r="17">
      <c r="A17" s="37"/>
      <c r="B17" s="36"/>
      <c r="C17" s="36"/>
      <c r="D17" s="36"/>
      <c r="E17" s="36"/>
      <c r="F17" s="36"/>
      <c r="G17" s="36"/>
      <c r="H17" s="36"/>
      <c r="I17" s="36"/>
      <c r="J17" s="36"/>
      <c r="K17" s="36"/>
      <c r="L17" s="36"/>
      <c r="M17" s="36"/>
      <c r="N17" s="36"/>
    </row>
    <row r="18">
      <c r="A18" s="37"/>
      <c r="B18" s="36"/>
      <c r="C18" s="36"/>
      <c r="D18" s="36"/>
      <c r="E18" s="36"/>
      <c r="F18" s="36"/>
      <c r="G18" s="36"/>
      <c r="H18" s="36"/>
      <c r="I18" s="36"/>
      <c r="J18" s="36"/>
      <c r="K18" s="36"/>
      <c r="L18" s="36"/>
      <c r="M18" s="36"/>
      <c r="N18" s="36"/>
    </row>
    <row r="19">
      <c r="A19" s="37"/>
      <c r="B19" s="36"/>
      <c r="C19" s="36"/>
      <c r="D19" s="36"/>
      <c r="E19" s="36"/>
      <c r="F19" s="36"/>
      <c r="G19" s="36"/>
      <c r="H19" s="36"/>
      <c r="I19" s="36"/>
      <c r="J19" s="36"/>
      <c r="K19" s="36"/>
      <c r="L19" s="36"/>
      <c r="M19" s="36"/>
      <c r="N19" s="36"/>
    </row>
    <row r="20">
      <c r="A20" s="37"/>
      <c r="B20" s="36"/>
      <c r="C20" s="36"/>
      <c r="D20" s="36"/>
      <c r="E20" s="36"/>
      <c r="F20" s="36"/>
      <c r="G20" s="36"/>
      <c r="H20" s="36"/>
      <c r="I20" s="36"/>
      <c r="J20" s="36"/>
      <c r="K20" s="36"/>
      <c r="L20" s="36"/>
      <c r="M20" s="36"/>
      <c r="N20" s="36"/>
    </row>
    <row r="21">
      <c r="A21" s="37"/>
      <c r="B21" s="36"/>
      <c r="C21" s="36"/>
      <c r="D21" s="36"/>
      <c r="E21" s="36"/>
      <c r="F21" s="36"/>
      <c r="G21" s="36"/>
      <c r="H21" s="36"/>
      <c r="I21" s="36"/>
      <c r="J21" s="36"/>
      <c r="K21" s="36"/>
      <c r="L21" s="36"/>
      <c r="M21" s="36"/>
      <c r="N21" s="36"/>
    </row>
    <row r="22">
      <c r="A22" s="35"/>
      <c r="B22" s="36"/>
      <c r="C22" s="36"/>
      <c r="D22" s="36"/>
      <c r="E22" s="36"/>
      <c r="F22" s="36"/>
      <c r="G22" s="36"/>
      <c r="H22" s="36"/>
      <c r="I22" s="36"/>
      <c r="J22" s="36"/>
      <c r="K22" s="36"/>
      <c r="L22" s="36"/>
      <c r="M22" s="36"/>
      <c r="N22" s="36"/>
    </row>
    <row r="23">
      <c r="A23" s="36"/>
      <c r="B23" s="36"/>
      <c r="C23" s="36"/>
      <c r="D23" s="36"/>
      <c r="E23" s="36"/>
      <c r="F23" s="36"/>
      <c r="G23" s="36"/>
      <c r="H23" s="36"/>
      <c r="I23" s="36"/>
      <c r="J23" s="36"/>
      <c r="K23" s="36"/>
      <c r="L23" s="36"/>
      <c r="M23" s="36"/>
      <c r="N23" s="36"/>
    </row>
    <row r="24">
      <c r="A24" s="36"/>
      <c r="B24" s="36"/>
      <c r="C24" s="36"/>
      <c r="D24" s="36"/>
      <c r="E24" s="36"/>
      <c r="F24" s="36"/>
      <c r="G24" s="36"/>
      <c r="H24" s="36"/>
      <c r="I24" s="36"/>
      <c r="J24" s="36"/>
      <c r="K24" s="36"/>
      <c r="L24" s="36"/>
      <c r="M24" s="36"/>
      <c r="N24" s="36"/>
    </row>
    <row r="25">
      <c r="A25" s="36"/>
      <c r="B25" s="36"/>
      <c r="C25" s="36"/>
      <c r="D25" s="36"/>
      <c r="E25" s="36"/>
      <c r="F25" s="36"/>
      <c r="G25" s="36"/>
      <c r="H25" s="36"/>
      <c r="I25" s="36"/>
      <c r="J25" s="36"/>
      <c r="K25" s="36"/>
      <c r="L25" s="36"/>
      <c r="M25" s="36"/>
      <c r="N25" s="36"/>
    </row>
    <row r="26">
      <c r="A26" s="36"/>
      <c r="B26" s="36"/>
      <c r="C26" s="36"/>
      <c r="D26" s="36"/>
      <c r="E26" s="36"/>
      <c r="F26" s="36"/>
      <c r="G26" s="36"/>
      <c r="H26" s="36"/>
      <c r="I26" s="36"/>
      <c r="J26" s="36"/>
      <c r="K26" s="36"/>
      <c r="L26" s="36"/>
      <c r="M26" s="36"/>
      <c r="N26" s="36"/>
    </row>
    <row r="27">
      <c r="A27" s="36"/>
      <c r="B27" s="36"/>
      <c r="C27" s="36"/>
      <c r="D27" s="36"/>
      <c r="E27" s="36"/>
      <c r="F27" s="36"/>
      <c r="G27" s="36"/>
      <c r="H27" s="36"/>
      <c r="I27" s="36"/>
      <c r="J27" s="36"/>
      <c r="K27" s="36"/>
      <c r="L27" s="36"/>
      <c r="M27" s="36"/>
      <c r="N27" s="36"/>
    </row>
    <row r="28">
      <c r="A28" s="36"/>
      <c r="B28" s="36"/>
      <c r="C28" s="36"/>
      <c r="D28" s="36"/>
      <c r="E28" s="36"/>
      <c r="F28" s="36"/>
      <c r="G28" s="36"/>
      <c r="H28" s="36"/>
      <c r="I28" s="36"/>
      <c r="J28" s="36"/>
      <c r="K28" s="36"/>
      <c r="L28" s="36"/>
      <c r="M28" s="36"/>
      <c r="N28" s="36"/>
    </row>
    <row r="29">
      <c r="A29" s="36"/>
      <c r="B29" s="36"/>
      <c r="C29" s="36"/>
      <c r="D29" s="36"/>
      <c r="E29" s="36"/>
      <c r="F29" s="36"/>
      <c r="G29" s="36"/>
      <c r="H29" s="36"/>
      <c r="I29" s="36"/>
      <c r="J29" s="36"/>
      <c r="K29" s="36"/>
      <c r="L29" s="36"/>
      <c r="M29" s="36"/>
      <c r="N29" s="36"/>
    </row>
    <row r="30">
      <c r="A30" s="36"/>
      <c r="B30" s="36"/>
      <c r="C30" s="36"/>
      <c r="D30" s="36"/>
      <c r="E30" s="36"/>
      <c r="F30" s="36"/>
      <c r="G30" s="36"/>
      <c r="H30" s="36"/>
      <c r="I30" s="36"/>
      <c r="J30" s="36"/>
      <c r="K30" s="36"/>
      <c r="L30" s="36"/>
      <c r="M30" s="36"/>
      <c r="N30" s="36"/>
    </row>
    <row r="31">
      <c r="A31" s="36"/>
      <c r="B31" s="36"/>
      <c r="C31" s="36"/>
      <c r="D31" s="36"/>
      <c r="E31" s="36"/>
      <c r="F31" s="36"/>
      <c r="G31" s="36"/>
      <c r="H31" s="36"/>
      <c r="I31" s="36"/>
      <c r="J31" s="36"/>
      <c r="K31" s="36"/>
      <c r="L31" s="36"/>
      <c r="M31" s="36"/>
      <c r="N31" s="36"/>
    </row>
    <row r="32">
      <c r="A32" s="36"/>
      <c r="B32" s="36"/>
      <c r="C32" s="36"/>
      <c r="D32" s="36"/>
      <c r="E32" s="36"/>
      <c r="F32" s="36"/>
      <c r="G32" s="36"/>
      <c r="H32" s="36"/>
      <c r="I32" s="36"/>
      <c r="J32" s="36"/>
      <c r="K32" s="36"/>
      <c r="L32" s="36"/>
      <c r="M32" s="36"/>
      <c r="N32" s="36"/>
    </row>
    <row r="33">
      <c r="A33" s="36"/>
      <c r="B33" s="36"/>
      <c r="C33" s="36"/>
      <c r="D33" s="36"/>
      <c r="E33" s="36"/>
      <c r="F33" s="36"/>
      <c r="G33" s="36"/>
      <c r="H33" s="36"/>
      <c r="I33" s="36"/>
      <c r="J33" s="36"/>
      <c r="K33" s="36"/>
      <c r="L33" s="36"/>
      <c r="M33" s="36"/>
      <c r="N33" s="36"/>
    </row>
    <row r="34">
      <c r="A34" s="36"/>
      <c r="B34" s="36"/>
      <c r="C34" s="36"/>
      <c r="D34" s="36"/>
      <c r="E34" s="36"/>
      <c r="F34" s="36"/>
      <c r="G34" s="36"/>
      <c r="H34" s="36"/>
      <c r="I34" s="36"/>
      <c r="J34" s="36"/>
      <c r="K34" s="36"/>
      <c r="L34" s="36"/>
      <c r="M34" s="36"/>
      <c r="N34" s="36"/>
    </row>
    <row r="35">
      <c r="A35" s="36"/>
      <c r="B35" s="36"/>
      <c r="C35" s="36"/>
      <c r="D35" s="36"/>
      <c r="E35" s="36"/>
      <c r="F35" s="36"/>
      <c r="G35" s="36"/>
      <c r="H35" s="36"/>
      <c r="I35" s="36"/>
      <c r="J35" s="36"/>
      <c r="K35" s="36"/>
      <c r="L35" s="36"/>
      <c r="M35" s="36"/>
      <c r="N35" s="36"/>
    </row>
    <row r="36">
      <c r="A36" s="36"/>
      <c r="B36" s="36"/>
      <c r="C36" s="36"/>
      <c r="D36" s="36"/>
      <c r="E36" s="36"/>
      <c r="F36" s="36"/>
      <c r="G36" s="36"/>
      <c r="H36" s="36"/>
      <c r="I36" s="36"/>
      <c r="J36" s="36"/>
      <c r="K36" s="36"/>
      <c r="L36" s="36"/>
      <c r="M36" s="36"/>
      <c r="N36" s="36"/>
    </row>
    <row r="37">
      <c r="A37" s="36"/>
      <c r="B37" s="36"/>
      <c r="C37" s="36"/>
      <c r="D37" s="36"/>
      <c r="E37" s="36"/>
      <c r="F37" s="36"/>
      <c r="G37" s="36"/>
      <c r="H37" s="36"/>
      <c r="I37" s="36"/>
      <c r="J37" s="36"/>
      <c r="K37" s="36"/>
      <c r="L37" s="36"/>
      <c r="M37" s="36"/>
      <c r="N37" s="36"/>
    </row>
    <row r="38">
      <c r="A38" s="36"/>
      <c r="B38" s="36"/>
      <c r="C38" s="36"/>
      <c r="D38" s="36"/>
      <c r="E38" s="36"/>
      <c r="F38" s="36"/>
      <c r="G38" s="36"/>
      <c r="H38" s="36"/>
      <c r="I38" s="36"/>
      <c r="J38" s="36"/>
      <c r="K38" s="36"/>
      <c r="L38" s="36"/>
      <c r="M38" s="36"/>
      <c r="N38" s="36"/>
    </row>
    <row r="39">
      <c r="A39" s="36"/>
      <c r="B39" s="36"/>
      <c r="C39" s="36"/>
      <c r="D39" s="36"/>
      <c r="E39" s="36"/>
      <c r="F39" s="36"/>
      <c r="G39" s="36"/>
      <c r="H39" s="36"/>
      <c r="I39" s="36"/>
      <c r="J39" s="36"/>
      <c r="K39" s="36"/>
      <c r="L39" s="36"/>
      <c r="M39" s="36"/>
      <c r="N39" s="36"/>
    </row>
    <row r="40">
      <c r="A40" s="36"/>
      <c r="B40" s="36"/>
      <c r="C40" s="36"/>
      <c r="D40" s="36"/>
      <c r="E40" s="36"/>
      <c r="F40" s="36"/>
      <c r="G40" s="36"/>
      <c r="H40" s="36"/>
      <c r="I40" s="36"/>
      <c r="J40" s="36"/>
      <c r="K40" s="36"/>
      <c r="L40" s="36"/>
      <c r="M40" s="36"/>
      <c r="N40" s="36"/>
    </row>
    <row r="41">
      <c r="A41" s="36"/>
      <c r="B41" s="36"/>
      <c r="C41" s="36"/>
      <c r="D41" s="36"/>
      <c r="E41" s="36"/>
      <c r="F41" s="36"/>
      <c r="G41" s="36"/>
      <c r="H41" s="36"/>
      <c r="I41" s="36"/>
      <c r="J41" s="36"/>
      <c r="K41" s="36"/>
      <c r="L41" s="36"/>
      <c r="M41" s="36"/>
      <c r="N41" s="36"/>
    </row>
    <row r="42">
      <c r="A42" s="36"/>
      <c r="B42" s="36"/>
      <c r="C42" s="36"/>
      <c r="D42" s="36"/>
      <c r="E42" s="36"/>
      <c r="F42" s="36"/>
      <c r="G42" s="36"/>
      <c r="H42" s="36"/>
      <c r="I42" s="36"/>
      <c r="J42" s="36"/>
      <c r="K42" s="36"/>
      <c r="L42" s="36"/>
      <c r="M42" s="36"/>
      <c r="N42" s="36"/>
    </row>
    <row r="43">
      <c r="A43" s="36"/>
      <c r="B43" s="36"/>
      <c r="C43" s="36"/>
      <c r="D43" s="36"/>
      <c r="E43" s="36"/>
      <c r="F43" s="36"/>
      <c r="G43" s="36"/>
      <c r="H43" s="36"/>
      <c r="I43" s="36"/>
      <c r="J43" s="36"/>
      <c r="K43" s="36"/>
      <c r="L43" s="36"/>
      <c r="M43" s="36"/>
      <c r="N43" s="36"/>
    </row>
    <row r="44">
      <c r="A44" s="36"/>
      <c r="B44" s="36"/>
      <c r="C44" s="36"/>
      <c r="D44" s="36"/>
      <c r="E44" s="36"/>
      <c r="F44" s="36"/>
      <c r="G44" s="36"/>
      <c r="H44" s="36"/>
      <c r="I44" s="36"/>
      <c r="J44" s="36"/>
      <c r="K44" s="36"/>
      <c r="L44" s="36"/>
      <c r="M44" s="36"/>
      <c r="N44" s="36"/>
    </row>
    <row r="45">
      <c r="A45" s="36"/>
      <c r="B45" s="36"/>
      <c r="C45" s="36"/>
      <c r="D45" s="36"/>
      <c r="E45" s="36"/>
      <c r="F45" s="36"/>
      <c r="G45" s="36"/>
      <c r="H45" s="36"/>
      <c r="I45" s="36"/>
      <c r="J45" s="36"/>
      <c r="K45" s="36"/>
      <c r="L45" s="36"/>
      <c r="M45" s="36"/>
      <c r="N45" s="36"/>
    </row>
    <row r="46">
      <c r="A46" s="36"/>
      <c r="B46" s="36"/>
      <c r="C46" s="36"/>
      <c r="D46" s="36"/>
      <c r="E46" s="36"/>
      <c r="F46" s="36"/>
      <c r="G46" s="36"/>
      <c r="H46" s="36"/>
      <c r="I46" s="36"/>
      <c r="J46" s="36"/>
      <c r="K46" s="36"/>
      <c r="L46" s="36"/>
      <c r="M46" s="36"/>
      <c r="N46" s="36"/>
    </row>
    <row r="47">
      <c r="A47" s="36"/>
      <c r="B47" s="36"/>
      <c r="C47" s="36"/>
      <c r="D47" s="36"/>
      <c r="E47" s="36"/>
      <c r="F47" s="36"/>
      <c r="G47" s="36"/>
      <c r="H47" s="36"/>
      <c r="I47" s="36"/>
      <c r="J47" s="36"/>
      <c r="K47" s="36"/>
      <c r="L47" s="36"/>
      <c r="M47" s="36"/>
      <c r="N47" s="36"/>
    </row>
    <row r="48">
      <c r="A48" s="36"/>
      <c r="B48" s="36"/>
      <c r="C48" s="36"/>
      <c r="D48" s="36"/>
      <c r="E48" s="36"/>
      <c r="F48" s="36"/>
      <c r="G48" s="36"/>
      <c r="H48" s="36"/>
      <c r="I48" s="36"/>
      <c r="J48" s="36"/>
      <c r="K48" s="36"/>
      <c r="L48" s="36"/>
      <c r="M48" s="36"/>
      <c r="N48" s="36"/>
    </row>
    <row r="49">
      <c r="A49" s="36"/>
      <c r="B49" s="36"/>
      <c r="C49" s="36"/>
      <c r="D49" s="36"/>
      <c r="E49" s="36"/>
      <c r="F49" s="36"/>
      <c r="G49" s="36"/>
      <c r="H49" s="36"/>
      <c r="I49" s="36"/>
      <c r="J49" s="36"/>
      <c r="K49" s="36"/>
      <c r="L49" s="36"/>
      <c r="M49" s="36"/>
      <c r="N49" s="36"/>
    </row>
    <row r="50">
      <c r="A50" s="36"/>
      <c r="B50" s="36"/>
      <c r="C50" s="36"/>
      <c r="D50" s="36"/>
      <c r="E50" s="36"/>
      <c r="F50" s="36"/>
      <c r="G50" s="36"/>
      <c r="H50" s="36"/>
      <c r="I50" s="36"/>
      <c r="J50" s="36"/>
      <c r="K50" s="36"/>
      <c r="L50" s="36"/>
      <c r="M50" s="36"/>
      <c r="N50" s="36"/>
    </row>
    <row r="51">
      <c r="A51" s="36"/>
      <c r="B51" s="36"/>
      <c r="C51" s="36"/>
      <c r="D51" s="36"/>
      <c r="E51" s="36"/>
      <c r="F51" s="36"/>
      <c r="G51" s="36"/>
      <c r="H51" s="36"/>
      <c r="I51" s="36"/>
      <c r="J51" s="36"/>
      <c r="K51" s="36"/>
      <c r="L51" s="36"/>
      <c r="M51" s="36"/>
      <c r="N51" s="36"/>
    </row>
    <row r="52">
      <c r="A52" s="36"/>
      <c r="B52" s="36"/>
      <c r="C52" s="36"/>
      <c r="D52" s="36"/>
      <c r="E52" s="36"/>
      <c r="F52" s="36"/>
      <c r="G52" s="36"/>
      <c r="H52" s="36"/>
      <c r="I52" s="36"/>
      <c r="J52" s="36"/>
      <c r="K52" s="36"/>
      <c r="L52" s="36"/>
      <c r="M52" s="36"/>
      <c r="N52" s="36"/>
    </row>
    <row r="53">
      <c r="A53" s="36"/>
      <c r="B53" s="36"/>
      <c r="C53" s="36"/>
      <c r="D53" s="36"/>
      <c r="E53" s="36"/>
      <c r="F53" s="36"/>
      <c r="G53" s="36"/>
      <c r="H53" s="36"/>
      <c r="I53" s="36"/>
      <c r="J53" s="36"/>
      <c r="K53" s="36"/>
      <c r="L53" s="36"/>
      <c r="M53" s="36"/>
      <c r="N53" s="36"/>
    </row>
    <row r="54">
      <c r="A54" s="36"/>
      <c r="B54" s="36"/>
      <c r="C54" s="36"/>
      <c r="D54" s="36"/>
      <c r="E54" s="36"/>
      <c r="F54" s="36"/>
      <c r="G54" s="36"/>
      <c r="H54" s="36"/>
      <c r="I54" s="36"/>
      <c r="J54" s="36"/>
      <c r="K54" s="36"/>
      <c r="L54" s="36"/>
      <c r="M54" s="36"/>
      <c r="N54" s="36"/>
    </row>
    <row r="55">
      <c r="A55" s="36"/>
      <c r="B55" s="36"/>
      <c r="C55" s="36"/>
      <c r="D55" s="36"/>
      <c r="E55" s="36"/>
      <c r="F55" s="36"/>
      <c r="G55" s="36"/>
      <c r="H55" s="36"/>
      <c r="I55" s="36"/>
      <c r="J55" s="36"/>
      <c r="K55" s="36"/>
      <c r="L55" s="36"/>
      <c r="M55" s="36"/>
      <c r="N55" s="36"/>
    </row>
    <row r="56">
      <c r="A56" s="36"/>
      <c r="B56" s="36"/>
      <c r="C56" s="36"/>
      <c r="D56" s="36"/>
      <c r="E56" s="36"/>
      <c r="F56" s="36"/>
      <c r="G56" s="36"/>
      <c r="H56" s="36"/>
      <c r="I56" s="36"/>
      <c r="J56" s="36"/>
      <c r="K56" s="36"/>
      <c r="L56" s="36"/>
      <c r="M56" s="36"/>
      <c r="N56" s="36"/>
    </row>
    <row r="57">
      <c r="A57" s="36"/>
      <c r="B57" s="36"/>
      <c r="C57" s="36"/>
      <c r="D57" s="36"/>
      <c r="E57" s="36"/>
      <c r="F57" s="36"/>
      <c r="G57" s="36"/>
      <c r="H57" s="36"/>
      <c r="I57" s="36"/>
      <c r="J57" s="36"/>
      <c r="K57" s="36"/>
      <c r="L57" s="36"/>
      <c r="M57" s="36"/>
      <c r="N57" s="36"/>
    </row>
    <row r="58">
      <c r="A58" s="36"/>
      <c r="B58" s="36"/>
      <c r="C58" s="36"/>
      <c r="D58" s="36"/>
      <c r="E58" s="36"/>
      <c r="F58" s="36"/>
      <c r="G58" s="36"/>
      <c r="H58" s="36"/>
      <c r="I58" s="36"/>
      <c r="J58" s="36"/>
      <c r="K58" s="36"/>
      <c r="L58" s="36"/>
      <c r="M58" s="36"/>
      <c r="N58" s="36"/>
    </row>
    <row r="59">
      <c r="A59" s="36"/>
      <c r="B59" s="36"/>
      <c r="C59" s="36"/>
      <c r="D59" s="36"/>
      <c r="E59" s="36"/>
      <c r="F59" s="36"/>
      <c r="G59" s="36"/>
      <c r="H59" s="36"/>
      <c r="I59" s="36"/>
      <c r="J59" s="36"/>
      <c r="K59" s="36"/>
      <c r="L59" s="36"/>
      <c r="M59" s="36"/>
      <c r="N59" s="36"/>
    </row>
    <row r="60">
      <c r="A60" s="36"/>
      <c r="B60" s="36"/>
      <c r="C60" s="36"/>
      <c r="D60" s="36"/>
      <c r="E60" s="36"/>
      <c r="F60" s="36"/>
      <c r="G60" s="36"/>
      <c r="H60" s="36"/>
      <c r="I60" s="36"/>
      <c r="J60" s="36"/>
      <c r="K60" s="36"/>
      <c r="L60" s="36"/>
      <c r="M60" s="36"/>
      <c r="N60" s="36"/>
    </row>
    <row r="61">
      <c r="A61" s="36"/>
      <c r="B61" s="36"/>
      <c r="C61" s="36"/>
      <c r="D61" s="36"/>
      <c r="E61" s="36"/>
      <c r="F61" s="36"/>
      <c r="G61" s="36"/>
      <c r="H61" s="36"/>
      <c r="I61" s="36"/>
      <c r="J61" s="36"/>
      <c r="K61" s="36"/>
      <c r="L61" s="36"/>
      <c r="M61" s="36"/>
      <c r="N61" s="36"/>
    </row>
    <row r="62">
      <c r="A62" s="36"/>
      <c r="B62" s="36"/>
      <c r="C62" s="36"/>
      <c r="D62" s="36"/>
      <c r="E62" s="36"/>
      <c r="F62" s="36"/>
      <c r="G62" s="36"/>
      <c r="H62" s="36"/>
      <c r="I62" s="36"/>
      <c r="J62" s="36"/>
      <c r="K62" s="36"/>
      <c r="L62" s="36"/>
      <c r="M62" s="36"/>
      <c r="N62" s="36"/>
    </row>
    <row r="63">
      <c r="A63" s="36"/>
      <c r="B63" s="36"/>
      <c r="C63" s="36"/>
      <c r="D63" s="36"/>
      <c r="E63" s="36"/>
      <c r="F63" s="36"/>
      <c r="G63" s="36"/>
      <c r="H63" s="36"/>
      <c r="I63" s="36"/>
      <c r="J63" s="36"/>
      <c r="K63" s="36"/>
      <c r="L63" s="36"/>
      <c r="M63" s="36"/>
      <c r="N63" s="36"/>
    </row>
    <row r="64">
      <c r="A64" s="36"/>
      <c r="B64" s="36"/>
      <c r="C64" s="36"/>
      <c r="D64" s="36"/>
      <c r="E64" s="36"/>
      <c r="F64" s="36"/>
      <c r="G64" s="36"/>
      <c r="H64" s="36"/>
      <c r="I64" s="36"/>
      <c r="J64" s="36"/>
      <c r="K64" s="36"/>
      <c r="L64" s="36"/>
      <c r="M64" s="36"/>
      <c r="N64" s="36"/>
    </row>
    <row r="65">
      <c r="A65" s="36"/>
      <c r="B65" s="36"/>
      <c r="C65" s="36"/>
      <c r="D65" s="36"/>
      <c r="E65" s="36"/>
      <c r="F65" s="36"/>
      <c r="G65" s="36"/>
      <c r="H65" s="36"/>
      <c r="I65" s="36"/>
      <c r="J65" s="36"/>
      <c r="K65" s="36"/>
      <c r="L65" s="36"/>
      <c r="M65" s="36"/>
      <c r="N65" s="36"/>
    </row>
    <row r="66">
      <c r="A66" s="36"/>
      <c r="B66" s="36"/>
      <c r="C66" s="36"/>
      <c r="D66" s="36"/>
      <c r="E66" s="36"/>
      <c r="F66" s="36"/>
      <c r="G66" s="36"/>
      <c r="H66" s="36"/>
      <c r="I66" s="36"/>
      <c r="J66" s="36"/>
      <c r="K66" s="36"/>
      <c r="L66" s="36"/>
      <c r="M66" s="36"/>
      <c r="N66" s="36"/>
    </row>
    <row r="67">
      <c r="A67" s="36"/>
      <c r="B67" s="36"/>
      <c r="C67" s="36"/>
      <c r="D67" s="36"/>
      <c r="E67" s="36"/>
      <c r="F67" s="36"/>
      <c r="G67" s="36"/>
      <c r="H67" s="36"/>
      <c r="I67" s="36"/>
      <c r="J67" s="36"/>
      <c r="K67" s="36"/>
      <c r="L67" s="36"/>
      <c r="M67" s="36"/>
      <c r="N67" s="36"/>
    </row>
    <row r="68">
      <c r="A68" s="36"/>
      <c r="B68" s="36"/>
      <c r="C68" s="36"/>
      <c r="D68" s="36"/>
      <c r="E68" s="36"/>
      <c r="F68" s="36"/>
      <c r="G68" s="36"/>
      <c r="H68" s="36"/>
      <c r="I68" s="36"/>
      <c r="J68" s="36"/>
      <c r="K68" s="36"/>
      <c r="L68" s="36"/>
      <c r="M68" s="36"/>
      <c r="N68" s="36"/>
    </row>
    <row r="69">
      <c r="A69" s="36"/>
      <c r="B69" s="36"/>
      <c r="C69" s="36"/>
      <c r="D69" s="36"/>
      <c r="E69" s="36"/>
      <c r="F69" s="36"/>
      <c r="G69" s="36"/>
      <c r="H69" s="36"/>
      <c r="I69" s="36"/>
      <c r="J69" s="36"/>
      <c r="K69" s="36"/>
      <c r="L69" s="36"/>
      <c r="M69" s="36"/>
      <c r="N69" s="36"/>
    </row>
    <row r="70">
      <c r="A70" s="36"/>
      <c r="B70" s="36"/>
      <c r="C70" s="36"/>
      <c r="D70" s="36"/>
      <c r="E70" s="36"/>
      <c r="F70" s="36"/>
      <c r="G70" s="36"/>
      <c r="H70" s="36"/>
      <c r="I70" s="36"/>
      <c r="J70" s="36"/>
      <c r="K70" s="36"/>
      <c r="L70" s="36"/>
      <c r="M70" s="36"/>
      <c r="N70" s="36"/>
    </row>
    <row r="71">
      <c r="A71" s="36"/>
      <c r="B71" s="36"/>
      <c r="C71" s="36"/>
      <c r="D71" s="36"/>
      <c r="E71" s="36"/>
      <c r="F71" s="36"/>
      <c r="G71" s="36"/>
      <c r="H71" s="36"/>
      <c r="I71" s="36"/>
      <c r="J71" s="36"/>
      <c r="K71" s="36"/>
      <c r="L71" s="36"/>
      <c r="M71" s="36"/>
      <c r="N71" s="36"/>
    </row>
    <row r="72">
      <c r="A72" s="36"/>
      <c r="B72" s="36"/>
      <c r="C72" s="36"/>
      <c r="D72" s="36"/>
      <c r="E72" s="36"/>
      <c r="F72" s="36"/>
      <c r="G72" s="36"/>
      <c r="H72" s="36"/>
      <c r="I72" s="36"/>
      <c r="J72" s="36"/>
      <c r="K72" s="36"/>
      <c r="L72" s="36"/>
      <c r="M72" s="36"/>
      <c r="N72" s="36"/>
    </row>
    <row r="73">
      <c r="A73" s="36"/>
      <c r="B73" s="36"/>
      <c r="C73" s="36"/>
      <c r="D73" s="36"/>
      <c r="E73" s="36"/>
      <c r="F73" s="36"/>
      <c r="G73" s="36"/>
      <c r="H73" s="36"/>
      <c r="I73" s="36"/>
      <c r="J73" s="36"/>
      <c r="K73" s="36"/>
      <c r="L73" s="36"/>
      <c r="M73" s="36"/>
      <c r="N73" s="36"/>
    </row>
    <row r="74">
      <c r="A74" s="36"/>
      <c r="B74" s="36"/>
      <c r="C74" s="36"/>
      <c r="D74" s="36"/>
      <c r="E74" s="36"/>
      <c r="F74" s="36"/>
      <c r="G74" s="36"/>
      <c r="H74" s="36"/>
      <c r="I74" s="36"/>
      <c r="J74" s="36"/>
      <c r="K74" s="36"/>
      <c r="L74" s="36"/>
      <c r="M74" s="36"/>
      <c r="N74" s="36"/>
    </row>
    <row r="75">
      <c r="A75" s="36"/>
      <c r="B75" s="36"/>
      <c r="C75" s="36"/>
      <c r="D75" s="36"/>
      <c r="E75" s="36"/>
      <c r="F75" s="36"/>
      <c r="G75" s="36"/>
      <c r="H75" s="36"/>
      <c r="I75" s="36"/>
      <c r="J75" s="36"/>
      <c r="K75" s="36"/>
      <c r="L75" s="36"/>
      <c r="M75" s="36"/>
      <c r="N75" s="36"/>
    </row>
    <row r="76">
      <c r="A76" s="36"/>
      <c r="B76" s="36"/>
      <c r="C76" s="36"/>
      <c r="D76" s="36"/>
      <c r="E76" s="36"/>
      <c r="F76" s="36"/>
      <c r="G76" s="36"/>
      <c r="H76" s="36"/>
      <c r="I76" s="36"/>
      <c r="J76" s="36"/>
      <c r="K76" s="36"/>
      <c r="L76" s="36"/>
      <c r="M76" s="36"/>
      <c r="N76" s="36"/>
    </row>
    <row r="77">
      <c r="A77" s="36"/>
      <c r="B77" s="36"/>
      <c r="C77" s="36"/>
      <c r="D77" s="36"/>
      <c r="E77" s="36"/>
      <c r="F77" s="36"/>
      <c r="G77" s="36"/>
      <c r="H77" s="36"/>
      <c r="I77" s="36"/>
      <c r="J77" s="36"/>
      <c r="K77" s="36"/>
      <c r="L77" s="36"/>
      <c r="M77" s="36"/>
      <c r="N77" s="36"/>
    </row>
    <row r="78">
      <c r="A78" s="36"/>
      <c r="B78" s="36"/>
      <c r="C78" s="36"/>
      <c r="D78" s="36"/>
      <c r="E78" s="36"/>
      <c r="F78" s="36"/>
      <c r="G78" s="36"/>
      <c r="H78" s="36"/>
      <c r="I78" s="36"/>
      <c r="J78" s="36"/>
      <c r="K78" s="36"/>
      <c r="L78" s="36"/>
      <c r="M78" s="36"/>
      <c r="N78" s="36"/>
    </row>
    <row r="79">
      <c r="A79" s="36"/>
      <c r="B79" s="36"/>
      <c r="C79" s="36"/>
      <c r="D79" s="36"/>
      <c r="E79" s="36"/>
      <c r="F79" s="36"/>
      <c r="G79" s="36"/>
      <c r="H79" s="36"/>
      <c r="I79" s="36"/>
      <c r="J79" s="36"/>
      <c r="K79" s="36"/>
      <c r="L79" s="36"/>
      <c r="M79" s="36"/>
      <c r="N79" s="36"/>
    </row>
    <row r="80">
      <c r="A80" s="36"/>
      <c r="B80" s="36"/>
      <c r="C80" s="36"/>
      <c r="D80" s="36"/>
      <c r="E80" s="36"/>
      <c r="F80" s="36"/>
      <c r="G80" s="36"/>
      <c r="H80" s="36"/>
      <c r="I80" s="36"/>
      <c r="J80" s="36"/>
      <c r="K80" s="36"/>
      <c r="L80" s="36"/>
      <c r="M80" s="36"/>
      <c r="N80" s="36"/>
    </row>
    <row r="81">
      <c r="A81" s="36"/>
      <c r="B81" s="36"/>
      <c r="C81" s="36"/>
      <c r="D81" s="36"/>
      <c r="E81" s="36"/>
      <c r="F81" s="36"/>
      <c r="G81" s="36"/>
      <c r="H81" s="36"/>
      <c r="I81" s="36"/>
      <c r="J81" s="36"/>
      <c r="K81" s="36"/>
      <c r="L81" s="36"/>
      <c r="M81" s="36"/>
      <c r="N81" s="36"/>
    </row>
    <row r="82">
      <c r="A82" s="36"/>
      <c r="B82" s="36"/>
      <c r="C82" s="36"/>
      <c r="D82" s="36"/>
      <c r="E82" s="36"/>
      <c r="F82" s="36"/>
      <c r="G82" s="36"/>
      <c r="H82" s="36"/>
      <c r="I82" s="36"/>
      <c r="J82" s="36"/>
      <c r="K82" s="36"/>
      <c r="L82" s="36"/>
      <c r="M82" s="36"/>
      <c r="N82" s="36"/>
    </row>
    <row r="83">
      <c r="A83" s="36"/>
      <c r="B83" s="36"/>
      <c r="C83" s="36"/>
      <c r="D83" s="36"/>
      <c r="E83" s="36"/>
      <c r="F83" s="36"/>
      <c r="G83" s="36"/>
      <c r="H83" s="36"/>
      <c r="I83" s="36"/>
      <c r="J83" s="36"/>
      <c r="K83" s="36"/>
      <c r="L83" s="36"/>
      <c r="M83" s="36"/>
      <c r="N83" s="36"/>
    </row>
    <row r="84">
      <c r="A84" s="36"/>
      <c r="B84" s="36"/>
      <c r="C84" s="36"/>
      <c r="D84" s="36"/>
      <c r="E84" s="36"/>
      <c r="F84" s="36"/>
      <c r="G84" s="36"/>
      <c r="H84" s="36"/>
      <c r="I84" s="36"/>
      <c r="J84" s="36"/>
      <c r="K84" s="36"/>
      <c r="L84" s="36"/>
      <c r="M84" s="36"/>
      <c r="N84" s="36"/>
    </row>
    <row r="85">
      <c r="A85" s="36"/>
      <c r="B85" s="36"/>
      <c r="C85" s="36"/>
      <c r="D85" s="36"/>
      <c r="E85" s="36"/>
      <c r="F85" s="36"/>
      <c r="G85" s="36"/>
      <c r="H85" s="36"/>
      <c r="I85" s="36"/>
      <c r="J85" s="36"/>
      <c r="K85" s="36"/>
      <c r="L85" s="36"/>
      <c r="M85" s="36"/>
      <c r="N85" s="36"/>
    </row>
    <row r="86">
      <c r="A86" s="36"/>
      <c r="B86" s="36"/>
      <c r="C86" s="36"/>
      <c r="D86" s="36"/>
      <c r="E86" s="36"/>
      <c r="F86" s="36"/>
      <c r="G86" s="36"/>
      <c r="H86" s="36"/>
      <c r="I86" s="36"/>
      <c r="J86" s="36"/>
      <c r="K86" s="36"/>
      <c r="L86" s="36"/>
      <c r="M86" s="36"/>
      <c r="N86" s="36"/>
    </row>
    <row r="87">
      <c r="A87" s="36"/>
      <c r="B87" s="36"/>
      <c r="C87" s="36"/>
      <c r="D87" s="36"/>
      <c r="E87" s="36"/>
      <c r="F87" s="36"/>
      <c r="G87" s="36"/>
      <c r="H87" s="36"/>
      <c r="I87" s="36"/>
      <c r="J87" s="36"/>
      <c r="K87" s="36"/>
      <c r="L87" s="36"/>
      <c r="M87" s="36"/>
      <c r="N87" s="36"/>
    </row>
    <row r="88">
      <c r="A88" s="36"/>
      <c r="B88" s="36"/>
      <c r="C88" s="36"/>
      <c r="D88" s="36"/>
      <c r="E88" s="36"/>
      <c r="F88" s="36"/>
      <c r="G88" s="36"/>
      <c r="H88" s="36"/>
      <c r="I88" s="36"/>
      <c r="J88" s="36"/>
      <c r="K88" s="36"/>
      <c r="L88" s="36"/>
      <c r="M88" s="36"/>
      <c r="N88" s="36"/>
    </row>
    <row r="89">
      <c r="A89" s="36"/>
      <c r="B89" s="36"/>
      <c r="C89" s="36"/>
      <c r="D89" s="36"/>
      <c r="E89" s="36"/>
      <c r="F89" s="36"/>
      <c r="G89" s="36"/>
      <c r="H89" s="36"/>
      <c r="I89" s="36"/>
      <c r="J89" s="36"/>
      <c r="K89" s="36"/>
      <c r="L89" s="36"/>
      <c r="M89" s="36"/>
      <c r="N89" s="36"/>
    </row>
    <row r="90">
      <c r="A90" s="36"/>
      <c r="B90" s="36"/>
      <c r="C90" s="36"/>
      <c r="D90" s="36"/>
      <c r="E90" s="36"/>
      <c r="F90" s="36"/>
      <c r="G90" s="36"/>
      <c r="H90" s="36"/>
      <c r="I90" s="36"/>
      <c r="J90" s="36"/>
      <c r="K90" s="36"/>
      <c r="L90" s="36"/>
      <c r="M90" s="36"/>
      <c r="N90" s="36"/>
    </row>
    <row r="91">
      <c r="A91" s="36"/>
      <c r="B91" s="36"/>
      <c r="C91" s="36"/>
      <c r="D91" s="36"/>
      <c r="E91" s="36"/>
      <c r="F91" s="36"/>
      <c r="G91" s="36"/>
      <c r="H91" s="36"/>
      <c r="I91" s="36"/>
      <c r="J91" s="36"/>
      <c r="K91" s="36"/>
      <c r="L91" s="36"/>
      <c r="M91" s="36"/>
      <c r="N91" s="36"/>
    </row>
    <row r="92">
      <c r="A92" s="36"/>
      <c r="B92" s="36"/>
      <c r="C92" s="36"/>
      <c r="D92" s="36"/>
      <c r="E92" s="36"/>
      <c r="F92" s="36"/>
      <c r="G92" s="36"/>
      <c r="H92" s="36"/>
      <c r="I92" s="36"/>
      <c r="J92" s="36"/>
      <c r="K92" s="36"/>
      <c r="L92" s="36"/>
      <c r="M92" s="36"/>
      <c r="N92" s="36"/>
    </row>
    <row r="93">
      <c r="A93" s="36"/>
      <c r="B93" s="36"/>
      <c r="C93" s="36"/>
      <c r="D93" s="36"/>
      <c r="E93" s="36"/>
      <c r="F93" s="36"/>
      <c r="G93" s="36"/>
      <c r="H93" s="36"/>
      <c r="I93" s="36"/>
      <c r="J93" s="36"/>
      <c r="K93" s="36"/>
      <c r="L93" s="36"/>
      <c r="M93" s="36"/>
      <c r="N93" s="36"/>
    </row>
    <row r="94">
      <c r="A94" s="36"/>
      <c r="B94" s="36"/>
      <c r="C94" s="36"/>
      <c r="D94" s="36"/>
      <c r="E94" s="36"/>
      <c r="F94" s="36"/>
      <c r="G94" s="36"/>
      <c r="H94" s="36"/>
      <c r="I94" s="36"/>
      <c r="J94" s="36"/>
      <c r="K94" s="36"/>
      <c r="L94" s="36"/>
      <c r="M94" s="36"/>
      <c r="N94" s="36"/>
    </row>
    <row r="95">
      <c r="A95" s="36"/>
      <c r="B95" s="36"/>
      <c r="C95" s="36"/>
      <c r="D95" s="36"/>
      <c r="E95" s="36"/>
      <c r="F95" s="36"/>
      <c r="G95" s="36"/>
      <c r="H95" s="36"/>
      <c r="I95" s="36"/>
      <c r="J95" s="36"/>
      <c r="K95" s="36"/>
      <c r="L95" s="36"/>
      <c r="M95" s="36"/>
      <c r="N95" s="36"/>
    </row>
    <row r="96">
      <c r="A96" s="36"/>
      <c r="B96" s="36"/>
      <c r="C96" s="36"/>
      <c r="D96" s="36"/>
      <c r="E96" s="36"/>
      <c r="F96" s="36"/>
      <c r="G96" s="36"/>
      <c r="H96" s="36"/>
      <c r="I96" s="36"/>
      <c r="J96" s="36"/>
      <c r="K96" s="36"/>
      <c r="L96" s="36"/>
      <c r="M96" s="36"/>
      <c r="N96" s="36"/>
    </row>
    <row r="97">
      <c r="A97" s="36"/>
      <c r="B97" s="36"/>
      <c r="C97" s="36"/>
      <c r="D97" s="36"/>
      <c r="E97" s="36"/>
      <c r="F97" s="36"/>
      <c r="G97" s="36"/>
      <c r="H97" s="36"/>
      <c r="I97" s="36"/>
      <c r="J97" s="36"/>
      <c r="K97" s="36"/>
      <c r="L97" s="36"/>
      <c r="M97" s="36"/>
      <c r="N97" s="36"/>
    </row>
    <row r="98">
      <c r="A98" s="36"/>
      <c r="B98" s="36"/>
      <c r="C98" s="36"/>
      <c r="D98" s="36"/>
      <c r="E98" s="36"/>
      <c r="F98" s="36"/>
      <c r="G98" s="36"/>
      <c r="H98" s="36"/>
      <c r="I98" s="36"/>
      <c r="J98" s="36"/>
      <c r="K98" s="36"/>
      <c r="L98" s="36"/>
      <c r="M98" s="36"/>
      <c r="N98" s="36"/>
    </row>
    <row r="99">
      <c r="A99" s="36"/>
      <c r="B99" s="36"/>
      <c r="C99" s="36"/>
      <c r="D99" s="36"/>
      <c r="E99" s="36"/>
      <c r="F99" s="36"/>
      <c r="G99" s="36"/>
      <c r="H99" s="36"/>
      <c r="I99" s="36"/>
      <c r="J99" s="36"/>
      <c r="K99" s="36"/>
      <c r="L99" s="36"/>
      <c r="M99" s="36"/>
      <c r="N99" s="36"/>
    </row>
    <row r="100">
      <c r="A100" s="36"/>
      <c r="B100" s="36"/>
      <c r="C100" s="36"/>
      <c r="D100" s="36"/>
      <c r="E100" s="36"/>
      <c r="F100" s="36"/>
      <c r="G100" s="36"/>
      <c r="H100" s="36"/>
      <c r="I100" s="36"/>
      <c r="J100" s="36"/>
      <c r="K100" s="36"/>
      <c r="L100" s="36"/>
      <c r="M100" s="36"/>
      <c r="N100" s="36"/>
    </row>
    <row r="101">
      <c r="A101" s="36"/>
      <c r="B101" s="36"/>
      <c r="C101" s="36"/>
      <c r="D101" s="36"/>
      <c r="E101" s="36"/>
      <c r="F101" s="36"/>
      <c r="G101" s="36"/>
      <c r="H101" s="36"/>
      <c r="I101" s="36"/>
      <c r="J101" s="36"/>
      <c r="K101" s="36"/>
      <c r="L101" s="36"/>
      <c r="M101" s="36"/>
      <c r="N101" s="36"/>
    </row>
    <row r="102">
      <c r="A102" s="36"/>
      <c r="B102" s="36"/>
      <c r="C102" s="36"/>
      <c r="D102" s="36"/>
      <c r="E102" s="36"/>
      <c r="F102" s="36"/>
      <c r="G102" s="36"/>
      <c r="H102" s="36"/>
      <c r="I102" s="36"/>
      <c r="J102" s="36"/>
      <c r="K102" s="36"/>
      <c r="L102" s="36"/>
      <c r="M102" s="36"/>
      <c r="N102" s="36"/>
    </row>
    <row r="103">
      <c r="A103" s="36"/>
      <c r="B103" s="36"/>
      <c r="C103" s="36"/>
      <c r="D103" s="36"/>
      <c r="E103" s="36"/>
      <c r="F103" s="36"/>
      <c r="G103" s="36"/>
      <c r="H103" s="36"/>
      <c r="I103" s="36"/>
      <c r="J103" s="36"/>
      <c r="K103" s="36"/>
      <c r="L103" s="36"/>
      <c r="M103" s="36"/>
      <c r="N103" s="36"/>
    </row>
    <row r="104">
      <c r="A104" s="36"/>
      <c r="B104" s="36"/>
      <c r="C104" s="36"/>
      <c r="D104" s="36"/>
      <c r="E104" s="36"/>
      <c r="F104" s="36"/>
      <c r="G104" s="36"/>
      <c r="H104" s="36"/>
      <c r="I104" s="36"/>
      <c r="J104" s="36"/>
      <c r="K104" s="36"/>
      <c r="L104" s="36"/>
      <c r="M104" s="36"/>
      <c r="N104" s="36"/>
    </row>
    <row r="105">
      <c r="A105" s="36"/>
      <c r="B105" s="36"/>
      <c r="C105" s="36"/>
      <c r="D105" s="36"/>
      <c r="E105" s="36"/>
      <c r="F105" s="36"/>
      <c r="G105" s="36"/>
      <c r="H105" s="36"/>
      <c r="I105" s="36"/>
      <c r="J105" s="36"/>
      <c r="K105" s="36"/>
      <c r="L105" s="36"/>
      <c r="M105" s="36"/>
      <c r="N105" s="36"/>
    </row>
    <row r="106">
      <c r="A106" s="36"/>
      <c r="B106" s="36"/>
      <c r="C106" s="36"/>
      <c r="D106" s="36"/>
      <c r="E106" s="36"/>
      <c r="F106" s="36"/>
      <c r="G106" s="36"/>
      <c r="H106" s="36"/>
      <c r="I106" s="36"/>
      <c r="J106" s="36"/>
      <c r="K106" s="36"/>
      <c r="L106" s="36"/>
      <c r="M106" s="36"/>
      <c r="N106" s="36"/>
    </row>
    <row r="107">
      <c r="A107" s="36"/>
      <c r="B107" s="36"/>
      <c r="C107" s="36"/>
      <c r="D107" s="36"/>
      <c r="E107" s="36"/>
      <c r="F107" s="36"/>
      <c r="G107" s="36"/>
      <c r="H107" s="36"/>
      <c r="I107" s="36"/>
      <c r="J107" s="36"/>
      <c r="K107" s="36"/>
      <c r="L107" s="36"/>
      <c r="M107" s="36"/>
      <c r="N107" s="36"/>
    </row>
    <row r="108">
      <c r="A108" s="36"/>
      <c r="B108" s="36"/>
      <c r="C108" s="36"/>
      <c r="D108" s="36"/>
      <c r="E108" s="36"/>
      <c r="F108" s="36"/>
      <c r="G108" s="36"/>
      <c r="H108" s="36"/>
      <c r="I108" s="36"/>
      <c r="J108" s="36"/>
      <c r="K108" s="36"/>
      <c r="L108" s="36"/>
      <c r="M108" s="36"/>
      <c r="N108" s="36"/>
    </row>
    <row r="109">
      <c r="A109" s="36"/>
      <c r="B109" s="36"/>
      <c r="C109" s="36"/>
      <c r="D109" s="36"/>
      <c r="E109" s="36"/>
      <c r="F109" s="36"/>
      <c r="G109" s="36"/>
      <c r="H109" s="36"/>
      <c r="I109" s="36"/>
      <c r="J109" s="36"/>
      <c r="K109" s="36"/>
      <c r="L109" s="36"/>
      <c r="M109" s="36"/>
      <c r="N109" s="36"/>
    </row>
    <row r="110">
      <c r="A110" s="36"/>
      <c r="B110" s="36"/>
      <c r="C110" s="36"/>
      <c r="D110" s="36"/>
      <c r="E110" s="36"/>
      <c r="F110" s="36"/>
      <c r="G110" s="36"/>
      <c r="H110" s="36"/>
      <c r="I110" s="36"/>
      <c r="J110" s="36"/>
      <c r="K110" s="36"/>
      <c r="L110" s="36"/>
      <c r="M110" s="36"/>
      <c r="N110" s="36"/>
    </row>
    <row r="111">
      <c r="A111" s="36"/>
      <c r="B111" s="36"/>
      <c r="C111" s="36"/>
      <c r="D111" s="36"/>
      <c r="E111" s="36"/>
      <c r="F111" s="36"/>
      <c r="G111" s="36"/>
      <c r="H111" s="36"/>
      <c r="I111" s="36"/>
      <c r="J111" s="36"/>
      <c r="K111" s="36"/>
      <c r="L111" s="36"/>
      <c r="M111" s="36"/>
      <c r="N111" s="36"/>
    </row>
    <row r="112">
      <c r="A112" s="36"/>
      <c r="B112" s="36"/>
      <c r="C112" s="36"/>
      <c r="D112" s="36"/>
      <c r="E112" s="36"/>
      <c r="F112" s="36"/>
      <c r="G112" s="36"/>
      <c r="H112" s="36"/>
      <c r="I112" s="36"/>
      <c r="J112" s="36"/>
      <c r="K112" s="36"/>
      <c r="L112" s="36"/>
      <c r="M112" s="36"/>
      <c r="N112" s="36"/>
    </row>
    <row r="113">
      <c r="A113" s="36"/>
      <c r="B113" s="36"/>
      <c r="C113" s="36"/>
      <c r="D113" s="36"/>
      <c r="E113" s="36"/>
      <c r="F113" s="36"/>
      <c r="G113" s="36"/>
      <c r="H113" s="36"/>
      <c r="I113" s="36"/>
      <c r="J113" s="36"/>
      <c r="K113" s="36"/>
      <c r="L113" s="36"/>
      <c r="M113" s="36"/>
      <c r="N113" s="36"/>
    </row>
    <row r="114">
      <c r="A114" s="36"/>
      <c r="B114" s="36"/>
      <c r="C114" s="36"/>
      <c r="D114" s="36"/>
      <c r="E114" s="36"/>
      <c r="F114" s="36"/>
      <c r="G114" s="36"/>
      <c r="H114" s="36"/>
      <c r="I114" s="36"/>
      <c r="J114" s="36"/>
      <c r="K114" s="36"/>
      <c r="L114" s="36"/>
      <c r="M114" s="36"/>
      <c r="N114" s="36"/>
    </row>
    <row r="115">
      <c r="A115" s="36"/>
      <c r="B115" s="36"/>
      <c r="C115" s="36"/>
      <c r="D115" s="36"/>
      <c r="E115" s="36"/>
      <c r="F115" s="36"/>
      <c r="G115" s="36"/>
      <c r="H115" s="36"/>
      <c r="I115" s="36"/>
      <c r="J115" s="36"/>
      <c r="K115" s="36"/>
      <c r="L115" s="36"/>
      <c r="M115" s="36"/>
      <c r="N115" s="36"/>
    </row>
    <row r="116">
      <c r="A116" s="36"/>
      <c r="B116" s="36"/>
      <c r="C116" s="36"/>
      <c r="D116" s="36"/>
      <c r="E116" s="36"/>
      <c r="F116" s="36"/>
      <c r="G116" s="36"/>
      <c r="H116" s="36"/>
      <c r="I116" s="36"/>
      <c r="J116" s="36"/>
      <c r="K116" s="36"/>
      <c r="L116" s="36"/>
      <c r="M116" s="36"/>
      <c r="N116" s="36"/>
    </row>
    <row r="117">
      <c r="A117" s="36"/>
      <c r="B117" s="36"/>
      <c r="C117" s="36"/>
      <c r="D117" s="36"/>
      <c r="E117" s="36"/>
      <c r="F117" s="36"/>
      <c r="G117" s="36"/>
      <c r="H117" s="36"/>
      <c r="I117" s="36"/>
      <c r="J117" s="36"/>
      <c r="K117" s="36"/>
      <c r="L117" s="36"/>
      <c r="M117" s="36"/>
      <c r="N117" s="36"/>
    </row>
    <row r="118">
      <c r="A118" s="36"/>
      <c r="B118" s="36"/>
      <c r="C118" s="36"/>
      <c r="D118" s="36"/>
      <c r="E118" s="36"/>
      <c r="F118" s="36"/>
      <c r="G118" s="36"/>
      <c r="H118" s="36"/>
      <c r="I118" s="36"/>
      <c r="J118" s="36"/>
      <c r="K118" s="36"/>
      <c r="L118" s="36"/>
      <c r="M118" s="36"/>
      <c r="N118" s="36"/>
    </row>
    <row r="119">
      <c r="A119" s="36"/>
      <c r="B119" s="36"/>
      <c r="C119" s="36"/>
      <c r="D119" s="36"/>
      <c r="E119" s="36"/>
      <c r="F119" s="36"/>
      <c r="G119" s="36"/>
      <c r="H119" s="36"/>
      <c r="I119" s="36"/>
      <c r="J119" s="36"/>
      <c r="K119" s="36"/>
      <c r="L119" s="36"/>
      <c r="M119" s="36"/>
      <c r="N119" s="36"/>
    </row>
    <row r="120">
      <c r="A120" s="36"/>
      <c r="B120" s="36"/>
      <c r="C120" s="36"/>
      <c r="D120" s="36"/>
      <c r="E120" s="36"/>
      <c r="F120" s="36"/>
      <c r="G120" s="36"/>
      <c r="H120" s="36"/>
      <c r="I120" s="36"/>
      <c r="J120" s="36"/>
      <c r="K120" s="36"/>
      <c r="L120" s="36"/>
      <c r="M120" s="36"/>
      <c r="N120" s="36"/>
    </row>
    <row r="121">
      <c r="A121" s="36"/>
      <c r="B121" s="36"/>
      <c r="C121" s="36"/>
      <c r="D121" s="36"/>
      <c r="E121" s="36"/>
      <c r="F121" s="36"/>
      <c r="G121" s="36"/>
      <c r="H121" s="36"/>
      <c r="I121" s="36"/>
      <c r="J121" s="36"/>
      <c r="K121" s="36"/>
      <c r="L121" s="36"/>
      <c r="M121" s="36"/>
      <c r="N121" s="36"/>
    </row>
    <row r="122">
      <c r="A122" s="36"/>
      <c r="B122" s="36"/>
      <c r="C122" s="36"/>
      <c r="D122" s="36"/>
      <c r="E122" s="36"/>
      <c r="F122" s="36"/>
      <c r="G122" s="36"/>
      <c r="H122" s="36"/>
      <c r="I122" s="36"/>
      <c r="J122" s="36"/>
      <c r="K122" s="36"/>
      <c r="L122" s="36"/>
      <c r="M122" s="36"/>
      <c r="N122" s="36"/>
    </row>
    <row r="123">
      <c r="A123" s="36"/>
      <c r="B123" s="36"/>
      <c r="C123" s="36"/>
      <c r="D123" s="36"/>
      <c r="E123" s="36"/>
      <c r="F123" s="36"/>
      <c r="G123" s="36"/>
      <c r="H123" s="36"/>
      <c r="I123" s="36"/>
      <c r="J123" s="36"/>
      <c r="K123" s="36"/>
      <c r="L123" s="36"/>
      <c r="M123" s="36"/>
      <c r="N123" s="36"/>
    </row>
    <row r="124">
      <c r="A124" s="36"/>
      <c r="B124" s="36"/>
      <c r="C124" s="36"/>
      <c r="D124" s="36"/>
      <c r="E124" s="36"/>
      <c r="F124" s="36"/>
      <c r="G124" s="36"/>
      <c r="H124" s="36"/>
      <c r="I124" s="36"/>
      <c r="J124" s="36"/>
      <c r="K124" s="36"/>
      <c r="L124" s="36"/>
      <c r="M124" s="36"/>
      <c r="N124" s="36"/>
    </row>
    <row r="125">
      <c r="A125" s="36"/>
      <c r="B125" s="36"/>
      <c r="C125" s="36"/>
      <c r="D125" s="36"/>
      <c r="E125" s="36"/>
      <c r="F125" s="36"/>
      <c r="G125" s="36"/>
      <c r="H125" s="36"/>
      <c r="I125" s="36"/>
      <c r="J125" s="36"/>
      <c r="K125" s="36"/>
      <c r="L125" s="36"/>
      <c r="M125" s="36"/>
      <c r="N125" s="36"/>
    </row>
    <row r="126">
      <c r="A126" s="36"/>
      <c r="B126" s="36"/>
      <c r="C126" s="36"/>
      <c r="D126" s="36"/>
      <c r="E126" s="36"/>
      <c r="F126" s="36"/>
      <c r="G126" s="36"/>
      <c r="H126" s="36"/>
      <c r="I126" s="36"/>
      <c r="J126" s="36"/>
      <c r="K126" s="36"/>
      <c r="L126" s="36"/>
      <c r="M126" s="36"/>
      <c r="N126" s="36"/>
    </row>
    <row r="127">
      <c r="A127" s="36"/>
      <c r="B127" s="36"/>
      <c r="C127" s="36"/>
      <c r="D127" s="36"/>
      <c r="E127" s="36"/>
      <c r="F127" s="36"/>
      <c r="G127" s="36"/>
      <c r="H127" s="36"/>
      <c r="I127" s="36"/>
      <c r="J127" s="36"/>
      <c r="K127" s="36"/>
      <c r="L127" s="36"/>
      <c r="M127" s="36"/>
      <c r="N127" s="36"/>
    </row>
    <row r="128">
      <c r="A128" s="36"/>
      <c r="B128" s="36"/>
      <c r="C128" s="36"/>
      <c r="D128" s="36"/>
      <c r="E128" s="36"/>
      <c r="F128" s="36"/>
      <c r="G128" s="36"/>
      <c r="H128" s="36"/>
      <c r="I128" s="36"/>
      <c r="J128" s="36"/>
      <c r="K128" s="36"/>
      <c r="L128" s="36"/>
      <c r="M128" s="36"/>
      <c r="N128" s="36"/>
    </row>
    <row r="129">
      <c r="A129" s="36"/>
      <c r="B129" s="36"/>
      <c r="C129" s="36"/>
      <c r="D129" s="36"/>
      <c r="E129" s="36"/>
      <c r="F129" s="36"/>
      <c r="G129" s="36"/>
      <c r="H129" s="36"/>
      <c r="I129" s="36"/>
      <c r="J129" s="36"/>
      <c r="K129" s="36"/>
      <c r="L129" s="36"/>
      <c r="M129" s="36"/>
      <c r="N129" s="36"/>
    </row>
    <row r="130">
      <c r="A130" s="36"/>
      <c r="B130" s="36"/>
      <c r="C130" s="36"/>
      <c r="D130" s="36"/>
      <c r="E130" s="36"/>
      <c r="F130" s="36"/>
      <c r="G130" s="36"/>
      <c r="H130" s="36"/>
      <c r="I130" s="36"/>
      <c r="J130" s="36"/>
      <c r="K130" s="36"/>
      <c r="L130" s="36"/>
      <c r="M130" s="36"/>
      <c r="N130" s="36"/>
    </row>
    <row r="131">
      <c r="A131" s="36"/>
      <c r="B131" s="36"/>
      <c r="C131" s="36"/>
      <c r="D131" s="36"/>
      <c r="E131" s="36"/>
      <c r="F131" s="36"/>
      <c r="G131" s="36"/>
      <c r="H131" s="36"/>
      <c r="I131" s="36"/>
      <c r="J131" s="36"/>
      <c r="K131" s="36"/>
      <c r="L131" s="36"/>
      <c r="M131" s="36"/>
      <c r="N131" s="36"/>
    </row>
    <row r="132">
      <c r="A132" s="36"/>
      <c r="B132" s="36"/>
      <c r="C132" s="36"/>
      <c r="D132" s="36"/>
      <c r="E132" s="36"/>
      <c r="F132" s="36"/>
      <c r="G132" s="36"/>
      <c r="H132" s="36"/>
      <c r="I132" s="36"/>
      <c r="J132" s="36"/>
      <c r="K132" s="36"/>
      <c r="L132" s="36"/>
      <c r="M132" s="36"/>
      <c r="N132" s="36"/>
    </row>
    <row r="133">
      <c r="A133" s="36"/>
      <c r="B133" s="36"/>
      <c r="C133" s="36"/>
      <c r="D133" s="36"/>
      <c r="E133" s="36"/>
      <c r="F133" s="36"/>
      <c r="G133" s="36"/>
      <c r="H133" s="36"/>
      <c r="I133" s="36"/>
      <c r="J133" s="36"/>
      <c r="K133" s="36"/>
      <c r="L133" s="36"/>
      <c r="M133" s="36"/>
      <c r="N133" s="36"/>
    </row>
    <row r="134">
      <c r="A134" s="36"/>
      <c r="B134" s="36"/>
      <c r="C134" s="36"/>
      <c r="D134" s="36"/>
      <c r="E134" s="36"/>
      <c r="F134" s="36"/>
      <c r="G134" s="36"/>
      <c r="H134" s="36"/>
      <c r="I134" s="36"/>
      <c r="J134" s="36"/>
      <c r="K134" s="36"/>
      <c r="L134" s="36"/>
      <c r="M134" s="36"/>
      <c r="N134" s="36"/>
    </row>
    <row r="135">
      <c r="A135" s="36"/>
      <c r="B135" s="36"/>
      <c r="C135" s="36"/>
      <c r="D135" s="36"/>
      <c r="E135" s="36"/>
      <c r="F135" s="36"/>
      <c r="G135" s="36"/>
      <c r="H135" s="36"/>
      <c r="I135" s="36"/>
      <c r="J135" s="36"/>
      <c r="K135" s="36"/>
      <c r="L135" s="36"/>
      <c r="M135" s="36"/>
      <c r="N135" s="36"/>
    </row>
    <row r="136">
      <c r="A136" s="36"/>
      <c r="B136" s="36"/>
      <c r="C136" s="36"/>
      <c r="D136" s="36"/>
      <c r="E136" s="36"/>
      <c r="F136" s="36"/>
      <c r="G136" s="36"/>
      <c r="H136" s="36"/>
      <c r="I136" s="36"/>
      <c r="J136" s="36"/>
      <c r="K136" s="36"/>
      <c r="L136" s="36"/>
      <c r="M136" s="36"/>
      <c r="N136" s="36"/>
    </row>
    <row r="137">
      <c r="A137" s="36"/>
      <c r="B137" s="36"/>
      <c r="C137" s="36"/>
      <c r="D137" s="36"/>
      <c r="E137" s="36"/>
      <c r="F137" s="36"/>
      <c r="G137" s="36"/>
      <c r="H137" s="36"/>
      <c r="I137" s="36"/>
      <c r="J137" s="36"/>
      <c r="K137" s="36"/>
      <c r="L137" s="36"/>
      <c r="M137" s="36"/>
      <c r="N137" s="36"/>
    </row>
    <row r="138">
      <c r="A138" s="36"/>
      <c r="B138" s="36"/>
      <c r="C138" s="36"/>
      <c r="D138" s="36"/>
      <c r="E138" s="36"/>
      <c r="F138" s="36"/>
      <c r="G138" s="36"/>
      <c r="H138" s="36"/>
      <c r="I138" s="36"/>
      <c r="J138" s="36"/>
      <c r="K138" s="36"/>
      <c r="L138" s="36"/>
      <c r="M138" s="36"/>
      <c r="N138" s="36"/>
    </row>
    <row r="139">
      <c r="A139" s="36"/>
      <c r="B139" s="36"/>
      <c r="C139" s="36"/>
      <c r="D139" s="36"/>
      <c r="E139" s="36"/>
      <c r="F139" s="36"/>
      <c r="G139" s="36"/>
      <c r="H139" s="36"/>
      <c r="I139" s="36"/>
      <c r="J139" s="36"/>
      <c r="K139" s="36"/>
      <c r="L139" s="36"/>
      <c r="M139" s="36"/>
      <c r="N139" s="36"/>
    </row>
    <row r="140">
      <c r="A140" s="36"/>
      <c r="B140" s="36"/>
      <c r="C140" s="36"/>
      <c r="D140" s="36"/>
      <c r="E140" s="36"/>
      <c r="F140" s="36"/>
      <c r="G140" s="36"/>
      <c r="H140" s="36"/>
      <c r="I140" s="36"/>
      <c r="J140" s="36"/>
      <c r="K140" s="36"/>
      <c r="L140" s="36"/>
      <c r="M140" s="36"/>
      <c r="N140" s="36"/>
    </row>
    <row r="141">
      <c r="A141" s="36"/>
      <c r="B141" s="36"/>
      <c r="C141" s="36"/>
      <c r="D141" s="36"/>
      <c r="E141" s="36"/>
      <c r="F141" s="36"/>
      <c r="G141" s="36"/>
      <c r="H141" s="36"/>
      <c r="I141" s="36"/>
      <c r="J141" s="36"/>
      <c r="K141" s="36"/>
      <c r="L141" s="36"/>
      <c r="M141" s="36"/>
      <c r="N141" s="36"/>
    </row>
    <row r="142">
      <c r="A142" s="36"/>
      <c r="B142" s="36"/>
      <c r="C142" s="36"/>
      <c r="D142" s="36"/>
      <c r="E142" s="36"/>
      <c r="F142" s="36"/>
      <c r="G142" s="36"/>
      <c r="H142" s="36"/>
      <c r="I142" s="36"/>
      <c r="J142" s="36"/>
      <c r="K142" s="36"/>
      <c r="L142" s="36"/>
      <c r="M142" s="36"/>
      <c r="N142" s="36"/>
    </row>
    <row r="143">
      <c r="A143" s="36"/>
      <c r="B143" s="36"/>
      <c r="C143" s="36"/>
      <c r="D143" s="36"/>
      <c r="E143" s="36"/>
      <c r="F143" s="36"/>
      <c r="G143" s="36"/>
      <c r="H143" s="36"/>
      <c r="I143" s="36"/>
      <c r="J143" s="36"/>
      <c r="K143" s="36"/>
      <c r="L143" s="36"/>
      <c r="M143" s="36"/>
      <c r="N143" s="36"/>
    </row>
    <row r="144">
      <c r="A144" s="36"/>
      <c r="B144" s="36"/>
      <c r="C144" s="36"/>
      <c r="D144" s="36"/>
      <c r="E144" s="36"/>
      <c r="F144" s="36"/>
      <c r="G144" s="36"/>
      <c r="H144" s="36"/>
      <c r="I144" s="36"/>
      <c r="J144" s="36"/>
      <c r="K144" s="36"/>
      <c r="L144" s="36"/>
      <c r="M144" s="36"/>
      <c r="N144" s="36"/>
    </row>
    <row r="145">
      <c r="A145" s="36"/>
      <c r="B145" s="36"/>
      <c r="C145" s="36"/>
      <c r="D145" s="36"/>
      <c r="E145" s="36"/>
      <c r="F145" s="36"/>
      <c r="G145" s="36"/>
      <c r="H145" s="36"/>
      <c r="I145" s="36"/>
      <c r="J145" s="36"/>
      <c r="K145" s="36"/>
      <c r="L145" s="36"/>
      <c r="M145" s="36"/>
      <c r="N145" s="36"/>
    </row>
    <row r="146">
      <c r="A146" s="36"/>
      <c r="B146" s="36"/>
      <c r="C146" s="36"/>
      <c r="D146" s="36"/>
      <c r="E146" s="36"/>
      <c r="F146" s="36"/>
      <c r="G146" s="36"/>
      <c r="H146" s="36"/>
      <c r="I146" s="36"/>
      <c r="J146" s="36"/>
      <c r="K146" s="36"/>
      <c r="L146" s="36"/>
      <c r="M146" s="36"/>
      <c r="N146" s="36"/>
    </row>
    <row r="147">
      <c r="A147" s="36"/>
      <c r="B147" s="36"/>
      <c r="C147" s="36"/>
      <c r="D147" s="36"/>
      <c r="E147" s="36"/>
      <c r="F147" s="36"/>
      <c r="G147" s="36"/>
      <c r="H147" s="36"/>
      <c r="I147" s="36"/>
      <c r="J147" s="36"/>
      <c r="K147" s="36"/>
      <c r="L147" s="36"/>
      <c r="M147" s="36"/>
      <c r="N147" s="36"/>
    </row>
    <row r="148">
      <c r="A148" s="36"/>
      <c r="B148" s="36"/>
      <c r="C148" s="36"/>
      <c r="D148" s="36"/>
      <c r="E148" s="36"/>
      <c r="F148" s="36"/>
      <c r="G148" s="36"/>
      <c r="H148" s="36"/>
      <c r="I148" s="36"/>
      <c r="J148" s="36"/>
      <c r="K148" s="36"/>
      <c r="L148" s="36"/>
      <c r="M148" s="36"/>
      <c r="N148" s="36"/>
    </row>
    <row r="149">
      <c r="A149" s="36"/>
      <c r="B149" s="36"/>
      <c r="C149" s="36"/>
      <c r="D149" s="36"/>
      <c r="E149" s="36"/>
      <c r="F149" s="36"/>
      <c r="G149" s="36"/>
      <c r="H149" s="36"/>
      <c r="I149" s="36"/>
      <c r="J149" s="36"/>
      <c r="K149" s="36"/>
      <c r="L149" s="36"/>
      <c r="M149" s="36"/>
      <c r="N149" s="36"/>
    </row>
    <row r="150">
      <c r="A150" s="36"/>
      <c r="B150" s="36"/>
      <c r="C150" s="36"/>
      <c r="D150" s="36"/>
      <c r="E150" s="36"/>
      <c r="F150" s="36"/>
      <c r="G150" s="36"/>
      <c r="H150" s="36"/>
      <c r="I150" s="36"/>
      <c r="J150" s="36"/>
      <c r="K150" s="36"/>
      <c r="L150" s="36"/>
      <c r="M150" s="36"/>
      <c r="N150" s="36"/>
    </row>
    <row r="151">
      <c r="A151" s="36"/>
      <c r="B151" s="36"/>
      <c r="C151" s="36"/>
      <c r="D151" s="36"/>
      <c r="E151" s="36"/>
      <c r="F151" s="36"/>
      <c r="G151" s="36"/>
      <c r="H151" s="36"/>
      <c r="I151" s="36"/>
      <c r="J151" s="36"/>
      <c r="K151" s="36"/>
      <c r="L151" s="36"/>
      <c r="M151" s="36"/>
      <c r="N151" s="36"/>
    </row>
    <row r="152">
      <c r="A152" s="36"/>
      <c r="B152" s="36"/>
      <c r="C152" s="36"/>
      <c r="D152" s="36"/>
      <c r="E152" s="36"/>
      <c r="F152" s="36"/>
      <c r="G152" s="36"/>
      <c r="H152" s="36"/>
      <c r="I152" s="36"/>
      <c r="J152" s="36"/>
      <c r="K152" s="36"/>
      <c r="L152" s="36"/>
      <c r="M152" s="36"/>
      <c r="N152" s="36"/>
    </row>
    <row r="153">
      <c r="A153" s="36"/>
      <c r="B153" s="36"/>
      <c r="C153" s="36"/>
      <c r="D153" s="36"/>
      <c r="E153" s="36"/>
      <c r="F153" s="36"/>
      <c r="G153" s="36"/>
      <c r="H153" s="36"/>
      <c r="I153" s="36"/>
      <c r="J153" s="36"/>
      <c r="K153" s="36"/>
      <c r="L153" s="36"/>
      <c r="M153" s="36"/>
      <c r="N153" s="36"/>
    </row>
    <row r="154">
      <c r="A154" s="36"/>
      <c r="B154" s="36"/>
      <c r="C154" s="36"/>
      <c r="D154" s="36"/>
      <c r="E154" s="36"/>
      <c r="F154" s="36"/>
      <c r="G154" s="36"/>
      <c r="H154" s="36"/>
      <c r="I154" s="36"/>
      <c r="J154" s="36"/>
      <c r="K154" s="36"/>
      <c r="L154" s="36"/>
      <c r="M154" s="36"/>
      <c r="N154" s="36"/>
    </row>
    <row r="155">
      <c r="A155" s="36"/>
      <c r="B155" s="36"/>
      <c r="C155" s="36"/>
      <c r="D155" s="36"/>
      <c r="E155" s="36"/>
      <c r="F155" s="36"/>
      <c r="G155" s="36"/>
      <c r="H155" s="36"/>
      <c r="I155" s="36"/>
      <c r="J155" s="36"/>
      <c r="K155" s="36"/>
      <c r="L155" s="36"/>
      <c r="M155" s="36"/>
      <c r="N155" s="36"/>
    </row>
    <row r="156">
      <c r="A156" s="36"/>
      <c r="B156" s="36"/>
      <c r="C156" s="36"/>
      <c r="D156" s="36"/>
      <c r="E156" s="36"/>
      <c r="F156" s="36"/>
      <c r="G156" s="36"/>
      <c r="H156" s="36"/>
      <c r="I156" s="36"/>
      <c r="J156" s="36"/>
      <c r="K156" s="36"/>
      <c r="L156" s="36"/>
      <c r="M156" s="36"/>
      <c r="N156" s="36"/>
    </row>
    <row r="157">
      <c r="A157" s="36"/>
      <c r="B157" s="36"/>
      <c r="C157" s="36"/>
      <c r="D157" s="36"/>
      <c r="E157" s="36"/>
      <c r="F157" s="36"/>
      <c r="G157" s="36"/>
      <c r="H157" s="36"/>
      <c r="I157" s="36"/>
      <c r="J157" s="36"/>
      <c r="K157" s="36"/>
      <c r="L157" s="36"/>
      <c r="M157" s="36"/>
      <c r="N157" s="36"/>
    </row>
    <row r="158">
      <c r="A158" s="36"/>
      <c r="B158" s="36"/>
      <c r="C158" s="36"/>
      <c r="D158" s="36"/>
      <c r="E158" s="36"/>
      <c r="F158" s="36"/>
      <c r="G158" s="36"/>
      <c r="H158" s="36"/>
      <c r="I158" s="36"/>
      <c r="J158" s="36"/>
      <c r="K158" s="36"/>
      <c r="L158" s="36"/>
      <c r="M158" s="36"/>
      <c r="N158" s="36"/>
    </row>
    <row r="159">
      <c r="A159" s="36"/>
      <c r="B159" s="36"/>
      <c r="C159" s="36"/>
      <c r="D159" s="36"/>
      <c r="E159" s="36"/>
      <c r="F159" s="36"/>
      <c r="G159" s="36"/>
      <c r="H159" s="36"/>
      <c r="I159" s="36"/>
      <c r="J159" s="36"/>
      <c r="K159" s="36"/>
      <c r="L159" s="36"/>
      <c r="M159" s="36"/>
      <c r="N159" s="36"/>
    </row>
    <row r="160">
      <c r="A160" s="36"/>
      <c r="B160" s="36"/>
      <c r="C160" s="36"/>
      <c r="D160" s="36"/>
      <c r="E160" s="36"/>
      <c r="F160" s="36"/>
      <c r="G160" s="36"/>
      <c r="H160" s="36"/>
      <c r="I160" s="36"/>
      <c r="J160" s="36"/>
      <c r="K160" s="36"/>
      <c r="L160" s="36"/>
      <c r="M160" s="36"/>
      <c r="N160" s="36"/>
    </row>
    <row r="161">
      <c r="A161" s="36"/>
      <c r="B161" s="36"/>
      <c r="C161" s="36"/>
      <c r="D161" s="36"/>
      <c r="E161" s="36"/>
      <c r="F161" s="36"/>
      <c r="G161" s="36"/>
      <c r="H161" s="36"/>
      <c r="I161" s="36"/>
      <c r="J161" s="36"/>
      <c r="K161" s="36"/>
      <c r="L161" s="36"/>
      <c r="M161" s="36"/>
      <c r="N161" s="36"/>
    </row>
    <row r="162">
      <c r="A162" s="36"/>
      <c r="B162" s="36"/>
      <c r="C162" s="36"/>
      <c r="D162" s="36"/>
      <c r="E162" s="36"/>
      <c r="F162" s="36"/>
      <c r="G162" s="36"/>
      <c r="H162" s="36"/>
      <c r="I162" s="36"/>
      <c r="J162" s="36"/>
      <c r="K162" s="36"/>
      <c r="L162" s="36"/>
      <c r="M162" s="36"/>
      <c r="N162" s="36"/>
    </row>
    <row r="163">
      <c r="A163" s="36"/>
      <c r="B163" s="36"/>
      <c r="C163" s="36"/>
      <c r="D163" s="36"/>
      <c r="E163" s="36"/>
      <c r="F163" s="36"/>
      <c r="G163" s="36"/>
      <c r="H163" s="36"/>
      <c r="I163" s="36"/>
      <c r="J163" s="36"/>
      <c r="K163" s="36"/>
      <c r="L163" s="36"/>
      <c r="M163" s="36"/>
      <c r="N163" s="36"/>
    </row>
    <row r="164">
      <c r="A164" s="36"/>
      <c r="B164" s="36"/>
      <c r="C164" s="36"/>
      <c r="D164" s="36"/>
      <c r="E164" s="36"/>
      <c r="F164" s="36"/>
      <c r="G164" s="36"/>
      <c r="H164" s="36"/>
      <c r="I164" s="36"/>
      <c r="J164" s="36"/>
      <c r="K164" s="36"/>
      <c r="L164" s="36"/>
      <c r="M164" s="36"/>
      <c r="N164" s="36"/>
    </row>
    <row r="165">
      <c r="A165" s="36"/>
      <c r="B165" s="36"/>
      <c r="C165" s="36"/>
      <c r="D165" s="36"/>
      <c r="E165" s="36"/>
      <c r="F165" s="36"/>
      <c r="G165" s="36"/>
      <c r="H165" s="36"/>
      <c r="I165" s="36"/>
      <c r="J165" s="36"/>
      <c r="K165" s="36"/>
      <c r="L165" s="36"/>
      <c r="M165" s="36"/>
      <c r="N165" s="36"/>
    </row>
    <row r="166">
      <c r="A166" s="36"/>
      <c r="B166" s="36"/>
      <c r="C166" s="36"/>
      <c r="D166" s="36"/>
      <c r="E166" s="36"/>
      <c r="F166" s="36"/>
      <c r="G166" s="36"/>
      <c r="H166" s="36"/>
      <c r="I166" s="36"/>
      <c r="J166" s="36"/>
      <c r="K166" s="36"/>
      <c r="L166" s="36"/>
      <c r="M166" s="36"/>
      <c r="N166" s="36"/>
    </row>
    <row r="167">
      <c r="A167" s="36"/>
      <c r="B167" s="36"/>
      <c r="C167" s="36"/>
      <c r="D167" s="36"/>
      <c r="E167" s="36"/>
      <c r="F167" s="36"/>
      <c r="G167" s="36"/>
      <c r="H167" s="36"/>
      <c r="I167" s="36"/>
      <c r="J167" s="36"/>
      <c r="K167" s="36"/>
      <c r="L167" s="36"/>
      <c r="M167" s="36"/>
      <c r="N167" s="36"/>
    </row>
    <row r="168">
      <c r="A168" s="36"/>
      <c r="B168" s="36"/>
      <c r="C168" s="36"/>
      <c r="D168" s="36"/>
      <c r="E168" s="36"/>
      <c r="F168" s="36"/>
      <c r="G168" s="36"/>
      <c r="H168" s="36"/>
      <c r="I168" s="36"/>
      <c r="J168" s="36"/>
      <c r="K168" s="36"/>
      <c r="L168" s="36"/>
      <c r="M168" s="36"/>
      <c r="N168" s="36"/>
    </row>
    <row r="169">
      <c r="A169" s="36"/>
      <c r="B169" s="36"/>
      <c r="C169" s="36"/>
      <c r="D169" s="36"/>
      <c r="E169" s="36"/>
      <c r="F169" s="36"/>
      <c r="G169" s="36"/>
      <c r="H169" s="36"/>
      <c r="I169" s="36"/>
      <c r="J169" s="36"/>
      <c r="K169" s="36"/>
      <c r="L169" s="36"/>
      <c r="M169" s="36"/>
      <c r="N169" s="36"/>
    </row>
    <row r="170">
      <c r="A170" s="36"/>
      <c r="B170" s="36"/>
      <c r="C170" s="36"/>
      <c r="D170" s="36"/>
      <c r="E170" s="36"/>
      <c r="F170" s="36"/>
      <c r="G170" s="36"/>
      <c r="H170" s="36"/>
      <c r="I170" s="36"/>
      <c r="J170" s="36"/>
      <c r="K170" s="36"/>
      <c r="L170" s="36"/>
      <c r="M170" s="36"/>
      <c r="N170" s="36"/>
    </row>
    <row r="171">
      <c r="A171" s="36"/>
      <c r="B171" s="36"/>
      <c r="C171" s="36"/>
      <c r="D171" s="36"/>
      <c r="E171" s="36"/>
      <c r="F171" s="36"/>
      <c r="G171" s="36"/>
      <c r="H171" s="36"/>
      <c r="I171" s="36"/>
      <c r="J171" s="36"/>
      <c r="K171" s="36"/>
      <c r="L171" s="36"/>
      <c r="M171" s="36"/>
      <c r="N171" s="36"/>
    </row>
    <row r="172">
      <c r="A172" s="36"/>
      <c r="B172" s="36"/>
      <c r="C172" s="36"/>
      <c r="D172" s="36"/>
      <c r="E172" s="36"/>
      <c r="F172" s="36"/>
      <c r="G172" s="36"/>
      <c r="H172" s="36"/>
      <c r="I172" s="36"/>
      <c r="J172" s="36"/>
      <c r="K172" s="36"/>
      <c r="L172" s="36"/>
      <c r="M172" s="36"/>
      <c r="N172" s="36"/>
    </row>
    <row r="173">
      <c r="A173" s="36"/>
      <c r="B173" s="36"/>
      <c r="C173" s="36"/>
      <c r="D173" s="36"/>
      <c r="E173" s="36"/>
      <c r="F173" s="36"/>
      <c r="G173" s="36"/>
      <c r="H173" s="36"/>
      <c r="I173" s="36"/>
      <c r="J173" s="36"/>
      <c r="K173" s="36"/>
      <c r="L173" s="36"/>
      <c r="M173" s="36"/>
      <c r="N173" s="36"/>
    </row>
    <row r="174">
      <c r="A174" s="36"/>
      <c r="B174" s="36"/>
      <c r="C174" s="36"/>
      <c r="D174" s="36"/>
      <c r="E174" s="36"/>
      <c r="F174" s="36"/>
      <c r="G174" s="36"/>
      <c r="H174" s="36"/>
      <c r="I174" s="36"/>
      <c r="J174" s="36"/>
      <c r="K174" s="36"/>
      <c r="L174" s="36"/>
      <c r="M174" s="36"/>
      <c r="N174" s="36"/>
    </row>
    <row r="175">
      <c r="A175" s="36"/>
      <c r="B175" s="36"/>
      <c r="C175" s="36"/>
      <c r="D175" s="36"/>
      <c r="E175" s="36"/>
      <c r="F175" s="36"/>
      <c r="G175" s="36"/>
      <c r="H175" s="36"/>
      <c r="I175" s="36"/>
      <c r="J175" s="36"/>
      <c r="K175" s="36"/>
      <c r="L175" s="36"/>
      <c r="M175" s="36"/>
      <c r="N175" s="36"/>
    </row>
    <row r="176">
      <c r="A176" s="36"/>
      <c r="B176" s="36"/>
      <c r="C176" s="36"/>
      <c r="D176" s="36"/>
      <c r="E176" s="36"/>
      <c r="F176" s="36"/>
      <c r="G176" s="36"/>
      <c r="H176" s="36"/>
      <c r="I176" s="36"/>
      <c r="J176" s="36"/>
      <c r="K176" s="36"/>
      <c r="L176" s="36"/>
      <c r="M176" s="36"/>
      <c r="N176" s="36"/>
    </row>
    <row r="177">
      <c r="A177" s="36"/>
      <c r="B177" s="36"/>
      <c r="C177" s="36"/>
      <c r="D177" s="36"/>
      <c r="E177" s="36"/>
      <c r="F177" s="36"/>
      <c r="G177" s="36"/>
      <c r="H177" s="36"/>
      <c r="I177" s="36"/>
      <c r="J177" s="36"/>
      <c r="K177" s="36"/>
      <c r="L177" s="36"/>
      <c r="M177" s="36"/>
      <c r="N177" s="36"/>
    </row>
    <row r="178">
      <c r="A178" s="36"/>
      <c r="B178" s="36"/>
      <c r="C178" s="36"/>
      <c r="D178" s="36"/>
      <c r="E178" s="36"/>
      <c r="F178" s="36"/>
      <c r="G178" s="36"/>
      <c r="H178" s="36"/>
      <c r="I178" s="36"/>
      <c r="J178" s="36"/>
      <c r="K178" s="36"/>
      <c r="L178" s="36"/>
      <c r="M178" s="36"/>
      <c r="N178" s="36"/>
    </row>
    <row r="179">
      <c r="A179" s="36"/>
      <c r="B179" s="36"/>
      <c r="C179" s="36"/>
      <c r="D179" s="36"/>
      <c r="E179" s="36"/>
      <c r="F179" s="36"/>
      <c r="G179" s="36"/>
      <c r="H179" s="36"/>
      <c r="I179" s="36"/>
      <c r="J179" s="36"/>
      <c r="K179" s="36"/>
      <c r="L179" s="36"/>
      <c r="M179" s="36"/>
      <c r="N179" s="36"/>
    </row>
    <row r="180">
      <c r="A180" s="36"/>
      <c r="B180" s="36"/>
      <c r="C180" s="36"/>
      <c r="D180" s="36"/>
      <c r="E180" s="36"/>
      <c r="F180" s="36"/>
      <c r="G180" s="36"/>
      <c r="H180" s="36"/>
      <c r="I180" s="36"/>
      <c r="J180" s="36"/>
      <c r="K180" s="36"/>
      <c r="L180" s="36"/>
      <c r="M180" s="36"/>
      <c r="N180" s="36"/>
    </row>
    <row r="181">
      <c r="A181" s="36"/>
      <c r="B181" s="36"/>
      <c r="C181" s="36"/>
      <c r="D181" s="36"/>
      <c r="E181" s="36"/>
      <c r="F181" s="36"/>
      <c r="G181" s="36"/>
      <c r="H181" s="36"/>
      <c r="I181" s="36"/>
      <c r="J181" s="36"/>
      <c r="K181" s="36"/>
      <c r="L181" s="36"/>
      <c r="M181" s="36"/>
      <c r="N181" s="36"/>
    </row>
    <row r="182">
      <c r="A182" s="36"/>
      <c r="B182" s="36"/>
      <c r="C182" s="36"/>
      <c r="D182" s="36"/>
      <c r="E182" s="36"/>
      <c r="F182" s="36"/>
      <c r="G182" s="36"/>
      <c r="H182" s="36"/>
      <c r="I182" s="36"/>
      <c r="J182" s="36"/>
      <c r="K182" s="36"/>
      <c r="L182" s="36"/>
      <c r="M182" s="36"/>
      <c r="N182" s="36"/>
    </row>
    <row r="183">
      <c r="A183" s="36"/>
      <c r="B183" s="36"/>
      <c r="C183" s="36"/>
      <c r="D183" s="36"/>
      <c r="E183" s="36"/>
      <c r="F183" s="36"/>
      <c r="G183" s="36"/>
      <c r="H183" s="36"/>
      <c r="I183" s="36"/>
      <c r="J183" s="36"/>
      <c r="K183" s="36"/>
      <c r="L183" s="36"/>
      <c r="M183" s="36"/>
      <c r="N183" s="36"/>
    </row>
    <row r="184">
      <c r="A184" s="36"/>
      <c r="B184" s="36"/>
      <c r="C184" s="36"/>
      <c r="D184" s="36"/>
      <c r="E184" s="36"/>
      <c r="F184" s="36"/>
      <c r="G184" s="36"/>
      <c r="H184" s="36"/>
      <c r="I184" s="36"/>
      <c r="J184" s="36"/>
      <c r="K184" s="36"/>
      <c r="L184" s="36"/>
      <c r="M184" s="36"/>
      <c r="N184" s="36"/>
    </row>
    <row r="185">
      <c r="A185" s="36"/>
      <c r="B185" s="36"/>
      <c r="C185" s="36"/>
      <c r="D185" s="36"/>
      <c r="E185" s="36"/>
      <c r="F185" s="36"/>
      <c r="G185" s="36"/>
      <c r="H185" s="36"/>
      <c r="I185" s="36"/>
      <c r="J185" s="36"/>
      <c r="K185" s="36"/>
      <c r="L185" s="36"/>
      <c r="M185" s="36"/>
      <c r="N185" s="36"/>
    </row>
    <row r="186">
      <c r="A186" s="36"/>
      <c r="B186" s="36"/>
      <c r="C186" s="36"/>
      <c r="D186" s="36"/>
      <c r="E186" s="36"/>
      <c r="F186" s="36"/>
      <c r="G186" s="36"/>
      <c r="H186" s="36"/>
      <c r="I186" s="36"/>
      <c r="J186" s="36"/>
      <c r="K186" s="36"/>
      <c r="L186" s="36"/>
      <c r="M186" s="36"/>
      <c r="N186" s="36"/>
    </row>
    <row r="187">
      <c r="A187" s="36"/>
      <c r="B187" s="36"/>
      <c r="C187" s="36"/>
      <c r="D187" s="36"/>
      <c r="E187" s="36"/>
      <c r="F187" s="36"/>
      <c r="G187" s="36"/>
      <c r="H187" s="36"/>
      <c r="I187" s="36"/>
      <c r="J187" s="36"/>
      <c r="K187" s="36"/>
      <c r="L187" s="36"/>
      <c r="M187" s="36"/>
      <c r="N187" s="36"/>
    </row>
    <row r="188">
      <c r="A188" s="36"/>
      <c r="B188" s="36"/>
      <c r="C188" s="36"/>
      <c r="D188" s="36"/>
      <c r="E188" s="36"/>
      <c r="F188" s="36"/>
      <c r="G188" s="36"/>
      <c r="H188" s="36"/>
      <c r="I188" s="36"/>
      <c r="J188" s="36"/>
      <c r="K188" s="36"/>
      <c r="L188" s="36"/>
      <c r="M188" s="36"/>
      <c r="N188" s="36"/>
    </row>
    <row r="189">
      <c r="A189" s="36"/>
      <c r="B189" s="36"/>
      <c r="C189" s="36"/>
      <c r="D189" s="36"/>
      <c r="E189" s="36"/>
      <c r="F189" s="36"/>
      <c r="G189" s="36"/>
      <c r="H189" s="36"/>
      <c r="I189" s="36"/>
      <c r="J189" s="36"/>
      <c r="K189" s="36"/>
      <c r="L189" s="36"/>
      <c r="M189" s="36"/>
      <c r="N189" s="36"/>
    </row>
    <row r="190">
      <c r="A190" s="36"/>
      <c r="B190" s="36"/>
      <c r="C190" s="36"/>
      <c r="D190" s="36"/>
      <c r="E190" s="36"/>
      <c r="F190" s="36"/>
      <c r="G190" s="36"/>
      <c r="H190" s="36"/>
      <c r="I190" s="36"/>
      <c r="J190" s="36"/>
      <c r="K190" s="36"/>
      <c r="L190" s="36"/>
      <c r="M190" s="36"/>
      <c r="N190" s="36"/>
    </row>
    <row r="191">
      <c r="A191" s="36"/>
      <c r="B191" s="36"/>
      <c r="C191" s="36"/>
      <c r="D191" s="36"/>
      <c r="E191" s="36"/>
      <c r="F191" s="36"/>
      <c r="G191" s="36"/>
      <c r="H191" s="36"/>
      <c r="I191" s="36"/>
      <c r="J191" s="36"/>
      <c r="K191" s="36"/>
      <c r="L191" s="36"/>
      <c r="M191" s="36"/>
      <c r="N191" s="36"/>
    </row>
    <row r="192">
      <c r="A192" s="36"/>
      <c r="B192" s="36"/>
      <c r="C192" s="36"/>
      <c r="D192" s="36"/>
      <c r="E192" s="36"/>
      <c r="F192" s="36"/>
      <c r="G192" s="36"/>
      <c r="H192" s="36"/>
      <c r="I192" s="36"/>
      <c r="J192" s="36"/>
      <c r="K192" s="36"/>
      <c r="L192" s="36"/>
      <c r="M192" s="36"/>
      <c r="N192" s="36"/>
    </row>
    <row r="193">
      <c r="A193" s="36"/>
      <c r="B193" s="36"/>
      <c r="C193" s="36"/>
      <c r="D193" s="36"/>
      <c r="E193" s="36"/>
      <c r="F193" s="36"/>
      <c r="G193" s="36"/>
      <c r="H193" s="36"/>
      <c r="I193" s="36"/>
      <c r="J193" s="36"/>
      <c r="K193" s="36"/>
      <c r="L193" s="36"/>
      <c r="M193" s="36"/>
      <c r="N193" s="36"/>
    </row>
    <row r="194">
      <c r="A194" s="36"/>
      <c r="B194" s="36"/>
      <c r="C194" s="36"/>
      <c r="D194" s="36"/>
      <c r="E194" s="36"/>
      <c r="F194" s="36"/>
      <c r="G194" s="36"/>
      <c r="H194" s="36"/>
      <c r="I194" s="36"/>
      <c r="J194" s="36"/>
      <c r="K194" s="36"/>
      <c r="L194" s="36"/>
      <c r="M194" s="36"/>
      <c r="N194" s="36"/>
    </row>
    <row r="195">
      <c r="A195" s="36"/>
      <c r="B195" s="36"/>
      <c r="C195" s="36"/>
      <c r="D195" s="36"/>
      <c r="E195" s="36"/>
      <c r="F195" s="36"/>
      <c r="G195" s="36"/>
      <c r="H195" s="36"/>
      <c r="I195" s="36"/>
      <c r="J195" s="36"/>
      <c r="K195" s="36"/>
      <c r="L195" s="36"/>
      <c r="M195" s="36"/>
      <c r="N195" s="36"/>
    </row>
    <row r="196">
      <c r="A196" s="36"/>
      <c r="B196" s="36"/>
      <c r="C196" s="36"/>
      <c r="D196" s="36"/>
      <c r="E196" s="36"/>
      <c r="F196" s="36"/>
      <c r="G196" s="36"/>
      <c r="H196" s="36"/>
      <c r="I196" s="36"/>
      <c r="J196" s="36"/>
      <c r="K196" s="36"/>
      <c r="L196" s="36"/>
      <c r="M196" s="36"/>
      <c r="N196" s="36"/>
    </row>
    <row r="197">
      <c r="A197" s="36"/>
      <c r="B197" s="36"/>
      <c r="C197" s="36"/>
      <c r="D197" s="36"/>
      <c r="E197" s="36"/>
      <c r="F197" s="36"/>
      <c r="G197" s="36"/>
      <c r="H197" s="36"/>
      <c r="I197" s="36"/>
      <c r="J197" s="36"/>
      <c r="K197" s="36"/>
      <c r="L197" s="36"/>
      <c r="M197" s="36"/>
      <c r="N197" s="36"/>
    </row>
    <row r="198">
      <c r="A198" s="36"/>
      <c r="B198" s="36"/>
      <c r="C198" s="36"/>
      <c r="D198" s="36"/>
      <c r="E198" s="36"/>
      <c r="F198" s="36"/>
      <c r="G198" s="36"/>
      <c r="H198" s="36"/>
      <c r="I198" s="36"/>
      <c r="J198" s="36"/>
      <c r="K198" s="36"/>
      <c r="L198" s="36"/>
      <c r="M198" s="36"/>
      <c r="N198" s="36"/>
    </row>
    <row r="199">
      <c r="A199" s="36"/>
      <c r="B199" s="36"/>
      <c r="C199" s="36"/>
      <c r="D199" s="36"/>
      <c r="E199" s="36"/>
      <c r="F199" s="36"/>
      <c r="G199" s="36"/>
      <c r="H199" s="36"/>
      <c r="I199" s="36"/>
      <c r="J199" s="36"/>
      <c r="K199" s="36"/>
      <c r="L199" s="36"/>
      <c r="M199" s="36"/>
      <c r="N199" s="36"/>
    </row>
    <row r="200">
      <c r="A200" s="36"/>
      <c r="B200" s="36"/>
      <c r="C200" s="36"/>
      <c r="D200" s="36"/>
      <c r="E200" s="36"/>
      <c r="F200" s="36"/>
      <c r="G200" s="36"/>
      <c r="H200" s="36"/>
      <c r="I200" s="36"/>
      <c r="J200" s="36"/>
      <c r="K200" s="36"/>
      <c r="L200" s="36"/>
      <c r="M200" s="36"/>
      <c r="N200" s="36"/>
    </row>
    <row r="201">
      <c r="A201" s="36"/>
      <c r="B201" s="36"/>
      <c r="C201" s="36"/>
      <c r="D201" s="36"/>
      <c r="E201" s="36"/>
      <c r="F201" s="36"/>
      <c r="G201" s="36"/>
      <c r="H201" s="36"/>
      <c r="I201" s="36"/>
      <c r="J201" s="36"/>
      <c r="K201" s="36"/>
      <c r="L201" s="36"/>
      <c r="M201" s="36"/>
      <c r="N201" s="36"/>
    </row>
    <row r="202">
      <c r="A202" s="36"/>
      <c r="B202" s="36"/>
      <c r="C202" s="36"/>
      <c r="D202" s="36"/>
      <c r="E202" s="36"/>
      <c r="F202" s="36"/>
      <c r="G202" s="36"/>
      <c r="H202" s="36"/>
      <c r="I202" s="36"/>
      <c r="J202" s="36"/>
      <c r="K202" s="36"/>
      <c r="L202" s="36"/>
      <c r="M202" s="36"/>
      <c r="N202" s="36"/>
    </row>
    <row r="203">
      <c r="A203" s="36"/>
      <c r="B203" s="36"/>
      <c r="C203" s="36"/>
      <c r="D203" s="36"/>
      <c r="E203" s="36"/>
      <c r="F203" s="36"/>
      <c r="G203" s="36"/>
      <c r="H203" s="36"/>
      <c r="I203" s="36"/>
      <c r="J203" s="36"/>
      <c r="K203" s="36"/>
      <c r="L203" s="36"/>
      <c r="M203" s="36"/>
      <c r="N203" s="36"/>
    </row>
    <row r="204">
      <c r="A204" s="36"/>
      <c r="B204" s="36"/>
      <c r="C204" s="36"/>
      <c r="D204" s="36"/>
      <c r="E204" s="36"/>
      <c r="F204" s="36"/>
      <c r="G204" s="36"/>
      <c r="H204" s="36"/>
      <c r="I204" s="36"/>
      <c r="J204" s="36"/>
      <c r="K204" s="36"/>
      <c r="L204" s="36"/>
      <c r="M204" s="36"/>
      <c r="N204" s="36"/>
    </row>
    <row r="205">
      <c r="A205" s="36"/>
      <c r="B205" s="36"/>
      <c r="C205" s="36"/>
      <c r="D205" s="36"/>
      <c r="E205" s="36"/>
      <c r="F205" s="36"/>
      <c r="G205" s="36"/>
      <c r="H205" s="36"/>
      <c r="I205" s="36"/>
      <c r="J205" s="36"/>
      <c r="K205" s="36"/>
      <c r="L205" s="36"/>
      <c r="M205" s="36"/>
      <c r="N205" s="36"/>
    </row>
    <row r="206">
      <c r="A206" s="36"/>
      <c r="B206" s="36"/>
      <c r="C206" s="36"/>
      <c r="D206" s="36"/>
      <c r="E206" s="36"/>
      <c r="F206" s="36"/>
      <c r="G206" s="36"/>
      <c r="H206" s="36"/>
      <c r="I206" s="36"/>
      <c r="J206" s="36"/>
      <c r="K206" s="36"/>
      <c r="L206" s="36"/>
      <c r="M206" s="36"/>
      <c r="N206" s="36"/>
    </row>
    <row r="207">
      <c r="A207" s="36"/>
      <c r="B207" s="36"/>
      <c r="C207" s="36"/>
      <c r="D207" s="36"/>
      <c r="E207" s="36"/>
      <c r="F207" s="36"/>
      <c r="G207" s="36"/>
      <c r="H207" s="36"/>
      <c r="I207" s="36"/>
      <c r="J207" s="36"/>
      <c r="K207" s="36"/>
      <c r="L207" s="36"/>
      <c r="M207" s="36"/>
      <c r="N207" s="36"/>
    </row>
    <row r="208">
      <c r="A208" s="36"/>
      <c r="B208" s="36"/>
      <c r="C208" s="36"/>
      <c r="D208" s="36"/>
      <c r="E208" s="36"/>
      <c r="F208" s="36"/>
      <c r="G208" s="36"/>
      <c r="H208" s="36"/>
      <c r="I208" s="36"/>
      <c r="J208" s="36"/>
      <c r="K208" s="36"/>
      <c r="L208" s="36"/>
      <c r="M208" s="36"/>
      <c r="N208" s="36"/>
    </row>
    <row r="209">
      <c r="A209" s="36"/>
      <c r="B209" s="36"/>
      <c r="C209" s="36"/>
      <c r="D209" s="36"/>
      <c r="E209" s="36"/>
      <c r="F209" s="36"/>
      <c r="G209" s="36"/>
      <c r="H209" s="36"/>
      <c r="I209" s="36"/>
      <c r="J209" s="36"/>
      <c r="K209" s="36"/>
      <c r="L209" s="36"/>
      <c r="M209" s="36"/>
      <c r="N209" s="36"/>
    </row>
    <row r="210">
      <c r="A210" s="36"/>
      <c r="B210" s="36"/>
      <c r="C210" s="36"/>
      <c r="D210" s="36"/>
      <c r="E210" s="36"/>
      <c r="F210" s="36"/>
      <c r="G210" s="36"/>
      <c r="H210" s="36"/>
      <c r="I210" s="36"/>
      <c r="J210" s="36"/>
      <c r="K210" s="36"/>
      <c r="L210" s="36"/>
      <c r="M210" s="36"/>
      <c r="N210" s="36"/>
    </row>
    <row r="211">
      <c r="A211" s="36"/>
      <c r="B211" s="36"/>
      <c r="C211" s="36"/>
      <c r="D211" s="36"/>
      <c r="E211" s="36"/>
      <c r="F211" s="36"/>
      <c r="G211" s="36"/>
      <c r="H211" s="36"/>
      <c r="I211" s="36"/>
      <c r="J211" s="36"/>
      <c r="K211" s="36"/>
      <c r="L211" s="36"/>
      <c r="M211" s="36"/>
      <c r="N211" s="36"/>
    </row>
    <row r="212">
      <c r="A212" s="36"/>
      <c r="B212" s="36"/>
      <c r="C212" s="36"/>
      <c r="D212" s="36"/>
      <c r="E212" s="36"/>
      <c r="F212" s="36"/>
      <c r="G212" s="36"/>
      <c r="H212" s="36"/>
      <c r="I212" s="36"/>
      <c r="J212" s="36"/>
      <c r="K212" s="36"/>
      <c r="L212" s="36"/>
      <c r="M212" s="36"/>
      <c r="N212" s="36"/>
    </row>
    <row r="213">
      <c r="A213" s="36"/>
      <c r="B213" s="36"/>
      <c r="C213" s="36"/>
      <c r="D213" s="36"/>
      <c r="E213" s="36"/>
      <c r="F213" s="36"/>
      <c r="G213" s="36"/>
      <c r="H213" s="36"/>
      <c r="I213" s="36"/>
      <c r="J213" s="36"/>
      <c r="K213" s="36"/>
      <c r="L213" s="36"/>
      <c r="M213" s="36"/>
      <c r="N213" s="36"/>
    </row>
    <row r="214">
      <c r="A214" s="36"/>
      <c r="B214" s="36"/>
      <c r="C214" s="36"/>
      <c r="D214" s="36"/>
      <c r="E214" s="36"/>
      <c r="F214" s="36"/>
      <c r="G214" s="36"/>
      <c r="H214" s="36"/>
      <c r="I214" s="36"/>
      <c r="J214" s="36"/>
      <c r="K214" s="36"/>
      <c r="L214" s="36"/>
      <c r="M214" s="36"/>
      <c r="N214" s="36"/>
    </row>
    <row r="215">
      <c r="A215" s="36"/>
      <c r="B215" s="36"/>
      <c r="C215" s="36"/>
      <c r="D215" s="36"/>
      <c r="E215" s="36"/>
      <c r="F215" s="36"/>
      <c r="G215" s="36"/>
      <c r="H215" s="36"/>
      <c r="I215" s="36"/>
      <c r="J215" s="36"/>
      <c r="K215" s="36"/>
      <c r="L215" s="36"/>
      <c r="M215" s="36"/>
      <c r="N215" s="36"/>
    </row>
    <row r="216">
      <c r="A216" s="36"/>
      <c r="B216" s="36"/>
      <c r="C216" s="36"/>
      <c r="D216" s="36"/>
      <c r="E216" s="36"/>
      <c r="F216" s="36"/>
      <c r="G216" s="36"/>
      <c r="H216" s="36"/>
      <c r="I216" s="36"/>
      <c r="J216" s="36"/>
      <c r="K216" s="36"/>
      <c r="L216" s="36"/>
      <c r="M216" s="36"/>
      <c r="N216" s="36"/>
    </row>
    <row r="217">
      <c r="A217" s="36"/>
      <c r="B217" s="36"/>
      <c r="C217" s="36"/>
      <c r="D217" s="36"/>
      <c r="E217" s="36"/>
      <c r="F217" s="36"/>
      <c r="G217" s="36"/>
      <c r="H217" s="36"/>
      <c r="I217" s="36"/>
      <c r="J217" s="36"/>
      <c r="K217" s="36"/>
      <c r="L217" s="36"/>
      <c r="M217" s="36"/>
      <c r="N217" s="36"/>
    </row>
    <row r="218">
      <c r="A218" s="36"/>
      <c r="B218" s="36"/>
      <c r="C218" s="36"/>
      <c r="D218" s="36"/>
      <c r="E218" s="36"/>
      <c r="F218" s="36"/>
      <c r="G218" s="36"/>
      <c r="H218" s="36"/>
      <c r="I218" s="36"/>
      <c r="J218" s="36"/>
      <c r="K218" s="36"/>
      <c r="L218" s="36"/>
      <c r="M218" s="36"/>
      <c r="N218" s="36"/>
    </row>
    <row r="219">
      <c r="A219" s="36"/>
      <c r="B219" s="36"/>
      <c r="C219" s="36"/>
      <c r="D219" s="36"/>
      <c r="E219" s="36"/>
      <c r="F219" s="36"/>
      <c r="G219" s="36"/>
      <c r="H219" s="36"/>
      <c r="I219" s="36"/>
      <c r="J219" s="36"/>
      <c r="K219" s="36"/>
      <c r="L219" s="36"/>
      <c r="M219" s="36"/>
      <c r="N219" s="36"/>
    </row>
    <row r="220">
      <c r="A220" s="36"/>
      <c r="B220" s="36"/>
      <c r="C220" s="36"/>
      <c r="D220" s="36"/>
      <c r="E220" s="36"/>
      <c r="F220" s="36"/>
      <c r="G220" s="36"/>
      <c r="H220" s="36"/>
      <c r="I220" s="36"/>
      <c r="J220" s="36"/>
      <c r="K220" s="36"/>
      <c r="L220" s="36"/>
      <c r="M220" s="36"/>
      <c r="N220" s="36"/>
    </row>
    <row r="221">
      <c r="A221" s="36"/>
      <c r="B221" s="36"/>
      <c r="C221" s="36"/>
      <c r="D221" s="36"/>
      <c r="E221" s="36"/>
      <c r="F221" s="36"/>
      <c r="G221" s="36"/>
      <c r="H221" s="36"/>
      <c r="I221" s="36"/>
      <c r="J221" s="36"/>
      <c r="K221" s="36"/>
      <c r="L221" s="36"/>
      <c r="M221" s="36"/>
      <c r="N221" s="36"/>
    </row>
    <row r="222">
      <c r="A222" s="36"/>
      <c r="B222" s="36"/>
      <c r="C222" s="36"/>
      <c r="D222" s="36"/>
      <c r="E222" s="36"/>
      <c r="F222" s="36"/>
      <c r="G222" s="36"/>
      <c r="H222" s="36"/>
      <c r="I222" s="36"/>
      <c r="J222" s="36"/>
      <c r="K222" s="36"/>
      <c r="L222" s="36"/>
      <c r="M222" s="36"/>
      <c r="N222" s="36"/>
    </row>
    <row r="223">
      <c r="A223" s="36"/>
      <c r="B223" s="36"/>
      <c r="C223" s="36"/>
      <c r="D223" s="36"/>
      <c r="E223" s="36"/>
      <c r="F223" s="36"/>
      <c r="G223" s="36"/>
      <c r="H223" s="36"/>
      <c r="I223" s="36"/>
      <c r="J223" s="36"/>
      <c r="K223" s="36"/>
      <c r="L223" s="36"/>
      <c r="M223" s="36"/>
      <c r="N223" s="36"/>
    </row>
    <row r="224">
      <c r="A224" s="36"/>
      <c r="B224" s="36"/>
      <c r="C224" s="36"/>
      <c r="D224" s="36"/>
      <c r="E224" s="36"/>
      <c r="F224" s="36"/>
      <c r="G224" s="36"/>
      <c r="H224" s="36"/>
      <c r="I224" s="36"/>
      <c r="J224" s="36"/>
      <c r="K224" s="36"/>
      <c r="L224" s="36"/>
      <c r="M224" s="36"/>
      <c r="N224" s="36"/>
    </row>
    <row r="225">
      <c r="A225" s="36"/>
      <c r="B225" s="36"/>
      <c r="C225" s="36"/>
      <c r="D225" s="36"/>
      <c r="E225" s="36"/>
      <c r="F225" s="36"/>
      <c r="G225" s="36"/>
      <c r="H225" s="36"/>
      <c r="I225" s="36"/>
      <c r="J225" s="36"/>
      <c r="K225" s="36"/>
      <c r="L225" s="36"/>
      <c r="M225" s="36"/>
      <c r="N225" s="36"/>
    </row>
    <row r="226">
      <c r="A226" s="36"/>
      <c r="B226" s="36"/>
      <c r="C226" s="36"/>
      <c r="D226" s="36"/>
      <c r="E226" s="36"/>
      <c r="F226" s="36"/>
      <c r="G226" s="36"/>
      <c r="H226" s="36"/>
      <c r="I226" s="36"/>
      <c r="J226" s="36"/>
      <c r="K226" s="36"/>
      <c r="L226" s="36"/>
      <c r="M226" s="36"/>
      <c r="N226" s="36"/>
    </row>
    <row r="227">
      <c r="A227" s="36"/>
      <c r="B227" s="36"/>
      <c r="C227" s="36"/>
      <c r="D227" s="36"/>
      <c r="E227" s="36"/>
      <c r="F227" s="36"/>
      <c r="G227" s="36"/>
      <c r="H227" s="36"/>
      <c r="I227" s="36"/>
      <c r="J227" s="36"/>
      <c r="K227" s="36"/>
      <c r="L227" s="36"/>
      <c r="M227" s="36"/>
      <c r="N227" s="36"/>
    </row>
    <row r="228">
      <c r="A228" s="36"/>
      <c r="B228" s="36"/>
      <c r="C228" s="36"/>
      <c r="D228" s="36"/>
      <c r="E228" s="36"/>
      <c r="F228" s="36"/>
      <c r="G228" s="36"/>
      <c r="H228" s="36"/>
      <c r="I228" s="36"/>
      <c r="J228" s="36"/>
      <c r="K228" s="36"/>
      <c r="L228" s="36"/>
      <c r="M228" s="36"/>
      <c r="N228" s="36"/>
    </row>
    <row r="229">
      <c r="A229" s="36"/>
      <c r="B229" s="36"/>
      <c r="C229" s="36"/>
      <c r="D229" s="36"/>
      <c r="E229" s="36"/>
      <c r="F229" s="36"/>
      <c r="G229" s="36"/>
      <c r="H229" s="36"/>
      <c r="I229" s="36"/>
      <c r="J229" s="36"/>
      <c r="K229" s="36"/>
      <c r="L229" s="36"/>
      <c r="M229" s="36"/>
      <c r="N229" s="36"/>
    </row>
    <row r="230">
      <c r="A230" s="36"/>
      <c r="B230" s="36"/>
      <c r="C230" s="36"/>
      <c r="D230" s="36"/>
      <c r="E230" s="36"/>
      <c r="F230" s="36"/>
      <c r="G230" s="36"/>
      <c r="H230" s="36"/>
      <c r="I230" s="36"/>
      <c r="J230" s="36"/>
      <c r="K230" s="36"/>
      <c r="L230" s="36"/>
      <c r="M230" s="36"/>
      <c r="N230" s="36"/>
    </row>
    <row r="231">
      <c r="A231" s="36"/>
      <c r="B231" s="36"/>
      <c r="C231" s="36"/>
      <c r="D231" s="36"/>
      <c r="E231" s="36"/>
      <c r="F231" s="36"/>
      <c r="G231" s="36"/>
      <c r="H231" s="36"/>
      <c r="I231" s="36"/>
      <c r="J231" s="36"/>
      <c r="K231" s="36"/>
      <c r="L231" s="36"/>
      <c r="M231" s="36"/>
      <c r="N231" s="36"/>
    </row>
    <row r="232">
      <c r="A232" s="36"/>
      <c r="B232" s="36"/>
      <c r="C232" s="36"/>
      <c r="D232" s="36"/>
      <c r="E232" s="36"/>
      <c r="F232" s="36"/>
      <c r="G232" s="36"/>
      <c r="H232" s="36"/>
      <c r="I232" s="36"/>
      <c r="J232" s="36"/>
      <c r="K232" s="36"/>
      <c r="L232" s="36"/>
      <c r="M232" s="36"/>
      <c r="N232" s="36"/>
    </row>
    <row r="233">
      <c r="A233" s="36"/>
      <c r="B233" s="36"/>
      <c r="C233" s="36"/>
      <c r="D233" s="36"/>
      <c r="E233" s="36"/>
      <c r="F233" s="36"/>
      <c r="G233" s="36"/>
      <c r="H233" s="36"/>
      <c r="I233" s="36"/>
      <c r="J233" s="36"/>
      <c r="K233" s="36"/>
      <c r="L233" s="36"/>
      <c r="M233" s="36"/>
      <c r="N233" s="36"/>
    </row>
    <row r="234">
      <c r="A234" s="36"/>
      <c r="B234" s="36"/>
      <c r="C234" s="36"/>
      <c r="D234" s="36"/>
      <c r="E234" s="36"/>
      <c r="F234" s="36"/>
      <c r="G234" s="36"/>
      <c r="H234" s="36"/>
      <c r="I234" s="36"/>
      <c r="J234" s="36"/>
      <c r="K234" s="36"/>
      <c r="L234" s="36"/>
      <c r="M234" s="36"/>
      <c r="N234" s="36"/>
    </row>
    <row r="235">
      <c r="A235" s="36"/>
      <c r="B235" s="36"/>
      <c r="C235" s="36"/>
      <c r="D235" s="36"/>
      <c r="E235" s="36"/>
      <c r="F235" s="36"/>
      <c r="G235" s="36"/>
      <c r="H235" s="36"/>
      <c r="I235" s="36"/>
      <c r="J235" s="36"/>
      <c r="K235" s="36"/>
      <c r="L235" s="36"/>
      <c r="M235" s="36"/>
      <c r="N235" s="36"/>
    </row>
    <row r="236">
      <c r="A236" s="36"/>
      <c r="B236" s="36"/>
      <c r="C236" s="36"/>
      <c r="D236" s="36"/>
      <c r="E236" s="36"/>
      <c r="F236" s="36"/>
      <c r="G236" s="36"/>
      <c r="H236" s="36"/>
      <c r="I236" s="36"/>
      <c r="J236" s="36"/>
      <c r="K236" s="36"/>
      <c r="L236" s="36"/>
      <c r="M236" s="36"/>
      <c r="N236" s="36"/>
    </row>
    <row r="237">
      <c r="A237" s="36"/>
      <c r="B237" s="36"/>
      <c r="C237" s="36"/>
      <c r="D237" s="36"/>
      <c r="E237" s="36"/>
      <c r="F237" s="36"/>
      <c r="G237" s="36"/>
      <c r="H237" s="36"/>
      <c r="I237" s="36"/>
      <c r="J237" s="36"/>
      <c r="K237" s="36"/>
      <c r="L237" s="36"/>
      <c r="M237" s="36"/>
      <c r="N237" s="36"/>
    </row>
    <row r="238">
      <c r="A238" s="36"/>
      <c r="B238" s="36"/>
      <c r="C238" s="36"/>
      <c r="D238" s="36"/>
      <c r="E238" s="36"/>
      <c r="F238" s="36"/>
      <c r="G238" s="36"/>
      <c r="H238" s="36"/>
      <c r="I238" s="36"/>
      <c r="J238" s="36"/>
      <c r="K238" s="36"/>
      <c r="L238" s="36"/>
      <c r="M238" s="36"/>
      <c r="N238" s="36"/>
    </row>
    <row r="239">
      <c r="A239" s="36"/>
      <c r="B239" s="36"/>
      <c r="C239" s="36"/>
      <c r="D239" s="36"/>
      <c r="E239" s="36"/>
      <c r="F239" s="36"/>
      <c r="G239" s="36"/>
      <c r="H239" s="36"/>
      <c r="I239" s="36"/>
      <c r="J239" s="36"/>
      <c r="K239" s="36"/>
      <c r="L239" s="36"/>
      <c r="M239" s="36"/>
      <c r="N239" s="36"/>
    </row>
    <row r="240">
      <c r="A240" s="36"/>
      <c r="B240" s="36"/>
      <c r="C240" s="36"/>
      <c r="D240" s="36"/>
      <c r="E240" s="36"/>
      <c r="F240" s="36"/>
      <c r="G240" s="36"/>
      <c r="H240" s="36"/>
      <c r="I240" s="36"/>
      <c r="J240" s="36"/>
      <c r="K240" s="36"/>
      <c r="L240" s="36"/>
      <c r="M240" s="36"/>
      <c r="N240" s="36"/>
    </row>
    <row r="241">
      <c r="A241" s="36"/>
      <c r="B241" s="36"/>
      <c r="C241" s="36"/>
      <c r="D241" s="36"/>
      <c r="E241" s="36"/>
      <c r="F241" s="36"/>
      <c r="G241" s="36"/>
      <c r="H241" s="36"/>
      <c r="I241" s="36"/>
      <c r="J241" s="36"/>
      <c r="K241" s="36"/>
      <c r="L241" s="36"/>
      <c r="M241" s="36"/>
      <c r="N241" s="36"/>
    </row>
    <row r="242">
      <c r="A242" s="36"/>
      <c r="B242" s="36"/>
      <c r="C242" s="36"/>
      <c r="D242" s="36"/>
      <c r="E242" s="36"/>
      <c r="F242" s="36"/>
      <c r="G242" s="36"/>
      <c r="H242" s="36"/>
      <c r="I242" s="36"/>
      <c r="J242" s="36"/>
      <c r="K242" s="36"/>
      <c r="L242" s="36"/>
      <c r="M242" s="36"/>
      <c r="N242" s="36"/>
    </row>
    <row r="243">
      <c r="A243" s="36"/>
      <c r="B243" s="36"/>
      <c r="C243" s="36"/>
      <c r="D243" s="36"/>
      <c r="E243" s="36"/>
      <c r="F243" s="36"/>
      <c r="G243" s="36"/>
      <c r="H243" s="36"/>
      <c r="I243" s="36"/>
      <c r="J243" s="36"/>
      <c r="K243" s="36"/>
      <c r="L243" s="36"/>
      <c r="M243" s="36"/>
      <c r="N243" s="36"/>
    </row>
    <row r="244">
      <c r="A244" s="36"/>
      <c r="B244" s="36"/>
      <c r="C244" s="36"/>
      <c r="D244" s="36"/>
      <c r="E244" s="36"/>
      <c r="F244" s="36"/>
      <c r="G244" s="36"/>
      <c r="H244" s="36"/>
      <c r="I244" s="36"/>
      <c r="J244" s="36"/>
      <c r="K244" s="36"/>
      <c r="L244" s="36"/>
      <c r="M244" s="36"/>
      <c r="N244" s="36"/>
    </row>
    <row r="245">
      <c r="A245" s="36"/>
      <c r="B245" s="36"/>
      <c r="C245" s="36"/>
      <c r="D245" s="36"/>
      <c r="E245" s="36"/>
      <c r="F245" s="36"/>
      <c r="G245" s="36"/>
      <c r="H245" s="36"/>
      <c r="I245" s="36"/>
      <c r="J245" s="36"/>
      <c r="K245" s="36"/>
      <c r="L245" s="36"/>
      <c r="M245" s="36"/>
      <c r="N245" s="36"/>
    </row>
    <row r="246">
      <c r="A246" s="36"/>
      <c r="B246" s="36"/>
      <c r="C246" s="36"/>
      <c r="D246" s="36"/>
      <c r="E246" s="36"/>
      <c r="F246" s="36"/>
      <c r="G246" s="36"/>
      <c r="H246" s="36"/>
      <c r="I246" s="36"/>
      <c r="J246" s="36"/>
      <c r="K246" s="36"/>
      <c r="L246" s="36"/>
      <c r="M246" s="36"/>
      <c r="N246" s="36"/>
    </row>
    <row r="247">
      <c r="A247" s="36"/>
      <c r="B247" s="36"/>
      <c r="C247" s="36"/>
      <c r="D247" s="36"/>
      <c r="E247" s="36"/>
      <c r="F247" s="36"/>
      <c r="G247" s="36"/>
      <c r="H247" s="36"/>
      <c r="I247" s="36"/>
      <c r="J247" s="36"/>
      <c r="K247" s="36"/>
      <c r="L247" s="36"/>
      <c r="M247" s="36"/>
      <c r="N247" s="36"/>
    </row>
    <row r="248">
      <c r="A248" s="36"/>
      <c r="B248" s="36"/>
      <c r="C248" s="36"/>
      <c r="D248" s="36"/>
      <c r="E248" s="36"/>
      <c r="F248" s="36"/>
      <c r="G248" s="36"/>
      <c r="H248" s="36"/>
      <c r="I248" s="36"/>
      <c r="J248" s="36"/>
      <c r="K248" s="36"/>
      <c r="L248" s="36"/>
      <c r="M248" s="36"/>
      <c r="N248" s="36"/>
    </row>
    <row r="249">
      <c r="A249" s="36"/>
      <c r="B249" s="36"/>
      <c r="C249" s="36"/>
      <c r="D249" s="36"/>
      <c r="E249" s="36"/>
      <c r="F249" s="36"/>
      <c r="G249" s="36"/>
      <c r="H249" s="36"/>
      <c r="I249" s="36"/>
      <c r="J249" s="36"/>
      <c r="K249" s="36"/>
      <c r="L249" s="36"/>
      <c r="M249" s="36"/>
      <c r="N249" s="36"/>
    </row>
    <row r="250">
      <c r="A250" s="36"/>
      <c r="B250" s="36"/>
      <c r="C250" s="36"/>
      <c r="D250" s="36"/>
      <c r="E250" s="36"/>
      <c r="F250" s="36"/>
      <c r="G250" s="36"/>
      <c r="H250" s="36"/>
      <c r="I250" s="36"/>
      <c r="J250" s="36"/>
      <c r="K250" s="36"/>
      <c r="L250" s="36"/>
      <c r="M250" s="36"/>
      <c r="N250" s="36"/>
    </row>
    <row r="251">
      <c r="A251" s="36"/>
      <c r="B251" s="36"/>
      <c r="C251" s="36"/>
      <c r="D251" s="36"/>
      <c r="E251" s="36"/>
      <c r="F251" s="36"/>
      <c r="G251" s="36"/>
      <c r="H251" s="36"/>
      <c r="I251" s="36"/>
      <c r="J251" s="36"/>
      <c r="K251" s="36"/>
      <c r="L251" s="36"/>
      <c r="M251" s="36"/>
      <c r="N251" s="36"/>
    </row>
    <row r="252">
      <c r="A252" s="36"/>
      <c r="B252" s="36"/>
      <c r="C252" s="36"/>
      <c r="D252" s="36"/>
      <c r="E252" s="36"/>
      <c r="F252" s="36"/>
      <c r="G252" s="36"/>
      <c r="H252" s="36"/>
      <c r="I252" s="36"/>
      <c r="J252" s="36"/>
      <c r="K252" s="36"/>
      <c r="L252" s="36"/>
      <c r="M252" s="36"/>
      <c r="N252" s="36"/>
    </row>
    <row r="253">
      <c r="A253" s="36"/>
      <c r="B253" s="36"/>
      <c r="C253" s="36"/>
      <c r="D253" s="36"/>
      <c r="E253" s="36"/>
      <c r="F253" s="36"/>
      <c r="G253" s="36"/>
      <c r="H253" s="36"/>
      <c r="I253" s="36"/>
      <c r="J253" s="36"/>
      <c r="K253" s="36"/>
      <c r="L253" s="36"/>
      <c r="M253" s="36"/>
      <c r="N253" s="36"/>
    </row>
    <row r="254">
      <c r="A254" s="36"/>
      <c r="B254" s="36"/>
      <c r="C254" s="36"/>
      <c r="D254" s="36"/>
      <c r="E254" s="36"/>
      <c r="F254" s="36"/>
      <c r="G254" s="36"/>
      <c r="H254" s="36"/>
      <c r="I254" s="36"/>
      <c r="J254" s="36"/>
      <c r="K254" s="36"/>
      <c r="L254" s="36"/>
      <c r="M254" s="36"/>
      <c r="N254" s="36"/>
    </row>
    <row r="255">
      <c r="A255" s="36"/>
      <c r="B255" s="36"/>
      <c r="C255" s="36"/>
      <c r="D255" s="36"/>
      <c r="E255" s="36"/>
      <c r="F255" s="36"/>
      <c r="G255" s="36"/>
      <c r="H255" s="36"/>
      <c r="I255" s="36"/>
      <c r="J255" s="36"/>
      <c r="K255" s="36"/>
      <c r="L255" s="36"/>
      <c r="M255" s="36"/>
      <c r="N255" s="36"/>
    </row>
    <row r="256">
      <c r="A256" s="36"/>
      <c r="B256" s="36"/>
      <c r="C256" s="36"/>
      <c r="D256" s="36"/>
      <c r="E256" s="36"/>
      <c r="F256" s="36"/>
      <c r="G256" s="36"/>
      <c r="H256" s="36"/>
      <c r="I256" s="36"/>
      <c r="J256" s="36"/>
      <c r="K256" s="36"/>
      <c r="L256" s="36"/>
      <c r="M256" s="36"/>
      <c r="N256" s="36"/>
    </row>
    <row r="257">
      <c r="A257" s="36"/>
      <c r="B257" s="36"/>
      <c r="C257" s="36"/>
      <c r="D257" s="36"/>
      <c r="E257" s="36"/>
      <c r="F257" s="36"/>
      <c r="G257" s="36"/>
      <c r="H257" s="36"/>
      <c r="I257" s="36"/>
      <c r="J257" s="36"/>
      <c r="K257" s="36"/>
      <c r="L257" s="36"/>
      <c r="M257" s="36"/>
      <c r="N257" s="36"/>
    </row>
    <row r="258">
      <c r="A258" s="36"/>
      <c r="B258" s="36"/>
      <c r="C258" s="36"/>
      <c r="D258" s="36"/>
      <c r="E258" s="36"/>
      <c r="F258" s="36"/>
      <c r="G258" s="36"/>
      <c r="H258" s="36"/>
      <c r="I258" s="36"/>
      <c r="J258" s="36"/>
      <c r="K258" s="36"/>
      <c r="L258" s="36"/>
      <c r="M258" s="36"/>
      <c r="N258" s="36"/>
    </row>
    <row r="259">
      <c r="A259" s="36"/>
      <c r="B259" s="36"/>
      <c r="C259" s="36"/>
      <c r="D259" s="36"/>
      <c r="E259" s="36"/>
      <c r="F259" s="36"/>
      <c r="G259" s="36"/>
      <c r="H259" s="36"/>
      <c r="I259" s="36"/>
      <c r="J259" s="36"/>
      <c r="K259" s="36"/>
      <c r="L259" s="36"/>
      <c r="M259" s="36"/>
      <c r="N259" s="36"/>
    </row>
    <row r="260">
      <c r="A260" s="36"/>
      <c r="B260" s="36"/>
      <c r="C260" s="36"/>
      <c r="D260" s="36"/>
      <c r="E260" s="36"/>
      <c r="F260" s="36"/>
      <c r="G260" s="36"/>
      <c r="H260" s="36"/>
      <c r="I260" s="36"/>
      <c r="J260" s="36"/>
      <c r="K260" s="36"/>
      <c r="L260" s="36"/>
      <c r="M260" s="36"/>
      <c r="N260" s="36"/>
    </row>
    <row r="261">
      <c r="A261" s="36"/>
      <c r="B261" s="36"/>
      <c r="C261" s="36"/>
      <c r="D261" s="36"/>
      <c r="E261" s="36"/>
      <c r="F261" s="36"/>
      <c r="G261" s="36"/>
      <c r="H261" s="36"/>
      <c r="I261" s="36"/>
      <c r="J261" s="36"/>
      <c r="K261" s="36"/>
      <c r="L261" s="36"/>
      <c r="M261" s="36"/>
      <c r="N261" s="36"/>
    </row>
    <row r="262">
      <c r="A262" s="36"/>
      <c r="B262" s="36"/>
      <c r="C262" s="36"/>
      <c r="D262" s="36"/>
      <c r="E262" s="36"/>
      <c r="F262" s="36"/>
      <c r="G262" s="36"/>
      <c r="H262" s="36"/>
      <c r="I262" s="36"/>
      <c r="J262" s="36"/>
      <c r="K262" s="36"/>
      <c r="L262" s="36"/>
      <c r="M262" s="36"/>
      <c r="N262" s="36"/>
    </row>
    <row r="263">
      <c r="A263" s="36"/>
      <c r="B263" s="36"/>
      <c r="C263" s="36"/>
      <c r="D263" s="36"/>
      <c r="E263" s="36"/>
      <c r="F263" s="36"/>
      <c r="G263" s="36"/>
      <c r="H263" s="36"/>
      <c r="I263" s="36"/>
      <c r="J263" s="36"/>
      <c r="K263" s="36"/>
      <c r="L263" s="36"/>
      <c r="M263" s="36"/>
      <c r="N263" s="36"/>
    </row>
    <row r="264">
      <c r="A264" s="36"/>
      <c r="B264" s="36"/>
      <c r="C264" s="36"/>
      <c r="D264" s="36"/>
      <c r="E264" s="36"/>
      <c r="F264" s="36"/>
      <c r="G264" s="36"/>
      <c r="H264" s="36"/>
      <c r="I264" s="36"/>
      <c r="J264" s="36"/>
      <c r="K264" s="36"/>
      <c r="L264" s="36"/>
      <c r="M264" s="36"/>
      <c r="N264" s="36"/>
    </row>
    <row r="265">
      <c r="A265" s="36"/>
      <c r="B265" s="36"/>
      <c r="C265" s="36"/>
      <c r="D265" s="36"/>
      <c r="E265" s="36"/>
      <c r="F265" s="36"/>
      <c r="G265" s="36"/>
      <c r="H265" s="36"/>
      <c r="I265" s="36"/>
      <c r="J265" s="36"/>
      <c r="K265" s="36"/>
      <c r="L265" s="36"/>
      <c r="M265" s="36"/>
      <c r="N265" s="36"/>
    </row>
    <row r="266">
      <c r="A266" s="36"/>
      <c r="B266" s="36"/>
      <c r="C266" s="36"/>
      <c r="D266" s="36"/>
      <c r="E266" s="36"/>
      <c r="F266" s="36"/>
      <c r="G266" s="36"/>
      <c r="H266" s="36"/>
      <c r="I266" s="36"/>
      <c r="J266" s="36"/>
      <c r="K266" s="36"/>
      <c r="L266" s="36"/>
      <c r="M266" s="36"/>
      <c r="N266" s="36"/>
    </row>
    <row r="267">
      <c r="A267" s="36"/>
      <c r="B267" s="36"/>
      <c r="C267" s="36"/>
      <c r="D267" s="36"/>
      <c r="E267" s="36"/>
      <c r="F267" s="36"/>
      <c r="G267" s="36"/>
      <c r="H267" s="36"/>
      <c r="I267" s="36"/>
      <c r="J267" s="36"/>
      <c r="K267" s="36"/>
      <c r="L267" s="36"/>
      <c r="M267" s="36"/>
      <c r="N267" s="36"/>
    </row>
    <row r="268">
      <c r="A268" s="36"/>
      <c r="B268" s="36"/>
      <c r="C268" s="36"/>
      <c r="D268" s="36"/>
      <c r="E268" s="36"/>
      <c r="F268" s="36"/>
      <c r="G268" s="36"/>
      <c r="H268" s="36"/>
      <c r="I268" s="36"/>
      <c r="J268" s="36"/>
      <c r="K268" s="36"/>
      <c r="L268" s="36"/>
      <c r="M268" s="36"/>
      <c r="N268" s="36"/>
    </row>
    <row r="269">
      <c r="A269" s="36"/>
      <c r="B269" s="36"/>
      <c r="C269" s="36"/>
      <c r="D269" s="36"/>
      <c r="E269" s="36"/>
      <c r="F269" s="36"/>
      <c r="G269" s="36"/>
      <c r="H269" s="36"/>
      <c r="I269" s="36"/>
      <c r="J269" s="36"/>
      <c r="K269" s="36"/>
      <c r="L269" s="36"/>
      <c r="M269" s="36"/>
      <c r="N269" s="36"/>
    </row>
    <row r="270">
      <c r="A270" s="36"/>
      <c r="B270" s="36"/>
      <c r="C270" s="36"/>
      <c r="D270" s="36"/>
      <c r="E270" s="36"/>
      <c r="F270" s="36"/>
      <c r="G270" s="36"/>
      <c r="H270" s="36"/>
      <c r="I270" s="36"/>
      <c r="J270" s="36"/>
      <c r="K270" s="36"/>
      <c r="L270" s="36"/>
      <c r="M270" s="36"/>
      <c r="N270" s="36"/>
    </row>
    <row r="271">
      <c r="A271" s="36"/>
      <c r="B271" s="36"/>
      <c r="C271" s="36"/>
      <c r="D271" s="36"/>
      <c r="E271" s="36"/>
      <c r="F271" s="36"/>
      <c r="G271" s="36"/>
      <c r="H271" s="36"/>
      <c r="I271" s="36"/>
      <c r="J271" s="36"/>
      <c r="K271" s="36"/>
      <c r="L271" s="36"/>
      <c r="M271" s="36"/>
      <c r="N271" s="36"/>
    </row>
    <row r="272">
      <c r="A272" s="36"/>
      <c r="B272" s="36"/>
      <c r="C272" s="36"/>
      <c r="D272" s="36"/>
      <c r="E272" s="36"/>
      <c r="F272" s="36"/>
      <c r="G272" s="36"/>
      <c r="H272" s="36"/>
      <c r="I272" s="36"/>
      <c r="J272" s="36"/>
      <c r="K272" s="36"/>
      <c r="L272" s="36"/>
      <c r="M272" s="36"/>
      <c r="N272" s="36"/>
    </row>
    <row r="273">
      <c r="A273" s="36"/>
      <c r="B273" s="36"/>
      <c r="C273" s="36"/>
      <c r="D273" s="36"/>
      <c r="E273" s="36"/>
      <c r="F273" s="36"/>
      <c r="G273" s="36"/>
      <c r="H273" s="36"/>
      <c r="I273" s="36"/>
      <c r="J273" s="36"/>
      <c r="K273" s="36"/>
      <c r="L273" s="36"/>
      <c r="M273" s="36"/>
      <c r="N273" s="36"/>
    </row>
    <row r="274">
      <c r="A274" s="36"/>
      <c r="B274" s="36"/>
      <c r="C274" s="36"/>
      <c r="D274" s="36"/>
      <c r="E274" s="36"/>
      <c r="F274" s="36"/>
      <c r="G274" s="36"/>
      <c r="H274" s="36"/>
      <c r="I274" s="36"/>
      <c r="J274" s="36"/>
      <c r="K274" s="36"/>
      <c r="L274" s="36"/>
      <c r="M274" s="36"/>
      <c r="N274" s="36"/>
    </row>
    <row r="275">
      <c r="A275" s="36"/>
      <c r="B275" s="36"/>
      <c r="C275" s="36"/>
      <c r="D275" s="36"/>
      <c r="E275" s="36"/>
      <c r="F275" s="36"/>
      <c r="G275" s="36"/>
      <c r="H275" s="36"/>
      <c r="I275" s="36"/>
      <c r="J275" s="36"/>
      <c r="K275" s="36"/>
      <c r="L275" s="36"/>
      <c r="M275" s="36"/>
      <c r="N275" s="36"/>
    </row>
    <row r="276">
      <c r="A276" s="36"/>
      <c r="B276" s="36"/>
      <c r="C276" s="36"/>
      <c r="D276" s="36"/>
      <c r="E276" s="36"/>
      <c r="F276" s="36"/>
      <c r="G276" s="36"/>
      <c r="H276" s="36"/>
      <c r="I276" s="36"/>
      <c r="J276" s="36"/>
      <c r="K276" s="36"/>
      <c r="L276" s="36"/>
      <c r="M276" s="36"/>
      <c r="N276" s="36"/>
    </row>
    <row r="277">
      <c r="A277" s="36"/>
      <c r="B277" s="36"/>
      <c r="C277" s="36"/>
      <c r="D277" s="36"/>
      <c r="E277" s="36"/>
      <c r="F277" s="36"/>
      <c r="G277" s="36"/>
      <c r="H277" s="36"/>
      <c r="I277" s="36"/>
      <c r="J277" s="36"/>
      <c r="K277" s="36"/>
      <c r="L277" s="36"/>
      <c r="M277" s="36"/>
      <c r="N277" s="36"/>
    </row>
    <row r="278">
      <c r="A278" s="36"/>
      <c r="B278" s="36"/>
      <c r="C278" s="36"/>
      <c r="D278" s="36"/>
      <c r="E278" s="36"/>
      <c r="F278" s="36"/>
      <c r="G278" s="36"/>
      <c r="H278" s="36"/>
      <c r="I278" s="36"/>
      <c r="J278" s="36"/>
      <c r="K278" s="36"/>
      <c r="L278" s="36"/>
      <c r="M278" s="36"/>
      <c r="N278" s="36"/>
    </row>
    <row r="279">
      <c r="A279" s="36"/>
      <c r="B279" s="36"/>
      <c r="C279" s="36"/>
      <c r="D279" s="36"/>
      <c r="E279" s="36"/>
      <c r="F279" s="36"/>
      <c r="G279" s="36"/>
      <c r="H279" s="36"/>
      <c r="I279" s="36"/>
      <c r="J279" s="36"/>
      <c r="K279" s="36"/>
      <c r="L279" s="36"/>
      <c r="M279" s="36"/>
      <c r="N279" s="36"/>
    </row>
    <row r="280">
      <c r="A280" s="36"/>
      <c r="B280" s="36"/>
      <c r="C280" s="36"/>
      <c r="D280" s="36"/>
      <c r="E280" s="36"/>
      <c r="F280" s="36"/>
      <c r="G280" s="36"/>
      <c r="H280" s="36"/>
      <c r="I280" s="36"/>
      <c r="J280" s="36"/>
      <c r="K280" s="36"/>
      <c r="L280" s="36"/>
      <c r="M280" s="36"/>
      <c r="N280" s="36"/>
    </row>
    <row r="281">
      <c r="A281" s="36"/>
      <c r="B281" s="36"/>
      <c r="C281" s="36"/>
      <c r="D281" s="36"/>
      <c r="E281" s="36"/>
      <c r="F281" s="36"/>
      <c r="G281" s="36"/>
      <c r="H281" s="36"/>
      <c r="I281" s="36"/>
      <c r="J281" s="36"/>
      <c r="K281" s="36"/>
      <c r="L281" s="36"/>
      <c r="M281" s="36"/>
      <c r="N281" s="36"/>
    </row>
    <row r="282">
      <c r="A282" s="36"/>
      <c r="B282" s="36"/>
      <c r="C282" s="36"/>
      <c r="D282" s="36"/>
      <c r="E282" s="36"/>
      <c r="F282" s="36"/>
      <c r="G282" s="36"/>
      <c r="H282" s="36"/>
      <c r="I282" s="36"/>
      <c r="J282" s="36"/>
      <c r="K282" s="36"/>
      <c r="L282" s="36"/>
      <c r="M282" s="36"/>
      <c r="N282" s="36"/>
    </row>
    <row r="283">
      <c r="A283" s="36"/>
      <c r="B283" s="36"/>
      <c r="C283" s="36"/>
      <c r="D283" s="36"/>
      <c r="E283" s="36"/>
      <c r="F283" s="36"/>
      <c r="G283" s="36"/>
      <c r="H283" s="36"/>
      <c r="I283" s="36"/>
      <c r="J283" s="36"/>
      <c r="K283" s="36"/>
      <c r="L283" s="36"/>
      <c r="M283" s="36"/>
      <c r="N283" s="36"/>
    </row>
    <row r="284">
      <c r="A284" s="36"/>
      <c r="B284" s="36"/>
      <c r="C284" s="36"/>
      <c r="D284" s="36"/>
      <c r="E284" s="36"/>
      <c r="F284" s="36"/>
      <c r="G284" s="36"/>
      <c r="H284" s="36"/>
      <c r="I284" s="36"/>
      <c r="J284" s="36"/>
      <c r="K284" s="36"/>
      <c r="L284" s="36"/>
      <c r="M284" s="36"/>
      <c r="N284" s="36"/>
    </row>
    <row r="285">
      <c r="A285" s="36"/>
      <c r="B285" s="36"/>
      <c r="C285" s="36"/>
      <c r="D285" s="36"/>
      <c r="E285" s="36"/>
      <c r="F285" s="36"/>
      <c r="G285" s="36"/>
      <c r="H285" s="36"/>
      <c r="I285" s="36"/>
      <c r="J285" s="36"/>
      <c r="K285" s="36"/>
      <c r="L285" s="36"/>
      <c r="M285" s="36"/>
      <c r="N285" s="36"/>
    </row>
    <row r="286">
      <c r="A286" s="36"/>
      <c r="B286" s="36"/>
      <c r="C286" s="36"/>
      <c r="D286" s="36"/>
      <c r="E286" s="36"/>
      <c r="F286" s="36"/>
      <c r="G286" s="36"/>
      <c r="H286" s="36"/>
      <c r="I286" s="36"/>
      <c r="J286" s="36"/>
      <c r="K286" s="36"/>
      <c r="L286" s="36"/>
      <c r="M286" s="36"/>
      <c r="N286" s="36"/>
    </row>
    <row r="287">
      <c r="A287" s="36"/>
      <c r="B287" s="36"/>
      <c r="C287" s="36"/>
      <c r="D287" s="36"/>
      <c r="E287" s="36"/>
      <c r="F287" s="36"/>
      <c r="G287" s="36"/>
      <c r="H287" s="36"/>
      <c r="I287" s="36"/>
      <c r="J287" s="36"/>
      <c r="K287" s="36"/>
      <c r="L287" s="36"/>
      <c r="M287" s="36"/>
      <c r="N287" s="36"/>
    </row>
    <row r="288">
      <c r="A288" s="36"/>
      <c r="B288" s="36"/>
      <c r="C288" s="36"/>
      <c r="D288" s="36"/>
      <c r="E288" s="36"/>
      <c r="F288" s="36"/>
      <c r="G288" s="36"/>
      <c r="H288" s="36"/>
      <c r="I288" s="36"/>
      <c r="J288" s="36"/>
      <c r="K288" s="36"/>
      <c r="L288" s="36"/>
      <c r="M288" s="36"/>
      <c r="N288" s="36"/>
    </row>
    <row r="289">
      <c r="A289" s="36"/>
      <c r="B289" s="36"/>
      <c r="C289" s="36"/>
      <c r="D289" s="36"/>
      <c r="E289" s="36"/>
      <c r="F289" s="36"/>
      <c r="G289" s="36"/>
      <c r="H289" s="36"/>
      <c r="I289" s="36"/>
      <c r="J289" s="36"/>
      <c r="K289" s="36"/>
      <c r="L289" s="36"/>
      <c r="M289" s="36"/>
      <c r="N289" s="36"/>
    </row>
    <row r="290">
      <c r="A290" s="36"/>
      <c r="B290" s="36"/>
      <c r="C290" s="36"/>
      <c r="D290" s="36"/>
      <c r="E290" s="36"/>
      <c r="F290" s="36"/>
      <c r="G290" s="36"/>
      <c r="H290" s="36"/>
      <c r="I290" s="36"/>
      <c r="J290" s="36"/>
      <c r="K290" s="36"/>
      <c r="L290" s="36"/>
      <c r="M290" s="36"/>
      <c r="N290" s="36"/>
    </row>
    <row r="291">
      <c r="A291" s="36"/>
      <c r="B291" s="36"/>
      <c r="C291" s="36"/>
      <c r="D291" s="36"/>
      <c r="E291" s="36"/>
      <c r="F291" s="36"/>
      <c r="G291" s="36"/>
      <c r="H291" s="36"/>
      <c r="I291" s="36"/>
      <c r="J291" s="36"/>
      <c r="K291" s="36"/>
      <c r="L291" s="36"/>
      <c r="M291" s="36"/>
      <c r="N291" s="36"/>
    </row>
    <row r="292">
      <c r="A292" s="36"/>
      <c r="B292" s="36"/>
      <c r="C292" s="36"/>
      <c r="D292" s="36"/>
      <c r="E292" s="36"/>
      <c r="F292" s="36"/>
      <c r="G292" s="36"/>
      <c r="H292" s="36"/>
      <c r="I292" s="36"/>
      <c r="J292" s="36"/>
      <c r="K292" s="36"/>
      <c r="L292" s="36"/>
      <c r="M292" s="36"/>
      <c r="N292" s="36"/>
    </row>
    <row r="293">
      <c r="A293" s="36"/>
      <c r="B293" s="36"/>
      <c r="C293" s="36"/>
      <c r="D293" s="36"/>
      <c r="E293" s="36"/>
      <c r="F293" s="36"/>
      <c r="G293" s="36"/>
      <c r="H293" s="36"/>
      <c r="I293" s="36"/>
      <c r="J293" s="36"/>
      <c r="K293" s="36"/>
      <c r="L293" s="36"/>
      <c r="M293" s="36"/>
      <c r="N293" s="36"/>
    </row>
    <row r="294">
      <c r="A294" s="36"/>
      <c r="B294" s="36"/>
      <c r="C294" s="36"/>
      <c r="D294" s="36"/>
      <c r="E294" s="36"/>
      <c r="F294" s="36"/>
      <c r="G294" s="36"/>
      <c r="H294" s="36"/>
      <c r="I294" s="36"/>
      <c r="J294" s="36"/>
      <c r="K294" s="36"/>
      <c r="L294" s="36"/>
      <c r="M294" s="36"/>
      <c r="N294" s="36"/>
    </row>
    <row r="295">
      <c r="A295" s="36"/>
      <c r="B295" s="36"/>
      <c r="C295" s="36"/>
      <c r="D295" s="36"/>
      <c r="E295" s="36"/>
      <c r="F295" s="36"/>
      <c r="G295" s="36"/>
      <c r="H295" s="36"/>
      <c r="I295" s="36"/>
      <c r="J295" s="36"/>
      <c r="K295" s="36"/>
      <c r="L295" s="36"/>
      <c r="M295" s="36"/>
      <c r="N295" s="36"/>
    </row>
    <row r="296">
      <c r="A296" s="36"/>
      <c r="B296" s="36"/>
      <c r="C296" s="36"/>
      <c r="D296" s="36"/>
      <c r="E296" s="36"/>
      <c r="F296" s="36"/>
      <c r="G296" s="36"/>
      <c r="H296" s="36"/>
      <c r="I296" s="36"/>
      <c r="J296" s="36"/>
      <c r="K296" s="36"/>
      <c r="L296" s="36"/>
      <c r="M296" s="36"/>
      <c r="N296" s="36"/>
    </row>
    <row r="297">
      <c r="A297" s="36"/>
      <c r="B297" s="36"/>
      <c r="C297" s="36"/>
      <c r="D297" s="36"/>
      <c r="E297" s="36"/>
      <c r="F297" s="36"/>
      <c r="G297" s="36"/>
      <c r="H297" s="36"/>
      <c r="I297" s="36"/>
      <c r="J297" s="36"/>
      <c r="K297" s="36"/>
      <c r="L297" s="36"/>
      <c r="M297" s="36"/>
      <c r="N297" s="36"/>
    </row>
    <row r="298">
      <c r="A298" s="36"/>
      <c r="B298" s="36"/>
      <c r="C298" s="36"/>
      <c r="D298" s="36"/>
      <c r="E298" s="36"/>
      <c r="F298" s="36"/>
      <c r="G298" s="36"/>
      <c r="H298" s="36"/>
      <c r="I298" s="36"/>
      <c r="J298" s="36"/>
      <c r="K298" s="36"/>
      <c r="L298" s="36"/>
      <c r="M298" s="36"/>
      <c r="N298" s="36"/>
    </row>
    <row r="299">
      <c r="A299" s="36"/>
      <c r="B299" s="36"/>
      <c r="C299" s="36"/>
      <c r="D299" s="36"/>
      <c r="E299" s="36"/>
      <c r="F299" s="36"/>
      <c r="G299" s="36"/>
      <c r="H299" s="36"/>
      <c r="I299" s="36"/>
      <c r="J299" s="36"/>
      <c r="K299" s="36"/>
      <c r="L299" s="36"/>
      <c r="M299" s="36"/>
      <c r="N299" s="36"/>
    </row>
    <row r="300">
      <c r="A300" s="36"/>
      <c r="B300" s="36"/>
      <c r="C300" s="36"/>
      <c r="D300" s="36"/>
      <c r="E300" s="36"/>
      <c r="F300" s="36"/>
      <c r="G300" s="36"/>
      <c r="H300" s="36"/>
      <c r="I300" s="36"/>
      <c r="J300" s="36"/>
      <c r="K300" s="36"/>
      <c r="L300" s="36"/>
      <c r="M300" s="36"/>
      <c r="N300" s="36"/>
    </row>
    <row r="301">
      <c r="A301" s="36"/>
      <c r="B301" s="36"/>
      <c r="C301" s="36"/>
      <c r="D301" s="36"/>
      <c r="E301" s="36"/>
      <c r="F301" s="36"/>
      <c r="G301" s="36"/>
      <c r="H301" s="36"/>
      <c r="I301" s="36"/>
      <c r="J301" s="36"/>
      <c r="K301" s="36"/>
      <c r="L301" s="36"/>
      <c r="M301" s="36"/>
      <c r="N301" s="36"/>
    </row>
    <row r="302">
      <c r="A302" s="36"/>
      <c r="B302" s="36"/>
      <c r="C302" s="36"/>
      <c r="D302" s="36"/>
      <c r="E302" s="36"/>
      <c r="F302" s="36"/>
      <c r="G302" s="36"/>
      <c r="H302" s="36"/>
      <c r="I302" s="36"/>
      <c r="J302" s="36"/>
      <c r="K302" s="36"/>
      <c r="L302" s="36"/>
      <c r="M302" s="36"/>
      <c r="N302" s="36"/>
    </row>
    <row r="303">
      <c r="A303" s="36"/>
      <c r="B303" s="36"/>
      <c r="C303" s="36"/>
      <c r="D303" s="36"/>
      <c r="E303" s="36"/>
      <c r="F303" s="36"/>
      <c r="G303" s="36"/>
      <c r="H303" s="36"/>
      <c r="I303" s="36"/>
      <c r="J303" s="36"/>
      <c r="K303" s="36"/>
      <c r="L303" s="36"/>
      <c r="M303" s="36"/>
      <c r="N303" s="36"/>
    </row>
    <row r="304">
      <c r="A304" s="36"/>
      <c r="B304" s="36"/>
      <c r="C304" s="36"/>
      <c r="D304" s="36"/>
      <c r="E304" s="36"/>
      <c r="F304" s="36"/>
      <c r="G304" s="36"/>
      <c r="H304" s="36"/>
      <c r="I304" s="36"/>
      <c r="J304" s="36"/>
      <c r="K304" s="36"/>
      <c r="L304" s="36"/>
      <c r="M304" s="36"/>
      <c r="N304" s="36"/>
    </row>
    <row r="305">
      <c r="A305" s="36"/>
      <c r="B305" s="36"/>
      <c r="C305" s="36"/>
      <c r="D305" s="36"/>
      <c r="E305" s="36"/>
      <c r="F305" s="36"/>
      <c r="G305" s="36"/>
      <c r="H305" s="36"/>
      <c r="I305" s="36"/>
      <c r="J305" s="36"/>
      <c r="K305" s="36"/>
      <c r="L305" s="36"/>
      <c r="M305" s="36"/>
      <c r="N305" s="36"/>
    </row>
    <row r="306">
      <c r="A306" s="36"/>
      <c r="B306" s="36"/>
      <c r="C306" s="36"/>
      <c r="D306" s="36"/>
      <c r="E306" s="36"/>
      <c r="F306" s="36"/>
      <c r="G306" s="36"/>
      <c r="H306" s="36"/>
      <c r="I306" s="36"/>
      <c r="J306" s="36"/>
      <c r="K306" s="36"/>
      <c r="L306" s="36"/>
      <c r="M306" s="36"/>
      <c r="N306" s="36"/>
    </row>
    <row r="307">
      <c r="A307" s="36"/>
      <c r="B307" s="36"/>
      <c r="C307" s="36"/>
      <c r="D307" s="36"/>
      <c r="E307" s="36"/>
      <c r="F307" s="36"/>
      <c r="G307" s="36"/>
      <c r="H307" s="36"/>
      <c r="I307" s="36"/>
      <c r="J307" s="36"/>
      <c r="K307" s="36"/>
      <c r="L307" s="36"/>
      <c r="M307" s="36"/>
      <c r="N307" s="36"/>
    </row>
    <row r="308">
      <c r="A308" s="36"/>
      <c r="B308" s="36"/>
      <c r="C308" s="36"/>
      <c r="D308" s="36"/>
      <c r="E308" s="36"/>
      <c r="F308" s="36"/>
      <c r="G308" s="36"/>
      <c r="H308" s="36"/>
      <c r="I308" s="36"/>
      <c r="J308" s="36"/>
      <c r="K308" s="36"/>
      <c r="L308" s="36"/>
      <c r="M308" s="36"/>
      <c r="N308" s="36"/>
    </row>
    <row r="309">
      <c r="A309" s="36"/>
      <c r="B309" s="36"/>
      <c r="C309" s="36"/>
      <c r="D309" s="36"/>
      <c r="E309" s="36"/>
      <c r="F309" s="36"/>
      <c r="G309" s="36"/>
      <c r="H309" s="36"/>
      <c r="I309" s="36"/>
      <c r="J309" s="36"/>
      <c r="K309" s="36"/>
      <c r="L309" s="36"/>
      <c r="M309" s="36"/>
      <c r="N309" s="36"/>
    </row>
    <row r="310">
      <c r="A310" s="36"/>
      <c r="B310" s="36"/>
      <c r="C310" s="36"/>
      <c r="D310" s="36"/>
      <c r="E310" s="36"/>
      <c r="F310" s="36"/>
      <c r="G310" s="36"/>
      <c r="H310" s="36"/>
      <c r="I310" s="36"/>
      <c r="J310" s="36"/>
      <c r="K310" s="36"/>
      <c r="L310" s="36"/>
      <c r="M310" s="36"/>
      <c r="N310" s="36"/>
    </row>
    <row r="311">
      <c r="A311" s="36"/>
      <c r="B311" s="36"/>
      <c r="C311" s="36"/>
      <c r="D311" s="36"/>
      <c r="E311" s="36"/>
      <c r="F311" s="36"/>
      <c r="G311" s="36"/>
      <c r="H311" s="36"/>
      <c r="I311" s="36"/>
      <c r="J311" s="36"/>
      <c r="K311" s="36"/>
      <c r="L311" s="36"/>
      <c r="M311" s="36"/>
      <c r="N311" s="36"/>
    </row>
    <row r="312">
      <c r="A312" s="36"/>
      <c r="B312" s="36"/>
      <c r="C312" s="36"/>
      <c r="D312" s="36"/>
      <c r="E312" s="36"/>
      <c r="F312" s="36"/>
      <c r="G312" s="36"/>
      <c r="H312" s="36"/>
      <c r="I312" s="36"/>
      <c r="J312" s="36"/>
      <c r="K312" s="36"/>
      <c r="L312" s="36"/>
      <c r="M312" s="36"/>
      <c r="N312" s="36"/>
    </row>
    <row r="313">
      <c r="A313" s="36"/>
      <c r="B313" s="36"/>
      <c r="C313" s="36"/>
      <c r="D313" s="36"/>
      <c r="E313" s="36"/>
      <c r="F313" s="36"/>
      <c r="G313" s="36"/>
      <c r="H313" s="36"/>
      <c r="I313" s="36"/>
      <c r="J313" s="36"/>
      <c r="K313" s="36"/>
      <c r="L313" s="36"/>
      <c r="M313" s="36"/>
      <c r="N313" s="36"/>
    </row>
    <row r="314">
      <c r="A314" s="36"/>
      <c r="B314" s="36"/>
      <c r="C314" s="36"/>
      <c r="D314" s="36"/>
      <c r="E314" s="36"/>
      <c r="F314" s="36"/>
      <c r="G314" s="36"/>
      <c r="H314" s="36"/>
      <c r="I314" s="36"/>
      <c r="J314" s="36"/>
      <c r="K314" s="36"/>
      <c r="L314" s="36"/>
      <c r="M314" s="36"/>
      <c r="N314" s="36"/>
    </row>
    <row r="315">
      <c r="A315" s="36"/>
      <c r="B315" s="36"/>
      <c r="C315" s="36"/>
      <c r="D315" s="36"/>
      <c r="E315" s="36"/>
      <c r="F315" s="36"/>
      <c r="G315" s="36"/>
      <c r="H315" s="36"/>
      <c r="I315" s="36"/>
      <c r="J315" s="36"/>
      <c r="K315" s="36"/>
      <c r="L315" s="36"/>
      <c r="M315" s="36"/>
      <c r="N315" s="36"/>
    </row>
    <row r="316">
      <c r="A316" s="36"/>
      <c r="B316" s="36"/>
      <c r="C316" s="36"/>
      <c r="D316" s="36"/>
      <c r="E316" s="36"/>
      <c r="F316" s="36"/>
      <c r="G316" s="36"/>
      <c r="H316" s="36"/>
      <c r="I316" s="36"/>
      <c r="J316" s="36"/>
      <c r="K316" s="36"/>
      <c r="L316" s="36"/>
      <c r="M316" s="36"/>
      <c r="N316" s="36"/>
    </row>
    <row r="317">
      <c r="A317" s="36"/>
      <c r="B317" s="36"/>
      <c r="C317" s="36"/>
      <c r="D317" s="36"/>
      <c r="E317" s="36"/>
      <c r="F317" s="36"/>
      <c r="G317" s="36"/>
      <c r="H317" s="36"/>
      <c r="I317" s="36"/>
      <c r="J317" s="36"/>
      <c r="K317" s="36"/>
      <c r="L317" s="36"/>
      <c r="M317" s="36"/>
      <c r="N317" s="36"/>
    </row>
    <row r="318">
      <c r="A318" s="36"/>
      <c r="B318" s="36"/>
      <c r="C318" s="36"/>
      <c r="D318" s="36"/>
      <c r="E318" s="36"/>
      <c r="F318" s="36"/>
      <c r="G318" s="36"/>
      <c r="H318" s="36"/>
      <c r="I318" s="36"/>
      <c r="J318" s="36"/>
      <c r="K318" s="36"/>
      <c r="L318" s="36"/>
      <c r="M318" s="36"/>
      <c r="N318" s="36"/>
    </row>
    <row r="319">
      <c r="A319" s="36"/>
      <c r="B319" s="36"/>
      <c r="C319" s="36"/>
      <c r="D319" s="36"/>
      <c r="E319" s="36"/>
      <c r="F319" s="36"/>
      <c r="G319" s="36"/>
      <c r="H319" s="36"/>
      <c r="I319" s="36"/>
      <c r="J319" s="36"/>
      <c r="K319" s="36"/>
      <c r="L319" s="36"/>
      <c r="M319" s="36"/>
      <c r="N319" s="36"/>
    </row>
    <row r="320">
      <c r="A320" s="36"/>
      <c r="B320" s="36"/>
      <c r="C320" s="36"/>
      <c r="D320" s="36"/>
      <c r="E320" s="36"/>
      <c r="F320" s="36"/>
      <c r="G320" s="36"/>
      <c r="H320" s="36"/>
      <c r="I320" s="36"/>
      <c r="J320" s="36"/>
      <c r="K320" s="36"/>
      <c r="L320" s="36"/>
      <c r="M320" s="36"/>
      <c r="N320" s="36"/>
    </row>
    <row r="321">
      <c r="A321" s="36"/>
      <c r="B321" s="36"/>
      <c r="C321" s="36"/>
      <c r="D321" s="36"/>
      <c r="E321" s="36"/>
      <c r="F321" s="36"/>
      <c r="G321" s="36"/>
      <c r="H321" s="36"/>
      <c r="I321" s="36"/>
      <c r="J321" s="36"/>
      <c r="K321" s="36"/>
      <c r="L321" s="36"/>
      <c r="M321" s="36"/>
      <c r="N321" s="36"/>
    </row>
    <row r="322">
      <c r="A322" s="36"/>
      <c r="B322" s="36"/>
      <c r="C322" s="36"/>
      <c r="D322" s="36"/>
      <c r="E322" s="36"/>
      <c r="F322" s="36"/>
      <c r="G322" s="36"/>
      <c r="H322" s="36"/>
      <c r="I322" s="36"/>
      <c r="J322" s="36"/>
      <c r="K322" s="36"/>
      <c r="L322" s="36"/>
      <c r="M322" s="36"/>
      <c r="N322" s="36"/>
    </row>
    <row r="323">
      <c r="A323" s="36"/>
      <c r="B323" s="36"/>
      <c r="C323" s="36"/>
      <c r="D323" s="36"/>
      <c r="E323" s="36"/>
      <c r="F323" s="36"/>
      <c r="G323" s="36"/>
      <c r="H323" s="36"/>
      <c r="I323" s="36"/>
      <c r="J323" s="36"/>
      <c r="K323" s="36"/>
      <c r="L323" s="36"/>
      <c r="M323" s="36"/>
      <c r="N323" s="36"/>
    </row>
    <row r="324">
      <c r="A324" s="36"/>
      <c r="B324" s="36"/>
      <c r="C324" s="36"/>
      <c r="D324" s="36"/>
      <c r="E324" s="36"/>
      <c r="F324" s="36"/>
      <c r="G324" s="36"/>
      <c r="H324" s="36"/>
      <c r="I324" s="36"/>
      <c r="J324" s="36"/>
      <c r="K324" s="36"/>
      <c r="L324" s="36"/>
      <c r="M324" s="36"/>
      <c r="N324" s="36"/>
    </row>
    <row r="325">
      <c r="A325" s="36"/>
      <c r="B325" s="36"/>
      <c r="C325" s="36"/>
      <c r="D325" s="36"/>
      <c r="E325" s="36"/>
      <c r="F325" s="36"/>
      <c r="G325" s="36"/>
      <c r="H325" s="36"/>
      <c r="I325" s="36"/>
      <c r="J325" s="36"/>
      <c r="K325" s="36"/>
      <c r="L325" s="36"/>
      <c r="M325" s="36"/>
      <c r="N325" s="36"/>
    </row>
    <row r="326">
      <c r="A326" s="36"/>
      <c r="B326" s="36"/>
      <c r="C326" s="36"/>
      <c r="D326" s="36"/>
      <c r="E326" s="36"/>
      <c r="F326" s="36"/>
      <c r="G326" s="36"/>
      <c r="H326" s="36"/>
      <c r="I326" s="36"/>
      <c r="J326" s="36"/>
      <c r="K326" s="36"/>
      <c r="L326" s="36"/>
      <c r="M326" s="36"/>
      <c r="N326" s="36"/>
    </row>
    <row r="327">
      <c r="A327" s="36"/>
      <c r="B327" s="36"/>
      <c r="C327" s="36"/>
      <c r="D327" s="36"/>
      <c r="E327" s="36"/>
      <c r="F327" s="36"/>
      <c r="G327" s="36"/>
      <c r="H327" s="36"/>
      <c r="I327" s="36"/>
      <c r="J327" s="36"/>
      <c r="K327" s="36"/>
      <c r="L327" s="36"/>
      <c r="M327" s="36"/>
      <c r="N327" s="36"/>
    </row>
    <row r="328">
      <c r="A328" s="36"/>
      <c r="B328" s="36"/>
      <c r="C328" s="36"/>
      <c r="D328" s="36"/>
      <c r="E328" s="36"/>
      <c r="F328" s="36"/>
      <c r="G328" s="36"/>
      <c r="H328" s="36"/>
      <c r="I328" s="36"/>
      <c r="J328" s="36"/>
      <c r="K328" s="36"/>
      <c r="L328" s="36"/>
      <c r="M328" s="36"/>
      <c r="N328" s="36"/>
    </row>
    <row r="329">
      <c r="A329" s="36"/>
      <c r="B329" s="36"/>
      <c r="C329" s="36"/>
      <c r="D329" s="36"/>
      <c r="E329" s="36"/>
      <c r="F329" s="36"/>
      <c r="G329" s="36"/>
      <c r="H329" s="36"/>
      <c r="I329" s="36"/>
      <c r="J329" s="36"/>
      <c r="K329" s="36"/>
      <c r="L329" s="36"/>
      <c r="M329" s="36"/>
      <c r="N329" s="36"/>
    </row>
    <row r="330">
      <c r="A330" s="36"/>
      <c r="B330" s="36"/>
      <c r="C330" s="36"/>
      <c r="D330" s="36"/>
      <c r="E330" s="36"/>
      <c r="F330" s="36"/>
      <c r="G330" s="36"/>
      <c r="H330" s="36"/>
      <c r="I330" s="36"/>
      <c r="J330" s="36"/>
      <c r="K330" s="36"/>
      <c r="L330" s="36"/>
      <c r="M330" s="36"/>
      <c r="N330" s="36"/>
    </row>
    <row r="331">
      <c r="A331" s="36"/>
      <c r="B331" s="36"/>
      <c r="C331" s="36"/>
      <c r="D331" s="36"/>
      <c r="E331" s="36"/>
      <c r="F331" s="36"/>
      <c r="G331" s="36"/>
      <c r="H331" s="36"/>
      <c r="I331" s="36"/>
      <c r="J331" s="36"/>
      <c r="K331" s="36"/>
      <c r="L331" s="36"/>
      <c r="M331" s="36"/>
      <c r="N331" s="36"/>
    </row>
    <row r="332">
      <c r="A332" s="36"/>
      <c r="B332" s="36"/>
      <c r="C332" s="36"/>
      <c r="D332" s="36"/>
      <c r="E332" s="36"/>
      <c r="F332" s="36"/>
      <c r="G332" s="36"/>
      <c r="H332" s="36"/>
      <c r="I332" s="36"/>
      <c r="J332" s="36"/>
      <c r="K332" s="36"/>
      <c r="L332" s="36"/>
      <c r="M332" s="36"/>
      <c r="N332" s="36"/>
    </row>
    <row r="333">
      <c r="A333" s="36"/>
      <c r="B333" s="36"/>
      <c r="C333" s="36"/>
      <c r="D333" s="36"/>
      <c r="E333" s="36"/>
      <c r="F333" s="36"/>
      <c r="G333" s="36"/>
      <c r="H333" s="36"/>
      <c r="I333" s="36"/>
      <c r="J333" s="36"/>
      <c r="K333" s="36"/>
      <c r="L333" s="36"/>
      <c r="M333" s="36"/>
      <c r="N333" s="36"/>
    </row>
    <row r="334">
      <c r="A334" s="36"/>
      <c r="B334" s="36"/>
      <c r="C334" s="36"/>
      <c r="D334" s="36"/>
      <c r="E334" s="36"/>
      <c r="F334" s="36"/>
      <c r="G334" s="36"/>
      <c r="H334" s="36"/>
      <c r="I334" s="36"/>
      <c r="J334" s="36"/>
      <c r="K334" s="36"/>
      <c r="L334" s="36"/>
      <c r="M334" s="36"/>
      <c r="N334" s="36"/>
    </row>
    <row r="335">
      <c r="A335" s="36"/>
      <c r="B335" s="36"/>
      <c r="C335" s="36"/>
      <c r="D335" s="36"/>
      <c r="E335" s="36"/>
      <c r="F335" s="36"/>
      <c r="G335" s="36"/>
      <c r="H335" s="36"/>
      <c r="I335" s="36"/>
      <c r="J335" s="36"/>
      <c r="K335" s="36"/>
      <c r="L335" s="36"/>
      <c r="M335" s="36"/>
      <c r="N335" s="36"/>
    </row>
    <row r="336">
      <c r="A336" s="36"/>
      <c r="B336" s="36"/>
      <c r="C336" s="36"/>
      <c r="D336" s="36"/>
      <c r="E336" s="36"/>
      <c r="F336" s="36"/>
      <c r="G336" s="36"/>
      <c r="H336" s="36"/>
      <c r="I336" s="36"/>
      <c r="J336" s="36"/>
      <c r="K336" s="36"/>
      <c r="L336" s="36"/>
      <c r="M336" s="36"/>
      <c r="N336" s="36"/>
    </row>
    <row r="337">
      <c r="A337" s="36"/>
      <c r="B337" s="36"/>
      <c r="C337" s="36"/>
      <c r="D337" s="36"/>
      <c r="E337" s="36"/>
      <c r="F337" s="36"/>
      <c r="G337" s="36"/>
      <c r="H337" s="36"/>
      <c r="I337" s="36"/>
      <c r="J337" s="36"/>
      <c r="K337" s="36"/>
      <c r="L337" s="36"/>
      <c r="M337" s="36"/>
      <c r="N337" s="36"/>
    </row>
    <row r="338">
      <c r="A338" s="36"/>
      <c r="B338" s="36"/>
      <c r="C338" s="36"/>
      <c r="D338" s="36"/>
      <c r="E338" s="36"/>
      <c r="F338" s="36"/>
      <c r="G338" s="36"/>
      <c r="H338" s="36"/>
      <c r="I338" s="36"/>
      <c r="J338" s="36"/>
      <c r="K338" s="36"/>
      <c r="L338" s="36"/>
      <c r="M338" s="36"/>
      <c r="N338" s="36"/>
    </row>
    <row r="339">
      <c r="A339" s="36"/>
      <c r="B339" s="36"/>
      <c r="C339" s="36"/>
      <c r="D339" s="36"/>
      <c r="E339" s="36"/>
      <c r="F339" s="36"/>
      <c r="G339" s="36"/>
      <c r="H339" s="36"/>
      <c r="I339" s="36"/>
      <c r="J339" s="36"/>
      <c r="K339" s="36"/>
      <c r="L339" s="36"/>
      <c r="M339" s="36"/>
      <c r="N339" s="36"/>
    </row>
    <row r="340">
      <c r="A340" s="36"/>
      <c r="B340" s="36"/>
      <c r="C340" s="36"/>
      <c r="D340" s="36"/>
      <c r="E340" s="36"/>
      <c r="F340" s="36"/>
      <c r="G340" s="36"/>
      <c r="H340" s="36"/>
      <c r="I340" s="36"/>
      <c r="J340" s="36"/>
      <c r="K340" s="36"/>
      <c r="L340" s="36"/>
      <c r="M340" s="36"/>
      <c r="N340" s="36"/>
    </row>
    <row r="341">
      <c r="A341" s="36"/>
      <c r="B341" s="36"/>
      <c r="C341" s="36"/>
      <c r="D341" s="36"/>
      <c r="E341" s="36"/>
      <c r="F341" s="36"/>
      <c r="G341" s="36"/>
      <c r="H341" s="36"/>
      <c r="I341" s="36"/>
      <c r="J341" s="36"/>
      <c r="K341" s="36"/>
      <c r="L341" s="36"/>
      <c r="M341" s="36"/>
      <c r="N341" s="36"/>
    </row>
    <row r="342">
      <c r="A342" s="36"/>
      <c r="B342" s="36"/>
      <c r="C342" s="36"/>
      <c r="D342" s="36"/>
      <c r="E342" s="36"/>
      <c r="F342" s="36"/>
      <c r="G342" s="36"/>
      <c r="H342" s="36"/>
      <c r="I342" s="36"/>
      <c r="J342" s="36"/>
      <c r="K342" s="36"/>
      <c r="L342" s="36"/>
      <c r="M342" s="36"/>
      <c r="N342" s="36"/>
    </row>
    <row r="343">
      <c r="A343" s="36"/>
      <c r="B343" s="36"/>
      <c r="C343" s="36"/>
      <c r="D343" s="36"/>
      <c r="E343" s="36"/>
      <c r="F343" s="36"/>
      <c r="G343" s="36"/>
      <c r="H343" s="36"/>
      <c r="I343" s="36"/>
      <c r="J343" s="36"/>
      <c r="K343" s="36"/>
      <c r="L343" s="36"/>
      <c r="M343" s="36"/>
      <c r="N343" s="36"/>
    </row>
    <row r="344">
      <c r="A344" s="36"/>
      <c r="B344" s="36"/>
      <c r="C344" s="36"/>
      <c r="D344" s="36"/>
      <c r="E344" s="36"/>
      <c r="F344" s="36"/>
      <c r="G344" s="36"/>
      <c r="H344" s="36"/>
      <c r="I344" s="36"/>
      <c r="J344" s="36"/>
      <c r="K344" s="36"/>
      <c r="L344" s="36"/>
      <c r="M344" s="36"/>
      <c r="N344" s="36"/>
    </row>
    <row r="345">
      <c r="A345" s="36"/>
      <c r="B345" s="36"/>
      <c r="C345" s="36"/>
      <c r="D345" s="36"/>
      <c r="E345" s="36"/>
      <c r="F345" s="36"/>
      <c r="G345" s="36"/>
      <c r="H345" s="36"/>
      <c r="I345" s="36"/>
      <c r="J345" s="36"/>
      <c r="K345" s="36"/>
      <c r="L345" s="36"/>
      <c r="M345" s="36"/>
      <c r="N345" s="36"/>
    </row>
    <row r="346">
      <c r="A346" s="36"/>
      <c r="B346" s="36"/>
      <c r="C346" s="36"/>
      <c r="D346" s="36"/>
      <c r="E346" s="36"/>
      <c r="F346" s="36"/>
      <c r="G346" s="36"/>
      <c r="H346" s="36"/>
      <c r="I346" s="36"/>
      <c r="J346" s="36"/>
      <c r="K346" s="36"/>
      <c r="L346" s="36"/>
      <c r="M346" s="36"/>
      <c r="N346" s="36"/>
    </row>
    <row r="347">
      <c r="A347" s="36"/>
      <c r="B347" s="36"/>
      <c r="C347" s="36"/>
      <c r="D347" s="36"/>
      <c r="E347" s="36"/>
      <c r="F347" s="36"/>
      <c r="G347" s="36"/>
      <c r="H347" s="36"/>
      <c r="I347" s="36"/>
      <c r="J347" s="36"/>
      <c r="K347" s="36"/>
      <c r="L347" s="36"/>
      <c r="M347" s="36"/>
      <c r="N347" s="36"/>
    </row>
    <row r="348">
      <c r="A348" s="36"/>
      <c r="B348" s="36"/>
      <c r="C348" s="36"/>
      <c r="D348" s="36"/>
      <c r="E348" s="36"/>
      <c r="F348" s="36"/>
      <c r="G348" s="36"/>
      <c r="H348" s="36"/>
      <c r="I348" s="36"/>
      <c r="J348" s="36"/>
      <c r="K348" s="36"/>
      <c r="L348" s="36"/>
      <c r="M348" s="36"/>
      <c r="N348" s="36"/>
    </row>
    <row r="349">
      <c r="A349" s="36"/>
      <c r="B349" s="36"/>
      <c r="C349" s="36"/>
      <c r="D349" s="36"/>
      <c r="E349" s="36"/>
      <c r="F349" s="36"/>
      <c r="G349" s="36"/>
      <c r="H349" s="36"/>
      <c r="I349" s="36"/>
      <c r="J349" s="36"/>
      <c r="K349" s="36"/>
      <c r="L349" s="36"/>
      <c r="M349" s="36"/>
      <c r="N349" s="36"/>
    </row>
    <row r="350">
      <c r="A350" s="36"/>
      <c r="B350" s="36"/>
      <c r="C350" s="36"/>
      <c r="D350" s="36"/>
      <c r="E350" s="36"/>
      <c r="F350" s="36"/>
      <c r="G350" s="36"/>
      <c r="H350" s="36"/>
      <c r="I350" s="36"/>
      <c r="J350" s="36"/>
      <c r="K350" s="36"/>
      <c r="L350" s="36"/>
      <c r="M350" s="36"/>
      <c r="N350" s="36"/>
    </row>
    <row r="351">
      <c r="A351" s="36"/>
      <c r="B351" s="36"/>
      <c r="C351" s="36"/>
      <c r="D351" s="36"/>
      <c r="E351" s="36"/>
      <c r="F351" s="36"/>
      <c r="G351" s="36"/>
      <c r="H351" s="36"/>
      <c r="I351" s="36"/>
      <c r="J351" s="36"/>
      <c r="K351" s="36"/>
      <c r="L351" s="36"/>
      <c r="M351" s="36"/>
      <c r="N351" s="36"/>
    </row>
    <row r="352">
      <c r="A352" s="36"/>
      <c r="B352" s="36"/>
      <c r="C352" s="36"/>
      <c r="D352" s="36"/>
      <c r="E352" s="36"/>
      <c r="F352" s="36"/>
      <c r="G352" s="36"/>
      <c r="H352" s="36"/>
      <c r="I352" s="36"/>
      <c r="J352" s="36"/>
      <c r="K352" s="36"/>
      <c r="L352" s="36"/>
      <c r="M352" s="36"/>
      <c r="N352" s="36"/>
    </row>
    <row r="353">
      <c r="A353" s="36"/>
      <c r="B353" s="36"/>
      <c r="C353" s="36"/>
      <c r="D353" s="36"/>
      <c r="E353" s="36"/>
      <c r="F353" s="36"/>
      <c r="G353" s="36"/>
      <c r="H353" s="36"/>
      <c r="I353" s="36"/>
      <c r="J353" s="36"/>
      <c r="K353" s="36"/>
      <c r="L353" s="36"/>
      <c r="M353" s="36"/>
      <c r="N353" s="36"/>
    </row>
    <row r="354">
      <c r="A354" s="36"/>
      <c r="B354" s="36"/>
      <c r="C354" s="36"/>
      <c r="D354" s="36"/>
      <c r="E354" s="36"/>
      <c r="F354" s="36"/>
      <c r="G354" s="36"/>
      <c r="H354" s="36"/>
      <c r="I354" s="36"/>
      <c r="J354" s="36"/>
      <c r="K354" s="36"/>
      <c r="L354" s="36"/>
      <c r="M354" s="36"/>
      <c r="N354" s="36"/>
    </row>
    <row r="355">
      <c r="A355" s="36"/>
      <c r="B355" s="36"/>
      <c r="C355" s="36"/>
      <c r="D355" s="36"/>
      <c r="E355" s="36"/>
      <c r="F355" s="36"/>
      <c r="G355" s="36"/>
      <c r="H355" s="36"/>
      <c r="I355" s="36"/>
      <c r="J355" s="36"/>
      <c r="K355" s="36"/>
      <c r="L355" s="36"/>
      <c r="M355" s="36"/>
      <c r="N355" s="36"/>
    </row>
    <row r="356">
      <c r="A356" s="36"/>
      <c r="B356" s="36"/>
      <c r="C356" s="36"/>
      <c r="D356" s="36"/>
      <c r="E356" s="36"/>
      <c r="F356" s="36"/>
      <c r="G356" s="36"/>
      <c r="H356" s="36"/>
      <c r="I356" s="36"/>
      <c r="J356" s="36"/>
      <c r="K356" s="36"/>
      <c r="L356" s="36"/>
      <c r="M356" s="36"/>
      <c r="N356" s="36"/>
    </row>
    <row r="357">
      <c r="A357" s="36"/>
      <c r="B357" s="36"/>
      <c r="C357" s="36"/>
      <c r="D357" s="36"/>
      <c r="E357" s="36"/>
      <c r="F357" s="36"/>
      <c r="G357" s="36"/>
      <c r="H357" s="36"/>
      <c r="I357" s="36"/>
      <c r="J357" s="36"/>
      <c r="K357" s="36"/>
      <c r="L357" s="36"/>
      <c r="M357" s="36"/>
      <c r="N357" s="36"/>
    </row>
    <row r="358">
      <c r="A358" s="36"/>
      <c r="B358" s="36"/>
      <c r="C358" s="36"/>
      <c r="D358" s="36"/>
      <c r="E358" s="36"/>
      <c r="F358" s="36"/>
      <c r="G358" s="36"/>
      <c r="H358" s="36"/>
      <c r="I358" s="36"/>
      <c r="J358" s="36"/>
      <c r="K358" s="36"/>
      <c r="L358" s="36"/>
      <c r="M358" s="36"/>
      <c r="N358" s="36"/>
    </row>
    <row r="359">
      <c r="A359" s="36"/>
      <c r="B359" s="36"/>
      <c r="C359" s="36"/>
      <c r="D359" s="36"/>
      <c r="E359" s="36"/>
      <c r="F359" s="36"/>
      <c r="G359" s="36"/>
      <c r="H359" s="36"/>
      <c r="I359" s="36"/>
      <c r="J359" s="36"/>
      <c r="K359" s="36"/>
      <c r="L359" s="36"/>
      <c r="M359" s="36"/>
      <c r="N359" s="36"/>
    </row>
    <row r="360">
      <c r="A360" s="36"/>
      <c r="B360" s="36"/>
      <c r="C360" s="36"/>
      <c r="D360" s="36"/>
      <c r="E360" s="36"/>
      <c r="F360" s="36"/>
      <c r="G360" s="36"/>
      <c r="H360" s="36"/>
      <c r="I360" s="36"/>
      <c r="J360" s="36"/>
      <c r="K360" s="36"/>
      <c r="L360" s="36"/>
      <c r="M360" s="36"/>
      <c r="N360" s="36"/>
    </row>
    <row r="361">
      <c r="A361" s="36"/>
      <c r="B361" s="36"/>
      <c r="C361" s="36"/>
      <c r="D361" s="36"/>
      <c r="E361" s="36"/>
      <c r="F361" s="36"/>
      <c r="G361" s="36"/>
      <c r="H361" s="36"/>
      <c r="I361" s="36"/>
      <c r="J361" s="36"/>
      <c r="K361" s="36"/>
      <c r="L361" s="36"/>
      <c r="M361" s="36"/>
      <c r="N361" s="36"/>
    </row>
    <row r="362">
      <c r="A362" s="36"/>
      <c r="B362" s="36"/>
      <c r="C362" s="36"/>
      <c r="D362" s="36"/>
      <c r="E362" s="36"/>
      <c r="F362" s="36"/>
      <c r="G362" s="36"/>
      <c r="H362" s="36"/>
      <c r="I362" s="36"/>
      <c r="J362" s="36"/>
      <c r="K362" s="36"/>
      <c r="L362" s="36"/>
      <c r="M362" s="36"/>
      <c r="N362" s="36"/>
    </row>
    <row r="363">
      <c r="A363" s="36"/>
      <c r="B363" s="36"/>
      <c r="C363" s="36"/>
      <c r="D363" s="36"/>
      <c r="E363" s="36"/>
      <c r="F363" s="36"/>
      <c r="G363" s="36"/>
      <c r="H363" s="36"/>
      <c r="I363" s="36"/>
      <c r="J363" s="36"/>
      <c r="K363" s="36"/>
      <c r="L363" s="36"/>
      <c r="M363" s="36"/>
      <c r="N363" s="36"/>
    </row>
    <row r="364">
      <c r="A364" s="36"/>
      <c r="B364" s="36"/>
      <c r="C364" s="36"/>
      <c r="D364" s="36"/>
      <c r="E364" s="36"/>
      <c r="F364" s="36"/>
      <c r="G364" s="36"/>
      <c r="H364" s="36"/>
      <c r="I364" s="36"/>
      <c r="J364" s="36"/>
      <c r="K364" s="36"/>
      <c r="L364" s="36"/>
      <c r="M364" s="36"/>
      <c r="N364" s="36"/>
    </row>
    <row r="365">
      <c r="A365" s="36"/>
      <c r="B365" s="36"/>
      <c r="C365" s="36"/>
      <c r="D365" s="36"/>
      <c r="E365" s="36"/>
      <c r="F365" s="36"/>
      <c r="G365" s="36"/>
      <c r="H365" s="36"/>
      <c r="I365" s="36"/>
      <c r="J365" s="36"/>
      <c r="K365" s="36"/>
      <c r="L365" s="36"/>
      <c r="M365" s="36"/>
      <c r="N365" s="36"/>
    </row>
    <row r="366">
      <c r="A366" s="36"/>
      <c r="B366" s="36"/>
      <c r="C366" s="36"/>
      <c r="D366" s="36"/>
      <c r="E366" s="36"/>
      <c r="F366" s="36"/>
      <c r="G366" s="36"/>
      <c r="H366" s="36"/>
      <c r="I366" s="36"/>
      <c r="J366" s="36"/>
      <c r="K366" s="36"/>
      <c r="L366" s="36"/>
      <c r="M366" s="36"/>
      <c r="N366" s="36"/>
    </row>
    <row r="367">
      <c r="A367" s="36"/>
      <c r="B367" s="36"/>
      <c r="C367" s="36"/>
      <c r="D367" s="36"/>
      <c r="E367" s="36"/>
      <c r="F367" s="36"/>
      <c r="G367" s="36"/>
      <c r="H367" s="36"/>
      <c r="I367" s="36"/>
      <c r="J367" s="36"/>
      <c r="K367" s="36"/>
      <c r="L367" s="36"/>
      <c r="M367" s="36"/>
      <c r="N367" s="36"/>
    </row>
    <row r="368">
      <c r="A368" s="36"/>
      <c r="B368" s="36"/>
      <c r="C368" s="36"/>
      <c r="D368" s="36"/>
      <c r="E368" s="36"/>
      <c r="F368" s="36"/>
      <c r="G368" s="36"/>
      <c r="H368" s="36"/>
      <c r="I368" s="36"/>
      <c r="J368" s="36"/>
      <c r="K368" s="36"/>
      <c r="L368" s="36"/>
      <c r="M368" s="36"/>
      <c r="N368" s="36"/>
    </row>
    <row r="369">
      <c r="A369" s="36"/>
      <c r="B369" s="36"/>
      <c r="C369" s="36"/>
      <c r="D369" s="36"/>
      <c r="E369" s="36"/>
      <c r="F369" s="36"/>
      <c r="G369" s="36"/>
      <c r="H369" s="36"/>
      <c r="I369" s="36"/>
      <c r="J369" s="36"/>
      <c r="K369" s="36"/>
      <c r="L369" s="36"/>
      <c r="M369" s="36"/>
      <c r="N369" s="36"/>
    </row>
    <row r="370">
      <c r="A370" s="36"/>
      <c r="B370" s="36"/>
      <c r="C370" s="36"/>
      <c r="D370" s="36"/>
      <c r="E370" s="36"/>
      <c r="F370" s="36"/>
      <c r="G370" s="36"/>
      <c r="H370" s="36"/>
      <c r="I370" s="36"/>
      <c r="J370" s="36"/>
      <c r="K370" s="36"/>
      <c r="L370" s="36"/>
      <c r="M370" s="36"/>
      <c r="N370" s="36"/>
    </row>
    <row r="371">
      <c r="A371" s="36"/>
      <c r="B371" s="36"/>
      <c r="C371" s="36"/>
      <c r="D371" s="36"/>
      <c r="E371" s="36"/>
      <c r="F371" s="36"/>
      <c r="G371" s="36"/>
      <c r="H371" s="36"/>
      <c r="I371" s="36"/>
      <c r="J371" s="36"/>
      <c r="K371" s="36"/>
      <c r="L371" s="36"/>
      <c r="M371" s="36"/>
      <c r="N371" s="36"/>
    </row>
    <row r="372">
      <c r="A372" s="36"/>
      <c r="B372" s="36"/>
      <c r="C372" s="36"/>
      <c r="D372" s="36"/>
      <c r="E372" s="36"/>
      <c r="F372" s="36"/>
      <c r="G372" s="36"/>
      <c r="H372" s="36"/>
      <c r="I372" s="36"/>
      <c r="J372" s="36"/>
      <c r="K372" s="36"/>
      <c r="L372" s="36"/>
      <c r="M372" s="36"/>
      <c r="N372" s="36"/>
    </row>
    <row r="373">
      <c r="A373" s="36"/>
      <c r="B373" s="36"/>
      <c r="C373" s="36"/>
      <c r="D373" s="36"/>
      <c r="E373" s="36"/>
      <c r="F373" s="36"/>
      <c r="G373" s="36"/>
      <c r="H373" s="36"/>
      <c r="I373" s="36"/>
      <c r="J373" s="36"/>
      <c r="K373" s="36"/>
      <c r="L373" s="36"/>
      <c r="M373" s="36"/>
      <c r="N373" s="36"/>
    </row>
    <row r="374">
      <c r="A374" s="36"/>
      <c r="B374" s="36"/>
      <c r="C374" s="36"/>
      <c r="D374" s="36"/>
      <c r="E374" s="36"/>
      <c r="F374" s="36"/>
      <c r="G374" s="36"/>
      <c r="H374" s="36"/>
      <c r="I374" s="36"/>
      <c r="J374" s="36"/>
      <c r="K374" s="36"/>
      <c r="L374" s="36"/>
      <c r="M374" s="36"/>
      <c r="N374" s="36"/>
    </row>
    <row r="375">
      <c r="A375" s="36"/>
      <c r="B375" s="36"/>
      <c r="C375" s="36"/>
      <c r="D375" s="36"/>
      <c r="E375" s="36"/>
      <c r="F375" s="36"/>
      <c r="G375" s="36"/>
      <c r="H375" s="36"/>
      <c r="I375" s="36"/>
      <c r="J375" s="36"/>
      <c r="K375" s="36"/>
      <c r="L375" s="36"/>
      <c r="M375" s="36"/>
      <c r="N375" s="36"/>
    </row>
    <row r="376">
      <c r="A376" s="36"/>
      <c r="B376" s="36"/>
      <c r="C376" s="36"/>
      <c r="D376" s="36"/>
      <c r="E376" s="36"/>
      <c r="F376" s="36"/>
      <c r="G376" s="36"/>
      <c r="H376" s="36"/>
      <c r="I376" s="36"/>
      <c r="J376" s="36"/>
      <c r="K376" s="36"/>
      <c r="L376" s="36"/>
      <c r="M376" s="36"/>
      <c r="N376" s="36"/>
    </row>
    <row r="377">
      <c r="A377" s="36"/>
      <c r="B377" s="36"/>
      <c r="C377" s="36"/>
      <c r="D377" s="36"/>
      <c r="E377" s="36"/>
      <c r="F377" s="36"/>
      <c r="G377" s="36"/>
      <c r="H377" s="36"/>
      <c r="I377" s="36"/>
      <c r="J377" s="36"/>
      <c r="K377" s="36"/>
      <c r="L377" s="36"/>
      <c r="M377" s="36"/>
      <c r="N377" s="36"/>
    </row>
    <row r="378">
      <c r="A378" s="36"/>
      <c r="B378" s="36"/>
      <c r="C378" s="36"/>
      <c r="D378" s="36"/>
      <c r="E378" s="36"/>
      <c r="F378" s="36"/>
      <c r="G378" s="36"/>
      <c r="H378" s="36"/>
      <c r="I378" s="36"/>
      <c r="J378" s="36"/>
      <c r="K378" s="36"/>
      <c r="L378" s="36"/>
      <c r="M378" s="36"/>
      <c r="N378" s="36"/>
    </row>
    <row r="379">
      <c r="A379" s="36"/>
      <c r="B379" s="36"/>
      <c r="C379" s="36"/>
      <c r="D379" s="36"/>
      <c r="E379" s="36"/>
      <c r="F379" s="36"/>
      <c r="G379" s="36"/>
      <c r="H379" s="36"/>
      <c r="I379" s="36"/>
      <c r="J379" s="36"/>
      <c r="K379" s="36"/>
      <c r="L379" s="36"/>
      <c r="M379" s="36"/>
      <c r="N379" s="36"/>
    </row>
    <row r="380">
      <c r="A380" s="36"/>
      <c r="B380" s="36"/>
      <c r="C380" s="36"/>
      <c r="D380" s="36"/>
      <c r="E380" s="36"/>
      <c r="F380" s="36"/>
      <c r="G380" s="36"/>
      <c r="H380" s="36"/>
      <c r="I380" s="36"/>
      <c r="J380" s="36"/>
      <c r="K380" s="36"/>
      <c r="L380" s="36"/>
      <c r="M380" s="36"/>
      <c r="N380" s="36"/>
    </row>
    <row r="381">
      <c r="A381" s="36"/>
      <c r="B381" s="36"/>
      <c r="C381" s="36"/>
      <c r="D381" s="36"/>
      <c r="E381" s="36"/>
      <c r="F381" s="36"/>
      <c r="G381" s="36"/>
      <c r="H381" s="36"/>
      <c r="I381" s="36"/>
      <c r="J381" s="36"/>
      <c r="K381" s="36"/>
      <c r="L381" s="36"/>
      <c r="M381" s="36"/>
      <c r="N381" s="36"/>
    </row>
    <row r="382">
      <c r="A382" s="36"/>
      <c r="B382" s="36"/>
      <c r="C382" s="36"/>
      <c r="D382" s="36"/>
      <c r="E382" s="36"/>
      <c r="F382" s="36"/>
      <c r="G382" s="36"/>
      <c r="H382" s="36"/>
      <c r="I382" s="36"/>
      <c r="J382" s="36"/>
      <c r="K382" s="36"/>
      <c r="L382" s="36"/>
      <c r="M382" s="36"/>
      <c r="N382" s="36"/>
    </row>
    <row r="383">
      <c r="A383" s="36"/>
      <c r="B383" s="36"/>
      <c r="C383" s="36"/>
      <c r="D383" s="36"/>
      <c r="E383" s="36"/>
      <c r="F383" s="36"/>
      <c r="G383" s="36"/>
      <c r="H383" s="36"/>
      <c r="I383" s="36"/>
      <c r="J383" s="36"/>
      <c r="K383" s="36"/>
      <c r="L383" s="36"/>
      <c r="M383" s="36"/>
      <c r="N383" s="36"/>
    </row>
    <row r="384">
      <c r="A384" s="36"/>
      <c r="B384" s="36"/>
      <c r="C384" s="36"/>
      <c r="D384" s="36"/>
      <c r="E384" s="36"/>
      <c r="F384" s="36"/>
      <c r="G384" s="36"/>
      <c r="H384" s="36"/>
      <c r="I384" s="36"/>
      <c r="J384" s="36"/>
      <c r="K384" s="36"/>
      <c r="L384" s="36"/>
      <c r="M384" s="36"/>
      <c r="N384" s="36"/>
    </row>
    <row r="385">
      <c r="A385" s="36"/>
      <c r="B385" s="36"/>
      <c r="C385" s="36"/>
      <c r="D385" s="36"/>
      <c r="E385" s="36"/>
      <c r="F385" s="36"/>
      <c r="G385" s="36"/>
      <c r="H385" s="36"/>
      <c r="I385" s="36"/>
      <c r="J385" s="36"/>
      <c r="K385" s="36"/>
      <c r="L385" s="36"/>
      <c r="M385" s="36"/>
      <c r="N385" s="36"/>
    </row>
    <row r="386">
      <c r="A386" s="36"/>
      <c r="B386" s="36"/>
      <c r="C386" s="36"/>
      <c r="D386" s="36"/>
      <c r="E386" s="36"/>
      <c r="F386" s="36"/>
      <c r="G386" s="36"/>
      <c r="H386" s="36"/>
      <c r="I386" s="36"/>
      <c r="J386" s="36"/>
      <c r="K386" s="36"/>
      <c r="L386" s="36"/>
      <c r="M386" s="36"/>
      <c r="N386" s="36"/>
    </row>
    <row r="387">
      <c r="A387" s="36"/>
      <c r="B387" s="36"/>
      <c r="C387" s="36"/>
      <c r="D387" s="36"/>
      <c r="E387" s="36"/>
      <c r="F387" s="36"/>
      <c r="G387" s="36"/>
      <c r="H387" s="36"/>
      <c r="I387" s="36"/>
      <c r="J387" s="36"/>
      <c r="K387" s="36"/>
      <c r="L387" s="36"/>
      <c r="M387" s="36"/>
      <c r="N387" s="36"/>
    </row>
    <row r="388">
      <c r="A388" s="36"/>
      <c r="B388" s="36"/>
      <c r="C388" s="36"/>
      <c r="D388" s="36"/>
      <c r="E388" s="36"/>
      <c r="F388" s="36"/>
      <c r="G388" s="36"/>
      <c r="H388" s="36"/>
      <c r="I388" s="36"/>
      <c r="J388" s="36"/>
      <c r="K388" s="36"/>
      <c r="L388" s="36"/>
      <c r="M388" s="36"/>
      <c r="N388" s="36"/>
    </row>
    <row r="389">
      <c r="A389" s="36"/>
      <c r="B389" s="36"/>
      <c r="C389" s="36"/>
      <c r="D389" s="36"/>
      <c r="E389" s="36"/>
      <c r="F389" s="36"/>
      <c r="G389" s="36"/>
      <c r="H389" s="36"/>
      <c r="I389" s="36"/>
      <c r="J389" s="36"/>
      <c r="K389" s="36"/>
      <c r="L389" s="36"/>
      <c r="M389" s="36"/>
      <c r="N389" s="36"/>
    </row>
    <row r="390">
      <c r="A390" s="36"/>
      <c r="B390" s="36"/>
      <c r="C390" s="36"/>
      <c r="D390" s="36"/>
      <c r="E390" s="36"/>
      <c r="F390" s="36"/>
      <c r="G390" s="36"/>
      <c r="H390" s="36"/>
      <c r="I390" s="36"/>
      <c r="J390" s="36"/>
      <c r="K390" s="36"/>
      <c r="L390" s="36"/>
      <c r="M390" s="36"/>
      <c r="N390" s="36"/>
    </row>
    <row r="391">
      <c r="A391" s="36"/>
      <c r="B391" s="36"/>
      <c r="C391" s="36"/>
      <c r="D391" s="36"/>
      <c r="E391" s="36"/>
      <c r="F391" s="36"/>
      <c r="G391" s="36"/>
      <c r="H391" s="36"/>
      <c r="I391" s="36"/>
      <c r="J391" s="36"/>
      <c r="K391" s="36"/>
      <c r="L391" s="36"/>
      <c r="M391" s="36"/>
      <c r="N391" s="36"/>
    </row>
    <row r="392">
      <c r="A392" s="36"/>
      <c r="B392" s="36"/>
      <c r="C392" s="36"/>
      <c r="D392" s="36"/>
      <c r="E392" s="36"/>
      <c r="F392" s="36"/>
      <c r="G392" s="36"/>
      <c r="H392" s="36"/>
      <c r="I392" s="36"/>
      <c r="J392" s="36"/>
      <c r="K392" s="36"/>
      <c r="L392" s="36"/>
      <c r="M392" s="36"/>
      <c r="N392" s="36"/>
    </row>
    <row r="393">
      <c r="A393" s="36"/>
      <c r="B393" s="36"/>
      <c r="C393" s="36"/>
      <c r="D393" s="36"/>
      <c r="E393" s="36"/>
      <c r="F393" s="36"/>
      <c r="G393" s="36"/>
      <c r="H393" s="36"/>
      <c r="I393" s="36"/>
      <c r="J393" s="36"/>
      <c r="K393" s="36"/>
      <c r="L393" s="36"/>
      <c r="M393" s="36"/>
      <c r="N393" s="36"/>
    </row>
    <row r="394">
      <c r="A394" s="36"/>
      <c r="B394" s="36"/>
      <c r="C394" s="36"/>
      <c r="D394" s="36"/>
      <c r="E394" s="36"/>
      <c r="F394" s="36"/>
      <c r="G394" s="36"/>
      <c r="H394" s="36"/>
      <c r="I394" s="36"/>
      <c r="J394" s="36"/>
      <c r="K394" s="36"/>
      <c r="L394" s="36"/>
      <c r="M394" s="36"/>
      <c r="N394" s="36"/>
    </row>
    <row r="395">
      <c r="A395" s="36"/>
      <c r="B395" s="36"/>
      <c r="C395" s="36"/>
      <c r="D395" s="36"/>
      <c r="E395" s="36"/>
      <c r="F395" s="36"/>
      <c r="G395" s="36"/>
      <c r="H395" s="36"/>
      <c r="I395" s="36"/>
      <c r="J395" s="36"/>
      <c r="K395" s="36"/>
      <c r="L395" s="36"/>
      <c r="M395" s="36"/>
      <c r="N395" s="36"/>
    </row>
    <row r="396">
      <c r="A396" s="36"/>
      <c r="B396" s="36"/>
      <c r="C396" s="36"/>
      <c r="D396" s="36"/>
      <c r="E396" s="36"/>
      <c r="F396" s="36"/>
      <c r="G396" s="36"/>
      <c r="H396" s="36"/>
      <c r="I396" s="36"/>
      <c r="J396" s="36"/>
      <c r="K396" s="36"/>
      <c r="L396" s="36"/>
      <c r="M396" s="36"/>
      <c r="N396" s="36"/>
    </row>
    <row r="397">
      <c r="A397" s="36"/>
      <c r="B397" s="36"/>
      <c r="C397" s="36"/>
      <c r="D397" s="36"/>
      <c r="E397" s="36"/>
      <c r="F397" s="36"/>
      <c r="G397" s="36"/>
      <c r="H397" s="36"/>
      <c r="I397" s="36"/>
      <c r="J397" s="36"/>
      <c r="K397" s="36"/>
      <c r="L397" s="36"/>
      <c r="M397" s="36"/>
      <c r="N397" s="36"/>
    </row>
    <row r="398">
      <c r="A398" s="36"/>
      <c r="B398" s="36"/>
      <c r="C398" s="36"/>
      <c r="D398" s="36"/>
      <c r="E398" s="36"/>
      <c r="F398" s="36"/>
      <c r="G398" s="36"/>
      <c r="H398" s="36"/>
      <c r="I398" s="36"/>
      <c r="J398" s="36"/>
      <c r="K398" s="36"/>
      <c r="L398" s="36"/>
      <c r="M398" s="36"/>
      <c r="N398" s="36"/>
    </row>
    <row r="399">
      <c r="A399" s="36"/>
      <c r="B399" s="36"/>
      <c r="C399" s="36"/>
      <c r="D399" s="36"/>
      <c r="E399" s="36"/>
      <c r="F399" s="36"/>
      <c r="G399" s="36"/>
      <c r="H399" s="36"/>
      <c r="I399" s="36"/>
      <c r="J399" s="36"/>
      <c r="K399" s="36"/>
      <c r="L399" s="36"/>
      <c r="M399" s="36"/>
      <c r="N399" s="36"/>
    </row>
    <row r="400">
      <c r="A400" s="36"/>
      <c r="B400" s="36"/>
      <c r="C400" s="36"/>
      <c r="D400" s="36"/>
      <c r="E400" s="36"/>
      <c r="F400" s="36"/>
      <c r="G400" s="36"/>
      <c r="H400" s="36"/>
      <c r="I400" s="36"/>
      <c r="J400" s="36"/>
      <c r="K400" s="36"/>
      <c r="L400" s="36"/>
      <c r="M400" s="36"/>
      <c r="N400" s="36"/>
    </row>
    <row r="401">
      <c r="A401" s="36"/>
      <c r="B401" s="36"/>
      <c r="C401" s="36"/>
      <c r="D401" s="36"/>
      <c r="E401" s="36"/>
      <c r="F401" s="36"/>
      <c r="G401" s="36"/>
      <c r="H401" s="36"/>
      <c r="I401" s="36"/>
      <c r="J401" s="36"/>
      <c r="K401" s="36"/>
      <c r="L401" s="36"/>
      <c r="M401" s="36"/>
      <c r="N401" s="36"/>
    </row>
    <row r="402">
      <c r="A402" s="36"/>
      <c r="B402" s="36"/>
      <c r="C402" s="36"/>
      <c r="D402" s="36"/>
      <c r="E402" s="36"/>
      <c r="F402" s="36"/>
      <c r="G402" s="36"/>
      <c r="H402" s="36"/>
      <c r="I402" s="36"/>
      <c r="J402" s="36"/>
      <c r="K402" s="36"/>
      <c r="L402" s="36"/>
      <c r="M402" s="36"/>
      <c r="N402" s="36"/>
    </row>
    <row r="403">
      <c r="A403" s="36"/>
      <c r="B403" s="36"/>
      <c r="C403" s="36"/>
      <c r="D403" s="36"/>
      <c r="E403" s="36"/>
      <c r="F403" s="36"/>
      <c r="G403" s="36"/>
      <c r="H403" s="36"/>
      <c r="I403" s="36"/>
      <c r="J403" s="36"/>
      <c r="K403" s="36"/>
      <c r="L403" s="36"/>
      <c r="M403" s="36"/>
      <c r="N403" s="36"/>
    </row>
    <row r="404">
      <c r="A404" s="36"/>
      <c r="B404" s="36"/>
      <c r="C404" s="36"/>
      <c r="D404" s="36"/>
      <c r="E404" s="36"/>
      <c r="F404" s="36"/>
      <c r="G404" s="36"/>
      <c r="H404" s="36"/>
      <c r="I404" s="36"/>
      <c r="J404" s="36"/>
      <c r="K404" s="36"/>
      <c r="L404" s="36"/>
      <c r="M404" s="36"/>
      <c r="N404" s="36"/>
    </row>
    <row r="405">
      <c r="A405" s="36"/>
      <c r="B405" s="36"/>
      <c r="C405" s="36"/>
      <c r="D405" s="36"/>
      <c r="E405" s="36"/>
      <c r="F405" s="36"/>
      <c r="G405" s="36"/>
      <c r="H405" s="36"/>
      <c r="I405" s="36"/>
      <c r="J405" s="36"/>
      <c r="K405" s="36"/>
      <c r="L405" s="36"/>
      <c r="M405" s="36"/>
      <c r="N405" s="36"/>
    </row>
    <row r="406">
      <c r="A406" s="36"/>
      <c r="B406" s="36"/>
      <c r="C406" s="36"/>
      <c r="D406" s="36"/>
      <c r="E406" s="36"/>
      <c r="F406" s="36"/>
      <c r="G406" s="36"/>
      <c r="H406" s="36"/>
      <c r="I406" s="36"/>
      <c r="J406" s="36"/>
      <c r="K406" s="36"/>
      <c r="L406" s="36"/>
      <c r="M406" s="36"/>
      <c r="N406" s="36"/>
    </row>
    <row r="407">
      <c r="A407" s="36"/>
      <c r="B407" s="36"/>
      <c r="C407" s="36"/>
      <c r="D407" s="36"/>
      <c r="E407" s="36"/>
      <c r="F407" s="36"/>
      <c r="G407" s="36"/>
      <c r="H407" s="36"/>
      <c r="I407" s="36"/>
      <c r="J407" s="36"/>
      <c r="K407" s="36"/>
      <c r="L407" s="36"/>
      <c r="M407" s="36"/>
      <c r="N407" s="36"/>
    </row>
    <row r="408">
      <c r="A408" s="36"/>
      <c r="B408" s="36"/>
      <c r="C408" s="36"/>
      <c r="D408" s="36"/>
      <c r="E408" s="36"/>
      <c r="F408" s="36"/>
      <c r="G408" s="36"/>
      <c r="H408" s="36"/>
      <c r="I408" s="36"/>
      <c r="J408" s="36"/>
      <c r="K408" s="36"/>
      <c r="L408" s="36"/>
      <c r="M408" s="36"/>
      <c r="N408" s="36"/>
    </row>
    <row r="409">
      <c r="A409" s="36"/>
      <c r="B409" s="36"/>
      <c r="C409" s="36"/>
      <c r="D409" s="36"/>
      <c r="E409" s="36"/>
      <c r="F409" s="36"/>
      <c r="G409" s="36"/>
      <c r="H409" s="36"/>
      <c r="I409" s="36"/>
      <c r="J409" s="36"/>
      <c r="K409" s="36"/>
      <c r="L409" s="36"/>
      <c r="M409" s="36"/>
      <c r="N409" s="36"/>
    </row>
    <row r="410">
      <c r="A410" s="36"/>
      <c r="B410" s="36"/>
      <c r="C410" s="36"/>
      <c r="D410" s="36"/>
      <c r="E410" s="36"/>
      <c r="F410" s="36"/>
      <c r="G410" s="36"/>
      <c r="H410" s="36"/>
      <c r="I410" s="36"/>
      <c r="J410" s="36"/>
      <c r="K410" s="36"/>
      <c r="L410" s="36"/>
      <c r="M410" s="36"/>
      <c r="N410" s="36"/>
    </row>
    <row r="411">
      <c r="A411" s="36"/>
      <c r="B411" s="36"/>
      <c r="C411" s="36"/>
      <c r="D411" s="36"/>
      <c r="E411" s="36"/>
      <c r="F411" s="36"/>
      <c r="G411" s="36"/>
      <c r="H411" s="36"/>
      <c r="I411" s="36"/>
      <c r="J411" s="36"/>
      <c r="K411" s="36"/>
      <c r="L411" s="36"/>
      <c r="M411" s="36"/>
      <c r="N411" s="36"/>
    </row>
    <row r="412">
      <c r="A412" s="36"/>
      <c r="B412" s="36"/>
      <c r="C412" s="36"/>
      <c r="D412" s="36"/>
      <c r="E412" s="36"/>
      <c r="F412" s="36"/>
      <c r="G412" s="36"/>
      <c r="H412" s="36"/>
      <c r="I412" s="36"/>
      <c r="J412" s="36"/>
      <c r="K412" s="36"/>
      <c r="L412" s="36"/>
      <c r="M412" s="36"/>
      <c r="N412" s="36"/>
    </row>
    <row r="413">
      <c r="A413" s="36"/>
      <c r="B413" s="36"/>
      <c r="C413" s="36"/>
      <c r="D413" s="36"/>
      <c r="E413" s="36"/>
      <c r="F413" s="36"/>
      <c r="G413" s="36"/>
      <c r="H413" s="36"/>
      <c r="I413" s="36"/>
      <c r="J413" s="36"/>
      <c r="K413" s="36"/>
      <c r="L413" s="36"/>
      <c r="M413" s="36"/>
      <c r="N413" s="36"/>
    </row>
    <row r="414">
      <c r="A414" s="36"/>
      <c r="B414" s="36"/>
      <c r="C414" s="36"/>
      <c r="D414" s="36"/>
      <c r="E414" s="36"/>
      <c r="F414" s="36"/>
      <c r="G414" s="36"/>
      <c r="H414" s="36"/>
      <c r="I414" s="36"/>
      <c r="J414" s="36"/>
      <c r="K414" s="36"/>
      <c r="L414" s="36"/>
      <c r="M414" s="36"/>
      <c r="N414" s="36"/>
    </row>
    <row r="415">
      <c r="A415" s="36"/>
      <c r="B415" s="36"/>
      <c r="C415" s="36"/>
      <c r="D415" s="36"/>
      <c r="E415" s="36"/>
      <c r="F415" s="36"/>
      <c r="G415" s="36"/>
      <c r="H415" s="36"/>
      <c r="I415" s="36"/>
      <c r="J415" s="36"/>
      <c r="K415" s="36"/>
      <c r="L415" s="36"/>
      <c r="M415" s="36"/>
      <c r="N415" s="36"/>
    </row>
    <row r="416">
      <c r="A416" s="36"/>
      <c r="B416" s="36"/>
      <c r="C416" s="36"/>
      <c r="D416" s="36"/>
      <c r="E416" s="36"/>
      <c r="F416" s="36"/>
      <c r="G416" s="36"/>
      <c r="H416" s="36"/>
      <c r="I416" s="36"/>
      <c r="J416" s="36"/>
      <c r="K416" s="36"/>
      <c r="L416" s="36"/>
      <c r="M416" s="36"/>
      <c r="N416" s="36"/>
    </row>
    <row r="417">
      <c r="A417" s="36"/>
      <c r="B417" s="36"/>
      <c r="C417" s="36"/>
      <c r="D417" s="36"/>
      <c r="E417" s="36"/>
      <c r="F417" s="36"/>
      <c r="G417" s="36"/>
      <c r="H417" s="36"/>
      <c r="I417" s="36"/>
      <c r="J417" s="36"/>
      <c r="K417" s="36"/>
      <c r="L417" s="36"/>
      <c r="M417" s="36"/>
      <c r="N417" s="36"/>
    </row>
    <row r="418">
      <c r="A418" s="36"/>
      <c r="B418" s="36"/>
      <c r="C418" s="36"/>
      <c r="D418" s="36"/>
      <c r="E418" s="36"/>
      <c r="F418" s="36"/>
      <c r="G418" s="36"/>
      <c r="H418" s="36"/>
      <c r="I418" s="36"/>
      <c r="J418" s="36"/>
      <c r="K418" s="36"/>
      <c r="L418" s="36"/>
      <c r="M418" s="36"/>
      <c r="N418" s="36"/>
    </row>
    <row r="419">
      <c r="A419" s="36"/>
      <c r="B419" s="36"/>
      <c r="C419" s="36"/>
      <c r="D419" s="36"/>
      <c r="E419" s="36"/>
      <c r="F419" s="36"/>
      <c r="G419" s="36"/>
      <c r="H419" s="36"/>
      <c r="I419" s="36"/>
      <c r="J419" s="36"/>
      <c r="K419" s="36"/>
      <c r="L419" s="36"/>
      <c r="M419" s="36"/>
      <c r="N419" s="36"/>
    </row>
    <row r="420">
      <c r="A420" s="36"/>
      <c r="B420" s="36"/>
      <c r="C420" s="36"/>
      <c r="D420" s="36"/>
      <c r="E420" s="36"/>
      <c r="F420" s="36"/>
      <c r="G420" s="36"/>
      <c r="H420" s="36"/>
      <c r="I420" s="36"/>
      <c r="J420" s="36"/>
      <c r="K420" s="36"/>
      <c r="L420" s="36"/>
      <c r="M420" s="36"/>
      <c r="N420" s="36"/>
    </row>
    <row r="421">
      <c r="A421" s="36"/>
      <c r="B421" s="36"/>
      <c r="C421" s="36"/>
      <c r="D421" s="36"/>
      <c r="E421" s="36"/>
      <c r="F421" s="36"/>
      <c r="G421" s="36"/>
      <c r="H421" s="36"/>
      <c r="I421" s="36"/>
      <c r="J421" s="36"/>
      <c r="K421" s="36"/>
      <c r="L421" s="36"/>
      <c r="M421" s="36"/>
      <c r="N421" s="36"/>
    </row>
    <row r="422">
      <c r="A422" s="36"/>
      <c r="B422" s="36"/>
      <c r="C422" s="36"/>
      <c r="D422" s="36"/>
      <c r="E422" s="36"/>
      <c r="F422" s="36"/>
      <c r="G422" s="36"/>
      <c r="H422" s="36"/>
      <c r="I422" s="36"/>
      <c r="J422" s="36"/>
      <c r="K422" s="36"/>
      <c r="L422" s="36"/>
      <c r="M422" s="36"/>
      <c r="N422" s="36"/>
    </row>
    <row r="423">
      <c r="A423" s="36"/>
      <c r="B423" s="36"/>
      <c r="C423" s="36"/>
      <c r="D423" s="36"/>
      <c r="E423" s="36"/>
      <c r="F423" s="36"/>
      <c r="G423" s="36"/>
      <c r="H423" s="36"/>
      <c r="I423" s="36"/>
      <c r="J423" s="36"/>
      <c r="K423" s="36"/>
      <c r="L423" s="36"/>
      <c r="M423" s="36"/>
      <c r="N423" s="36"/>
    </row>
    <row r="424">
      <c r="A424" s="36"/>
      <c r="B424" s="36"/>
      <c r="C424" s="36"/>
      <c r="D424" s="36"/>
      <c r="E424" s="36"/>
      <c r="F424" s="36"/>
      <c r="G424" s="36"/>
      <c r="H424" s="36"/>
      <c r="I424" s="36"/>
      <c r="J424" s="36"/>
      <c r="K424" s="36"/>
      <c r="L424" s="36"/>
      <c r="M424" s="36"/>
      <c r="N424" s="36"/>
    </row>
    <row r="425">
      <c r="A425" s="36"/>
      <c r="B425" s="36"/>
      <c r="C425" s="36"/>
      <c r="D425" s="36"/>
      <c r="E425" s="36"/>
      <c r="F425" s="36"/>
      <c r="G425" s="36"/>
      <c r="H425" s="36"/>
      <c r="I425" s="36"/>
      <c r="J425" s="36"/>
      <c r="K425" s="36"/>
      <c r="L425" s="36"/>
      <c r="M425" s="36"/>
      <c r="N425" s="36"/>
    </row>
    <row r="426">
      <c r="A426" s="36"/>
      <c r="B426" s="36"/>
      <c r="C426" s="36"/>
      <c r="D426" s="36"/>
      <c r="E426" s="36"/>
      <c r="F426" s="36"/>
      <c r="G426" s="36"/>
      <c r="H426" s="36"/>
      <c r="I426" s="36"/>
      <c r="J426" s="36"/>
      <c r="K426" s="36"/>
      <c r="L426" s="36"/>
      <c r="M426" s="36"/>
      <c r="N426" s="36"/>
    </row>
    <row r="427">
      <c r="A427" s="36"/>
      <c r="B427" s="36"/>
      <c r="C427" s="36"/>
      <c r="D427" s="36"/>
      <c r="E427" s="36"/>
      <c r="F427" s="36"/>
      <c r="G427" s="36"/>
      <c r="H427" s="36"/>
      <c r="I427" s="36"/>
      <c r="J427" s="36"/>
      <c r="K427" s="36"/>
      <c r="L427" s="36"/>
      <c r="M427" s="36"/>
      <c r="N427" s="36"/>
    </row>
    <row r="428">
      <c r="A428" s="36"/>
      <c r="B428" s="36"/>
      <c r="C428" s="36"/>
      <c r="D428" s="36"/>
      <c r="E428" s="36"/>
      <c r="F428" s="36"/>
      <c r="G428" s="36"/>
      <c r="H428" s="36"/>
      <c r="I428" s="36"/>
      <c r="J428" s="36"/>
      <c r="K428" s="36"/>
      <c r="L428" s="36"/>
      <c r="M428" s="36"/>
      <c r="N428" s="36"/>
    </row>
    <row r="429">
      <c r="A429" s="36"/>
      <c r="B429" s="36"/>
      <c r="C429" s="36"/>
      <c r="D429" s="36"/>
      <c r="E429" s="36"/>
      <c r="F429" s="36"/>
      <c r="G429" s="36"/>
      <c r="H429" s="36"/>
      <c r="I429" s="36"/>
      <c r="J429" s="36"/>
      <c r="K429" s="36"/>
      <c r="L429" s="36"/>
      <c r="M429" s="36"/>
      <c r="N429" s="36"/>
    </row>
    <row r="430">
      <c r="A430" s="36"/>
      <c r="B430" s="36"/>
      <c r="C430" s="36"/>
      <c r="D430" s="36"/>
      <c r="E430" s="36"/>
      <c r="F430" s="36"/>
      <c r="G430" s="36"/>
      <c r="H430" s="36"/>
      <c r="I430" s="36"/>
      <c r="J430" s="36"/>
      <c r="K430" s="36"/>
      <c r="L430" s="36"/>
      <c r="M430" s="36"/>
      <c r="N430" s="36"/>
    </row>
    <row r="431">
      <c r="A431" s="36"/>
      <c r="B431" s="36"/>
      <c r="C431" s="36"/>
      <c r="D431" s="36"/>
      <c r="E431" s="36"/>
      <c r="F431" s="36"/>
      <c r="G431" s="36"/>
      <c r="H431" s="36"/>
      <c r="I431" s="36"/>
      <c r="J431" s="36"/>
      <c r="K431" s="36"/>
      <c r="L431" s="36"/>
      <c r="M431" s="36"/>
      <c r="N431" s="36"/>
    </row>
    <row r="432">
      <c r="A432" s="36"/>
      <c r="B432" s="36"/>
      <c r="C432" s="36"/>
      <c r="D432" s="36"/>
      <c r="E432" s="36"/>
      <c r="F432" s="36"/>
      <c r="G432" s="36"/>
      <c r="H432" s="36"/>
      <c r="I432" s="36"/>
      <c r="J432" s="36"/>
      <c r="K432" s="36"/>
      <c r="L432" s="36"/>
      <c r="M432" s="36"/>
      <c r="N432" s="36"/>
    </row>
    <row r="433">
      <c r="A433" s="36"/>
      <c r="B433" s="36"/>
      <c r="C433" s="36"/>
      <c r="D433" s="36"/>
      <c r="E433" s="36"/>
      <c r="F433" s="36"/>
      <c r="G433" s="36"/>
      <c r="H433" s="36"/>
      <c r="I433" s="36"/>
      <c r="J433" s="36"/>
      <c r="K433" s="36"/>
      <c r="L433" s="36"/>
      <c r="M433" s="36"/>
      <c r="N433" s="36"/>
    </row>
    <row r="434">
      <c r="A434" s="36"/>
      <c r="B434" s="36"/>
      <c r="C434" s="36"/>
      <c r="D434" s="36"/>
      <c r="E434" s="36"/>
      <c r="F434" s="36"/>
      <c r="G434" s="36"/>
      <c r="H434" s="36"/>
      <c r="I434" s="36"/>
      <c r="J434" s="36"/>
      <c r="K434" s="36"/>
      <c r="L434" s="36"/>
      <c r="M434" s="36"/>
      <c r="N434" s="36"/>
    </row>
    <row r="435">
      <c r="A435" s="36"/>
      <c r="B435" s="36"/>
      <c r="C435" s="36"/>
      <c r="D435" s="36"/>
      <c r="E435" s="36"/>
      <c r="F435" s="36"/>
      <c r="G435" s="36"/>
      <c r="H435" s="36"/>
      <c r="I435" s="36"/>
      <c r="J435" s="36"/>
      <c r="K435" s="36"/>
      <c r="L435" s="36"/>
      <c r="M435" s="36"/>
      <c r="N435" s="36"/>
    </row>
    <row r="436">
      <c r="A436" s="36"/>
      <c r="B436" s="36"/>
      <c r="C436" s="36"/>
      <c r="D436" s="36"/>
      <c r="E436" s="36"/>
      <c r="F436" s="36"/>
      <c r="G436" s="36"/>
      <c r="H436" s="36"/>
      <c r="I436" s="36"/>
      <c r="J436" s="36"/>
      <c r="K436" s="36"/>
      <c r="L436" s="36"/>
      <c r="M436" s="36"/>
      <c r="N436" s="36"/>
    </row>
    <row r="437">
      <c r="A437" s="36"/>
      <c r="B437" s="36"/>
      <c r="C437" s="36"/>
      <c r="D437" s="36"/>
      <c r="E437" s="36"/>
      <c r="F437" s="36"/>
      <c r="G437" s="36"/>
      <c r="H437" s="36"/>
      <c r="I437" s="36"/>
      <c r="J437" s="36"/>
      <c r="K437" s="36"/>
      <c r="L437" s="36"/>
      <c r="M437" s="36"/>
      <c r="N437" s="36"/>
    </row>
    <row r="438">
      <c r="A438" s="36"/>
      <c r="B438" s="36"/>
      <c r="C438" s="36"/>
      <c r="D438" s="36"/>
      <c r="E438" s="36"/>
      <c r="F438" s="36"/>
      <c r="G438" s="36"/>
      <c r="H438" s="36"/>
      <c r="I438" s="36"/>
      <c r="J438" s="36"/>
      <c r="K438" s="36"/>
      <c r="L438" s="36"/>
      <c r="M438" s="36"/>
      <c r="N438" s="36"/>
    </row>
    <row r="439">
      <c r="A439" s="36"/>
      <c r="B439" s="36"/>
      <c r="C439" s="36"/>
      <c r="D439" s="36"/>
      <c r="E439" s="36"/>
      <c r="F439" s="36"/>
      <c r="G439" s="36"/>
      <c r="H439" s="36"/>
      <c r="I439" s="36"/>
      <c r="J439" s="36"/>
      <c r="K439" s="36"/>
      <c r="L439" s="36"/>
      <c r="M439" s="36"/>
      <c r="N439" s="36"/>
    </row>
    <row r="440">
      <c r="A440" s="36"/>
      <c r="B440" s="36"/>
      <c r="C440" s="36"/>
      <c r="D440" s="36"/>
      <c r="E440" s="36"/>
      <c r="F440" s="36"/>
      <c r="G440" s="36"/>
      <c r="H440" s="36"/>
      <c r="I440" s="36"/>
      <c r="J440" s="36"/>
      <c r="K440" s="36"/>
      <c r="L440" s="36"/>
      <c r="M440" s="36"/>
      <c r="N440" s="36"/>
    </row>
    <row r="441">
      <c r="A441" s="36"/>
      <c r="B441" s="36"/>
      <c r="C441" s="36"/>
      <c r="D441" s="36"/>
      <c r="E441" s="36"/>
      <c r="F441" s="36"/>
      <c r="G441" s="36"/>
      <c r="H441" s="36"/>
      <c r="I441" s="36"/>
      <c r="J441" s="36"/>
      <c r="K441" s="36"/>
      <c r="L441" s="36"/>
      <c r="M441" s="36"/>
      <c r="N441" s="36"/>
    </row>
    <row r="442">
      <c r="A442" s="36"/>
      <c r="B442" s="36"/>
      <c r="C442" s="36"/>
      <c r="D442" s="36"/>
      <c r="E442" s="36"/>
      <c r="F442" s="36"/>
      <c r="G442" s="36"/>
      <c r="H442" s="36"/>
      <c r="I442" s="36"/>
      <c r="J442" s="36"/>
      <c r="K442" s="36"/>
      <c r="L442" s="36"/>
      <c r="M442" s="36"/>
      <c r="N442" s="36"/>
    </row>
    <row r="443">
      <c r="A443" s="36"/>
      <c r="B443" s="36"/>
      <c r="C443" s="36"/>
      <c r="D443" s="36"/>
      <c r="E443" s="36"/>
      <c r="F443" s="36"/>
      <c r="G443" s="36"/>
      <c r="H443" s="36"/>
      <c r="I443" s="36"/>
      <c r="J443" s="36"/>
      <c r="K443" s="36"/>
      <c r="L443" s="36"/>
      <c r="M443" s="36"/>
      <c r="N443" s="36"/>
    </row>
    <row r="444">
      <c r="A444" s="36"/>
      <c r="B444" s="36"/>
      <c r="C444" s="36"/>
      <c r="D444" s="36"/>
      <c r="E444" s="36"/>
      <c r="F444" s="36"/>
      <c r="G444" s="36"/>
      <c r="H444" s="36"/>
      <c r="I444" s="36"/>
      <c r="J444" s="36"/>
      <c r="K444" s="36"/>
      <c r="L444" s="36"/>
      <c r="M444" s="36"/>
      <c r="N444" s="36"/>
    </row>
    <row r="445">
      <c r="A445" s="36"/>
      <c r="B445" s="36"/>
      <c r="C445" s="36"/>
      <c r="D445" s="36"/>
      <c r="E445" s="36"/>
      <c r="F445" s="36"/>
      <c r="G445" s="36"/>
      <c r="H445" s="36"/>
      <c r="I445" s="36"/>
      <c r="J445" s="36"/>
      <c r="K445" s="36"/>
      <c r="L445" s="36"/>
      <c r="M445" s="36"/>
      <c r="N445" s="36"/>
    </row>
    <row r="446">
      <c r="A446" s="36"/>
      <c r="B446" s="36"/>
      <c r="C446" s="36"/>
      <c r="D446" s="36"/>
      <c r="E446" s="36"/>
      <c r="F446" s="36"/>
      <c r="G446" s="36"/>
      <c r="H446" s="36"/>
      <c r="I446" s="36"/>
      <c r="J446" s="36"/>
      <c r="K446" s="36"/>
      <c r="L446" s="36"/>
      <c r="M446" s="36"/>
      <c r="N446" s="36"/>
    </row>
    <row r="447">
      <c r="A447" s="36"/>
      <c r="B447" s="36"/>
      <c r="C447" s="36"/>
      <c r="D447" s="36"/>
      <c r="E447" s="36"/>
      <c r="F447" s="36"/>
      <c r="G447" s="36"/>
      <c r="H447" s="36"/>
      <c r="I447" s="36"/>
      <c r="J447" s="36"/>
      <c r="K447" s="36"/>
      <c r="L447" s="36"/>
      <c r="M447" s="36"/>
      <c r="N447" s="36"/>
    </row>
    <row r="448">
      <c r="A448" s="36"/>
      <c r="B448" s="36"/>
      <c r="C448" s="36"/>
      <c r="D448" s="36"/>
      <c r="E448" s="36"/>
      <c r="F448" s="36"/>
      <c r="G448" s="36"/>
      <c r="H448" s="36"/>
      <c r="I448" s="36"/>
      <c r="J448" s="36"/>
      <c r="K448" s="36"/>
      <c r="L448" s="36"/>
      <c r="M448" s="36"/>
      <c r="N448" s="36"/>
    </row>
    <row r="449">
      <c r="A449" s="36"/>
      <c r="B449" s="36"/>
      <c r="C449" s="36"/>
      <c r="D449" s="36"/>
      <c r="E449" s="36"/>
      <c r="F449" s="36"/>
      <c r="G449" s="36"/>
      <c r="H449" s="36"/>
      <c r="I449" s="36"/>
      <c r="J449" s="36"/>
      <c r="K449" s="36"/>
      <c r="L449" s="36"/>
      <c r="M449" s="36"/>
      <c r="N449" s="36"/>
    </row>
    <row r="450">
      <c r="A450" s="36"/>
      <c r="B450" s="36"/>
      <c r="C450" s="36"/>
      <c r="D450" s="36"/>
      <c r="E450" s="36"/>
      <c r="F450" s="36"/>
      <c r="G450" s="36"/>
      <c r="H450" s="36"/>
      <c r="I450" s="36"/>
      <c r="J450" s="36"/>
      <c r="K450" s="36"/>
      <c r="L450" s="36"/>
      <c r="M450" s="36"/>
      <c r="N450" s="36"/>
    </row>
    <row r="451">
      <c r="A451" s="36"/>
      <c r="B451" s="36"/>
      <c r="C451" s="36"/>
      <c r="D451" s="36"/>
      <c r="E451" s="36"/>
      <c r="F451" s="36"/>
      <c r="G451" s="36"/>
      <c r="H451" s="36"/>
      <c r="I451" s="36"/>
      <c r="J451" s="36"/>
      <c r="K451" s="36"/>
      <c r="L451" s="36"/>
      <c r="M451" s="36"/>
      <c r="N451" s="36"/>
    </row>
    <row r="452">
      <c r="A452" s="36"/>
      <c r="B452" s="36"/>
      <c r="C452" s="36"/>
      <c r="D452" s="36"/>
      <c r="E452" s="36"/>
      <c r="F452" s="36"/>
      <c r="G452" s="36"/>
      <c r="H452" s="36"/>
      <c r="I452" s="36"/>
      <c r="J452" s="36"/>
      <c r="K452" s="36"/>
      <c r="L452" s="36"/>
      <c r="M452" s="36"/>
      <c r="N452" s="36"/>
    </row>
    <row r="453">
      <c r="A453" s="36"/>
      <c r="B453" s="36"/>
      <c r="C453" s="36"/>
      <c r="D453" s="36"/>
      <c r="E453" s="36"/>
      <c r="F453" s="36"/>
      <c r="G453" s="36"/>
      <c r="H453" s="36"/>
      <c r="I453" s="36"/>
      <c r="J453" s="36"/>
      <c r="K453" s="36"/>
      <c r="L453" s="36"/>
      <c r="M453" s="36"/>
      <c r="N453" s="36"/>
    </row>
    <row r="454">
      <c r="A454" s="36"/>
      <c r="B454" s="36"/>
      <c r="C454" s="36"/>
      <c r="D454" s="36"/>
      <c r="E454" s="36"/>
      <c r="F454" s="36"/>
      <c r="G454" s="36"/>
      <c r="H454" s="36"/>
      <c r="I454" s="36"/>
      <c r="J454" s="36"/>
      <c r="K454" s="36"/>
      <c r="L454" s="36"/>
      <c r="M454" s="36"/>
      <c r="N454" s="36"/>
    </row>
    <row r="455">
      <c r="A455" s="36"/>
      <c r="B455" s="36"/>
      <c r="C455" s="36"/>
      <c r="D455" s="36"/>
      <c r="E455" s="36"/>
      <c r="F455" s="36"/>
      <c r="G455" s="36"/>
      <c r="H455" s="36"/>
      <c r="I455" s="36"/>
      <c r="J455" s="36"/>
      <c r="K455" s="36"/>
      <c r="L455" s="36"/>
      <c r="M455" s="36"/>
      <c r="N455" s="36"/>
    </row>
    <row r="456">
      <c r="A456" s="36"/>
      <c r="B456" s="36"/>
      <c r="C456" s="36"/>
      <c r="D456" s="36"/>
      <c r="E456" s="36"/>
      <c r="F456" s="36"/>
      <c r="G456" s="36"/>
      <c r="H456" s="36"/>
      <c r="I456" s="36"/>
      <c r="J456" s="36"/>
      <c r="K456" s="36"/>
      <c r="L456" s="36"/>
      <c r="M456" s="36"/>
      <c r="N456" s="36"/>
    </row>
    <row r="457">
      <c r="A457" s="36"/>
      <c r="B457" s="36"/>
      <c r="C457" s="36"/>
      <c r="D457" s="36"/>
      <c r="E457" s="36"/>
      <c r="F457" s="36"/>
      <c r="G457" s="36"/>
      <c r="H457" s="36"/>
      <c r="I457" s="36"/>
      <c r="J457" s="36"/>
      <c r="K457" s="36"/>
      <c r="L457" s="36"/>
      <c r="M457" s="36"/>
      <c r="N457" s="36"/>
    </row>
    <row r="458">
      <c r="A458" s="36"/>
      <c r="B458" s="36"/>
      <c r="C458" s="36"/>
      <c r="D458" s="36"/>
      <c r="E458" s="36"/>
      <c r="F458" s="36"/>
      <c r="G458" s="36"/>
      <c r="H458" s="36"/>
      <c r="I458" s="36"/>
      <c r="J458" s="36"/>
      <c r="K458" s="36"/>
      <c r="L458" s="36"/>
      <c r="M458" s="36"/>
      <c r="N458" s="36"/>
    </row>
    <row r="459">
      <c r="A459" s="36"/>
      <c r="B459" s="36"/>
      <c r="C459" s="36"/>
      <c r="D459" s="36"/>
      <c r="E459" s="36"/>
      <c r="F459" s="36"/>
      <c r="G459" s="36"/>
      <c r="H459" s="36"/>
      <c r="I459" s="36"/>
      <c r="J459" s="36"/>
      <c r="K459" s="36"/>
      <c r="L459" s="36"/>
      <c r="M459" s="36"/>
      <c r="N459" s="36"/>
    </row>
    <row r="460">
      <c r="A460" s="36"/>
      <c r="B460" s="36"/>
      <c r="C460" s="36"/>
      <c r="D460" s="36"/>
      <c r="E460" s="36"/>
      <c r="F460" s="36"/>
      <c r="G460" s="36"/>
      <c r="H460" s="36"/>
      <c r="I460" s="36"/>
      <c r="J460" s="36"/>
      <c r="K460" s="36"/>
      <c r="L460" s="36"/>
      <c r="M460" s="36"/>
      <c r="N460" s="36"/>
    </row>
    <row r="461">
      <c r="A461" s="36"/>
      <c r="B461" s="36"/>
      <c r="C461" s="36"/>
      <c r="D461" s="36"/>
      <c r="E461" s="36"/>
      <c r="F461" s="36"/>
      <c r="G461" s="36"/>
      <c r="H461" s="36"/>
      <c r="I461" s="36"/>
      <c r="J461" s="36"/>
      <c r="K461" s="36"/>
      <c r="L461" s="36"/>
      <c r="M461" s="36"/>
      <c r="N461" s="36"/>
    </row>
    <row r="462">
      <c r="A462" s="36"/>
      <c r="B462" s="36"/>
      <c r="C462" s="36"/>
      <c r="D462" s="36"/>
      <c r="E462" s="36"/>
      <c r="F462" s="36"/>
      <c r="G462" s="36"/>
      <c r="H462" s="36"/>
      <c r="I462" s="36"/>
      <c r="J462" s="36"/>
      <c r="K462" s="36"/>
      <c r="L462" s="36"/>
      <c r="M462" s="36"/>
      <c r="N462" s="36"/>
    </row>
    <row r="463">
      <c r="A463" s="36"/>
      <c r="B463" s="36"/>
      <c r="C463" s="36"/>
      <c r="D463" s="36"/>
      <c r="E463" s="36"/>
      <c r="F463" s="36"/>
      <c r="G463" s="36"/>
      <c r="H463" s="36"/>
      <c r="I463" s="36"/>
      <c r="J463" s="36"/>
      <c r="K463" s="36"/>
      <c r="L463" s="36"/>
      <c r="M463" s="36"/>
      <c r="N463" s="36"/>
    </row>
    <row r="464">
      <c r="A464" s="36"/>
      <c r="B464" s="36"/>
      <c r="C464" s="36"/>
      <c r="D464" s="36"/>
      <c r="E464" s="36"/>
      <c r="F464" s="36"/>
      <c r="G464" s="36"/>
      <c r="H464" s="36"/>
      <c r="I464" s="36"/>
      <c r="J464" s="36"/>
      <c r="K464" s="36"/>
      <c r="L464" s="36"/>
      <c r="M464" s="36"/>
      <c r="N464" s="36"/>
    </row>
    <row r="465">
      <c r="A465" s="36"/>
      <c r="B465" s="36"/>
      <c r="C465" s="36"/>
      <c r="D465" s="36"/>
      <c r="E465" s="36"/>
      <c r="F465" s="36"/>
      <c r="G465" s="36"/>
      <c r="H465" s="36"/>
      <c r="I465" s="36"/>
      <c r="J465" s="36"/>
      <c r="K465" s="36"/>
      <c r="L465" s="36"/>
      <c r="M465" s="36"/>
      <c r="N465" s="36"/>
    </row>
    <row r="466">
      <c r="A466" s="36"/>
      <c r="B466" s="36"/>
      <c r="C466" s="36"/>
      <c r="D466" s="36"/>
      <c r="E466" s="36"/>
      <c r="F466" s="36"/>
      <c r="G466" s="36"/>
      <c r="H466" s="36"/>
      <c r="I466" s="36"/>
      <c r="J466" s="36"/>
      <c r="K466" s="36"/>
      <c r="L466" s="36"/>
      <c r="M466" s="36"/>
      <c r="N466" s="36"/>
    </row>
    <row r="467">
      <c r="A467" s="36"/>
      <c r="B467" s="36"/>
      <c r="C467" s="36"/>
      <c r="D467" s="36"/>
      <c r="E467" s="36"/>
      <c r="F467" s="36"/>
      <c r="G467" s="36"/>
      <c r="H467" s="36"/>
      <c r="I467" s="36"/>
      <c r="J467" s="36"/>
      <c r="K467" s="36"/>
      <c r="L467" s="36"/>
      <c r="M467" s="36"/>
      <c r="N467" s="36"/>
    </row>
    <row r="468">
      <c r="A468" s="36"/>
      <c r="B468" s="36"/>
      <c r="C468" s="36"/>
      <c r="D468" s="36"/>
      <c r="E468" s="36"/>
      <c r="F468" s="36"/>
      <c r="G468" s="36"/>
      <c r="H468" s="36"/>
      <c r="I468" s="36"/>
      <c r="J468" s="36"/>
      <c r="K468" s="36"/>
      <c r="L468" s="36"/>
      <c r="M468" s="36"/>
      <c r="N468" s="36"/>
    </row>
    <row r="469">
      <c r="A469" s="36"/>
      <c r="B469" s="36"/>
      <c r="C469" s="36"/>
      <c r="D469" s="36"/>
      <c r="E469" s="36"/>
      <c r="F469" s="36"/>
      <c r="G469" s="36"/>
      <c r="H469" s="36"/>
      <c r="I469" s="36"/>
      <c r="J469" s="36"/>
      <c r="K469" s="36"/>
      <c r="L469" s="36"/>
      <c r="M469" s="36"/>
      <c r="N469" s="36"/>
    </row>
    <row r="470">
      <c r="A470" s="36"/>
      <c r="B470" s="36"/>
      <c r="C470" s="36"/>
      <c r="D470" s="36"/>
      <c r="E470" s="36"/>
      <c r="F470" s="36"/>
      <c r="G470" s="36"/>
      <c r="H470" s="36"/>
      <c r="I470" s="36"/>
      <c r="J470" s="36"/>
      <c r="K470" s="36"/>
      <c r="L470" s="36"/>
      <c r="M470" s="36"/>
      <c r="N470" s="36"/>
    </row>
    <row r="471">
      <c r="A471" s="36"/>
      <c r="B471" s="36"/>
      <c r="C471" s="36"/>
      <c r="D471" s="36"/>
      <c r="E471" s="36"/>
      <c r="F471" s="36"/>
      <c r="G471" s="36"/>
      <c r="H471" s="36"/>
      <c r="I471" s="36"/>
      <c r="J471" s="36"/>
      <c r="K471" s="36"/>
      <c r="L471" s="36"/>
      <c r="M471" s="36"/>
      <c r="N471" s="36"/>
    </row>
    <row r="472">
      <c r="A472" s="36"/>
      <c r="B472" s="36"/>
      <c r="C472" s="36"/>
      <c r="D472" s="36"/>
      <c r="E472" s="36"/>
      <c r="F472" s="36"/>
      <c r="G472" s="36"/>
      <c r="H472" s="36"/>
      <c r="I472" s="36"/>
      <c r="J472" s="36"/>
      <c r="K472" s="36"/>
      <c r="L472" s="36"/>
      <c r="M472" s="36"/>
      <c r="N472" s="36"/>
    </row>
    <row r="473">
      <c r="A473" s="36"/>
      <c r="B473" s="36"/>
      <c r="C473" s="36"/>
      <c r="D473" s="36"/>
      <c r="E473" s="36"/>
      <c r="F473" s="36"/>
      <c r="G473" s="36"/>
      <c r="H473" s="36"/>
      <c r="I473" s="36"/>
      <c r="J473" s="36"/>
      <c r="K473" s="36"/>
      <c r="L473" s="36"/>
      <c r="M473" s="36"/>
      <c r="N473" s="36"/>
    </row>
    <row r="474">
      <c r="A474" s="36"/>
      <c r="B474" s="36"/>
      <c r="C474" s="36"/>
      <c r="D474" s="36"/>
      <c r="E474" s="36"/>
      <c r="F474" s="36"/>
      <c r="G474" s="36"/>
      <c r="H474" s="36"/>
      <c r="I474" s="36"/>
      <c r="J474" s="36"/>
      <c r="K474" s="36"/>
      <c r="L474" s="36"/>
      <c r="M474" s="36"/>
      <c r="N474" s="36"/>
    </row>
    <row r="475">
      <c r="A475" s="36"/>
      <c r="B475" s="36"/>
      <c r="C475" s="36"/>
      <c r="D475" s="36"/>
      <c r="E475" s="36"/>
      <c r="F475" s="36"/>
      <c r="G475" s="36"/>
      <c r="H475" s="36"/>
      <c r="I475" s="36"/>
      <c r="J475" s="36"/>
      <c r="K475" s="36"/>
      <c r="L475" s="36"/>
      <c r="M475" s="36"/>
      <c r="N475" s="36"/>
    </row>
    <row r="476">
      <c r="A476" s="36"/>
      <c r="B476" s="36"/>
      <c r="C476" s="36"/>
      <c r="D476" s="36"/>
      <c r="E476" s="36"/>
      <c r="F476" s="36"/>
      <c r="G476" s="36"/>
      <c r="H476" s="36"/>
      <c r="I476" s="36"/>
      <c r="J476" s="36"/>
      <c r="K476" s="36"/>
      <c r="L476" s="36"/>
      <c r="M476" s="36"/>
      <c r="N476" s="36"/>
    </row>
    <row r="477">
      <c r="A477" s="36"/>
      <c r="B477" s="36"/>
      <c r="C477" s="36"/>
      <c r="D477" s="36"/>
      <c r="E477" s="36"/>
      <c r="F477" s="36"/>
      <c r="G477" s="36"/>
      <c r="H477" s="36"/>
      <c r="I477" s="36"/>
      <c r="J477" s="36"/>
      <c r="K477" s="36"/>
      <c r="L477" s="36"/>
      <c r="M477" s="36"/>
      <c r="N477" s="36"/>
    </row>
    <row r="478">
      <c r="A478" s="36"/>
      <c r="B478" s="36"/>
      <c r="C478" s="36"/>
      <c r="D478" s="36"/>
      <c r="E478" s="36"/>
      <c r="F478" s="36"/>
      <c r="G478" s="36"/>
      <c r="H478" s="36"/>
      <c r="I478" s="36"/>
      <c r="J478" s="36"/>
      <c r="K478" s="36"/>
      <c r="L478" s="36"/>
      <c r="M478" s="36"/>
      <c r="N478" s="36"/>
    </row>
    <row r="479">
      <c r="A479" s="36"/>
      <c r="B479" s="36"/>
      <c r="C479" s="36"/>
      <c r="D479" s="36"/>
      <c r="E479" s="36"/>
      <c r="F479" s="36"/>
      <c r="G479" s="36"/>
      <c r="H479" s="36"/>
      <c r="I479" s="36"/>
      <c r="J479" s="36"/>
      <c r="K479" s="36"/>
      <c r="L479" s="36"/>
      <c r="M479" s="36"/>
      <c r="N479" s="36"/>
    </row>
    <row r="480">
      <c r="A480" s="36"/>
      <c r="B480" s="36"/>
      <c r="C480" s="36"/>
      <c r="D480" s="36"/>
      <c r="E480" s="36"/>
      <c r="F480" s="36"/>
      <c r="G480" s="36"/>
      <c r="H480" s="36"/>
      <c r="I480" s="36"/>
      <c r="J480" s="36"/>
      <c r="K480" s="36"/>
      <c r="L480" s="36"/>
      <c r="M480" s="36"/>
      <c r="N480" s="36"/>
    </row>
    <row r="481">
      <c r="A481" s="36"/>
      <c r="B481" s="36"/>
      <c r="C481" s="36"/>
      <c r="D481" s="36"/>
      <c r="E481" s="36"/>
      <c r="F481" s="36"/>
      <c r="G481" s="36"/>
      <c r="H481" s="36"/>
      <c r="I481" s="36"/>
      <c r="J481" s="36"/>
      <c r="K481" s="36"/>
      <c r="L481" s="36"/>
      <c r="M481" s="36"/>
      <c r="N481" s="36"/>
    </row>
    <row r="482">
      <c r="A482" s="36"/>
      <c r="B482" s="36"/>
      <c r="C482" s="36"/>
      <c r="D482" s="36"/>
      <c r="E482" s="36"/>
      <c r="F482" s="36"/>
      <c r="G482" s="36"/>
      <c r="H482" s="36"/>
      <c r="I482" s="36"/>
      <c r="J482" s="36"/>
      <c r="K482" s="36"/>
      <c r="L482" s="36"/>
      <c r="M482" s="36"/>
      <c r="N482" s="36"/>
    </row>
    <row r="483">
      <c r="A483" s="36"/>
      <c r="B483" s="36"/>
      <c r="C483" s="36"/>
      <c r="D483" s="36"/>
      <c r="E483" s="36"/>
      <c r="F483" s="36"/>
      <c r="G483" s="36"/>
      <c r="H483" s="36"/>
      <c r="I483" s="36"/>
      <c r="J483" s="36"/>
      <c r="K483" s="36"/>
      <c r="L483" s="36"/>
      <c r="M483" s="36"/>
      <c r="N483" s="36"/>
    </row>
    <row r="484">
      <c r="A484" s="36"/>
      <c r="B484" s="36"/>
      <c r="C484" s="36"/>
      <c r="D484" s="36"/>
      <c r="E484" s="36"/>
      <c r="F484" s="36"/>
      <c r="G484" s="36"/>
      <c r="H484" s="36"/>
      <c r="I484" s="36"/>
      <c r="J484" s="36"/>
      <c r="K484" s="36"/>
      <c r="L484" s="36"/>
      <c r="M484" s="36"/>
      <c r="N484" s="36"/>
    </row>
    <row r="485">
      <c r="A485" s="36"/>
      <c r="B485" s="36"/>
      <c r="C485" s="36"/>
      <c r="D485" s="36"/>
      <c r="E485" s="36"/>
      <c r="F485" s="36"/>
      <c r="G485" s="36"/>
      <c r="H485" s="36"/>
      <c r="I485" s="36"/>
      <c r="J485" s="36"/>
      <c r="K485" s="36"/>
      <c r="L485" s="36"/>
      <c r="M485" s="36"/>
      <c r="N485" s="36"/>
    </row>
    <row r="486">
      <c r="A486" s="36"/>
      <c r="B486" s="36"/>
      <c r="C486" s="36"/>
      <c r="D486" s="36"/>
      <c r="E486" s="36"/>
      <c r="F486" s="36"/>
      <c r="G486" s="36"/>
      <c r="H486" s="36"/>
      <c r="I486" s="36"/>
      <c r="J486" s="36"/>
      <c r="K486" s="36"/>
      <c r="L486" s="36"/>
      <c r="M486" s="36"/>
      <c r="N486" s="36"/>
    </row>
    <row r="487">
      <c r="A487" s="36"/>
      <c r="B487" s="36"/>
      <c r="C487" s="36"/>
      <c r="D487" s="36"/>
      <c r="E487" s="36"/>
      <c r="F487" s="36"/>
      <c r="G487" s="36"/>
      <c r="H487" s="36"/>
      <c r="I487" s="36"/>
      <c r="J487" s="36"/>
      <c r="K487" s="36"/>
      <c r="L487" s="36"/>
      <c r="M487" s="36"/>
      <c r="N487" s="36"/>
    </row>
    <row r="488">
      <c r="A488" s="36"/>
      <c r="B488" s="36"/>
      <c r="C488" s="36"/>
      <c r="D488" s="36"/>
      <c r="E488" s="36"/>
      <c r="F488" s="36"/>
      <c r="G488" s="36"/>
      <c r="H488" s="36"/>
      <c r="I488" s="36"/>
      <c r="J488" s="36"/>
      <c r="K488" s="36"/>
      <c r="L488" s="36"/>
      <c r="M488" s="36"/>
      <c r="N488" s="36"/>
    </row>
    <row r="489">
      <c r="A489" s="36"/>
      <c r="B489" s="36"/>
      <c r="C489" s="36"/>
      <c r="D489" s="36"/>
      <c r="E489" s="36"/>
      <c r="F489" s="36"/>
      <c r="G489" s="36"/>
      <c r="H489" s="36"/>
      <c r="I489" s="36"/>
      <c r="J489" s="36"/>
      <c r="K489" s="36"/>
      <c r="L489" s="36"/>
      <c r="M489" s="36"/>
      <c r="N489" s="36"/>
    </row>
    <row r="490">
      <c r="A490" s="36"/>
      <c r="B490" s="36"/>
      <c r="C490" s="36"/>
      <c r="D490" s="36"/>
      <c r="E490" s="36"/>
      <c r="F490" s="36"/>
      <c r="G490" s="36"/>
      <c r="H490" s="36"/>
      <c r="I490" s="36"/>
      <c r="J490" s="36"/>
      <c r="K490" s="36"/>
      <c r="L490" s="36"/>
      <c r="M490" s="36"/>
      <c r="N490" s="36"/>
    </row>
    <row r="491">
      <c r="A491" s="36"/>
      <c r="B491" s="36"/>
      <c r="C491" s="36"/>
      <c r="D491" s="36"/>
      <c r="E491" s="36"/>
      <c r="F491" s="36"/>
      <c r="G491" s="36"/>
      <c r="H491" s="36"/>
      <c r="I491" s="36"/>
      <c r="J491" s="36"/>
      <c r="K491" s="36"/>
      <c r="L491" s="36"/>
      <c r="M491" s="36"/>
      <c r="N491" s="36"/>
    </row>
    <row r="492">
      <c r="A492" s="36"/>
      <c r="B492" s="36"/>
      <c r="C492" s="36"/>
      <c r="D492" s="36"/>
      <c r="E492" s="36"/>
      <c r="F492" s="36"/>
      <c r="G492" s="36"/>
      <c r="H492" s="36"/>
      <c r="I492" s="36"/>
      <c r="J492" s="36"/>
      <c r="K492" s="36"/>
      <c r="L492" s="36"/>
      <c r="M492" s="36"/>
      <c r="N492" s="36"/>
    </row>
    <row r="493">
      <c r="A493" s="36"/>
      <c r="B493" s="36"/>
      <c r="C493" s="36"/>
      <c r="D493" s="36"/>
      <c r="E493" s="36"/>
      <c r="F493" s="36"/>
      <c r="G493" s="36"/>
      <c r="H493" s="36"/>
      <c r="I493" s="36"/>
      <c r="J493" s="36"/>
      <c r="K493" s="36"/>
      <c r="L493" s="36"/>
      <c r="M493" s="36"/>
      <c r="N493" s="36"/>
    </row>
    <row r="494">
      <c r="A494" s="36"/>
      <c r="B494" s="36"/>
      <c r="C494" s="36"/>
      <c r="D494" s="36"/>
      <c r="E494" s="36"/>
      <c r="F494" s="36"/>
      <c r="G494" s="36"/>
      <c r="H494" s="36"/>
      <c r="I494" s="36"/>
      <c r="J494" s="36"/>
      <c r="K494" s="36"/>
      <c r="L494" s="36"/>
      <c r="M494" s="36"/>
      <c r="N494" s="36"/>
    </row>
    <row r="495">
      <c r="A495" s="36"/>
      <c r="B495" s="36"/>
      <c r="C495" s="36"/>
      <c r="D495" s="36"/>
      <c r="E495" s="36"/>
      <c r="F495" s="36"/>
      <c r="G495" s="36"/>
      <c r="H495" s="36"/>
      <c r="I495" s="36"/>
      <c r="J495" s="36"/>
      <c r="K495" s="36"/>
      <c r="L495" s="36"/>
      <c r="M495" s="36"/>
      <c r="N495" s="36"/>
    </row>
    <row r="496">
      <c r="A496" s="36"/>
      <c r="B496" s="36"/>
      <c r="C496" s="36"/>
      <c r="D496" s="36"/>
      <c r="E496" s="36"/>
      <c r="F496" s="36"/>
      <c r="G496" s="36"/>
      <c r="H496" s="36"/>
      <c r="I496" s="36"/>
      <c r="J496" s="36"/>
      <c r="K496" s="36"/>
      <c r="L496" s="36"/>
      <c r="M496" s="36"/>
      <c r="N496" s="36"/>
    </row>
    <row r="497">
      <c r="A497" s="36"/>
      <c r="B497" s="36"/>
      <c r="C497" s="36"/>
      <c r="D497" s="36"/>
      <c r="E497" s="36"/>
      <c r="F497" s="36"/>
      <c r="G497" s="36"/>
      <c r="H497" s="36"/>
      <c r="I497" s="36"/>
      <c r="J497" s="36"/>
      <c r="K497" s="36"/>
      <c r="L497" s="36"/>
      <c r="M497" s="36"/>
      <c r="N497" s="36"/>
    </row>
    <row r="498">
      <c r="A498" s="36"/>
      <c r="B498" s="36"/>
      <c r="C498" s="36"/>
      <c r="D498" s="36"/>
      <c r="E498" s="36"/>
      <c r="F498" s="36"/>
      <c r="G498" s="36"/>
      <c r="H498" s="36"/>
      <c r="I498" s="36"/>
      <c r="J498" s="36"/>
      <c r="K498" s="36"/>
      <c r="L498" s="36"/>
      <c r="M498" s="36"/>
      <c r="N498" s="36"/>
    </row>
    <row r="499">
      <c r="A499" s="36"/>
      <c r="B499" s="36"/>
      <c r="C499" s="36"/>
      <c r="D499" s="36"/>
      <c r="E499" s="36"/>
      <c r="F499" s="36"/>
      <c r="G499" s="36"/>
      <c r="H499" s="36"/>
      <c r="I499" s="36"/>
      <c r="J499" s="36"/>
      <c r="K499" s="36"/>
      <c r="L499" s="36"/>
      <c r="M499" s="36"/>
      <c r="N499" s="36"/>
    </row>
    <row r="500">
      <c r="A500" s="36"/>
      <c r="B500" s="36"/>
      <c r="C500" s="36"/>
      <c r="D500" s="36"/>
      <c r="E500" s="36"/>
      <c r="F500" s="36"/>
      <c r="G500" s="36"/>
      <c r="H500" s="36"/>
      <c r="I500" s="36"/>
      <c r="J500" s="36"/>
      <c r="K500" s="36"/>
      <c r="L500" s="36"/>
      <c r="M500" s="36"/>
      <c r="N500" s="36"/>
    </row>
    <row r="501">
      <c r="A501" s="36"/>
      <c r="B501" s="36"/>
      <c r="C501" s="36"/>
      <c r="D501" s="36"/>
      <c r="E501" s="36"/>
      <c r="F501" s="36"/>
      <c r="G501" s="36"/>
      <c r="H501" s="36"/>
      <c r="I501" s="36"/>
      <c r="J501" s="36"/>
      <c r="K501" s="36"/>
      <c r="L501" s="36"/>
      <c r="M501" s="36"/>
      <c r="N501" s="36"/>
    </row>
    <row r="502">
      <c r="A502" s="36"/>
      <c r="B502" s="36"/>
      <c r="C502" s="36"/>
      <c r="D502" s="36"/>
      <c r="E502" s="36"/>
      <c r="F502" s="36"/>
      <c r="G502" s="36"/>
      <c r="H502" s="36"/>
      <c r="I502" s="36"/>
      <c r="J502" s="36"/>
      <c r="K502" s="36"/>
      <c r="L502" s="36"/>
      <c r="M502" s="36"/>
      <c r="N502" s="36"/>
    </row>
    <row r="503">
      <c r="A503" s="36"/>
      <c r="B503" s="36"/>
      <c r="C503" s="36"/>
      <c r="D503" s="36"/>
      <c r="E503" s="36"/>
      <c r="F503" s="36"/>
      <c r="G503" s="36"/>
      <c r="H503" s="36"/>
      <c r="I503" s="36"/>
      <c r="J503" s="36"/>
      <c r="K503" s="36"/>
      <c r="L503" s="36"/>
      <c r="M503" s="36"/>
      <c r="N503" s="36"/>
    </row>
    <row r="504">
      <c r="A504" s="36"/>
      <c r="B504" s="36"/>
      <c r="C504" s="36"/>
      <c r="D504" s="36"/>
      <c r="E504" s="36"/>
      <c r="F504" s="36"/>
      <c r="G504" s="36"/>
      <c r="H504" s="36"/>
      <c r="I504" s="36"/>
      <c r="J504" s="36"/>
      <c r="K504" s="36"/>
      <c r="L504" s="36"/>
      <c r="M504" s="36"/>
      <c r="N504" s="36"/>
    </row>
    <row r="505">
      <c r="A505" s="36"/>
      <c r="B505" s="36"/>
      <c r="C505" s="36"/>
      <c r="D505" s="36"/>
      <c r="E505" s="36"/>
      <c r="F505" s="36"/>
      <c r="G505" s="36"/>
      <c r="H505" s="36"/>
      <c r="I505" s="36"/>
      <c r="J505" s="36"/>
      <c r="K505" s="36"/>
      <c r="L505" s="36"/>
      <c r="M505" s="36"/>
      <c r="N505" s="36"/>
    </row>
    <row r="506">
      <c r="A506" s="36"/>
      <c r="B506" s="36"/>
      <c r="C506" s="36"/>
      <c r="D506" s="36"/>
      <c r="E506" s="36"/>
      <c r="F506" s="36"/>
      <c r="G506" s="36"/>
      <c r="H506" s="36"/>
      <c r="I506" s="36"/>
      <c r="J506" s="36"/>
      <c r="K506" s="36"/>
      <c r="L506" s="36"/>
      <c r="M506" s="36"/>
      <c r="N506" s="36"/>
    </row>
    <row r="507">
      <c r="A507" s="36"/>
      <c r="B507" s="36"/>
      <c r="C507" s="36"/>
      <c r="D507" s="36"/>
      <c r="E507" s="36"/>
      <c r="F507" s="36"/>
      <c r="G507" s="36"/>
      <c r="H507" s="36"/>
      <c r="I507" s="36"/>
      <c r="J507" s="36"/>
      <c r="K507" s="36"/>
      <c r="L507" s="36"/>
      <c r="M507" s="36"/>
      <c r="N507" s="36"/>
    </row>
    <row r="508">
      <c r="A508" s="36"/>
      <c r="B508" s="36"/>
      <c r="C508" s="36"/>
      <c r="D508" s="36"/>
      <c r="E508" s="36"/>
      <c r="F508" s="36"/>
      <c r="G508" s="36"/>
      <c r="H508" s="36"/>
      <c r="I508" s="36"/>
      <c r="J508" s="36"/>
      <c r="K508" s="36"/>
      <c r="L508" s="36"/>
      <c r="M508" s="36"/>
      <c r="N508" s="36"/>
    </row>
    <row r="509">
      <c r="A509" s="36"/>
      <c r="B509" s="36"/>
      <c r="C509" s="36"/>
      <c r="D509" s="36"/>
      <c r="E509" s="36"/>
      <c r="F509" s="36"/>
      <c r="G509" s="36"/>
      <c r="H509" s="36"/>
      <c r="I509" s="36"/>
      <c r="J509" s="36"/>
      <c r="K509" s="36"/>
      <c r="L509" s="36"/>
      <c r="M509" s="36"/>
      <c r="N509" s="36"/>
    </row>
    <row r="510">
      <c r="A510" s="36"/>
      <c r="B510" s="36"/>
      <c r="C510" s="36"/>
      <c r="D510" s="36"/>
      <c r="E510" s="36"/>
      <c r="F510" s="36"/>
      <c r="G510" s="36"/>
      <c r="H510" s="36"/>
      <c r="I510" s="36"/>
      <c r="J510" s="36"/>
      <c r="K510" s="36"/>
      <c r="L510" s="36"/>
      <c r="M510" s="36"/>
      <c r="N510" s="36"/>
    </row>
    <row r="511">
      <c r="A511" s="36"/>
      <c r="B511" s="36"/>
      <c r="C511" s="36"/>
      <c r="D511" s="36"/>
      <c r="E511" s="36"/>
      <c r="F511" s="36"/>
      <c r="G511" s="36"/>
      <c r="H511" s="36"/>
      <c r="I511" s="36"/>
      <c r="J511" s="36"/>
      <c r="K511" s="36"/>
      <c r="L511" s="36"/>
      <c r="M511" s="36"/>
      <c r="N511" s="36"/>
    </row>
    <row r="512">
      <c r="A512" s="36"/>
      <c r="B512" s="36"/>
      <c r="C512" s="36"/>
      <c r="D512" s="36"/>
      <c r="E512" s="36"/>
      <c r="F512" s="36"/>
      <c r="G512" s="36"/>
      <c r="H512" s="36"/>
      <c r="I512" s="36"/>
      <c r="J512" s="36"/>
      <c r="K512" s="36"/>
      <c r="L512" s="36"/>
      <c r="M512" s="36"/>
      <c r="N512" s="36"/>
    </row>
    <row r="513">
      <c r="A513" s="36"/>
      <c r="B513" s="36"/>
      <c r="C513" s="36"/>
      <c r="D513" s="36"/>
      <c r="E513" s="36"/>
      <c r="F513" s="36"/>
      <c r="G513" s="36"/>
      <c r="H513" s="36"/>
      <c r="I513" s="36"/>
      <c r="J513" s="36"/>
      <c r="K513" s="36"/>
      <c r="L513" s="36"/>
      <c r="M513" s="36"/>
      <c r="N513" s="36"/>
    </row>
    <row r="514">
      <c r="A514" s="36"/>
      <c r="B514" s="36"/>
      <c r="C514" s="36"/>
      <c r="D514" s="36"/>
      <c r="E514" s="36"/>
      <c r="F514" s="36"/>
      <c r="G514" s="36"/>
      <c r="H514" s="36"/>
      <c r="I514" s="36"/>
      <c r="J514" s="36"/>
      <c r="K514" s="36"/>
      <c r="L514" s="36"/>
      <c r="M514" s="36"/>
      <c r="N514" s="36"/>
    </row>
    <row r="515">
      <c r="A515" s="36"/>
      <c r="B515" s="36"/>
      <c r="C515" s="36"/>
      <c r="D515" s="36"/>
      <c r="E515" s="36"/>
      <c r="F515" s="36"/>
      <c r="G515" s="36"/>
      <c r="H515" s="36"/>
      <c r="I515" s="36"/>
      <c r="J515" s="36"/>
      <c r="K515" s="36"/>
      <c r="L515" s="36"/>
      <c r="M515" s="36"/>
      <c r="N515" s="36"/>
    </row>
    <row r="516">
      <c r="A516" s="36"/>
      <c r="B516" s="36"/>
      <c r="C516" s="36"/>
      <c r="D516" s="36"/>
      <c r="E516" s="36"/>
      <c r="F516" s="36"/>
      <c r="G516" s="36"/>
      <c r="H516" s="36"/>
      <c r="I516" s="36"/>
      <c r="J516" s="36"/>
      <c r="K516" s="36"/>
      <c r="L516" s="36"/>
      <c r="M516" s="36"/>
      <c r="N516" s="36"/>
    </row>
    <row r="517">
      <c r="A517" s="36"/>
      <c r="B517" s="36"/>
      <c r="C517" s="36"/>
      <c r="D517" s="36"/>
      <c r="E517" s="36"/>
      <c r="F517" s="36"/>
      <c r="G517" s="36"/>
      <c r="H517" s="36"/>
      <c r="I517" s="36"/>
      <c r="J517" s="36"/>
      <c r="K517" s="36"/>
      <c r="L517" s="36"/>
      <c r="M517" s="36"/>
      <c r="N517" s="36"/>
    </row>
    <row r="518">
      <c r="A518" s="36"/>
      <c r="B518" s="36"/>
      <c r="C518" s="36"/>
      <c r="D518" s="36"/>
      <c r="E518" s="36"/>
      <c r="F518" s="36"/>
      <c r="G518" s="36"/>
      <c r="H518" s="36"/>
      <c r="I518" s="36"/>
      <c r="J518" s="36"/>
      <c r="K518" s="36"/>
      <c r="L518" s="36"/>
      <c r="M518" s="36"/>
      <c r="N518" s="36"/>
    </row>
    <row r="519">
      <c r="A519" s="36"/>
      <c r="B519" s="36"/>
      <c r="C519" s="36"/>
      <c r="D519" s="36"/>
      <c r="E519" s="36"/>
      <c r="F519" s="36"/>
      <c r="G519" s="36"/>
      <c r="H519" s="36"/>
      <c r="I519" s="36"/>
      <c r="J519" s="36"/>
      <c r="K519" s="36"/>
      <c r="L519" s="36"/>
      <c r="M519" s="36"/>
      <c r="N519" s="36"/>
    </row>
    <row r="520">
      <c r="A520" s="36"/>
      <c r="B520" s="36"/>
      <c r="C520" s="36"/>
      <c r="D520" s="36"/>
      <c r="E520" s="36"/>
      <c r="F520" s="36"/>
      <c r="G520" s="36"/>
      <c r="H520" s="36"/>
      <c r="I520" s="36"/>
      <c r="J520" s="36"/>
      <c r="K520" s="36"/>
      <c r="L520" s="36"/>
      <c r="M520" s="36"/>
      <c r="N520" s="36"/>
    </row>
    <row r="521">
      <c r="A521" s="36"/>
      <c r="B521" s="36"/>
      <c r="C521" s="36"/>
      <c r="D521" s="36"/>
      <c r="E521" s="36"/>
      <c r="F521" s="36"/>
      <c r="G521" s="36"/>
      <c r="H521" s="36"/>
      <c r="I521" s="36"/>
      <c r="J521" s="36"/>
      <c r="K521" s="36"/>
      <c r="L521" s="36"/>
      <c r="M521" s="36"/>
      <c r="N521" s="36"/>
    </row>
    <row r="522">
      <c r="A522" s="36"/>
      <c r="B522" s="36"/>
      <c r="C522" s="36"/>
      <c r="D522" s="36"/>
      <c r="E522" s="36"/>
      <c r="F522" s="36"/>
      <c r="G522" s="36"/>
      <c r="H522" s="36"/>
      <c r="I522" s="36"/>
      <c r="J522" s="36"/>
      <c r="K522" s="36"/>
      <c r="L522" s="36"/>
      <c r="M522" s="36"/>
      <c r="N522" s="36"/>
    </row>
    <row r="523">
      <c r="A523" s="36"/>
      <c r="B523" s="36"/>
      <c r="C523" s="36"/>
      <c r="D523" s="36"/>
      <c r="E523" s="36"/>
      <c r="F523" s="36"/>
      <c r="G523" s="36"/>
      <c r="H523" s="36"/>
      <c r="I523" s="36"/>
      <c r="J523" s="36"/>
      <c r="K523" s="36"/>
      <c r="L523" s="36"/>
      <c r="M523" s="36"/>
      <c r="N523" s="36"/>
    </row>
    <row r="524">
      <c r="A524" s="36"/>
      <c r="B524" s="36"/>
      <c r="C524" s="36"/>
      <c r="D524" s="36"/>
      <c r="E524" s="36"/>
      <c r="F524" s="36"/>
      <c r="G524" s="36"/>
      <c r="H524" s="36"/>
      <c r="I524" s="36"/>
      <c r="J524" s="36"/>
      <c r="K524" s="36"/>
      <c r="L524" s="36"/>
      <c r="M524" s="36"/>
      <c r="N524" s="36"/>
    </row>
    <row r="525">
      <c r="A525" s="36"/>
      <c r="B525" s="36"/>
      <c r="C525" s="36"/>
      <c r="D525" s="36"/>
      <c r="E525" s="36"/>
      <c r="F525" s="36"/>
      <c r="G525" s="36"/>
      <c r="H525" s="36"/>
      <c r="I525" s="36"/>
      <c r="J525" s="36"/>
      <c r="K525" s="36"/>
      <c r="L525" s="36"/>
      <c r="M525" s="36"/>
      <c r="N525" s="36"/>
    </row>
    <row r="526">
      <c r="A526" s="36"/>
      <c r="B526" s="36"/>
      <c r="C526" s="36"/>
      <c r="D526" s="36"/>
      <c r="E526" s="36"/>
      <c r="F526" s="36"/>
      <c r="G526" s="36"/>
      <c r="H526" s="36"/>
      <c r="I526" s="36"/>
      <c r="J526" s="36"/>
      <c r="K526" s="36"/>
      <c r="L526" s="36"/>
      <c r="M526" s="36"/>
      <c r="N526" s="36"/>
    </row>
    <row r="527">
      <c r="A527" s="36"/>
      <c r="B527" s="36"/>
      <c r="C527" s="36"/>
      <c r="D527" s="36"/>
      <c r="E527" s="36"/>
      <c r="F527" s="36"/>
      <c r="G527" s="36"/>
      <c r="H527" s="36"/>
      <c r="I527" s="36"/>
      <c r="J527" s="36"/>
      <c r="K527" s="36"/>
      <c r="L527" s="36"/>
      <c r="M527" s="36"/>
      <c r="N527" s="36"/>
    </row>
    <row r="528">
      <c r="A528" s="36"/>
      <c r="B528" s="36"/>
      <c r="C528" s="36"/>
      <c r="D528" s="36"/>
      <c r="E528" s="36"/>
      <c r="F528" s="36"/>
      <c r="G528" s="36"/>
      <c r="H528" s="36"/>
      <c r="I528" s="36"/>
      <c r="J528" s="36"/>
      <c r="K528" s="36"/>
      <c r="L528" s="36"/>
      <c r="M528" s="36"/>
      <c r="N528" s="36"/>
    </row>
    <row r="529">
      <c r="A529" s="36"/>
      <c r="B529" s="36"/>
      <c r="C529" s="36"/>
      <c r="D529" s="36"/>
      <c r="E529" s="36"/>
      <c r="F529" s="36"/>
      <c r="G529" s="36"/>
      <c r="H529" s="36"/>
      <c r="I529" s="36"/>
      <c r="J529" s="36"/>
      <c r="K529" s="36"/>
      <c r="L529" s="36"/>
      <c r="M529" s="36"/>
      <c r="N529" s="36"/>
    </row>
    <row r="530">
      <c r="A530" s="36"/>
      <c r="B530" s="36"/>
      <c r="C530" s="36"/>
      <c r="D530" s="36"/>
      <c r="E530" s="36"/>
      <c r="F530" s="36"/>
      <c r="G530" s="36"/>
      <c r="H530" s="36"/>
      <c r="I530" s="36"/>
      <c r="J530" s="36"/>
      <c r="K530" s="36"/>
      <c r="L530" s="36"/>
      <c r="M530" s="36"/>
      <c r="N530" s="36"/>
    </row>
    <row r="531">
      <c r="A531" s="36"/>
      <c r="B531" s="36"/>
      <c r="C531" s="36"/>
      <c r="D531" s="36"/>
      <c r="E531" s="36"/>
      <c r="F531" s="36"/>
      <c r="G531" s="36"/>
      <c r="H531" s="36"/>
      <c r="I531" s="36"/>
      <c r="J531" s="36"/>
      <c r="K531" s="36"/>
      <c r="L531" s="36"/>
      <c r="M531" s="36"/>
      <c r="N531" s="36"/>
    </row>
    <row r="532">
      <c r="A532" s="36"/>
      <c r="B532" s="36"/>
      <c r="C532" s="36"/>
      <c r="D532" s="36"/>
      <c r="E532" s="36"/>
      <c r="F532" s="36"/>
      <c r="G532" s="36"/>
      <c r="H532" s="36"/>
      <c r="I532" s="36"/>
      <c r="J532" s="36"/>
      <c r="K532" s="36"/>
      <c r="L532" s="36"/>
      <c r="M532" s="36"/>
      <c r="N532" s="36"/>
    </row>
    <row r="533">
      <c r="A533" s="36"/>
      <c r="B533" s="36"/>
      <c r="C533" s="36"/>
      <c r="D533" s="36"/>
      <c r="E533" s="36"/>
      <c r="F533" s="36"/>
      <c r="G533" s="36"/>
      <c r="H533" s="36"/>
      <c r="I533" s="36"/>
      <c r="J533" s="36"/>
      <c r="K533" s="36"/>
      <c r="L533" s="36"/>
      <c r="M533" s="36"/>
      <c r="N533" s="36"/>
    </row>
    <row r="534">
      <c r="A534" s="36"/>
      <c r="B534" s="36"/>
      <c r="C534" s="36"/>
      <c r="D534" s="36"/>
      <c r="E534" s="36"/>
      <c r="F534" s="36"/>
      <c r="G534" s="36"/>
      <c r="H534" s="36"/>
      <c r="I534" s="36"/>
      <c r="J534" s="36"/>
      <c r="K534" s="36"/>
      <c r="L534" s="36"/>
      <c r="M534" s="36"/>
      <c r="N534" s="36"/>
    </row>
    <row r="535">
      <c r="A535" s="36"/>
      <c r="B535" s="36"/>
      <c r="C535" s="36"/>
      <c r="D535" s="36"/>
      <c r="E535" s="36"/>
      <c r="F535" s="36"/>
      <c r="G535" s="36"/>
      <c r="H535" s="36"/>
      <c r="I535" s="36"/>
      <c r="J535" s="36"/>
      <c r="K535" s="36"/>
      <c r="L535" s="36"/>
      <c r="M535" s="36"/>
      <c r="N535" s="36"/>
    </row>
    <row r="536">
      <c r="A536" s="36"/>
      <c r="B536" s="36"/>
      <c r="C536" s="36"/>
      <c r="D536" s="36"/>
      <c r="E536" s="36"/>
      <c r="F536" s="36"/>
      <c r="G536" s="36"/>
      <c r="H536" s="36"/>
      <c r="I536" s="36"/>
      <c r="J536" s="36"/>
      <c r="K536" s="36"/>
      <c r="L536" s="36"/>
      <c r="M536" s="36"/>
      <c r="N536" s="36"/>
    </row>
    <row r="537">
      <c r="A537" s="36"/>
      <c r="B537" s="36"/>
      <c r="C537" s="36"/>
      <c r="D537" s="36"/>
      <c r="E537" s="36"/>
      <c r="F537" s="36"/>
      <c r="G537" s="36"/>
      <c r="H537" s="36"/>
      <c r="I537" s="36"/>
      <c r="J537" s="36"/>
      <c r="K537" s="36"/>
      <c r="L537" s="36"/>
      <c r="M537" s="36"/>
      <c r="N537" s="36"/>
    </row>
    <row r="538">
      <c r="A538" s="36"/>
      <c r="B538" s="36"/>
      <c r="C538" s="36"/>
      <c r="D538" s="36"/>
      <c r="E538" s="36"/>
      <c r="F538" s="36"/>
      <c r="G538" s="36"/>
      <c r="H538" s="36"/>
      <c r="I538" s="36"/>
      <c r="J538" s="36"/>
      <c r="K538" s="36"/>
      <c r="L538" s="36"/>
      <c r="M538" s="36"/>
      <c r="N538" s="36"/>
    </row>
    <row r="539">
      <c r="A539" s="36"/>
      <c r="B539" s="36"/>
      <c r="C539" s="36"/>
      <c r="D539" s="36"/>
      <c r="E539" s="36"/>
      <c r="F539" s="36"/>
      <c r="G539" s="36"/>
      <c r="H539" s="36"/>
      <c r="I539" s="36"/>
      <c r="J539" s="36"/>
      <c r="K539" s="36"/>
      <c r="L539" s="36"/>
      <c r="M539" s="36"/>
      <c r="N539" s="36"/>
    </row>
    <row r="540">
      <c r="A540" s="36"/>
      <c r="B540" s="36"/>
      <c r="C540" s="36"/>
      <c r="D540" s="36"/>
      <c r="E540" s="36"/>
      <c r="F540" s="36"/>
      <c r="G540" s="36"/>
      <c r="H540" s="36"/>
      <c r="I540" s="36"/>
      <c r="J540" s="36"/>
      <c r="K540" s="36"/>
      <c r="L540" s="36"/>
      <c r="M540" s="36"/>
      <c r="N540" s="36"/>
    </row>
    <row r="541">
      <c r="A541" s="36"/>
      <c r="B541" s="36"/>
      <c r="C541" s="36"/>
      <c r="D541" s="36"/>
      <c r="E541" s="36"/>
      <c r="F541" s="36"/>
      <c r="G541" s="36"/>
      <c r="H541" s="36"/>
      <c r="I541" s="36"/>
      <c r="J541" s="36"/>
      <c r="K541" s="36"/>
      <c r="L541" s="36"/>
      <c r="M541" s="36"/>
      <c r="N541" s="36"/>
    </row>
    <row r="542">
      <c r="A542" s="36"/>
      <c r="B542" s="36"/>
      <c r="C542" s="36"/>
      <c r="D542" s="36"/>
      <c r="E542" s="36"/>
      <c r="F542" s="36"/>
      <c r="G542" s="36"/>
      <c r="H542" s="36"/>
      <c r="I542" s="36"/>
      <c r="J542" s="36"/>
      <c r="K542" s="36"/>
      <c r="L542" s="36"/>
      <c r="M542" s="36"/>
      <c r="N542" s="36"/>
    </row>
    <row r="543">
      <c r="A543" s="36"/>
      <c r="B543" s="36"/>
      <c r="C543" s="36"/>
      <c r="D543" s="36"/>
      <c r="E543" s="36"/>
      <c r="F543" s="36"/>
      <c r="G543" s="36"/>
      <c r="H543" s="36"/>
      <c r="I543" s="36"/>
      <c r="J543" s="36"/>
      <c r="K543" s="36"/>
      <c r="L543" s="36"/>
      <c r="M543" s="36"/>
      <c r="N543" s="36"/>
    </row>
    <row r="544">
      <c r="A544" s="36"/>
      <c r="B544" s="36"/>
      <c r="C544" s="36"/>
      <c r="D544" s="36"/>
      <c r="E544" s="36"/>
      <c r="F544" s="36"/>
      <c r="G544" s="36"/>
      <c r="H544" s="36"/>
      <c r="I544" s="36"/>
      <c r="J544" s="36"/>
      <c r="K544" s="36"/>
      <c r="L544" s="36"/>
      <c r="M544" s="36"/>
      <c r="N544" s="36"/>
    </row>
    <row r="545">
      <c r="A545" s="36"/>
      <c r="B545" s="36"/>
      <c r="C545" s="36"/>
      <c r="D545" s="36"/>
      <c r="E545" s="36"/>
      <c r="F545" s="36"/>
      <c r="G545" s="36"/>
      <c r="H545" s="36"/>
      <c r="I545" s="36"/>
      <c r="J545" s="36"/>
      <c r="K545" s="36"/>
      <c r="L545" s="36"/>
      <c r="M545" s="36"/>
      <c r="N545" s="36"/>
    </row>
    <row r="546">
      <c r="A546" s="36"/>
      <c r="B546" s="36"/>
      <c r="C546" s="36"/>
      <c r="D546" s="36"/>
      <c r="E546" s="36"/>
      <c r="F546" s="36"/>
      <c r="G546" s="36"/>
      <c r="H546" s="36"/>
      <c r="I546" s="36"/>
      <c r="J546" s="36"/>
      <c r="K546" s="36"/>
      <c r="L546" s="36"/>
      <c r="M546" s="36"/>
      <c r="N546" s="36"/>
    </row>
    <row r="547">
      <c r="A547" s="36"/>
      <c r="B547" s="36"/>
      <c r="C547" s="36"/>
      <c r="D547" s="36"/>
      <c r="E547" s="36"/>
      <c r="F547" s="36"/>
      <c r="G547" s="36"/>
      <c r="H547" s="36"/>
      <c r="I547" s="36"/>
      <c r="J547" s="36"/>
      <c r="K547" s="36"/>
      <c r="L547" s="36"/>
      <c r="M547" s="36"/>
      <c r="N547" s="36"/>
    </row>
    <row r="548">
      <c r="A548" s="36"/>
      <c r="B548" s="36"/>
      <c r="C548" s="36"/>
      <c r="D548" s="36"/>
      <c r="E548" s="36"/>
      <c r="F548" s="36"/>
      <c r="G548" s="36"/>
      <c r="H548" s="36"/>
      <c r="I548" s="36"/>
      <c r="J548" s="36"/>
      <c r="K548" s="36"/>
      <c r="L548" s="36"/>
      <c r="M548" s="36"/>
      <c r="N548" s="36"/>
    </row>
    <row r="549">
      <c r="A549" s="36"/>
      <c r="B549" s="36"/>
      <c r="C549" s="36"/>
      <c r="D549" s="36"/>
      <c r="E549" s="36"/>
      <c r="F549" s="36"/>
      <c r="G549" s="36"/>
      <c r="H549" s="36"/>
      <c r="I549" s="36"/>
      <c r="J549" s="36"/>
      <c r="K549" s="36"/>
      <c r="L549" s="36"/>
      <c r="M549" s="36"/>
      <c r="N549" s="36"/>
    </row>
    <row r="550">
      <c r="A550" s="36"/>
      <c r="B550" s="36"/>
      <c r="C550" s="36"/>
      <c r="D550" s="36"/>
      <c r="E550" s="36"/>
      <c r="F550" s="36"/>
      <c r="G550" s="36"/>
      <c r="H550" s="36"/>
      <c r="I550" s="36"/>
      <c r="J550" s="36"/>
      <c r="K550" s="36"/>
      <c r="L550" s="36"/>
      <c r="M550" s="36"/>
      <c r="N550" s="36"/>
    </row>
    <row r="551">
      <c r="A551" s="36"/>
      <c r="B551" s="36"/>
      <c r="C551" s="36"/>
      <c r="D551" s="36"/>
      <c r="E551" s="36"/>
      <c r="F551" s="36"/>
      <c r="G551" s="36"/>
      <c r="H551" s="36"/>
      <c r="I551" s="36"/>
      <c r="J551" s="36"/>
      <c r="K551" s="36"/>
      <c r="L551" s="36"/>
      <c r="M551" s="36"/>
      <c r="N551" s="36"/>
    </row>
    <row r="552">
      <c r="A552" s="36"/>
      <c r="B552" s="36"/>
      <c r="C552" s="36"/>
      <c r="D552" s="36"/>
      <c r="E552" s="36"/>
      <c r="F552" s="36"/>
      <c r="G552" s="36"/>
      <c r="H552" s="36"/>
      <c r="I552" s="36"/>
      <c r="J552" s="36"/>
      <c r="K552" s="36"/>
      <c r="L552" s="36"/>
      <c r="M552" s="36"/>
      <c r="N552" s="36"/>
    </row>
    <row r="553">
      <c r="A553" s="36"/>
      <c r="B553" s="36"/>
      <c r="C553" s="36"/>
      <c r="D553" s="36"/>
      <c r="E553" s="36"/>
      <c r="F553" s="36"/>
      <c r="G553" s="36"/>
      <c r="H553" s="36"/>
      <c r="I553" s="36"/>
      <c r="J553" s="36"/>
      <c r="K553" s="36"/>
      <c r="L553" s="36"/>
      <c r="M553" s="36"/>
      <c r="N553" s="36"/>
    </row>
    <row r="554">
      <c r="A554" s="36"/>
      <c r="B554" s="36"/>
      <c r="C554" s="36"/>
      <c r="D554" s="36"/>
      <c r="E554" s="36"/>
      <c r="F554" s="36"/>
      <c r="G554" s="36"/>
      <c r="H554" s="36"/>
      <c r="I554" s="36"/>
      <c r="J554" s="36"/>
      <c r="K554" s="36"/>
      <c r="L554" s="36"/>
      <c r="M554" s="36"/>
      <c r="N554" s="36"/>
    </row>
    <row r="555">
      <c r="A555" s="36"/>
      <c r="B555" s="36"/>
      <c r="C555" s="36"/>
      <c r="D555" s="36"/>
      <c r="E555" s="36"/>
      <c r="F555" s="36"/>
      <c r="G555" s="36"/>
      <c r="H555" s="36"/>
      <c r="I555" s="36"/>
      <c r="J555" s="36"/>
      <c r="K555" s="36"/>
      <c r="L555" s="36"/>
      <c r="M555" s="36"/>
      <c r="N555" s="36"/>
    </row>
    <row r="556">
      <c r="A556" s="36"/>
      <c r="B556" s="36"/>
      <c r="C556" s="36"/>
      <c r="D556" s="36"/>
      <c r="E556" s="36"/>
      <c r="F556" s="36"/>
      <c r="G556" s="36"/>
      <c r="H556" s="36"/>
      <c r="I556" s="36"/>
      <c r="J556" s="36"/>
      <c r="K556" s="36"/>
      <c r="L556" s="36"/>
      <c r="M556" s="36"/>
      <c r="N556" s="36"/>
    </row>
    <row r="557">
      <c r="A557" s="36"/>
      <c r="B557" s="36"/>
      <c r="C557" s="36"/>
      <c r="D557" s="36"/>
      <c r="E557" s="36"/>
      <c r="F557" s="36"/>
      <c r="G557" s="36"/>
      <c r="H557" s="36"/>
      <c r="I557" s="36"/>
      <c r="J557" s="36"/>
      <c r="K557" s="36"/>
      <c r="L557" s="36"/>
      <c r="M557" s="36"/>
      <c r="N557" s="36"/>
    </row>
    <row r="558">
      <c r="A558" s="36"/>
      <c r="B558" s="36"/>
      <c r="C558" s="36"/>
      <c r="D558" s="36"/>
      <c r="E558" s="36"/>
      <c r="F558" s="36"/>
      <c r="G558" s="36"/>
      <c r="H558" s="36"/>
      <c r="I558" s="36"/>
      <c r="J558" s="36"/>
      <c r="K558" s="36"/>
      <c r="L558" s="36"/>
      <c r="M558" s="36"/>
      <c r="N558" s="36"/>
    </row>
    <row r="559">
      <c r="A559" s="36"/>
      <c r="B559" s="36"/>
      <c r="C559" s="36"/>
      <c r="D559" s="36"/>
      <c r="E559" s="36"/>
      <c r="F559" s="36"/>
      <c r="G559" s="36"/>
      <c r="H559" s="36"/>
      <c r="I559" s="36"/>
      <c r="J559" s="36"/>
      <c r="K559" s="36"/>
      <c r="L559" s="36"/>
      <c r="M559" s="36"/>
      <c r="N559" s="36"/>
    </row>
    <row r="560">
      <c r="A560" s="36"/>
      <c r="B560" s="36"/>
      <c r="C560" s="36"/>
      <c r="D560" s="36"/>
      <c r="E560" s="36"/>
      <c r="F560" s="36"/>
      <c r="G560" s="36"/>
      <c r="H560" s="36"/>
      <c r="I560" s="36"/>
      <c r="J560" s="36"/>
      <c r="K560" s="36"/>
      <c r="L560" s="36"/>
      <c r="M560" s="36"/>
      <c r="N560" s="36"/>
    </row>
    <row r="561">
      <c r="A561" s="36"/>
      <c r="B561" s="36"/>
      <c r="C561" s="36"/>
      <c r="D561" s="36"/>
      <c r="E561" s="36"/>
      <c r="F561" s="36"/>
      <c r="G561" s="36"/>
      <c r="H561" s="36"/>
      <c r="I561" s="36"/>
      <c r="J561" s="36"/>
      <c r="K561" s="36"/>
      <c r="L561" s="36"/>
      <c r="M561" s="36"/>
      <c r="N561" s="36"/>
    </row>
    <row r="562">
      <c r="A562" s="36"/>
      <c r="B562" s="36"/>
      <c r="C562" s="36"/>
      <c r="D562" s="36"/>
      <c r="E562" s="36"/>
      <c r="F562" s="36"/>
      <c r="G562" s="36"/>
      <c r="H562" s="36"/>
      <c r="I562" s="36"/>
      <c r="J562" s="36"/>
      <c r="K562" s="36"/>
      <c r="L562" s="36"/>
      <c r="M562" s="36"/>
      <c r="N562" s="36"/>
    </row>
    <row r="563">
      <c r="A563" s="36"/>
      <c r="B563" s="36"/>
      <c r="C563" s="36"/>
      <c r="D563" s="36"/>
      <c r="E563" s="36"/>
      <c r="F563" s="36"/>
      <c r="G563" s="36"/>
      <c r="H563" s="36"/>
      <c r="I563" s="36"/>
      <c r="J563" s="36"/>
      <c r="K563" s="36"/>
      <c r="L563" s="36"/>
      <c r="M563" s="36"/>
      <c r="N563" s="36"/>
    </row>
    <row r="564">
      <c r="A564" s="36"/>
      <c r="B564" s="36"/>
      <c r="C564" s="36"/>
      <c r="D564" s="36"/>
      <c r="E564" s="36"/>
      <c r="F564" s="36"/>
      <c r="G564" s="36"/>
      <c r="H564" s="36"/>
      <c r="I564" s="36"/>
      <c r="J564" s="36"/>
      <c r="K564" s="36"/>
      <c r="L564" s="36"/>
      <c r="M564" s="36"/>
      <c r="N564" s="36"/>
    </row>
    <row r="565">
      <c r="A565" s="36"/>
      <c r="B565" s="36"/>
      <c r="C565" s="36"/>
      <c r="D565" s="36"/>
      <c r="E565" s="36"/>
      <c r="F565" s="36"/>
      <c r="G565" s="36"/>
      <c r="H565" s="36"/>
      <c r="I565" s="36"/>
      <c r="J565" s="36"/>
      <c r="K565" s="36"/>
      <c r="L565" s="36"/>
      <c r="M565" s="36"/>
      <c r="N565" s="36"/>
    </row>
    <row r="566">
      <c r="A566" s="36"/>
      <c r="B566" s="36"/>
      <c r="C566" s="36"/>
      <c r="D566" s="36"/>
      <c r="E566" s="36"/>
      <c r="F566" s="36"/>
      <c r="G566" s="36"/>
      <c r="H566" s="36"/>
      <c r="I566" s="36"/>
      <c r="J566" s="36"/>
      <c r="K566" s="36"/>
      <c r="L566" s="36"/>
      <c r="M566" s="36"/>
      <c r="N566" s="36"/>
    </row>
    <row r="567">
      <c r="A567" s="36"/>
      <c r="B567" s="36"/>
      <c r="C567" s="36"/>
      <c r="D567" s="36"/>
      <c r="E567" s="36"/>
      <c r="F567" s="36"/>
      <c r="G567" s="36"/>
      <c r="H567" s="36"/>
      <c r="I567" s="36"/>
      <c r="J567" s="36"/>
      <c r="K567" s="36"/>
      <c r="L567" s="36"/>
      <c r="M567" s="36"/>
      <c r="N567" s="36"/>
    </row>
    <row r="568">
      <c r="A568" s="36"/>
      <c r="B568" s="36"/>
      <c r="C568" s="36"/>
      <c r="D568" s="36"/>
      <c r="E568" s="36"/>
      <c r="F568" s="36"/>
      <c r="G568" s="36"/>
      <c r="H568" s="36"/>
      <c r="I568" s="36"/>
      <c r="J568" s="36"/>
      <c r="K568" s="36"/>
      <c r="L568" s="36"/>
      <c r="M568" s="36"/>
      <c r="N568" s="36"/>
    </row>
    <row r="569">
      <c r="A569" s="36"/>
      <c r="B569" s="36"/>
      <c r="C569" s="36"/>
      <c r="D569" s="36"/>
      <c r="E569" s="36"/>
      <c r="F569" s="36"/>
      <c r="G569" s="36"/>
      <c r="H569" s="36"/>
      <c r="I569" s="36"/>
      <c r="J569" s="36"/>
      <c r="K569" s="36"/>
      <c r="L569" s="36"/>
      <c r="M569" s="36"/>
      <c r="N569" s="36"/>
    </row>
    <row r="570">
      <c r="A570" s="36"/>
      <c r="B570" s="36"/>
      <c r="C570" s="36"/>
      <c r="D570" s="36"/>
      <c r="E570" s="36"/>
      <c r="F570" s="36"/>
      <c r="G570" s="36"/>
      <c r="H570" s="36"/>
      <c r="I570" s="36"/>
      <c r="J570" s="36"/>
      <c r="K570" s="36"/>
      <c r="L570" s="36"/>
      <c r="M570" s="36"/>
      <c r="N570" s="36"/>
    </row>
    <row r="571">
      <c r="A571" s="36"/>
      <c r="B571" s="36"/>
      <c r="C571" s="36"/>
      <c r="D571" s="36"/>
      <c r="E571" s="36"/>
      <c r="F571" s="36"/>
      <c r="G571" s="36"/>
      <c r="H571" s="36"/>
      <c r="I571" s="36"/>
      <c r="J571" s="36"/>
      <c r="K571" s="36"/>
      <c r="L571" s="36"/>
      <c r="M571" s="36"/>
      <c r="N571" s="36"/>
    </row>
    <row r="572">
      <c r="A572" s="36"/>
      <c r="B572" s="36"/>
      <c r="C572" s="36"/>
      <c r="D572" s="36"/>
      <c r="E572" s="36"/>
      <c r="F572" s="36"/>
      <c r="G572" s="36"/>
      <c r="H572" s="36"/>
      <c r="I572" s="36"/>
      <c r="J572" s="36"/>
      <c r="K572" s="36"/>
      <c r="L572" s="36"/>
      <c r="M572" s="36"/>
      <c r="N572" s="36"/>
    </row>
    <row r="573">
      <c r="A573" s="36"/>
      <c r="B573" s="36"/>
      <c r="C573" s="36"/>
      <c r="D573" s="36"/>
      <c r="E573" s="36"/>
      <c r="F573" s="36"/>
      <c r="G573" s="36"/>
      <c r="H573" s="36"/>
      <c r="I573" s="36"/>
      <c r="J573" s="36"/>
      <c r="K573" s="36"/>
      <c r="L573" s="36"/>
      <c r="M573" s="36"/>
      <c r="N573" s="36"/>
    </row>
    <row r="574">
      <c r="A574" s="36"/>
      <c r="B574" s="36"/>
      <c r="C574" s="36"/>
      <c r="D574" s="36"/>
      <c r="E574" s="36"/>
      <c r="F574" s="36"/>
      <c r="G574" s="36"/>
      <c r="H574" s="36"/>
      <c r="I574" s="36"/>
      <c r="J574" s="36"/>
      <c r="K574" s="36"/>
      <c r="L574" s="36"/>
      <c r="M574" s="36"/>
      <c r="N574" s="36"/>
    </row>
    <row r="575">
      <c r="A575" s="36"/>
      <c r="B575" s="36"/>
      <c r="C575" s="36"/>
      <c r="D575" s="36"/>
      <c r="E575" s="36"/>
      <c r="F575" s="36"/>
      <c r="G575" s="36"/>
      <c r="H575" s="36"/>
      <c r="I575" s="36"/>
      <c r="J575" s="36"/>
      <c r="K575" s="36"/>
      <c r="L575" s="36"/>
      <c r="M575" s="36"/>
      <c r="N575" s="36"/>
    </row>
    <row r="576">
      <c r="A576" s="36"/>
      <c r="B576" s="36"/>
      <c r="C576" s="36"/>
      <c r="D576" s="36"/>
      <c r="E576" s="36"/>
      <c r="F576" s="36"/>
      <c r="G576" s="36"/>
      <c r="H576" s="36"/>
      <c r="I576" s="36"/>
      <c r="J576" s="36"/>
      <c r="K576" s="36"/>
      <c r="L576" s="36"/>
      <c r="M576" s="36"/>
      <c r="N576" s="36"/>
    </row>
    <row r="577">
      <c r="A577" s="36"/>
      <c r="B577" s="36"/>
      <c r="C577" s="36"/>
      <c r="D577" s="36"/>
      <c r="E577" s="36"/>
      <c r="F577" s="36"/>
      <c r="G577" s="36"/>
      <c r="H577" s="36"/>
      <c r="I577" s="36"/>
      <c r="J577" s="36"/>
      <c r="K577" s="36"/>
      <c r="L577" s="36"/>
      <c r="M577" s="36"/>
      <c r="N577" s="36"/>
    </row>
    <row r="578">
      <c r="A578" s="36"/>
      <c r="B578" s="36"/>
      <c r="C578" s="36"/>
      <c r="D578" s="36"/>
      <c r="E578" s="36"/>
      <c r="F578" s="36"/>
      <c r="G578" s="36"/>
      <c r="H578" s="36"/>
      <c r="I578" s="36"/>
      <c r="J578" s="36"/>
      <c r="K578" s="36"/>
      <c r="L578" s="36"/>
      <c r="M578" s="36"/>
      <c r="N578" s="36"/>
    </row>
    <row r="579">
      <c r="A579" s="36"/>
      <c r="B579" s="36"/>
      <c r="C579" s="36"/>
      <c r="D579" s="36"/>
      <c r="E579" s="36"/>
      <c r="F579" s="36"/>
      <c r="G579" s="36"/>
      <c r="H579" s="36"/>
      <c r="I579" s="36"/>
      <c r="J579" s="36"/>
      <c r="K579" s="36"/>
      <c r="L579" s="36"/>
      <c r="M579" s="36"/>
      <c r="N579" s="36"/>
    </row>
    <row r="580">
      <c r="A580" s="36"/>
      <c r="B580" s="36"/>
      <c r="C580" s="36"/>
      <c r="D580" s="36"/>
      <c r="E580" s="36"/>
      <c r="F580" s="36"/>
      <c r="G580" s="36"/>
      <c r="H580" s="36"/>
      <c r="I580" s="36"/>
      <c r="J580" s="36"/>
      <c r="K580" s="36"/>
      <c r="L580" s="36"/>
      <c r="M580" s="36"/>
      <c r="N580" s="36"/>
    </row>
    <row r="581">
      <c r="A581" s="36"/>
      <c r="B581" s="36"/>
      <c r="C581" s="36"/>
      <c r="D581" s="36"/>
      <c r="E581" s="36"/>
      <c r="F581" s="36"/>
      <c r="G581" s="36"/>
      <c r="H581" s="36"/>
      <c r="I581" s="36"/>
      <c r="J581" s="36"/>
      <c r="K581" s="36"/>
      <c r="L581" s="36"/>
      <c r="M581" s="36"/>
      <c r="N581" s="36"/>
    </row>
    <row r="582">
      <c r="A582" s="36"/>
      <c r="B582" s="36"/>
      <c r="C582" s="36"/>
      <c r="D582" s="36"/>
      <c r="E582" s="36"/>
      <c r="F582" s="36"/>
      <c r="G582" s="36"/>
      <c r="H582" s="36"/>
      <c r="I582" s="36"/>
      <c r="J582" s="36"/>
      <c r="K582" s="36"/>
      <c r="L582" s="36"/>
      <c r="M582" s="36"/>
      <c r="N582" s="36"/>
    </row>
    <row r="583">
      <c r="A583" s="36"/>
      <c r="B583" s="36"/>
      <c r="C583" s="36"/>
      <c r="D583" s="36"/>
      <c r="E583" s="36"/>
      <c r="F583" s="36"/>
      <c r="G583" s="36"/>
      <c r="H583" s="36"/>
      <c r="I583" s="36"/>
      <c r="J583" s="36"/>
      <c r="K583" s="36"/>
      <c r="L583" s="36"/>
      <c r="M583" s="36"/>
      <c r="N583" s="36"/>
    </row>
    <row r="584">
      <c r="A584" s="36"/>
      <c r="B584" s="36"/>
      <c r="C584" s="36"/>
      <c r="D584" s="36"/>
      <c r="E584" s="36"/>
      <c r="F584" s="36"/>
      <c r="G584" s="36"/>
      <c r="H584" s="36"/>
      <c r="I584" s="36"/>
      <c r="J584" s="36"/>
      <c r="K584" s="36"/>
      <c r="L584" s="36"/>
      <c r="M584" s="36"/>
      <c r="N584" s="36"/>
    </row>
    <row r="585">
      <c r="A585" s="36"/>
      <c r="B585" s="36"/>
      <c r="C585" s="36"/>
      <c r="D585" s="36"/>
      <c r="E585" s="36"/>
      <c r="F585" s="36"/>
      <c r="G585" s="36"/>
      <c r="H585" s="36"/>
      <c r="I585" s="36"/>
      <c r="J585" s="36"/>
      <c r="K585" s="36"/>
      <c r="L585" s="36"/>
      <c r="M585" s="36"/>
      <c r="N585" s="36"/>
    </row>
    <row r="586">
      <c r="A586" s="36"/>
      <c r="B586" s="36"/>
      <c r="C586" s="36"/>
      <c r="D586" s="36"/>
      <c r="E586" s="36"/>
      <c r="F586" s="36"/>
      <c r="G586" s="36"/>
      <c r="H586" s="36"/>
      <c r="I586" s="36"/>
      <c r="J586" s="36"/>
      <c r="K586" s="36"/>
      <c r="L586" s="36"/>
      <c r="M586" s="36"/>
      <c r="N586" s="36"/>
    </row>
    <row r="587">
      <c r="A587" s="36"/>
      <c r="B587" s="36"/>
      <c r="C587" s="36"/>
      <c r="D587" s="36"/>
      <c r="E587" s="36"/>
      <c r="F587" s="36"/>
      <c r="G587" s="36"/>
      <c r="H587" s="36"/>
      <c r="I587" s="36"/>
      <c r="J587" s="36"/>
      <c r="K587" s="36"/>
      <c r="L587" s="36"/>
      <c r="M587" s="36"/>
      <c r="N587" s="36"/>
    </row>
    <row r="588">
      <c r="A588" s="36"/>
      <c r="B588" s="36"/>
      <c r="C588" s="36"/>
      <c r="D588" s="36"/>
      <c r="E588" s="36"/>
      <c r="F588" s="36"/>
      <c r="G588" s="36"/>
      <c r="H588" s="36"/>
      <c r="I588" s="36"/>
      <c r="J588" s="36"/>
      <c r="K588" s="36"/>
      <c r="L588" s="36"/>
      <c r="M588" s="36"/>
      <c r="N588" s="36"/>
    </row>
    <row r="589">
      <c r="A589" s="36"/>
      <c r="B589" s="36"/>
      <c r="C589" s="36"/>
      <c r="D589" s="36"/>
      <c r="E589" s="36"/>
      <c r="F589" s="36"/>
      <c r="G589" s="36"/>
      <c r="H589" s="36"/>
      <c r="I589" s="36"/>
      <c r="J589" s="36"/>
      <c r="K589" s="36"/>
      <c r="L589" s="36"/>
      <c r="M589" s="36"/>
      <c r="N589" s="36"/>
    </row>
    <row r="590">
      <c r="A590" s="36"/>
      <c r="B590" s="36"/>
      <c r="C590" s="36"/>
      <c r="D590" s="36"/>
      <c r="E590" s="36"/>
      <c r="F590" s="36"/>
      <c r="G590" s="36"/>
      <c r="H590" s="36"/>
      <c r="I590" s="36"/>
      <c r="J590" s="36"/>
      <c r="K590" s="36"/>
      <c r="L590" s="36"/>
      <c r="M590" s="36"/>
      <c r="N590" s="36"/>
    </row>
    <row r="591">
      <c r="A591" s="36"/>
      <c r="B591" s="36"/>
      <c r="C591" s="36"/>
      <c r="D591" s="36"/>
      <c r="E591" s="36"/>
      <c r="F591" s="36"/>
      <c r="G591" s="36"/>
      <c r="H591" s="36"/>
      <c r="I591" s="36"/>
      <c r="J591" s="36"/>
      <c r="K591" s="36"/>
      <c r="L591" s="36"/>
      <c r="M591" s="36"/>
      <c r="N591" s="36"/>
    </row>
    <row r="592">
      <c r="A592" s="36"/>
      <c r="B592" s="36"/>
      <c r="C592" s="36"/>
      <c r="D592" s="36"/>
      <c r="E592" s="36"/>
      <c r="F592" s="36"/>
      <c r="G592" s="36"/>
      <c r="H592" s="36"/>
      <c r="I592" s="36"/>
      <c r="J592" s="36"/>
      <c r="K592" s="36"/>
      <c r="L592" s="36"/>
      <c r="M592" s="36"/>
      <c r="N592" s="36"/>
    </row>
    <row r="593">
      <c r="A593" s="36"/>
      <c r="B593" s="36"/>
      <c r="C593" s="36"/>
      <c r="D593" s="36"/>
      <c r="E593" s="36"/>
      <c r="F593" s="36"/>
      <c r="G593" s="36"/>
      <c r="H593" s="36"/>
      <c r="I593" s="36"/>
      <c r="J593" s="36"/>
      <c r="K593" s="36"/>
      <c r="L593" s="36"/>
      <c r="M593" s="36"/>
      <c r="N593" s="36"/>
    </row>
    <row r="594">
      <c r="A594" s="36"/>
      <c r="B594" s="36"/>
      <c r="C594" s="36"/>
      <c r="D594" s="36"/>
      <c r="E594" s="36"/>
      <c r="F594" s="36"/>
      <c r="G594" s="36"/>
      <c r="H594" s="36"/>
      <c r="I594" s="36"/>
      <c r="J594" s="36"/>
      <c r="K594" s="36"/>
      <c r="L594" s="36"/>
      <c r="M594" s="36"/>
      <c r="N594" s="36"/>
    </row>
    <row r="595">
      <c r="A595" s="36"/>
      <c r="B595" s="36"/>
      <c r="C595" s="36"/>
      <c r="D595" s="36"/>
      <c r="E595" s="36"/>
      <c r="F595" s="36"/>
      <c r="G595" s="36"/>
      <c r="H595" s="36"/>
      <c r="I595" s="36"/>
      <c r="J595" s="36"/>
      <c r="K595" s="36"/>
      <c r="L595" s="36"/>
      <c r="M595" s="36"/>
      <c r="N595" s="36"/>
    </row>
    <row r="596">
      <c r="A596" s="36"/>
      <c r="B596" s="36"/>
      <c r="C596" s="36"/>
      <c r="D596" s="36"/>
      <c r="E596" s="36"/>
      <c r="F596" s="36"/>
      <c r="G596" s="36"/>
      <c r="H596" s="36"/>
      <c r="I596" s="36"/>
      <c r="J596" s="36"/>
      <c r="K596" s="36"/>
      <c r="L596" s="36"/>
      <c r="M596" s="36"/>
      <c r="N596" s="36"/>
    </row>
    <row r="597">
      <c r="A597" s="36"/>
      <c r="B597" s="36"/>
      <c r="C597" s="36"/>
      <c r="D597" s="36"/>
      <c r="E597" s="36"/>
      <c r="F597" s="36"/>
      <c r="G597" s="36"/>
      <c r="H597" s="36"/>
      <c r="I597" s="36"/>
      <c r="J597" s="36"/>
      <c r="K597" s="36"/>
      <c r="L597" s="36"/>
      <c r="M597" s="36"/>
      <c r="N597" s="36"/>
    </row>
    <row r="598">
      <c r="A598" s="36"/>
      <c r="B598" s="36"/>
      <c r="C598" s="36"/>
      <c r="D598" s="36"/>
      <c r="E598" s="36"/>
      <c r="F598" s="36"/>
      <c r="G598" s="36"/>
      <c r="H598" s="36"/>
      <c r="I598" s="36"/>
      <c r="J598" s="36"/>
      <c r="K598" s="36"/>
      <c r="L598" s="36"/>
      <c r="M598" s="36"/>
      <c r="N598" s="36"/>
    </row>
    <row r="599">
      <c r="A599" s="36"/>
      <c r="B599" s="36"/>
      <c r="C599" s="36"/>
      <c r="D599" s="36"/>
      <c r="E599" s="36"/>
      <c r="F599" s="36"/>
      <c r="G599" s="36"/>
      <c r="H599" s="36"/>
      <c r="I599" s="36"/>
      <c r="J599" s="36"/>
      <c r="K599" s="36"/>
      <c r="L599" s="36"/>
      <c r="M599" s="36"/>
      <c r="N599" s="36"/>
    </row>
    <row r="600">
      <c r="A600" s="36"/>
      <c r="B600" s="36"/>
      <c r="C600" s="36"/>
      <c r="D600" s="36"/>
      <c r="E600" s="36"/>
      <c r="F600" s="36"/>
      <c r="G600" s="36"/>
      <c r="H600" s="36"/>
      <c r="I600" s="36"/>
      <c r="J600" s="36"/>
      <c r="K600" s="36"/>
      <c r="L600" s="36"/>
      <c r="M600" s="36"/>
      <c r="N600" s="36"/>
    </row>
    <row r="601">
      <c r="A601" s="36"/>
      <c r="B601" s="36"/>
      <c r="C601" s="36"/>
      <c r="D601" s="36"/>
      <c r="E601" s="36"/>
      <c r="F601" s="36"/>
      <c r="G601" s="36"/>
      <c r="H601" s="36"/>
      <c r="I601" s="36"/>
      <c r="J601" s="36"/>
      <c r="K601" s="36"/>
      <c r="L601" s="36"/>
      <c r="M601" s="36"/>
      <c r="N601" s="36"/>
    </row>
    <row r="602">
      <c r="A602" s="36"/>
      <c r="B602" s="36"/>
      <c r="C602" s="36"/>
      <c r="D602" s="36"/>
      <c r="E602" s="36"/>
      <c r="F602" s="36"/>
      <c r="G602" s="36"/>
      <c r="H602" s="36"/>
      <c r="I602" s="36"/>
      <c r="J602" s="36"/>
      <c r="K602" s="36"/>
      <c r="L602" s="36"/>
      <c r="M602" s="36"/>
      <c r="N602" s="36"/>
    </row>
    <row r="603">
      <c r="A603" s="36"/>
      <c r="B603" s="36"/>
      <c r="C603" s="36"/>
      <c r="D603" s="36"/>
      <c r="E603" s="36"/>
      <c r="F603" s="36"/>
      <c r="G603" s="36"/>
      <c r="H603" s="36"/>
      <c r="I603" s="36"/>
      <c r="J603" s="36"/>
      <c r="K603" s="36"/>
      <c r="L603" s="36"/>
      <c r="M603" s="36"/>
      <c r="N603" s="36"/>
    </row>
    <row r="604">
      <c r="A604" s="36"/>
      <c r="B604" s="36"/>
      <c r="C604" s="36"/>
      <c r="D604" s="36"/>
      <c r="E604" s="36"/>
      <c r="F604" s="36"/>
      <c r="G604" s="36"/>
      <c r="H604" s="36"/>
      <c r="I604" s="36"/>
      <c r="J604" s="36"/>
      <c r="K604" s="36"/>
      <c r="L604" s="36"/>
      <c r="M604" s="36"/>
      <c r="N604" s="36"/>
    </row>
    <row r="605">
      <c r="A605" s="36"/>
      <c r="B605" s="36"/>
      <c r="C605" s="36"/>
      <c r="D605" s="36"/>
      <c r="E605" s="36"/>
      <c r="F605" s="36"/>
      <c r="G605" s="36"/>
      <c r="H605" s="36"/>
      <c r="I605" s="36"/>
      <c r="J605" s="36"/>
      <c r="K605" s="36"/>
      <c r="L605" s="36"/>
      <c r="M605" s="36"/>
      <c r="N605" s="36"/>
    </row>
    <row r="606">
      <c r="A606" s="36"/>
      <c r="B606" s="36"/>
      <c r="C606" s="36"/>
      <c r="D606" s="36"/>
      <c r="E606" s="36"/>
      <c r="F606" s="36"/>
      <c r="G606" s="36"/>
      <c r="H606" s="36"/>
      <c r="I606" s="36"/>
      <c r="J606" s="36"/>
      <c r="K606" s="36"/>
      <c r="L606" s="36"/>
      <c r="M606" s="36"/>
      <c r="N606" s="36"/>
    </row>
    <row r="607">
      <c r="A607" s="36"/>
      <c r="B607" s="36"/>
      <c r="C607" s="36"/>
      <c r="D607" s="36"/>
      <c r="E607" s="36"/>
      <c r="F607" s="36"/>
      <c r="G607" s="36"/>
      <c r="H607" s="36"/>
      <c r="I607" s="36"/>
      <c r="J607" s="36"/>
      <c r="K607" s="36"/>
      <c r="L607" s="36"/>
      <c r="M607" s="36"/>
      <c r="N607" s="36"/>
    </row>
    <row r="608">
      <c r="A608" s="36"/>
      <c r="B608" s="36"/>
      <c r="C608" s="36"/>
      <c r="D608" s="36"/>
      <c r="E608" s="36"/>
      <c r="F608" s="36"/>
      <c r="G608" s="36"/>
      <c r="H608" s="36"/>
      <c r="I608" s="36"/>
      <c r="J608" s="36"/>
      <c r="K608" s="36"/>
      <c r="L608" s="36"/>
      <c r="M608" s="36"/>
      <c r="N608" s="36"/>
    </row>
    <row r="609">
      <c r="A609" s="36"/>
      <c r="B609" s="36"/>
      <c r="C609" s="36"/>
      <c r="D609" s="36"/>
      <c r="E609" s="36"/>
      <c r="F609" s="36"/>
      <c r="G609" s="36"/>
      <c r="H609" s="36"/>
      <c r="I609" s="36"/>
      <c r="J609" s="36"/>
      <c r="K609" s="36"/>
      <c r="L609" s="36"/>
      <c r="M609" s="36"/>
      <c r="N609" s="36"/>
    </row>
    <row r="610">
      <c r="A610" s="36"/>
      <c r="B610" s="36"/>
      <c r="C610" s="36"/>
      <c r="D610" s="36"/>
      <c r="E610" s="36"/>
      <c r="F610" s="36"/>
      <c r="G610" s="36"/>
      <c r="H610" s="36"/>
      <c r="I610" s="36"/>
      <c r="J610" s="36"/>
      <c r="K610" s="36"/>
      <c r="L610" s="36"/>
      <c r="M610" s="36"/>
      <c r="N610" s="36"/>
    </row>
    <row r="611">
      <c r="A611" s="36"/>
      <c r="B611" s="36"/>
      <c r="C611" s="36"/>
      <c r="D611" s="36"/>
      <c r="E611" s="36"/>
      <c r="F611" s="36"/>
      <c r="G611" s="36"/>
      <c r="H611" s="36"/>
      <c r="I611" s="36"/>
      <c r="J611" s="36"/>
      <c r="K611" s="36"/>
      <c r="L611" s="36"/>
      <c r="M611" s="36"/>
      <c r="N611" s="36"/>
    </row>
    <row r="612">
      <c r="A612" s="36"/>
      <c r="B612" s="36"/>
      <c r="C612" s="36"/>
      <c r="D612" s="36"/>
      <c r="E612" s="36"/>
      <c r="F612" s="36"/>
      <c r="G612" s="36"/>
      <c r="H612" s="36"/>
      <c r="I612" s="36"/>
      <c r="J612" s="36"/>
      <c r="K612" s="36"/>
      <c r="L612" s="36"/>
      <c r="M612" s="36"/>
      <c r="N612" s="36"/>
    </row>
    <row r="613">
      <c r="A613" s="36"/>
      <c r="B613" s="36"/>
      <c r="C613" s="36"/>
      <c r="D613" s="36"/>
      <c r="E613" s="36"/>
      <c r="F613" s="36"/>
      <c r="G613" s="36"/>
      <c r="H613" s="36"/>
      <c r="I613" s="36"/>
      <c r="J613" s="36"/>
      <c r="K613" s="36"/>
      <c r="L613" s="36"/>
      <c r="M613" s="36"/>
      <c r="N613" s="36"/>
    </row>
    <row r="614">
      <c r="A614" s="36"/>
      <c r="B614" s="36"/>
      <c r="C614" s="36"/>
      <c r="D614" s="36"/>
      <c r="E614" s="36"/>
      <c r="F614" s="36"/>
      <c r="G614" s="36"/>
      <c r="H614" s="36"/>
      <c r="I614" s="36"/>
      <c r="J614" s="36"/>
      <c r="K614" s="36"/>
      <c r="L614" s="36"/>
      <c r="M614" s="36"/>
      <c r="N614" s="36"/>
    </row>
    <row r="615">
      <c r="A615" s="36"/>
      <c r="B615" s="36"/>
      <c r="C615" s="36"/>
      <c r="D615" s="36"/>
      <c r="E615" s="36"/>
      <c r="F615" s="36"/>
      <c r="G615" s="36"/>
      <c r="H615" s="36"/>
      <c r="I615" s="36"/>
      <c r="J615" s="36"/>
      <c r="K615" s="36"/>
      <c r="L615" s="36"/>
      <c r="M615" s="36"/>
      <c r="N615" s="36"/>
    </row>
    <row r="616">
      <c r="A616" s="36"/>
      <c r="B616" s="36"/>
      <c r="C616" s="36"/>
      <c r="D616" s="36"/>
      <c r="E616" s="36"/>
      <c r="F616" s="36"/>
      <c r="G616" s="36"/>
      <c r="H616" s="36"/>
      <c r="I616" s="36"/>
      <c r="J616" s="36"/>
      <c r="K616" s="36"/>
      <c r="L616" s="36"/>
      <c r="M616" s="36"/>
      <c r="N616" s="36"/>
    </row>
    <row r="617">
      <c r="A617" s="36"/>
      <c r="B617" s="36"/>
      <c r="C617" s="36"/>
      <c r="D617" s="36"/>
      <c r="E617" s="36"/>
      <c r="F617" s="36"/>
      <c r="G617" s="36"/>
      <c r="H617" s="36"/>
      <c r="I617" s="36"/>
      <c r="J617" s="36"/>
      <c r="K617" s="36"/>
      <c r="L617" s="36"/>
      <c r="M617" s="36"/>
      <c r="N617" s="36"/>
    </row>
    <row r="618">
      <c r="A618" s="36"/>
      <c r="B618" s="36"/>
      <c r="C618" s="36"/>
      <c r="D618" s="36"/>
      <c r="E618" s="36"/>
      <c r="F618" s="36"/>
      <c r="G618" s="36"/>
      <c r="H618" s="36"/>
      <c r="I618" s="36"/>
      <c r="J618" s="36"/>
      <c r="K618" s="36"/>
      <c r="L618" s="36"/>
      <c r="M618" s="36"/>
      <c r="N618" s="36"/>
    </row>
    <row r="619">
      <c r="A619" s="36"/>
      <c r="B619" s="36"/>
      <c r="C619" s="36"/>
      <c r="D619" s="36"/>
      <c r="E619" s="36"/>
      <c r="F619" s="36"/>
      <c r="G619" s="36"/>
      <c r="H619" s="36"/>
      <c r="I619" s="36"/>
      <c r="J619" s="36"/>
      <c r="K619" s="36"/>
      <c r="L619" s="36"/>
      <c r="M619" s="36"/>
      <c r="N619" s="36"/>
    </row>
    <row r="620">
      <c r="A620" s="36"/>
      <c r="B620" s="36"/>
      <c r="C620" s="36"/>
      <c r="D620" s="36"/>
      <c r="E620" s="36"/>
      <c r="F620" s="36"/>
      <c r="G620" s="36"/>
      <c r="H620" s="36"/>
      <c r="I620" s="36"/>
      <c r="J620" s="36"/>
      <c r="K620" s="36"/>
      <c r="L620" s="36"/>
      <c r="M620" s="36"/>
      <c r="N620" s="36"/>
    </row>
    <row r="621">
      <c r="A621" s="36"/>
      <c r="B621" s="36"/>
      <c r="C621" s="36"/>
      <c r="D621" s="36"/>
      <c r="E621" s="36"/>
      <c r="F621" s="36"/>
      <c r="G621" s="36"/>
      <c r="H621" s="36"/>
      <c r="I621" s="36"/>
      <c r="J621" s="36"/>
      <c r="K621" s="36"/>
      <c r="L621" s="36"/>
      <c r="M621" s="36"/>
      <c r="N621" s="36"/>
    </row>
    <row r="622">
      <c r="A622" s="36"/>
      <c r="B622" s="36"/>
      <c r="C622" s="36"/>
      <c r="D622" s="36"/>
      <c r="E622" s="36"/>
      <c r="F622" s="36"/>
      <c r="G622" s="36"/>
      <c r="H622" s="36"/>
      <c r="I622" s="36"/>
      <c r="J622" s="36"/>
      <c r="K622" s="36"/>
      <c r="L622" s="36"/>
      <c r="M622" s="36"/>
      <c r="N622" s="36"/>
    </row>
    <row r="623">
      <c r="A623" s="36"/>
      <c r="B623" s="36"/>
      <c r="C623" s="36"/>
      <c r="D623" s="36"/>
      <c r="E623" s="36"/>
      <c r="F623" s="36"/>
      <c r="G623" s="36"/>
      <c r="H623" s="36"/>
      <c r="I623" s="36"/>
      <c r="J623" s="36"/>
      <c r="K623" s="36"/>
      <c r="L623" s="36"/>
      <c r="M623" s="36"/>
      <c r="N623" s="36"/>
    </row>
    <row r="624">
      <c r="A624" s="36"/>
      <c r="B624" s="36"/>
      <c r="C624" s="36"/>
      <c r="D624" s="36"/>
      <c r="E624" s="36"/>
      <c r="F624" s="36"/>
      <c r="G624" s="36"/>
      <c r="H624" s="36"/>
      <c r="I624" s="36"/>
      <c r="J624" s="36"/>
      <c r="K624" s="36"/>
      <c r="L624" s="36"/>
      <c r="M624" s="36"/>
      <c r="N624" s="36"/>
    </row>
    <row r="625">
      <c r="A625" s="36"/>
      <c r="B625" s="36"/>
      <c r="C625" s="36"/>
      <c r="D625" s="36"/>
      <c r="E625" s="36"/>
      <c r="F625" s="36"/>
      <c r="G625" s="36"/>
      <c r="H625" s="36"/>
      <c r="I625" s="36"/>
      <c r="J625" s="36"/>
      <c r="K625" s="36"/>
      <c r="L625" s="36"/>
      <c r="M625" s="36"/>
      <c r="N625" s="36"/>
    </row>
    <row r="626">
      <c r="A626" s="36"/>
      <c r="B626" s="36"/>
      <c r="C626" s="36"/>
      <c r="D626" s="36"/>
      <c r="E626" s="36"/>
      <c r="F626" s="36"/>
      <c r="G626" s="36"/>
      <c r="H626" s="36"/>
      <c r="I626" s="36"/>
      <c r="J626" s="36"/>
      <c r="K626" s="36"/>
      <c r="L626" s="36"/>
      <c r="M626" s="36"/>
      <c r="N626" s="36"/>
    </row>
    <row r="627">
      <c r="A627" s="36"/>
      <c r="B627" s="36"/>
      <c r="C627" s="36"/>
      <c r="D627" s="36"/>
      <c r="E627" s="36"/>
      <c r="F627" s="36"/>
      <c r="G627" s="36"/>
      <c r="H627" s="36"/>
      <c r="I627" s="36"/>
      <c r="J627" s="36"/>
      <c r="K627" s="36"/>
      <c r="L627" s="36"/>
      <c r="M627" s="36"/>
      <c r="N627" s="36"/>
    </row>
    <row r="628">
      <c r="A628" s="36"/>
      <c r="B628" s="36"/>
      <c r="C628" s="36"/>
      <c r="D628" s="36"/>
      <c r="E628" s="36"/>
      <c r="F628" s="36"/>
      <c r="G628" s="36"/>
      <c r="H628" s="36"/>
      <c r="I628" s="36"/>
      <c r="J628" s="36"/>
      <c r="K628" s="36"/>
      <c r="L628" s="36"/>
      <c r="M628" s="36"/>
      <c r="N628" s="36"/>
    </row>
    <row r="629">
      <c r="A629" s="36"/>
      <c r="B629" s="36"/>
      <c r="C629" s="36"/>
      <c r="D629" s="36"/>
      <c r="E629" s="36"/>
      <c r="F629" s="36"/>
      <c r="G629" s="36"/>
      <c r="H629" s="36"/>
      <c r="I629" s="36"/>
      <c r="J629" s="36"/>
      <c r="K629" s="36"/>
      <c r="L629" s="36"/>
      <c r="M629" s="36"/>
      <c r="N629" s="36"/>
    </row>
    <row r="630">
      <c r="A630" s="36"/>
      <c r="B630" s="36"/>
      <c r="C630" s="36"/>
      <c r="D630" s="36"/>
      <c r="E630" s="36"/>
      <c r="F630" s="36"/>
      <c r="G630" s="36"/>
      <c r="H630" s="36"/>
      <c r="I630" s="36"/>
      <c r="J630" s="36"/>
      <c r="K630" s="36"/>
      <c r="L630" s="36"/>
      <c r="M630" s="36"/>
      <c r="N630" s="36"/>
    </row>
    <row r="631">
      <c r="A631" s="36"/>
      <c r="B631" s="36"/>
      <c r="C631" s="36"/>
      <c r="D631" s="36"/>
      <c r="E631" s="36"/>
      <c r="F631" s="36"/>
      <c r="G631" s="36"/>
      <c r="H631" s="36"/>
      <c r="I631" s="36"/>
      <c r="J631" s="36"/>
      <c r="K631" s="36"/>
      <c r="L631" s="36"/>
      <c r="M631" s="36"/>
      <c r="N631" s="36"/>
    </row>
    <row r="632">
      <c r="A632" s="36"/>
      <c r="B632" s="36"/>
      <c r="C632" s="36"/>
      <c r="D632" s="36"/>
      <c r="E632" s="36"/>
      <c r="F632" s="36"/>
      <c r="G632" s="36"/>
      <c r="H632" s="36"/>
      <c r="I632" s="36"/>
      <c r="J632" s="36"/>
      <c r="K632" s="36"/>
      <c r="L632" s="36"/>
      <c r="M632" s="36"/>
      <c r="N632" s="36"/>
    </row>
    <row r="633">
      <c r="A633" s="36"/>
      <c r="B633" s="36"/>
      <c r="C633" s="36"/>
      <c r="D633" s="36"/>
      <c r="E633" s="36"/>
      <c r="F633" s="36"/>
      <c r="G633" s="36"/>
      <c r="H633" s="36"/>
      <c r="I633" s="36"/>
      <c r="J633" s="36"/>
      <c r="K633" s="36"/>
      <c r="L633" s="36"/>
      <c r="M633" s="36"/>
      <c r="N633" s="36"/>
    </row>
    <row r="634">
      <c r="A634" s="36"/>
      <c r="B634" s="36"/>
      <c r="C634" s="36"/>
      <c r="D634" s="36"/>
      <c r="E634" s="36"/>
      <c r="F634" s="36"/>
      <c r="G634" s="36"/>
      <c r="H634" s="36"/>
      <c r="I634" s="36"/>
      <c r="J634" s="36"/>
      <c r="K634" s="36"/>
      <c r="L634" s="36"/>
      <c r="M634" s="36"/>
      <c r="N634" s="36"/>
    </row>
    <row r="635">
      <c r="A635" s="36"/>
      <c r="B635" s="36"/>
      <c r="C635" s="36"/>
      <c r="D635" s="36"/>
      <c r="E635" s="36"/>
      <c r="F635" s="36"/>
      <c r="G635" s="36"/>
      <c r="H635" s="36"/>
      <c r="I635" s="36"/>
      <c r="J635" s="36"/>
      <c r="K635" s="36"/>
      <c r="L635" s="36"/>
      <c r="M635" s="36"/>
      <c r="N635" s="36"/>
    </row>
    <row r="636">
      <c r="A636" s="36"/>
      <c r="B636" s="36"/>
      <c r="C636" s="36"/>
      <c r="D636" s="36"/>
      <c r="E636" s="36"/>
      <c r="F636" s="36"/>
      <c r="G636" s="36"/>
      <c r="H636" s="36"/>
      <c r="I636" s="36"/>
      <c r="J636" s="36"/>
      <c r="K636" s="36"/>
      <c r="L636" s="36"/>
      <c r="M636" s="36"/>
      <c r="N636" s="36"/>
    </row>
    <row r="637">
      <c r="A637" s="36"/>
      <c r="B637" s="36"/>
      <c r="C637" s="36"/>
      <c r="D637" s="36"/>
      <c r="E637" s="36"/>
      <c r="F637" s="36"/>
      <c r="G637" s="36"/>
      <c r="H637" s="36"/>
      <c r="I637" s="36"/>
      <c r="J637" s="36"/>
      <c r="K637" s="36"/>
      <c r="L637" s="36"/>
      <c r="M637" s="36"/>
      <c r="N637" s="36"/>
    </row>
    <row r="638">
      <c r="A638" s="36"/>
      <c r="B638" s="36"/>
      <c r="C638" s="36"/>
      <c r="D638" s="36"/>
      <c r="E638" s="36"/>
      <c r="F638" s="36"/>
      <c r="G638" s="36"/>
      <c r="H638" s="36"/>
      <c r="I638" s="36"/>
      <c r="J638" s="36"/>
      <c r="K638" s="36"/>
      <c r="L638" s="36"/>
      <c r="M638" s="36"/>
      <c r="N638" s="36"/>
    </row>
    <row r="639">
      <c r="A639" s="36"/>
      <c r="B639" s="36"/>
      <c r="C639" s="36"/>
      <c r="D639" s="36"/>
      <c r="E639" s="36"/>
      <c r="F639" s="36"/>
      <c r="G639" s="36"/>
      <c r="H639" s="36"/>
      <c r="I639" s="36"/>
      <c r="J639" s="36"/>
      <c r="K639" s="36"/>
      <c r="L639" s="36"/>
      <c r="M639" s="36"/>
      <c r="N639" s="36"/>
    </row>
    <row r="640">
      <c r="A640" s="36"/>
      <c r="B640" s="36"/>
      <c r="C640" s="36"/>
      <c r="D640" s="36"/>
      <c r="E640" s="36"/>
      <c r="F640" s="36"/>
      <c r="G640" s="36"/>
      <c r="H640" s="36"/>
      <c r="I640" s="36"/>
      <c r="J640" s="36"/>
      <c r="K640" s="36"/>
      <c r="L640" s="36"/>
      <c r="M640" s="36"/>
      <c r="N640" s="36"/>
    </row>
    <row r="641">
      <c r="A641" s="36"/>
      <c r="B641" s="36"/>
      <c r="C641" s="36"/>
      <c r="D641" s="36"/>
      <c r="E641" s="36"/>
      <c r="F641" s="36"/>
      <c r="G641" s="36"/>
      <c r="H641" s="36"/>
      <c r="I641" s="36"/>
      <c r="J641" s="36"/>
      <c r="K641" s="36"/>
      <c r="L641" s="36"/>
      <c r="M641" s="36"/>
      <c r="N641" s="36"/>
    </row>
    <row r="642">
      <c r="A642" s="36"/>
      <c r="B642" s="36"/>
      <c r="C642" s="36"/>
      <c r="D642" s="36"/>
      <c r="E642" s="36"/>
      <c r="F642" s="36"/>
      <c r="G642" s="36"/>
      <c r="H642" s="36"/>
      <c r="I642" s="36"/>
      <c r="J642" s="36"/>
      <c r="K642" s="36"/>
      <c r="L642" s="36"/>
      <c r="M642" s="36"/>
      <c r="N642" s="36"/>
    </row>
    <row r="643">
      <c r="A643" s="36"/>
      <c r="B643" s="36"/>
      <c r="C643" s="36"/>
      <c r="D643" s="36"/>
      <c r="E643" s="36"/>
      <c r="F643" s="36"/>
      <c r="G643" s="36"/>
      <c r="H643" s="36"/>
      <c r="I643" s="36"/>
      <c r="J643" s="36"/>
      <c r="K643" s="36"/>
      <c r="L643" s="36"/>
      <c r="M643" s="36"/>
      <c r="N643" s="36"/>
    </row>
    <row r="644">
      <c r="A644" s="36"/>
      <c r="B644" s="36"/>
      <c r="C644" s="36"/>
      <c r="D644" s="36"/>
      <c r="E644" s="36"/>
      <c r="F644" s="36"/>
      <c r="G644" s="36"/>
      <c r="H644" s="36"/>
      <c r="I644" s="36"/>
      <c r="J644" s="36"/>
      <c r="K644" s="36"/>
      <c r="L644" s="36"/>
      <c r="M644" s="36"/>
      <c r="N644" s="36"/>
    </row>
    <row r="645">
      <c r="A645" s="36"/>
      <c r="B645" s="36"/>
      <c r="C645" s="36"/>
      <c r="D645" s="36"/>
      <c r="E645" s="36"/>
      <c r="F645" s="36"/>
      <c r="G645" s="36"/>
      <c r="H645" s="36"/>
      <c r="I645" s="36"/>
      <c r="J645" s="36"/>
      <c r="K645" s="36"/>
      <c r="L645" s="36"/>
      <c r="M645" s="36"/>
      <c r="N645" s="36"/>
    </row>
    <row r="646">
      <c r="A646" s="36"/>
      <c r="B646" s="36"/>
      <c r="C646" s="36"/>
      <c r="D646" s="36"/>
      <c r="E646" s="36"/>
      <c r="F646" s="36"/>
      <c r="G646" s="36"/>
      <c r="H646" s="36"/>
      <c r="I646" s="36"/>
      <c r="J646" s="36"/>
      <c r="K646" s="36"/>
      <c r="L646" s="36"/>
      <c r="M646" s="36"/>
      <c r="N646" s="36"/>
    </row>
    <row r="647">
      <c r="A647" s="36"/>
      <c r="B647" s="36"/>
      <c r="C647" s="36"/>
      <c r="D647" s="36"/>
      <c r="E647" s="36"/>
      <c r="F647" s="36"/>
      <c r="G647" s="36"/>
      <c r="H647" s="36"/>
      <c r="I647" s="36"/>
      <c r="J647" s="36"/>
      <c r="K647" s="36"/>
      <c r="L647" s="36"/>
      <c r="M647" s="36"/>
      <c r="N647" s="36"/>
    </row>
    <row r="648">
      <c r="A648" s="36"/>
      <c r="B648" s="36"/>
      <c r="C648" s="36"/>
      <c r="D648" s="36"/>
      <c r="E648" s="36"/>
      <c r="F648" s="36"/>
      <c r="G648" s="36"/>
      <c r="H648" s="36"/>
      <c r="I648" s="36"/>
      <c r="J648" s="36"/>
      <c r="K648" s="36"/>
      <c r="L648" s="36"/>
      <c r="M648" s="36"/>
      <c r="N648" s="36"/>
    </row>
    <row r="649">
      <c r="A649" s="36"/>
      <c r="B649" s="36"/>
      <c r="C649" s="36"/>
      <c r="D649" s="36"/>
      <c r="E649" s="36"/>
      <c r="F649" s="36"/>
      <c r="G649" s="36"/>
      <c r="H649" s="36"/>
      <c r="I649" s="36"/>
      <c r="J649" s="36"/>
      <c r="K649" s="36"/>
      <c r="L649" s="36"/>
      <c r="M649" s="36"/>
      <c r="N649" s="36"/>
    </row>
    <row r="650">
      <c r="A650" s="36"/>
      <c r="B650" s="36"/>
      <c r="C650" s="36"/>
      <c r="D650" s="36"/>
      <c r="E650" s="36"/>
      <c r="F650" s="36"/>
      <c r="G650" s="36"/>
      <c r="H650" s="36"/>
      <c r="I650" s="36"/>
      <c r="J650" s="36"/>
      <c r="K650" s="36"/>
      <c r="L650" s="36"/>
      <c r="M650" s="36"/>
      <c r="N650" s="36"/>
    </row>
    <row r="651">
      <c r="A651" s="36"/>
      <c r="B651" s="36"/>
      <c r="C651" s="36"/>
      <c r="D651" s="36"/>
      <c r="E651" s="36"/>
      <c r="F651" s="36"/>
      <c r="G651" s="36"/>
      <c r="H651" s="36"/>
      <c r="I651" s="36"/>
      <c r="J651" s="36"/>
      <c r="K651" s="36"/>
      <c r="L651" s="36"/>
      <c r="M651" s="36"/>
      <c r="N651" s="36"/>
    </row>
    <row r="652">
      <c r="A652" s="36"/>
      <c r="B652" s="36"/>
      <c r="C652" s="36"/>
      <c r="D652" s="36"/>
      <c r="E652" s="36"/>
      <c r="F652" s="36"/>
      <c r="G652" s="36"/>
      <c r="H652" s="36"/>
      <c r="I652" s="36"/>
      <c r="J652" s="36"/>
      <c r="K652" s="36"/>
      <c r="L652" s="36"/>
      <c r="M652" s="36"/>
      <c r="N652" s="36"/>
    </row>
    <row r="653">
      <c r="A653" s="36"/>
      <c r="B653" s="36"/>
      <c r="C653" s="36"/>
      <c r="D653" s="36"/>
      <c r="E653" s="36"/>
      <c r="F653" s="36"/>
      <c r="G653" s="36"/>
      <c r="H653" s="36"/>
      <c r="I653" s="36"/>
      <c r="J653" s="36"/>
      <c r="K653" s="36"/>
      <c r="L653" s="36"/>
      <c r="M653" s="36"/>
      <c r="N653" s="36"/>
    </row>
    <row r="654">
      <c r="A654" s="36"/>
      <c r="B654" s="36"/>
      <c r="C654" s="36"/>
      <c r="D654" s="36"/>
      <c r="E654" s="36"/>
      <c r="F654" s="36"/>
      <c r="G654" s="36"/>
      <c r="H654" s="36"/>
      <c r="I654" s="36"/>
      <c r="J654" s="36"/>
      <c r="K654" s="36"/>
      <c r="L654" s="36"/>
      <c r="M654" s="36"/>
      <c r="N654" s="36"/>
    </row>
    <row r="655">
      <c r="A655" s="36"/>
      <c r="B655" s="36"/>
      <c r="C655" s="36"/>
      <c r="D655" s="36"/>
      <c r="E655" s="36"/>
      <c r="F655" s="36"/>
      <c r="G655" s="36"/>
      <c r="H655" s="36"/>
      <c r="I655" s="36"/>
      <c r="J655" s="36"/>
      <c r="K655" s="36"/>
      <c r="L655" s="36"/>
      <c r="M655" s="36"/>
      <c r="N655" s="36"/>
    </row>
    <row r="656">
      <c r="A656" s="36"/>
      <c r="B656" s="36"/>
      <c r="C656" s="36"/>
      <c r="D656" s="36"/>
      <c r="E656" s="36"/>
      <c r="F656" s="36"/>
      <c r="G656" s="36"/>
      <c r="H656" s="36"/>
      <c r="I656" s="36"/>
      <c r="J656" s="36"/>
      <c r="K656" s="36"/>
      <c r="L656" s="36"/>
      <c r="M656" s="36"/>
      <c r="N656" s="36"/>
    </row>
    <row r="657">
      <c r="A657" s="36"/>
      <c r="B657" s="36"/>
      <c r="C657" s="36"/>
      <c r="D657" s="36"/>
      <c r="E657" s="36"/>
      <c r="F657" s="36"/>
      <c r="G657" s="36"/>
      <c r="H657" s="36"/>
      <c r="I657" s="36"/>
      <c r="J657" s="36"/>
      <c r="K657" s="36"/>
      <c r="L657" s="36"/>
      <c r="M657" s="36"/>
      <c r="N657" s="36"/>
    </row>
    <row r="658">
      <c r="A658" s="36"/>
      <c r="B658" s="36"/>
      <c r="C658" s="36"/>
      <c r="D658" s="36"/>
      <c r="E658" s="36"/>
      <c r="F658" s="36"/>
      <c r="G658" s="36"/>
      <c r="H658" s="36"/>
      <c r="I658" s="36"/>
      <c r="J658" s="36"/>
      <c r="K658" s="36"/>
      <c r="L658" s="36"/>
      <c r="M658" s="36"/>
      <c r="N658" s="36"/>
    </row>
    <row r="659">
      <c r="A659" s="36"/>
      <c r="B659" s="36"/>
      <c r="C659" s="36"/>
      <c r="D659" s="36"/>
      <c r="E659" s="36"/>
      <c r="F659" s="36"/>
      <c r="G659" s="36"/>
      <c r="H659" s="36"/>
      <c r="I659" s="36"/>
      <c r="J659" s="36"/>
      <c r="K659" s="36"/>
      <c r="L659" s="36"/>
      <c r="M659" s="36"/>
      <c r="N659" s="36"/>
    </row>
    <row r="660">
      <c r="A660" s="36"/>
      <c r="B660" s="36"/>
      <c r="C660" s="36"/>
      <c r="D660" s="36"/>
      <c r="E660" s="36"/>
      <c r="F660" s="36"/>
      <c r="G660" s="36"/>
      <c r="H660" s="36"/>
      <c r="I660" s="36"/>
      <c r="J660" s="36"/>
      <c r="K660" s="36"/>
      <c r="L660" s="36"/>
      <c r="M660" s="36"/>
      <c r="N660" s="36"/>
    </row>
    <row r="661">
      <c r="A661" s="36"/>
      <c r="B661" s="36"/>
      <c r="C661" s="36"/>
      <c r="D661" s="36"/>
      <c r="E661" s="36"/>
      <c r="F661" s="36"/>
      <c r="G661" s="36"/>
      <c r="H661" s="36"/>
      <c r="I661" s="36"/>
      <c r="J661" s="36"/>
      <c r="K661" s="36"/>
      <c r="L661" s="36"/>
      <c r="M661" s="36"/>
      <c r="N661" s="36"/>
    </row>
    <row r="662">
      <c r="A662" s="36"/>
      <c r="B662" s="36"/>
      <c r="C662" s="36"/>
      <c r="D662" s="36"/>
      <c r="E662" s="36"/>
      <c r="F662" s="36"/>
      <c r="G662" s="36"/>
      <c r="H662" s="36"/>
      <c r="I662" s="36"/>
      <c r="J662" s="36"/>
      <c r="K662" s="36"/>
      <c r="L662" s="36"/>
      <c r="M662" s="36"/>
      <c r="N662" s="36"/>
    </row>
    <row r="663">
      <c r="A663" s="36"/>
      <c r="B663" s="36"/>
      <c r="C663" s="36"/>
      <c r="D663" s="36"/>
      <c r="E663" s="36"/>
      <c r="F663" s="36"/>
      <c r="G663" s="36"/>
      <c r="H663" s="36"/>
      <c r="I663" s="36"/>
      <c r="J663" s="36"/>
      <c r="K663" s="36"/>
      <c r="L663" s="36"/>
      <c r="M663" s="36"/>
      <c r="N663" s="36"/>
    </row>
    <row r="664">
      <c r="A664" s="36"/>
      <c r="B664" s="36"/>
      <c r="C664" s="36"/>
      <c r="D664" s="36"/>
      <c r="E664" s="36"/>
      <c r="F664" s="36"/>
      <c r="G664" s="36"/>
      <c r="H664" s="36"/>
      <c r="I664" s="36"/>
      <c r="J664" s="36"/>
      <c r="K664" s="36"/>
      <c r="L664" s="36"/>
      <c r="M664" s="36"/>
      <c r="N664" s="36"/>
    </row>
    <row r="665">
      <c r="A665" s="36"/>
      <c r="B665" s="36"/>
      <c r="C665" s="36"/>
      <c r="D665" s="36"/>
      <c r="E665" s="36"/>
      <c r="F665" s="36"/>
      <c r="G665" s="36"/>
      <c r="H665" s="36"/>
      <c r="I665" s="36"/>
      <c r="J665" s="36"/>
      <c r="K665" s="36"/>
      <c r="L665" s="36"/>
      <c r="M665" s="36"/>
      <c r="N665" s="36"/>
    </row>
    <row r="666">
      <c r="A666" s="36"/>
      <c r="B666" s="36"/>
      <c r="C666" s="36"/>
      <c r="D666" s="36"/>
      <c r="E666" s="36"/>
      <c r="F666" s="36"/>
      <c r="G666" s="36"/>
      <c r="H666" s="36"/>
      <c r="I666" s="36"/>
      <c r="J666" s="36"/>
      <c r="K666" s="36"/>
      <c r="L666" s="36"/>
      <c r="M666" s="36"/>
      <c r="N666" s="36"/>
    </row>
    <row r="667">
      <c r="A667" s="36"/>
      <c r="B667" s="36"/>
      <c r="C667" s="36"/>
      <c r="D667" s="36"/>
      <c r="E667" s="36"/>
      <c r="F667" s="36"/>
      <c r="G667" s="36"/>
      <c r="H667" s="36"/>
      <c r="I667" s="36"/>
      <c r="J667" s="36"/>
      <c r="K667" s="36"/>
      <c r="L667" s="36"/>
      <c r="M667" s="36"/>
      <c r="N667" s="36"/>
    </row>
    <row r="668">
      <c r="A668" s="36"/>
      <c r="B668" s="36"/>
      <c r="C668" s="36"/>
      <c r="D668" s="36"/>
      <c r="E668" s="36"/>
      <c r="F668" s="36"/>
      <c r="G668" s="36"/>
      <c r="H668" s="36"/>
      <c r="I668" s="36"/>
      <c r="J668" s="36"/>
      <c r="K668" s="36"/>
      <c r="L668" s="36"/>
      <c r="M668" s="36"/>
      <c r="N668" s="36"/>
    </row>
    <row r="669">
      <c r="A669" s="36"/>
      <c r="B669" s="36"/>
      <c r="C669" s="36"/>
      <c r="D669" s="36"/>
      <c r="E669" s="36"/>
      <c r="F669" s="36"/>
      <c r="G669" s="36"/>
      <c r="H669" s="36"/>
      <c r="I669" s="36"/>
      <c r="J669" s="36"/>
      <c r="K669" s="36"/>
      <c r="L669" s="36"/>
      <c r="M669" s="36"/>
      <c r="N669" s="36"/>
    </row>
    <row r="670">
      <c r="A670" s="36"/>
      <c r="B670" s="36"/>
      <c r="C670" s="36"/>
      <c r="D670" s="36"/>
      <c r="E670" s="36"/>
      <c r="F670" s="36"/>
      <c r="G670" s="36"/>
      <c r="H670" s="36"/>
      <c r="I670" s="36"/>
      <c r="J670" s="36"/>
      <c r="K670" s="36"/>
      <c r="L670" s="36"/>
      <c r="M670" s="36"/>
      <c r="N670" s="36"/>
    </row>
    <row r="671">
      <c r="A671" s="36"/>
      <c r="B671" s="36"/>
      <c r="C671" s="36"/>
      <c r="D671" s="36"/>
      <c r="E671" s="36"/>
      <c r="F671" s="36"/>
      <c r="G671" s="36"/>
      <c r="H671" s="36"/>
      <c r="I671" s="36"/>
      <c r="J671" s="36"/>
      <c r="K671" s="36"/>
      <c r="L671" s="36"/>
      <c r="M671" s="36"/>
      <c r="N671" s="36"/>
    </row>
    <row r="672">
      <c r="A672" s="36"/>
      <c r="B672" s="36"/>
      <c r="C672" s="36"/>
      <c r="D672" s="36"/>
      <c r="E672" s="36"/>
      <c r="F672" s="36"/>
      <c r="G672" s="36"/>
      <c r="H672" s="36"/>
      <c r="I672" s="36"/>
      <c r="J672" s="36"/>
      <c r="K672" s="36"/>
      <c r="L672" s="36"/>
      <c r="M672" s="36"/>
      <c r="N672" s="36"/>
    </row>
    <row r="673">
      <c r="A673" s="36"/>
      <c r="B673" s="36"/>
      <c r="C673" s="36"/>
      <c r="D673" s="36"/>
      <c r="E673" s="36"/>
      <c r="F673" s="36"/>
      <c r="G673" s="36"/>
      <c r="H673" s="36"/>
      <c r="I673" s="36"/>
      <c r="J673" s="36"/>
      <c r="K673" s="36"/>
      <c r="L673" s="36"/>
      <c r="M673" s="36"/>
      <c r="N673" s="36"/>
    </row>
    <row r="674">
      <c r="A674" s="36"/>
      <c r="B674" s="36"/>
      <c r="C674" s="36"/>
      <c r="D674" s="36"/>
      <c r="E674" s="36"/>
      <c r="F674" s="36"/>
      <c r="G674" s="36"/>
      <c r="H674" s="36"/>
      <c r="I674" s="36"/>
      <c r="J674" s="36"/>
      <c r="K674" s="36"/>
      <c r="L674" s="36"/>
      <c r="M674" s="36"/>
      <c r="N674" s="36"/>
    </row>
    <row r="675">
      <c r="A675" s="36"/>
      <c r="B675" s="36"/>
      <c r="C675" s="36"/>
      <c r="D675" s="36"/>
      <c r="E675" s="36"/>
      <c r="F675" s="36"/>
      <c r="G675" s="36"/>
      <c r="H675" s="36"/>
      <c r="I675" s="36"/>
      <c r="J675" s="36"/>
      <c r="K675" s="36"/>
      <c r="L675" s="36"/>
      <c r="M675" s="36"/>
      <c r="N675" s="36"/>
    </row>
    <row r="676">
      <c r="A676" s="36"/>
      <c r="B676" s="36"/>
      <c r="C676" s="36"/>
      <c r="D676" s="36"/>
      <c r="E676" s="36"/>
      <c r="F676" s="36"/>
      <c r="G676" s="36"/>
      <c r="H676" s="36"/>
      <c r="I676" s="36"/>
      <c r="J676" s="36"/>
      <c r="K676" s="36"/>
      <c r="L676" s="36"/>
      <c r="M676" s="36"/>
      <c r="N676" s="36"/>
    </row>
    <row r="677">
      <c r="A677" s="36"/>
      <c r="B677" s="36"/>
      <c r="C677" s="36"/>
      <c r="D677" s="36"/>
      <c r="E677" s="36"/>
      <c r="F677" s="36"/>
      <c r="G677" s="36"/>
      <c r="H677" s="36"/>
      <c r="I677" s="36"/>
      <c r="J677" s="36"/>
      <c r="K677" s="36"/>
      <c r="L677" s="36"/>
      <c r="M677" s="36"/>
      <c r="N677" s="36"/>
    </row>
    <row r="678">
      <c r="A678" s="36"/>
      <c r="B678" s="36"/>
      <c r="C678" s="36"/>
      <c r="D678" s="36"/>
      <c r="E678" s="36"/>
      <c r="F678" s="36"/>
      <c r="G678" s="36"/>
      <c r="H678" s="36"/>
      <c r="I678" s="36"/>
      <c r="J678" s="36"/>
      <c r="K678" s="36"/>
      <c r="L678" s="36"/>
      <c r="M678" s="36"/>
      <c r="N678" s="36"/>
    </row>
    <row r="679">
      <c r="A679" s="36"/>
      <c r="B679" s="36"/>
      <c r="C679" s="36"/>
      <c r="D679" s="36"/>
      <c r="E679" s="36"/>
      <c r="F679" s="36"/>
      <c r="G679" s="36"/>
      <c r="H679" s="36"/>
      <c r="I679" s="36"/>
      <c r="J679" s="36"/>
      <c r="K679" s="36"/>
      <c r="L679" s="36"/>
      <c r="M679" s="36"/>
      <c r="N679" s="36"/>
    </row>
    <row r="680">
      <c r="A680" s="36"/>
      <c r="B680" s="36"/>
      <c r="C680" s="36"/>
      <c r="D680" s="36"/>
      <c r="E680" s="36"/>
      <c r="F680" s="36"/>
      <c r="G680" s="36"/>
      <c r="H680" s="36"/>
      <c r="I680" s="36"/>
      <c r="J680" s="36"/>
      <c r="K680" s="36"/>
      <c r="L680" s="36"/>
      <c r="M680" s="36"/>
      <c r="N680" s="36"/>
    </row>
    <row r="681">
      <c r="A681" s="36"/>
      <c r="B681" s="36"/>
      <c r="C681" s="36"/>
      <c r="D681" s="36"/>
      <c r="E681" s="36"/>
      <c r="F681" s="36"/>
      <c r="G681" s="36"/>
      <c r="H681" s="36"/>
      <c r="I681" s="36"/>
      <c r="J681" s="36"/>
      <c r="K681" s="36"/>
      <c r="L681" s="36"/>
      <c r="M681" s="36"/>
      <c r="N681" s="36"/>
    </row>
    <row r="682">
      <c r="A682" s="36"/>
      <c r="B682" s="36"/>
      <c r="C682" s="36"/>
      <c r="D682" s="36"/>
      <c r="E682" s="36"/>
      <c r="F682" s="36"/>
      <c r="G682" s="36"/>
      <c r="H682" s="36"/>
      <c r="I682" s="36"/>
      <c r="J682" s="36"/>
      <c r="K682" s="36"/>
      <c r="L682" s="36"/>
      <c r="M682" s="36"/>
      <c r="N682" s="36"/>
    </row>
    <row r="683">
      <c r="A683" s="36"/>
      <c r="B683" s="36"/>
      <c r="C683" s="36"/>
      <c r="D683" s="36"/>
      <c r="E683" s="36"/>
      <c r="F683" s="36"/>
      <c r="G683" s="36"/>
      <c r="H683" s="36"/>
      <c r="I683" s="36"/>
      <c r="J683" s="36"/>
      <c r="K683" s="36"/>
      <c r="L683" s="36"/>
      <c r="M683" s="36"/>
      <c r="N683" s="36"/>
    </row>
    <row r="684">
      <c r="A684" s="36"/>
      <c r="B684" s="36"/>
      <c r="C684" s="36"/>
      <c r="D684" s="36"/>
      <c r="E684" s="36"/>
      <c r="F684" s="36"/>
      <c r="G684" s="36"/>
      <c r="H684" s="36"/>
      <c r="I684" s="36"/>
      <c r="J684" s="36"/>
      <c r="K684" s="36"/>
      <c r="L684" s="36"/>
      <c r="M684" s="36"/>
      <c r="N684" s="36"/>
    </row>
    <row r="685">
      <c r="A685" s="36"/>
      <c r="B685" s="36"/>
      <c r="C685" s="36"/>
      <c r="D685" s="36"/>
      <c r="E685" s="36"/>
      <c r="F685" s="36"/>
      <c r="G685" s="36"/>
      <c r="H685" s="36"/>
      <c r="I685" s="36"/>
      <c r="J685" s="36"/>
      <c r="K685" s="36"/>
      <c r="L685" s="36"/>
      <c r="M685" s="36"/>
      <c r="N685" s="36"/>
    </row>
    <row r="686">
      <c r="A686" s="36"/>
      <c r="B686" s="36"/>
      <c r="C686" s="36"/>
      <c r="D686" s="36"/>
      <c r="E686" s="36"/>
      <c r="F686" s="36"/>
      <c r="G686" s="36"/>
      <c r="H686" s="36"/>
      <c r="I686" s="36"/>
      <c r="J686" s="36"/>
      <c r="K686" s="36"/>
      <c r="L686" s="36"/>
      <c r="M686" s="36"/>
      <c r="N686" s="36"/>
    </row>
    <row r="687">
      <c r="A687" s="36"/>
      <c r="B687" s="36"/>
      <c r="C687" s="36"/>
      <c r="D687" s="36"/>
      <c r="E687" s="36"/>
      <c r="F687" s="36"/>
      <c r="G687" s="36"/>
      <c r="H687" s="36"/>
      <c r="I687" s="36"/>
      <c r="J687" s="36"/>
      <c r="K687" s="36"/>
      <c r="L687" s="36"/>
      <c r="M687" s="36"/>
      <c r="N687" s="36"/>
    </row>
    <row r="688">
      <c r="A688" s="36"/>
      <c r="B688" s="36"/>
      <c r="C688" s="36"/>
      <c r="D688" s="36"/>
      <c r="E688" s="36"/>
      <c r="F688" s="36"/>
      <c r="G688" s="36"/>
      <c r="H688" s="36"/>
      <c r="I688" s="36"/>
      <c r="J688" s="36"/>
      <c r="K688" s="36"/>
      <c r="L688" s="36"/>
      <c r="M688" s="36"/>
      <c r="N688" s="36"/>
    </row>
    <row r="689">
      <c r="A689" s="36"/>
      <c r="B689" s="36"/>
      <c r="C689" s="36"/>
      <c r="D689" s="36"/>
      <c r="E689" s="36"/>
      <c r="F689" s="36"/>
      <c r="G689" s="36"/>
      <c r="H689" s="36"/>
      <c r="I689" s="36"/>
      <c r="J689" s="36"/>
      <c r="K689" s="36"/>
      <c r="L689" s="36"/>
      <c r="M689" s="36"/>
      <c r="N689" s="36"/>
    </row>
    <row r="690">
      <c r="A690" s="36"/>
      <c r="B690" s="36"/>
      <c r="C690" s="36"/>
      <c r="D690" s="36"/>
      <c r="E690" s="36"/>
      <c r="F690" s="36"/>
      <c r="G690" s="36"/>
      <c r="H690" s="36"/>
      <c r="I690" s="36"/>
      <c r="J690" s="36"/>
      <c r="K690" s="36"/>
      <c r="L690" s="36"/>
      <c r="M690" s="36"/>
      <c r="N690" s="36"/>
    </row>
    <row r="691">
      <c r="A691" s="36"/>
      <c r="B691" s="36"/>
      <c r="C691" s="36"/>
      <c r="D691" s="36"/>
      <c r="E691" s="36"/>
      <c r="F691" s="36"/>
      <c r="G691" s="36"/>
      <c r="H691" s="36"/>
      <c r="I691" s="36"/>
      <c r="J691" s="36"/>
      <c r="K691" s="36"/>
      <c r="L691" s="36"/>
      <c r="M691" s="36"/>
      <c r="N691" s="36"/>
    </row>
    <row r="692">
      <c r="A692" s="36"/>
      <c r="B692" s="36"/>
      <c r="C692" s="36"/>
      <c r="D692" s="36"/>
      <c r="E692" s="36"/>
      <c r="F692" s="36"/>
      <c r="G692" s="36"/>
      <c r="H692" s="36"/>
      <c r="I692" s="36"/>
      <c r="J692" s="36"/>
      <c r="K692" s="36"/>
      <c r="L692" s="36"/>
      <c r="M692" s="36"/>
      <c r="N692" s="36"/>
    </row>
    <row r="693">
      <c r="A693" s="36"/>
      <c r="B693" s="36"/>
      <c r="C693" s="36"/>
      <c r="D693" s="36"/>
      <c r="E693" s="36"/>
      <c r="F693" s="36"/>
      <c r="G693" s="36"/>
      <c r="H693" s="36"/>
      <c r="I693" s="36"/>
      <c r="J693" s="36"/>
      <c r="K693" s="36"/>
      <c r="L693" s="36"/>
      <c r="M693" s="36"/>
      <c r="N693" s="36"/>
    </row>
    <row r="694">
      <c r="A694" s="36"/>
      <c r="B694" s="36"/>
      <c r="C694" s="36"/>
      <c r="D694" s="36"/>
      <c r="E694" s="36"/>
      <c r="F694" s="36"/>
      <c r="G694" s="36"/>
      <c r="H694" s="36"/>
      <c r="I694" s="36"/>
      <c r="J694" s="36"/>
      <c r="K694" s="36"/>
      <c r="L694" s="36"/>
      <c r="M694" s="36"/>
      <c r="N694" s="36"/>
    </row>
    <row r="695">
      <c r="A695" s="36"/>
      <c r="B695" s="36"/>
      <c r="C695" s="36"/>
      <c r="D695" s="36"/>
      <c r="E695" s="36"/>
      <c r="F695" s="36"/>
      <c r="G695" s="36"/>
      <c r="H695" s="36"/>
      <c r="I695" s="36"/>
      <c r="J695" s="36"/>
      <c r="K695" s="36"/>
      <c r="L695" s="36"/>
      <c r="M695" s="36"/>
      <c r="N695" s="36"/>
    </row>
    <row r="696">
      <c r="A696" s="36"/>
      <c r="B696" s="36"/>
      <c r="C696" s="36"/>
      <c r="D696" s="36"/>
      <c r="E696" s="36"/>
      <c r="F696" s="36"/>
      <c r="G696" s="36"/>
      <c r="H696" s="36"/>
      <c r="I696" s="36"/>
      <c r="J696" s="36"/>
      <c r="K696" s="36"/>
      <c r="L696" s="36"/>
      <c r="M696" s="36"/>
      <c r="N696" s="36"/>
    </row>
    <row r="697">
      <c r="A697" s="36"/>
      <c r="B697" s="36"/>
      <c r="C697" s="36"/>
      <c r="D697" s="36"/>
      <c r="E697" s="36"/>
      <c r="F697" s="36"/>
      <c r="G697" s="36"/>
      <c r="H697" s="36"/>
      <c r="I697" s="36"/>
      <c r="J697" s="36"/>
      <c r="K697" s="36"/>
      <c r="L697" s="36"/>
      <c r="M697" s="36"/>
      <c r="N697" s="36"/>
    </row>
    <row r="698">
      <c r="A698" s="36"/>
      <c r="B698" s="36"/>
      <c r="C698" s="36"/>
      <c r="D698" s="36"/>
      <c r="E698" s="36"/>
      <c r="F698" s="36"/>
      <c r="G698" s="36"/>
      <c r="H698" s="36"/>
      <c r="I698" s="36"/>
      <c r="J698" s="36"/>
      <c r="K698" s="36"/>
      <c r="L698" s="36"/>
      <c r="M698" s="36"/>
      <c r="N698" s="36"/>
    </row>
    <row r="699">
      <c r="A699" s="36"/>
      <c r="B699" s="36"/>
      <c r="C699" s="36"/>
      <c r="D699" s="36"/>
      <c r="E699" s="36"/>
      <c r="F699" s="36"/>
      <c r="G699" s="36"/>
      <c r="H699" s="36"/>
      <c r="I699" s="36"/>
      <c r="J699" s="36"/>
      <c r="K699" s="36"/>
      <c r="L699" s="36"/>
      <c r="M699" s="36"/>
      <c r="N699" s="36"/>
    </row>
    <row r="700">
      <c r="A700" s="36"/>
      <c r="B700" s="36"/>
      <c r="C700" s="36"/>
      <c r="D700" s="36"/>
      <c r="E700" s="36"/>
      <c r="F700" s="36"/>
      <c r="G700" s="36"/>
      <c r="H700" s="36"/>
      <c r="I700" s="36"/>
      <c r="J700" s="36"/>
      <c r="K700" s="36"/>
      <c r="L700" s="36"/>
      <c r="M700" s="36"/>
      <c r="N700" s="36"/>
    </row>
    <row r="701">
      <c r="A701" s="36"/>
      <c r="B701" s="36"/>
      <c r="C701" s="36"/>
      <c r="D701" s="36"/>
      <c r="E701" s="36"/>
      <c r="F701" s="36"/>
      <c r="G701" s="36"/>
      <c r="H701" s="36"/>
      <c r="I701" s="36"/>
      <c r="J701" s="36"/>
      <c r="K701" s="36"/>
      <c r="L701" s="36"/>
      <c r="M701" s="36"/>
      <c r="N701" s="36"/>
    </row>
    <row r="702">
      <c r="A702" s="36"/>
      <c r="B702" s="36"/>
      <c r="C702" s="36"/>
      <c r="D702" s="36"/>
      <c r="E702" s="36"/>
      <c r="F702" s="36"/>
      <c r="G702" s="36"/>
      <c r="H702" s="36"/>
      <c r="I702" s="36"/>
      <c r="J702" s="36"/>
      <c r="K702" s="36"/>
      <c r="L702" s="36"/>
      <c r="M702" s="36"/>
      <c r="N702" s="36"/>
    </row>
    <row r="703">
      <c r="A703" s="36"/>
      <c r="B703" s="36"/>
      <c r="C703" s="36"/>
      <c r="D703" s="36"/>
      <c r="E703" s="36"/>
      <c r="F703" s="36"/>
      <c r="G703" s="36"/>
      <c r="H703" s="36"/>
      <c r="I703" s="36"/>
      <c r="J703" s="36"/>
      <c r="K703" s="36"/>
      <c r="L703" s="36"/>
      <c r="M703" s="36"/>
      <c r="N703" s="36"/>
    </row>
    <row r="704">
      <c r="A704" s="36"/>
      <c r="B704" s="36"/>
      <c r="C704" s="36"/>
      <c r="D704" s="36"/>
      <c r="E704" s="36"/>
      <c r="F704" s="36"/>
      <c r="G704" s="36"/>
      <c r="H704" s="36"/>
      <c r="I704" s="36"/>
      <c r="J704" s="36"/>
      <c r="K704" s="36"/>
      <c r="L704" s="36"/>
      <c r="M704" s="36"/>
      <c r="N704" s="36"/>
    </row>
    <row r="705">
      <c r="A705" s="36"/>
      <c r="B705" s="36"/>
      <c r="C705" s="36"/>
      <c r="D705" s="36"/>
      <c r="E705" s="36"/>
      <c r="F705" s="36"/>
      <c r="G705" s="36"/>
      <c r="H705" s="36"/>
      <c r="I705" s="36"/>
      <c r="J705" s="36"/>
      <c r="K705" s="36"/>
      <c r="L705" s="36"/>
      <c r="M705" s="36"/>
      <c r="N705" s="36"/>
    </row>
    <row r="706">
      <c r="A706" s="36"/>
      <c r="B706" s="36"/>
      <c r="C706" s="36"/>
      <c r="D706" s="36"/>
      <c r="E706" s="36"/>
      <c r="F706" s="36"/>
      <c r="G706" s="36"/>
      <c r="H706" s="36"/>
      <c r="I706" s="36"/>
      <c r="J706" s="36"/>
      <c r="K706" s="36"/>
      <c r="L706" s="36"/>
      <c r="M706" s="36"/>
      <c r="N706" s="36"/>
    </row>
    <row r="707">
      <c r="A707" s="36"/>
      <c r="B707" s="36"/>
      <c r="C707" s="36"/>
      <c r="D707" s="36"/>
      <c r="E707" s="36"/>
      <c r="F707" s="36"/>
      <c r="G707" s="36"/>
      <c r="H707" s="36"/>
      <c r="I707" s="36"/>
      <c r="J707" s="36"/>
      <c r="K707" s="36"/>
      <c r="L707" s="36"/>
      <c r="M707" s="36"/>
      <c r="N707" s="36"/>
    </row>
    <row r="708">
      <c r="A708" s="36"/>
      <c r="B708" s="36"/>
      <c r="C708" s="36"/>
      <c r="D708" s="36"/>
      <c r="E708" s="36"/>
      <c r="F708" s="36"/>
      <c r="G708" s="36"/>
      <c r="H708" s="36"/>
      <c r="I708" s="36"/>
      <c r="J708" s="36"/>
      <c r="K708" s="36"/>
      <c r="L708" s="36"/>
      <c r="M708" s="36"/>
      <c r="N708" s="36"/>
    </row>
    <row r="709">
      <c r="A709" s="36"/>
      <c r="B709" s="36"/>
      <c r="C709" s="36"/>
      <c r="D709" s="36"/>
      <c r="E709" s="36"/>
      <c r="F709" s="36"/>
      <c r="G709" s="36"/>
      <c r="H709" s="36"/>
      <c r="I709" s="36"/>
      <c r="J709" s="36"/>
      <c r="K709" s="36"/>
      <c r="L709" s="36"/>
      <c r="M709" s="36"/>
      <c r="N709" s="36"/>
    </row>
    <row r="710">
      <c r="A710" s="36"/>
      <c r="B710" s="36"/>
      <c r="C710" s="36"/>
      <c r="D710" s="36"/>
      <c r="E710" s="36"/>
      <c r="F710" s="36"/>
      <c r="G710" s="36"/>
      <c r="H710" s="36"/>
      <c r="I710" s="36"/>
      <c r="J710" s="36"/>
      <c r="K710" s="36"/>
      <c r="L710" s="36"/>
      <c r="M710" s="36"/>
      <c r="N710" s="36"/>
    </row>
    <row r="711">
      <c r="A711" s="36"/>
      <c r="B711" s="36"/>
      <c r="C711" s="36"/>
      <c r="D711" s="36"/>
      <c r="E711" s="36"/>
      <c r="F711" s="36"/>
      <c r="G711" s="36"/>
      <c r="H711" s="36"/>
      <c r="I711" s="36"/>
      <c r="J711" s="36"/>
      <c r="K711" s="36"/>
      <c r="L711" s="36"/>
      <c r="M711" s="36"/>
      <c r="N711" s="36"/>
    </row>
    <row r="712">
      <c r="A712" s="36"/>
      <c r="B712" s="36"/>
      <c r="C712" s="36"/>
      <c r="D712" s="36"/>
      <c r="E712" s="36"/>
      <c r="F712" s="36"/>
      <c r="G712" s="36"/>
      <c r="H712" s="36"/>
      <c r="I712" s="36"/>
      <c r="J712" s="36"/>
      <c r="K712" s="36"/>
      <c r="L712" s="36"/>
      <c r="M712" s="36"/>
      <c r="N712" s="36"/>
    </row>
    <row r="713">
      <c r="A713" s="36"/>
      <c r="B713" s="36"/>
      <c r="C713" s="36"/>
      <c r="D713" s="36"/>
      <c r="E713" s="36"/>
      <c r="F713" s="36"/>
      <c r="G713" s="36"/>
      <c r="H713" s="36"/>
      <c r="I713" s="36"/>
      <c r="J713" s="36"/>
      <c r="K713" s="36"/>
      <c r="L713" s="36"/>
      <c r="M713" s="36"/>
      <c r="N713" s="36"/>
    </row>
    <row r="714">
      <c r="A714" s="36"/>
      <c r="B714" s="36"/>
      <c r="C714" s="36"/>
      <c r="D714" s="36"/>
      <c r="E714" s="36"/>
      <c r="F714" s="36"/>
      <c r="G714" s="36"/>
      <c r="H714" s="36"/>
      <c r="I714" s="36"/>
      <c r="J714" s="36"/>
      <c r="K714" s="36"/>
      <c r="L714" s="36"/>
      <c r="M714" s="36"/>
      <c r="N714" s="36"/>
    </row>
    <row r="715">
      <c r="A715" s="36"/>
      <c r="B715" s="36"/>
      <c r="C715" s="36"/>
      <c r="D715" s="36"/>
      <c r="E715" s="36"/>
      <c r="F715" s="36"/>
      <c r="G715" s="36"/>
      <c r="H715" s="36"/>
      <c r="I715" s="36"/>
      <c r="J715" s="36"/>
      <c r="K715" s="36"/>
      <c r="L715" s="36"/>
      <c r="M715" s="36"/>
      <c r="N715" s="36"/>
    </row>
    <row r="716">
      <c r="A716" s="36"/>
      <c r="B716" s="36"/>
      <c r="C716" s="36"/>
      <c r="D716" s="36"/>
      <c r="E716" s="36"/>
      <c r="F716" s="36"/>
      <c r="G716" s="36"/>
      <c r="H716" s="36"/>
      <c r="I716" s="36"/>
      <c r="J716" s="36"/>
      <c r="K716" s="36"/>
      <c r="L716" s="36"/>
      <c r="M716" s="36"/>
      <c r="N716" s="36"/>
    </row>
    <row r="717">
      <c r="A717" s="36"/>
      <c r="B717" s="36"/>
      <c r="C717" s="36"/>
      <c r="D717" s="36"/>
      <c r="E717" s="36"/>
      <c r="F717" s="36"/>
      <c r="G717" s="36"/>
      <c r="H717" s="36"/>
      <c r="I717" s="36"/>
      <c r="J717" s="36"/>
      <c r="K717" s="36"/>
      <c r="L717" s="36"/>
      <c r="M717" s="36"/>
      <c r="N717" s="36"/>
    </row>
    <row r="718">
      <c r="A718" s="36"/>
      <c r="B718" s="36"/>
      <c r="C718" s="36"/>
      <c r="D718" s="36"/>
      <c r="E718" s="36"/>
      <c r="F718" s="36"/>
      <c r="G718" s="36"/>
      <c r="H718" s="36"/>
      <c r="I718" s="36"/>
      <c r="J718" s="36"/>
      <c r="K718" s="36"/>
      <c r="L718" s="36"/>
      <c r="M718" s="36"/>
      <c r="N718" s="36"/>
    </row>
    <row r="719">
      <c r="A719" s="36"/>
      <c r="B719" s="36"/>
      <c r="C719" s="36"/>
      <c r="D719" s="36"/>
      <c r="E719" s="36"/>
      <c r="F719" s="36"/>
      <c r="G719" s="36"/>
      <c r="H719" s="36"/>
      <c r="I719" s="36"/>
      <c r="J719" s="36"/>
      <c r="K719" s="36"/>
      <c r="L719" s="36"/>
      <c r="M719" s="36"/>
      <c r="N719" s="36"/>
    </row>
    <row r="720">
      <c r="A720" s="36"/>
      <c r="B720" s="36"/>
      <c r="C720" s="36"/>
      <c r="D720" s="36"/>
      <c r="E720" s="36"/>
      <c r="F720" s="36"/>
      <c r="G720" s="36"/>
      <c r="H720" s="36"/>
      <c r="I720" s="36"/>
      <c r="J720" s="36"/>
      <c r="K720" s="36"/>
      <c r="L720" s="36"/>
      <c r="M720" s="36"/>
      <c r="N720" s="36"/>
    </row>
    <row r="721">
      <c r="A721" s="36"/>
      <c r="B721" s="36"/>
      <c r="C721" s="36"/>
      <c r="D721" s="36"/>
      <c r="E721" s="36"/>
      <c r="F721" s="36"/>
      <c r="G721" s="36"/>
      <c r="H721" s="36"/>
      <c r="I721" s="36"/>
      <c r="J721" s="36"/>
      <c r="K721" s="36"/>
      <c r="L721" s="36"/>
      <c r="M721" s="36"/>
      <c r="N721" s="36"/>
    </row>
    <row r="722">
      <c r="A722" s="36"/>
      <c r="B722" s="36"/>
      <c r="C722" s="36"/>
      <c r="D722" s="36"/>
      <c r="E722" s="36"/>
      <c r="F722" s="36"/>
      <c r="G722" s="36"/>
      <c r="H722" s="36"/>
      <c r="I722" s="36"/>
      <c r="J722" s="36"/>
      <c r="K722" s="36"/>
      <c r="L722" s="36"/>
      <c r="M722" s="36"/>
      <c r="N722" s="36"/>
    </row>
    <row r="723">
      <c r="A723" s="36"/>
      <c r="B723" s="36"/>
      <c r="C723" s="36"/>
      <c r="D723" s="36"/>
      <c r="E723" s="36"/>
      <c r="F723" s="36"/>
      <c r="G723" s="36"/>
      <c r="H723" s="36"/>
      <c r="I723" s="36"/>
      <c r="J723" s="36"/>
      <c r="K723" s="36"/>
      <c r="L723" s="36"/>
      <c r="M723" s="36"/>
      <c r="N723" s="36"/>
    </row>
    <row r="724">
      <c r="A724" s="36"/>
      <c r="B724" s="36"/>
      <c r="C724" s="36"/>
      <c r="D724" s="36"/>
      <c r="E724" s="36"/>
      <c r="F724" s="36"/>
      <c r="G724" s="36"/>
      <c r="H724" s="36"/>
      <c r="I724" s="36"/>
      <c r="J724" s="36"/>
      <c r="K724" s="36"/>
      <c r="L724" s="36"/>
      <c r="M724" s="36"/>
      <c r="N724" s="36"/>
    </row>
    <row r="725">
      <c r="A725" s="36"/>
      <c r="B725" s="36"/>
      <c r="C725" s="36"/>
      <c r="D725" s="36"/>
      <c r="E725" s="36"/>
      <c r="F725" s="36"/>
      <c r="G725" s="36"/>
      <c r="H725" s="36"/>
      <c r="I725" s="36"/>
      <c r="J725" s="36"/>
      <c r="K725" s="36"/>
      <c r="L725" s="36"/>
      <c r="M725" s="36"/>
      <c r="N725" s="36"/>
    </row>
    <row r="726">
      <c r="A726" s="36"/>
      <c r="B726" s="36"/>
      <c r="C726" s="36"/>
      <c r="D726" s="36"/>
      <c r="E726" s="36"/>
      <c r="F726" s="36"/>
      <c r="G726" s="36"/>
      <c r="H726" s="36"/>
      <c r="I726" s="36"/>
      <c r="J726" s="36"/>
      <c r="K726" s="36"/>
      <c r="L726" s="36"/>
      <c r="M726" s="36"/>
      <c r="N726" s="36"/>
    </row>
    <row r="727">
      <c r="A727" s="36"/>
      <c r="B727" s="36"/>
      <c r="C727" s="36"/>
      <c r="D727" s="36"/>
      <c r="E727" s="36"/>
      <c r="F727" s="36"/>
      <c r="G727" s="36"/>
      <c r="H727" s="36"/>
      <c r="I727" s="36"/>
      <c r="J727" s="36"/>
      <c r="K727" s="36"/>
      <c r="L727" s="36"/>
      <c r="M727" s="36"/>
      <c r="N727" s="36"/>
    </row>
    <row r="728">
      <c r="A728" s="36"/>
      <c r="B728" s="36"/>
      <c r="C728" s="36"/>
      <c r="D728" s="36"/>
      <c r="E728" s="36"/>
      <c r="F728" s="36"/>
      <c r="G728" s="36"/>
      <c r="H728" s="36"/>
      <c r="I728" s="36"/>
      <c r="J728" s="36"/>
      <c r="K728" s="36"/>
      <c r="L728" s="36"/>
      <c r="M728" s="36"/>
      <c r="N728" s="36"/>
    </row>
    <row r="729">
      <c r="A729" s="36"/>
      <c r="B729" s="36"/>
      <c r="C729" s="36"/>
      <c r="D729" s="36"/>
      <c r="E729" s="36"/>
      <c r="F729" s="36"/>
      <c r="G729" s="36"/>
      <c r="H729" s="36"/>
      <c r="I729" s="36"/>
      <c r="J729" s="36"/>
      <c r="K729" s="36"/>
      <c r="L729" s="36"/>
      <c r="M729" s="36"/>
      <c r="N729" s="36"/>
    </row>
    <row r="730">
      <c r="A730" s="36"/>
      <c r="B730" s="36"/>
      <c r="C730" s="36"/>
      <c r="D730" s="36"/>
      <c r="E730" s="36"/>
      <c r="F730" s="36"/>
      <c r="G730" s="36"/>
      <c r="H730" s="36"/>
      <c r="I730" s="36"/>
      <c r="J730" s="36"/>
      <c r="K730" s="36"/>
      <c r="L730" s="36"/>
      <c r="M730" s="36"/>
      <c r="N730" s="36"/>
    </row>
    <row r="731">
      <c r="A731" s="36"/>
      <c r="B731" s="36"/>
      <c r="C731" s="36"/>
      <c r="D731" s="36"/>
      <c r="E731" s="36"/>
      <c r="F731" s="36"/>
      <c r="G731" s="36"/>
      <c r="H731" s="36"/>
      <c r="I731" s="36"/>
      <c r="J731" s="36"/>
      <c r="K731" s="36"/>
      <c r="L731" s="36"/>
      <c r="M731" s="36"/>
      <c r="N731" s="36"/>
    </row>
    <row r="732">
      <c r="A732" s="36"/>
      <c r="B732" s="36"/>
      <c r="C732" s="36"/>
      <c r="D732" s="36"/>
      <c r="E732" s="36"/>
      <c r="F732" s="36"/>
      <c r="G732" s="36"/>
      <c r="H732" s="36"/>
      <c r="I732" s="36"/>
      <c r="J732" s="36"/>
      <c r="K732" s="36"/>
      <c r="L732" s="36"/>
      <c r="M732" s="36"/>
      <c r="N732" s="36"/>
    </row>
    <row r="733">
      <c r="A733" s="36"/>
      <c r="B733" s="36"/>
      <c r="C733" s="36"/>
      <c r="D733" s="36"/>
      <c r="E733" s="36"/>
      <c r="F733" s="36"/>
      <c r="G733" s="36"/>
      <c r="H733" s="36"/>
      <c r="I733" s="36"/>
      <c r="J733" s="36"/>
      <c r="K733" s="36"/>
      <c r="L733" s="36"/>
      <c r="M733" s="36"/>
      <c r="N733" s="36"/>
    </row>
    <row r="734">
      <c r="A734" s="36"/>
      <c r="B734" s="36"/>
      <c r="C734" s="36"/>
      <c r="D734" s="36"/>
      <c r="E734" s="36"/>
      <c r="F734" s="36"/>
      <c r="G734" s="36"/>
      <c r="H734" s="36"/>
      <c r="I734" s="36"/>
      <c r="J734" s="36"/>
      <c r="K734" s="36"/>
      <c r="L734" s="36"/>
      <c r="M734" s="36"/>
      <c r="N734" s="36"/>
    </row>
    <row r="735">
      <c r="A735" s="36"/>
      <c r="B735" s="36"/>
      <c r="C735" s="36"/>
      <c r="D735" s="36"/>
      <c r="E735" s="36"/>
      <c r="F735" s="36"/>
      <c r="G735" s="36"/>
      <c r="H735" s="36"/>
      <c r="I735" s="36"/>
      <c r="J735" s="36"/>
      <c r="K735" s="36"/>
      <c r="L735" s="36"/>
      <c r="M735" s="36"/>
      <c r="N735" s="36"/>
    </row>
    <row r="736">
      <c r="A736" s="36"/>
      <c r="B736" s="36"/>
      <c r="C736" s="36"/>
      <c r="D736" s="36"/>
      <c r="E736" s="36"/>
      <c r="F736" s="36"/>
      <c r="G736" s="36"/>
      <c r="H736" s="36"/>
      <c r="I736" s="36"/>
      <c r="J736" s="36"/>
      <c r="K736" s="36"/>
      <c r="L736" s="36"/>
      <c r="M736" s="36"/>
      <c r="N736" s="36"/>
    </row>
    <row r="737">
      <c r="A737" s="36"/>
      <c r="B737" s="36"/>
      <c r="C737" s="36"/>
      <c r="D737" s="36"/>
      <c r="E737" s="36"/>
      <c r="F737" s="36"/>
      <c r="G737" s="36"/>
      <c r="H737" s="36"/>
      <c r="I737" s="36"/>
      <c r="J737" s="36"/>
      <c r="K737" s="36"/>
      <c r="L737" s="36"/>
      <c r="M737" s="36"/>
      <c r="N737" s="36"/>
    </row>
    <row r="738">
      <c r="A738" s="36"/>
      <c r="B738" s="36"/>
      <c r="C738" s="36"/>
      <c r="D738" s="36"/>
      <c r="E738" s="36"/>
      <c r="F738" s="36"/>
      <c r="G738" s="36"/>
      <c r="H738" s="36"/>
      <c r="I738" s="36"/>
      <c r="J738" s="36"/>
      <c r="K738" s="36"/>
      <c r="L738" s="36"/>
      <c r="M738" s="36"/>
      <c r="N738" s="36"/>
    </row>
    <row r="739">
      <c r="A739" s="36"/>
      <c r="B739" s="36"/>
      <c r="C739" s="36"/>
      <c r="D739" s="36"/>
      <c r="E739" s="36"/>
      <c r="F739" s="36"/>
      <c r="G739" s="36"/>
      <c r="H739" s="36"/>
      <c r="I739" s="36"/>
      <c r="J739" s="36"/>
      <c r="K739" s="36"/>
      <c r="L739" s="36"/>
      <c r="M739" s="36"/>
      <c r="N739" s="36"/>
    </row>
    <row r="740">
      <c r="A740" s="36"/>
      <c r="B740" s="36"/>
      <c r="C740" s="36"/>
      <c r="D740" s="36"/>
      <c r="E740" s="36"/>
      <c r="F740" s="36"/>
      <c r="G740" s="36"/>
      <c r="H740" s="36"/>
      <c r="I740" s="36"/>
      <c r="J740" s="36"/>
      <c r="K740" s="36"/>
      <c r="L740" s="36"/>
      <c r="M740" s="36"/>
      <c r="N740" s="36"/>
    </row>
    <row r="741">
      <c r="A741" s="36"/>
      <c r="B741" s="36"/>
      <c r="C741" s="36"/>
      <c r="D741" s="36"/>
      <c r="E741" s="36"/>
      <c r="F741" s="36"/>
      <c r="G741" s="36"/>
      <c r="H741" s="36"/>
      <c r="I741" s="36"/>
      <c r="J741" s="36"/>
      <c r="K741" s="36"/>
      <c r="L741" s="36"/>
      <c r="M741" s="36"/>
      <c r="N741" s="36"/>
    </row>
    <row r="742">
      <c r="A742" s="36"/>
      <c r="B742" s="36"/>
      <c r="C742" s="36"/>
      <c r="D742" s="36"/>
      <c r="E742" s="36"/>
      <c r="F742" s="36"/>
      <c r="G742" s="36"/>
      <c r="H742" s="36"/>
      <c r="I742" s="36"/>
      <c r="J742" s="36"/>
      <c r="K742" s="36"/>
      <c r="L742" s="36"/>
      <c r="M742" s="36"/>
      <c r="N742" s="36"/>
    </row>
    <row r="743">
      <c r="A743" s="36"/>
      <c r="B743" s="36"/>
      <c r="C743" s="36"/>
      <c r="D743" s="36"/>
      <c r="E743" s="36"/>
      <c r="F743" s="36"/>
      <c r="G743" s="36"/>
      <c r="H743" s="36"/>
      <c r="I743" s="36"/>
      <c r="J743" s="36"/>
      <c r="K743" s="36"/>
      <c r="L743" s="36"/>
      <c r="M743" s="36"/>
      <c r="N743" s="36"/>
    </row>
    <row r="744">
      <c r="A744" s="36"/>
      <c r="B744" s="36"/>
      <c r="C744" s="36"/>
      <c r="D744" s="36"/>
      <c r="E744" s="36"/>
      <c r="F744" s="36"/>
      <c r="G744" s="36"/>
      <c r="H744" s="36"/>
      <c r="I744" s="36"/>
      <c r="J744" s="36"/>
      <c r="K744" s="36"/>
      <c r="L744" s="36"/>
      <c r="M744" s="36"/>
      <c r="N744" s="36"/>
    </row>
    <row r="745">
      <c r="A745" s="36"/>
      <c r="B745" s="36"/>
      <c r="C745" s="36"/>
      <c r="D745" s="36"/>
      <c r="E745" s="36"/>
      <c r="F745" s="36"/>
      <c r="G745" s="36"/>
      <c r="H745" s="36"/>
      <c r="I745" s="36"/>
      <c r="J745" s="36"/>
      <c r="K745" s="36"/>
      <c r="L745" s="36"/>
      <c r="M745" s="36"/>
      <c r="N745" s="36"/>
    </row>
    <row r="746">
      <c r="A746" s="36"/>
      <c r="B746" s="36"/>
      <c r="C746" s="36"/>
      <c r="D746" s="36"/>
      <c r="E746" s="36"/>
      <c r="F746" s="36"/>
      <c r="G746" s="36"/>
      <c r="H746" s="36"/>
      <c r="I746" s="36"/>
      <c r="J746" s="36"/>
      <c r="K746" s="36"/>
      <c r="L746" s="36"/>
      <c r="M746" s="36"/>
      <c r="N746" s="36"/>
    </row>
    <row r="747">
      <c r="A747" s="36"/>
      <c r="B747" s="36"/>
      <c r="C747" s="36"/>
      <c r="D747" s="36"/>
      <c r="E747" s="36"/>
      <c r="F747" s="36"/>
      <c r="G747" s="36"/>
      <c r="H747" s="36"/>
      <c r="I747" s="36"/>
      <c r="J747" s="36"/>
      <c r="K747" s="36"/>
      <c r="L747" s="36"/>
      <c r="M747" s="36"/>
      <c r="N747" s="36"/>
    </row>
    <row r="748">
      <c r="A748" s="36"/>
      <c r="B748" s="36"/>
      <c r="C748" s="36"/>
      <c r="D748" s="36"/>
      <c r="E748" s="36"/>
      <c r="F748" s="36"/>
      <c r="G748" s="36"/>
      <c r="H748" s="36"/>
      <c r="I748" s="36"/>
      <c r="J748" s="36"/>
      <c r="K748" s="36"/>
      <c r="L748" s="36"/>
      <c r="M748" s="36"/>
      <c r="N748" s="36"/>
    </row>
    <row r="749">
      <c r="A749" s="36"/>
      <c r="B749" s="36"/>
      <c r="C749" s="36"/>
      <c r="D749" s="36"/>
      <c r="E749" s="36"/>
      <c r="F749" s="36"/>
      <c r="G749" s="36"/>
      <c r="H749" s="36"/>
      <c r="I749" s="36"/>
      <c r="J749" s="36"/>
      <c r="K749" s="36"/>
      <c r="L749" s="36"/>
      <c r="M749" s="36"/>
      <c r="N749" s="36"/>
    </row>
    <row r="750">
      <c r="A750" s="36"/>
      <c r="B750" s="36"/>
      <c r="C750" s="36"/>
      <c r="D750" s="36"/>
      <c r="E750" s="36"/>
      <c r="F750" s="36"/>
      <c r="G750" s="36"/>
      <c r="H750" s="36"/>
      <c r="I750" s="36"/>
      <c r="J750" s="36"/>
      <c r="K750" s="36"/>
      <c r="L750" s="36"/>
      <c r="M750" s="36"/>
      <c r="N750" s="36"/>
    </row>
    <row r="751">
      <c r="A751" s="36"/>
      <c r="B751" s="36"/>
      <c r="C751" s="36"/>
      <c r="D751" s="36"/>
      <c r="E751" s="36"/>
      <c r="F751" s="36"/>
      <c r="G751" s="36"/>
      <c r="H751" s="36"/>
      <c r="I751" s="36"/>
      <c r="J751" s="36"/>
      <c r="K751" s="36"/>
      <c r="L751" s="36"/>
      <c r="M751" s="36"/>
      <c r="N751" s="36"/>
    </row>
    <row r="752">
      <c r="A752" s="36"/>
      <c r="B752" s="36"/>
      <c r="C752" s="36"/>
      <c r="D752" s="36"/>
      <c r="E752" s="36"/>
      <c r="F752" s="36"/>
      <c r="G752" s="36"/>
      <c r="H752" s="36"/>
      <c r="I752" s="36"/>
      <c r="J752" s="36"/>
      <c r="K752" s="36"/>
      <c r="L752" s="36"/>
      <c r="M752" s="36"/>
      <c r="N752" s="36"/>
    </row>
    <row r="753">
      <c r="A753" s="36"/>
      <c r="B753" s="36"/>
      <c r="C753" s="36"/>
      <c r="D753" s="36"/>
      <c r="E753" s="36"/>
      <c r="F753" s="36"/>
      <c r="G753" s="36"/>
      <c r="H753" s="36"/>
      <c r="I753" s="36"/>
      <c r="J753" s="36"/>
      <c r="K753" s="36"/>
      <c r="L753" s="36"/>
      <c r="M753" s="36"/>
      <c r="N753" s="36"/>
    </row>
    <row r="754">
      <c r="A754" s="36"/>
      <c r="B754" s="36"/>
      <c r="C754" s="36"/>
      <c r="D754" s="36"/>
      <c r="E754" s="36"/>
      <c r="F754" s="36"/>
      <c r="G754" s="36"/>
      <c r="H754" s="36"/>
      <c r="I754" s="36"/>
      <c r="J754" s="36"/>
      <c r="K754" s="36"/>
      <c r="L754" s="36"/>
      <c r="M754" s="36"/>
      <c r="N754" s="36"/>
    </row>
    <row r="755">
      <c r="A755" s="36"/>
      <c r="B755" s="36"/>
      <c r="C755" s="36"/>
      <c r="D755" s="36"/>
      <c r="E755" s="36"/>
      <c r="F755" s="36"/>
      <c r="G755" s="36"/>
      <c r="H755" s="36"/>
      <c r="I755" s="36"/>
      <c r="J755" s="36"/>
      <c r="K755" s="36"/>
      <c r="L755" s="36"/>
      <c r="M755" s="36"/>
      <c r="N755" s="36"/>
    </row>
    <row r="756">
      <c r="A756" s="36"/>
      <c r="B756" s="36"/>
      <c r="C756" s="36"/>
      <c r="D756" s="36"/>
      <c r="E756" s="36"/>
      <c r="F756" s="36"/>
      <c r="G756" s="36"/>
      <c r="H756" s="36"/>
      <c r="I756" s="36"/>
      <c r="J756" s="36"/>
      <c r="K756" s="36"/>
      <c r="L756" s="36"/>
      <c r="M756" s="36"/>
      <c r="N756" s="36"/>
    </row>
    <row r="757">
      <c r="A757" s="36"/>
      <c r="B757" s="36"/>
      <c r="C757" s="36"/>
      <c r="D757" s="36"/>
      <c r="E757" s="36"/>
      <c r="F757" s="36"/>
      <c r="G757" s="36"/>
      <c r="H757" s="36"/>
      <c r="I757" s="36"/>
      <c r="J757" s="36"/>
      <c r="K757" s="36"/>
      <c r="L757" s="36"/>
      <c r="M757" s="36"/>
      <c r="N757" s="36"/>
    </row>
    <row r="758">
      <c r="A758" s="36"/>
      <c r="B758" s="36"/>
      <c r="C758" s="36"/>
      <c r="D758" s="36"/>
      <c r="E758" s="36"/>
      <c r="F758" s="36"/>
      <c r="G758" s="36"/>
      <c r="H758" s="36"/>
      <c r="I758" s="36"/>
      <c r="J758" s="36"/>
      <c r="K758" s="36"/>
      <c r="L758" s="36"/>
      <c r="M758" s="36"/>
      <c r="N758" s="36"/>
    </row>
    <row r="759">
      <c r="A759" s="36"/>
      <c r="B759" s="36"/>
      <c r="C759" s="36"/>
      <c r="D759" s="36"/>
      <c r="E759" s="36"/>
      <c r="F759" s="36"/>
      <c r="G759" s="36"/>
      <c r="H759" s="36"/>
      <c r="I759" s="36"/>
      <c r="J759" s="36"/>
      <c r="K759" s="36"/>
      <c r="L759" s="36"/>
      <c r="M759" s="36"/>
      <c r="N759" s="36"/>
    </row>
    <row r="760">
      <c r="A760" s="36"/>
      <c r="B760" s="36"/>
      <c r="C760" s="36"/>
      <c r="D760" s="36"/>
      <c r="E760" s="36"/>
      <c r="F760" s="36"/>
      <c r="G760" s="36"/>
      <c r="H760" s="36"/>
      <c r="I760" s="36"/>
      <c r="J760" s="36"/>
      <c r="K760" s="36"/>
      <c r="L760" s="36"/>
      <c r="M760" s="36"/>
      <c r="N760" s="36"/>
    </row>
    <row r="761">
      <c r="A761" s="36"/>
      <c r="B761" s="36"/>
      <c r="C761" s="36"/>
      <c r="D761" s="36"/>
      <c r="E761" s="36"/>
      <c r="F761" s="36"/>
      <c r="G761" s="36"/>
      <c r="H761" s="36"/>
      <c r="I761" s="36"/>
      <c r="J761" s="36"/>
      <c r="K761" s="36"/>
      <c r="L761" s="36"/>
      <c r="M761" s="36"/>
      <c r="N761" s="36"/>
    </row>
    <row r="762">
      <c r="A762" s="36"/>
      <c r="B762" s="36"/>
      <c r="C762" s="36"/>
      <c r="D762" s="36"/>
      <c r="E762" s="36"/>
      <c r="F762" s="36"/>
      <c r="G762" s="36"/>
      <c r="H762" s="36"/>
      <c r="I762" s="36"/>
      <c r="J762" s="36"/>
      <c r="K762" s="36"/>
      <c r="L762" s="36"/>
      <c r="M762" s="36"/>
      <c r="N762" s="36"/>
    </row>
    <row r="763">
      <c r="A763" s="36"/>
      <c r="B763" s="36"/>
      <c r="C763" s="36"/>
      <c r="D763" s="36"/>
      <c r="E763" s="36"/>
      <c r="F763" s="36"/>
      <c r="G763" s="36"/>
      <c r="H763" s="36"/>
      <c r="I763" s="36"/>
      <c r="J763" s="36"/>
      <c r="K763" s="36"/>
      <c r="L763" s="36"/>
      <c r="M763" s="36"/>
      <c r="N763" s="36"/>
    </row>
    <row r="764">
      <c r="A764" s="36"/>
      <c r="B764" s="36"/>
      <c r="C764" s="36"/>
      <c r="D764" s="36"/>
      <c r="E764" s="36"/>
      <c r="F764" s="36"/>
      <c r="G764" s="36"/>
      <c r="H764" s="36"/>
      <c r="I764" s="36"/>
      <c r="J764" s="36"/>
      <c r="K764" s="36"/>
      <c r="L764" s="36"/>
      <c r="M764" s="36"/>
      <c r="N764" s="36"/>
    </row>
    <row r="765">
      <c r="A765" s="36"/>
      <c r="B765" s="36"/>
      <c r="C765" s="36"/>
      <c r="D765" s="36"/>
      <c r="E765" s="36"/>
      <c r="F765" s="36"/>
      <c r="G765" s="36"/>
      <c r="H765" s="36"/>
      <c r="I765" s="36"/>
      <c r="J765" s="36"/>
      <c r="K765" s="36"/>
      <c r="L765" s="36"/>
      <c r="M765" s="36"/>
      <c r="N765" s="36"/>
    </row>
    <row r="766">
      <c r="A766" s="36"/>
      <c r="B766" s="36"/>
      <c r="C766" s="36"/>
      <c r="D766" s="36"/>
      <c r="E766" s="36"/>
      <c r="F766" s="36"/>
      <c r="G766" s="36"/>
      <c r="H766" s="36"/>
      <c r="I766" s="36"/>
      <c r="J766" s="36"/>
      <c r="K766" s="36"/>
      <c r="L766" s="36"/>
      <c r="M766" s="36"/>
      <c r="N766" s="36"/>
    </row>
    <row r="767">
      <c r="A767" s="36"/>
      <c r="B767" s="36"/>
      <c r="C767" s="36"/>
      <c r="D767" s="36"/>
      <c r="E767" s="36"/>
      <c r="F767" s="36"/>
      <c r="G767" s="36"/>
      <c r="H767" s="36"/>
      <c r="I767" s="36"/>
      <c r="J767" s="36"/>
      <c r="K767" s="36"/>
      <c r="L767" s="36"/>
      <c r="M767" s="36"/>
      <c r="N767" s="36"/>
    </row>
    <row r="768">
      <c r="A768" s="36"/>
      <c r="B768" s="36"/>
      <c r="C768" s="36"/>
      <c r="D768" s="36"/>
      <c r="E768" s="36"/>
      <c r="F768" s="36"/>
      <c r="G768" s="36"/>
      <c r="H768" s="36"/>
      <c r="I768" s="36"/>
      <c r="J768" s="36"/>
      <c r="K768" s="36"/>
      <c r="L768" s="36"/>
      <c r="M768" s="36"/>
      <c r="N768" s="36"/>
    </row>
    <row r="769">
      <c r="A769" s="36"/>
      <c r="B769" s="36"/>
      <c r="C769" s="36"/>
      <c r="D769" s="36"/>
      <c r="E769" s="36"/>
      <c r="F769" s="36"/>
      <c r="G769" s="36"/>
      <c r="H769" s="36"/>
      <c r="I769" s="36"/>
      <c r="J769" s="36"/>
      <c r="K769" s="36"/>
      <c r="L769" s="36"/>
      <c r="M769" s="36"/>
      <c r="N769" s="36"/>
    </row>
    <row r="770">
      <c r="A770" s="36"/>
      <c r="B770" s="36"/>
      <c r="C770" s="36"/>
      <c r="D770" s="36"/>
      <c r="E770" s="36"/>
      <c r="F770" s="36"/>
      <c r="G770" s="36"/>
      <c r="H770" s="36"/>
      <c r="I770" s="36"/>
      <c r="J770" s="36"/>
      <c r="K770" s="36"/>
      <c r="L770" s="36"/>
      <c r="M770" s="36"/>
      <c r="N770" s="36"/>
    </row>
    <row r="771">
      <c r="A771" s="36"/>
      <c r="B771" s="36"/>
      <c r="C771" s="36"/>
      <c r="D771" s="36"/>
      <c r="E771" s="36"/>
      <c r="F771" s="36"/>
      <c r="G771" s="36"/>
      <c r="H771" s="36"/>
      <c r="I771" s="36"/>
      <c r="J771" s="36"/>
      <c r="K771" s="36"/>
      <c r="L771" s="36"/>
      <c r="M771" s="36"/>
      <c r="N771" s="36"/>
    </row>
    <row r="772">
      <c r="A772" s="36"/>
      <c r="B772" s="36"/>
      <c r="C772" s="36"/>
      <c r="D772" s="36"/>
      <c r="E772" s="36"/>
      <c r="F772" s="36"/>
      <c r="G772" s="36"/>
      <c r="H772" s="36"/>
      <c r="I772" s="36"/>
      <c r="J772" s="36"/>
      <c r="K772" s="36"/>
      <c r="L772" s="36"/>
      <c r="M772" s="36"/>
      <c r="N772" s="36"/>
    </row>
    <row r="773">
      <c r="A773" s="36"/>
      <c r="B773" s="36"/>
      <c r="C773" s="36"/>
      <c r="D773" s="36"/>
      <c r="E773" s="36"/>
      <c r="F773" s="36"/>
      <c r="G773" s="36"/>
      <c r="H773" s="36"/>
      <c r="I773" s="36"/>
      <c r="J773" s="36"/>
      <c r="K773" s="36"/>
      <c r="L773" s="36"/>
      <c r="M773" s="36"/>
      <c r="N773" s="36"/>
    </row>
    <row r="774">
      <c r="A774" s="36"/>
      <c r="B774" s="36"/>
      <c r="C774" s="36"/>
      <c r="D774" s="36"/>
      <c r="E774" s="36"/>
      <c r="F774" s="36"/>
      <c r="G774" s="36"/>
      <c r="H774" s="36"/>
      <c r="I774" s="36"/>
      <c r="J774" s="36"/>
      <c r="K774" s="36"/>
      <c r="L774" s="36"/>
      <c r="M774" s="36"/>
      <c r="N774" s="36"/>
    </row>
    <row r="775">
      <c r="A775" s="36"/>
      <c r="B775" s="36"/>
      <c r="C775" s="36"/>
      <c r="D775" s="36"/>
      <c r="E775" s="36"/>
      <c r="F775" s="36"/>
      <c r="G775" s="36"/>
      <c r="H775" s="36"/>
      <c r="I775" s="36"/>
      <c r="J775" s="36"/>
      <c r="K775" s="36"/>
      <c r="L775" s="36"/>
      <c r="M775" s="36"/>
      <c r="N775" s="36"/>
    </row>
    <row r="776">
      <c r="A776" s="36"/>
      <c r="B776" s="36"/>
      <c r="C776" s="36"/>
      <c r="D776" s="36"/>
      <c r="E776" s="36"/>
      <c r="F776" s="36"/>
      <c r="G776" s="36"/>
      <c r="H776" s="36"/>
      <c r="I776" s="36"/>
      <c r="J776" s="36"/>
      <c r="K776" s="36"/>
      <c r="L776" s="36"/>
      <c r="M776" s="36"/>
      <c r="N776" s="36"/>
    </row>
    <row r="777">
      <c r="A777" s="36"/>
      <c r="B777" s="36"/>
      <c r="C777" s="36"/>
      <c r="D777" s="36"/>
      <c r="E777" s="36"/>
      <c r="F777" s="36"/>
      <c r="G777" s="36"/>
      <c r="H777" s="36"/>
      <c r="I777" s="36"/>
      <c r="J777" s="36"/>
      <c r="K777" s="36"/>
      <c r="L777" s="36"/>
      <c r="M777" s="36"/>
      <c r="N777" s="36"/>
    </row>
    <row r="778">
      <c r="A778" s="36"/>
      <c r="B778" s="36"/>
      <c r="C778" s="36"/>
      <c r="D778" s="36"/>
      <c r="E778" s="36"/>
      <c r="F778" s="36"/>
      <c r="G778" s="36"/>
      <c r="H778" s="36"/>
      <c r="I778" s="36"/>
      <c r="J778" s="36"/>
      <c r="K778" s="36"/>
      <c r="L778" s="36"/>
      <c r="M778" s="36"/>
      <c r="N778" s="36"/>
    </row>
    <row r="779">
      <c r="A779" s="36"/>
      <c r="B779" s="36"/>
      <c r="C779" s="36"/>
      <c r="D779" s="36"/>
      <c r="E779" s="36"/>
      <c r="F779" s="36"/>
      <c r="G779" s="36"/>
      <c r="H779" s="36"/>
      <c r="I779" s="36"/>
      <c r="J779" s="36"/>
      <c r="K779" s="36"/>
      <c r="L779" s="36"/>
      <c r="M779" s="36"/>
      <c r="N779" s="36"/>
    </row>
    <row r="780">
      <c r="A780" s="36"/>
      <c r="B780" s="36"/>
      <c r="C780" s="36"/>
      <c r="D780" s="36"/>
      <c r="E780" s="36"/>
      <c r="F780" s="36"/>
      <c r="G780" s="36"/>
      <c r="H780" s="36"/>
      <c r="I780" s="36"/>
      <c r="J780" s="36"/>
      <c r="K780" s="36"/>
      <c r="L780" s="36"/>
      <c r="M780" s="36"/>
      <c r="N780" s="36"/>
    </row>
    <row r="781">
      <c r="A781" s="36"/>
      <c r="B781" s="36"/>
      <c r="C781" s="36"/>
      <c r="D781" s="36"/>
      <c r="E781" s="36"/>
      <c r="F781" s="36"/>
      <c r="G781" s="36"/>
      <c r="H781" s="36"/>
      <c r="I781" s="36"/>
      <c r="J781" s="36"/>
      <c r="K781" s="36"/>
      <c r="L781" s="36"/>
      <c r="M781" s="36"/>
      <c r="N781" s="36"/>
    </row>
    <row r="782">
      <c r="A782" s="36"/>
      <c r="B782" s="36"/>
      <c r="C782" s="36"/>
      <c r="D782" s="36"/>
      <c r="E782" s="36"/>
      <c r="F782" s="36"/>
      <c r="G782" s="36"/>
      <c r="H782" s="36"/>
      <c r="I782" s="36"/>
      <c r="J782" s="36"/>
      <c r="K782" s="36"/>
      <c r="L782" s="36"/>
      <c r="M782" s="36"/>
      <c r="N782" s="36"/>
    </row>
    <row r="783">
      <c r="A783" s="36"/>
      <c r="B783" s="36"/>
      <c r="C783" s="36"/>
      <c r="D783" s="36"/>
      <c r="E783" s="36"/>
      <c r="F783" s="36"/>
      <c r="G783" s="36"/>
      <c r="H783" s="36"/>
      <c r="I783" s="36"/>
      <c r="J783" s="36"/>
      <c r="K783" s="36"/>
      <c r="L783" s="36"/>
      <c r="M783" s="36"/>
      <c r="N783" s="36"/>
    </row>
    <row r="784">
      <c r="A784" s="36"/>
      <c r="B784" s="36"/>
      <c r="C784" s="36"/>
      <c r="D784" s="36"/>
      <c r="E784" s="36"/>
      <c r="F784" s="36"/>
      <c r="G784" s="36"/>
      <c r="H784" s="36"/>
      <c r="I784" s="36"/>
      <c r="J784" s="36"/>
      <c r="K784" s="36"/>
      <c r="L784" s="36"/>
      <c r="M784" s="36"/>
      <c r="N784" s="36"/>
    </row>
    <row r="785">
      <c r="A785" s="36"/>
      <c r="B785" s="36"/>
      <c r="C785" s="36"/>
      <c r="D785" s="36"/>
      <c r="E785" s="36"/>
      <c r="F785" s="36"/>
      <c r="G785" s="36"/>
      <c r="H785" s="36"/>
      <c r="I785" s="36"/>
      <c r="J785" s="36"/>
      <c r="K785" s="36"/>
      <c r="L785" s="36"/>
      <c r="M785" s="36"/>
      <c r="N785" s="36"/>
    </row>
    <row r="786">
      <c r="A786" s="36"/>
      <c r="B786" s="36"/>
      <c r="C786" s="36"/>
      <c r="D786" s="36"/>
      <c r="E786" s="36"/>
      <c r="F786" s="36"/>
      <c r="G786" s="36"/>
      <c r="H786" s="36"/>
      <c r="I786" s="36"/>
      <c r="J786" s="36"/>
      <c r="K786" s="36"/>
      <c r="L786" s="36"/>
      <c r="M786" s="36"/>
      <c r="N786" s="36"/>
    </row>
    <row r="787">
      <c r="A787" s="36"/>
      <c r="B787" s="36"/>
      <c r="C787" s="36"/>
      <c r="D787" s="36"/>
      <c r="E787" s="36"/>
      <c r="F787" s="36"/>
      <c r="G787" s="36"/>
      <c r="H787" s="36"/>
      <c r="I787" s="36"/>
      <c r="J787" s="36"/>
      <c r="K787" s="36"/>
      <c r="L787" s="36"/>
      <c r="M787" s="36"/>
      <c r="N787" s="36"/>
    </row>
    <row r="788">
      <c r="A788" s="36"/>
      <c r="B788" s="36"/>
      <c r="C788" s="36"/>
      <c r="D788" s="36"/>
      <c r="E788" s="36"/>
      <c r="F788" s="36"/>
      <c r="G788" s="36"/>
      <c r="H788" s="36"/>
      <c r="I788" s="36"/>
      <c r="J788" s="36"/>
      <c r="K788" s="36"/>
      <c r="L788" s="36"/>
      <c r="M788" s="36"/>
      <c r="N788" s="36"/>
    </row>
    <row r="789">
      <c r="A789" s="36"/>
      <c r="B789" s="36"/>
      <c r="C789" s="36"/>
      <c r="D789" s="36"/>
      <c r="E789" s="36"/>
      <c r="F789" s="36"/>
      <c r="G789" s="36"/>
      <c r="H789" s="36"/>
      <c r="I789" s="36"/>
      <c r="J789" s="36"/>
      <c r="K789" s="36"/>
      <c r="L789" s="36"/>
      <c r="M789" s="36"/>
      <c r="N789" s="36"/>
    </row>
    <row r="790">
      <c r="A790" s="36"/>
      <c r="B790" s="36"/>
      <c r="C790" s="36"/>
      <c r="D790" s="36"/>
      <c r="E790" s="36"/>
      <c r="F790" s="36"/>
      <c r="G790" s="36"/>
      <c r="H790" s="36"/>
      <c r="I790" s="36"/>
      <c r="J790" s="36"/>
      <c r="K790" s="36"/>
      <c r="L790" s="36"/>
      <c r="M790" s="36"/>
      <c r="N790" s="36"/>
    </row>
    <row r="791">
      <c r="A791" s="36"/>
      <c r="B791" s="36"/>
      <c r="C791" s="36"/>
      <c r="D791" s="36"/>
      <c r="E791" s="36"/>
      <c r="F791" s="36"/>
      <c r="G791" s="36"/>
      <c r="H791" s="36"/>
      <c r="I791" s="36"/>
      <c r="J791" s="36"/>
      <c r="K791" s="36"/>
      <c r="L791" s="36"/>
      <c r="M791" s="36"/>
      <c r="N791" s="36"/>
    </row>
    <row r="792">
      <c r="A792" s="36"/>
      <c r="B792" s="36"/>
      <c r="C792" s="36"/>
      <c r="D792" s="36"/>
      <c r="E792" s="36"/>
      <c r="F792" s="36"/>
      <c r="G792" s="36"/>
      <c r="H792" s="36"/>
      <c r="I792" s="36"/>
      <c r="J792" s="36"/>
      <c r="K792" s="36"/>
      <c r="L792" s="36"/>
      <c r="M792" s="36"/>
      <c r="N792" s="36"/>
    </row>
    <row r="793">
      <c r="A793" s="36"/>
      <c r="B793" s="36"/>
      <c r="C793" s="36"/>
      <c r="D793" s="36"/>
      <c r="E793" s="36"/>
      <c r="F793" s="36"/>
      <c r="G793" s="36"/>
      <c r="H793" s="36"/>
      <c r="I793" s="36"/>
      <c r="J793" s="36"/>
      <c r="K793" s="36"/>
      <c r="L793" s="36"/>
      <c r="M793" s="36"/>
      <c r="N793" s="36"/>
    </row>
    <row r="794">
      <c r="A794" s="36"/>
      <c r="B794" s="36"/>
      <c r="C794" s="36"/>
      <c r="D794" s="36"/>
      <c r="E794" s="36"/>
      <c r="F794" s="36"/>
      <c r="G794" s="36"/>
      <c r="H794" s="36"/>
      <c r="I794" s="36"/>
      <c r="J794" s="36"/>
      <c r="K794" s="36"/>
      <c r="L794" s="36"/>
      <c r="M794" s="36"/>
      <c r="N794" s="36"/>
    </row>
    <row r="795">
      <c r="A795" s="36"/>
      <c r="B795" s="36"/>
      <c r="C795" s="36"/>
      <c r="D795" s="36"/>
      <c r="E795" s="36"/>
      <c r="F795" s="36"/>
      <c r="G795" s="36"/>
      <c r="H795" s="36"/>
      <c r="I795" s="36"/>
      <c r="J795" s="36"/>
      <c r="K795" s="36"/>
      <c r="L795" s="36"/>
      <c r="M795" s="36"/>
      <c r="N795" s="36"/>
    </row>
    <row r="796">
      <c r="A796" s="36"/>
      <c r="B796" s="36"/>
      <c r="C796" s="36"/>
      <c r="D796" s="36"/>
      <c r="E796" s="36"/>
      <c r="F796" s="36"/>
      <c r="G796" s="36"/>
      <c r="H796" s="36"/>
      <c r="I796" s="36"/>
      <c r="J796" s="36"/>
      <c r="K796" s="36"/>
      <c r="L796" s="36"/>
      <c r="M796" s="36"/>
      <c r="N796" s="36"/>
    </row>
    <row r="797">
      <c r="A797" s="36"/>
      <c r="B797" s="36"/>
      <c r="C797" s="36"/>
      <c r="D797" s="36"/>
      <c r="E797" s="36"/>
      <c r="F797" s="36"/>
      <c r="G797" s="36"/>
      <c r="H797" s="36"/>
      <c r="I797" s="36"/>
      <c r="J797" s="36"/>
      <c r="K797" s="36"/>
      <c r="L797" s="36"/>
      <c r="M797" s="36"/>
      <c r="N797" s="36"/>
    </row>
    <row r="798">
      <c r="A798" s="36"/>
      <c r="B798" s="36"/>
      <c r="C798" s="36"/>
      <c r="D798" s="36"/>
      <c r="E798" s="36"/>
      <c r="F798" s="36"/>
      <c r="G798" s="36"/>
      <c r="H798" s="36"/>
      <c r="I798" s="36"/>
      <c r="J798" s="36"/>
      <c r="K798" s="36"/>
      <c r="L798" s="36"/>
      <c r="M798" s="36"/>
      <c r="N798" s="36"/>
    </row>
    <row r="799">
      <c r="A799" s="36"/>
      <c r="B799" s="36"/>
      <c r="C799" s="36"/>
      <c r="D799" s="36"/>
      <c r="E799" s="36"/>
      <c r="F799" s="36"/>
      <c r="G799" s="36"/>
      <c r="H799" s="36"/>
      <c r="I799" s="36"/>
      <c r="J799" s="36"/>
      <c r="K799" s="36"/>
      <c r="L799" s="36"/>
      <c r="M799" s="36"/>
      <c r="N799" s="36"/>
    </row>
    <row r="800">
      <c r="A800" s="36"/>
      <c r="B800" s="36"/>
      <c r="C800" s="36"/>
      <c r="D800" s="36"/>
      <c r="E800" s="36"/>
      <c r="F800" s="36"/>
      <c r="G800" s="36"/>
      <c r="H800" s="36"/>
      <c r="I800" s="36"/>
      <c r="J800" s="36"/>
      <c r="K800" s="36"/>
      <c r="L800" s="36"/>
      <c r="M800" s="36"/>
      <c r="N800" s="36"/>
    </row>
    <row r="801">
      <c r="A801" s="36"/>
      <c r="B801" s="36"/>
      <c r="C801" s="36"/>
      <c r="D801" s="36"/>
      <c r="E801" s="36"/>
      <c r="F801" s="36"/>
      <c r="G801" s="36"/>
      <c r="H801" s="36"/>
      <c r="I801" s="36"/>
      <c r="J801" s="36"/>
      <c r="K801" s="36"/>
      <c r="L801" s="36"/>
      <c r="M801" s="36"/>
      <c r="N801" s="36"/>
    </row>
    <row r="802">
      <c r="A802" s="36"/>
      <c r="B802" s="36"/>
      <c r="C802" s="36"/>
      <c r="D802" s="36"/>
      <c r="E802" s="36"/>
      <c r="F802" s="36"/>
      <c r="G802" s="36"/>
      <c r="H802" s="36"/>
      <c r="I802" s="36"/>
      <c r="J802" s="36"/>
      <c r="K802" s="36"/>
      <c r="L802" s="36"/>
      <c r="M802" s="36"/>
      <c r="N802" s="36"/>
    </row>
    <row r="803">
      <c r="A803" s="36"/>
      <c r="B803" s="36"/>
      <c r="C803" s="36"/>
      <c r="D803" s="36"/>
      <c r="E803" s="36"/>
      <c r="F803" s="36"/>
      <c r="G803" s="36"/>
      <c r="H803" s="36"/>
      <c r="I803" s="36"/>
      <c r="J803" s="36"/>
      <c r="K803" s="36"/>
      <c r="L803" s="36"/>
      <c r="M803" s="36"/>
      <c r="N803" s="36"/>
    </row>
    <row r="804">
      <c r="A804" s="36"/>
      <c r="B804" s="36"/>
      <c r="C804" s="36"/>
      <c r="D804" s="36"/>
      <c r="E804" s="36"/>
      <c r="F804" s="36"/>
      <c r="G804" s="36"/>
      <c r="H804" s="36"/>
      <c r="I804" s="36"/>
      <c r="J804" s="36"/>
      <c r="K804" s="36"/>
      <c r="L804" s="36"/>
      <c r="M804" s="36"/>
      <c r="N804" s="36"/>
    </row>
    <row r="805">
      <c r="A805" s="36"/>
      <c r="B805" s="36"/>
      <c r="C805" s="36"/>
      <c r="D805" s="36"/>
      <c r="E805" s="36"/>
      <c r="F805" s="36"/>
      <c r="G805" s="36"/>
      <c r="H805" s="36"/>
      <c r="I805" s="36"/>
      <c r="J805" s="36"/>
      <c r="K805" s="36"/>
      <c r="L805" s="36"/>
      <c r="M805" s="36"/>
      <c r="N805" s="36"/>
    </row>
    <row r="806">
      <c r="A806" s="36"/>
      <c r="B806" s="36"/>
      <c r="C806" s="36"/>
      <c r="D806" s="36"/>
      <c r="E806" s="36"/>
      <c r="F806" s="36"/>
      <c r="G806" s="36"/>
      <c r="H806" s="36"/>
      <c r="I806" s="36"/>
      <c r="J806" s="36"/>
      <c r="K806" s="36"/>
      <c r="L806" s="36"/>
      <c r="M806" s="36"/>
      <c r="N806" s="36"/>
    </row>
    <row r="807">
      <c r="A807" s="36"/>
      <c r="B807" s="36"/>
      <c r="C807" s="36"/>
      <c r="D807" s="36"/>
      <c r="E807" s="36"/>
      <c r="F807" s="36"/>
      <c r="G807" s="36"/>
      <c r="H807" s="36"/>
      <c r="I807" s="36"/>
      <c r="J807" s="36"/>
      <c r="K807" s="36"/>
      <c r="L807" s="36"/>
      <c r="M807" s="36"/>
      <c r="N807" s="36"/>
    </row>
    <row r="808">
      <c r="A808" s="36"/>
      <c r="B808" s="36"/>
      <c r="C808" s="36"/>
      <c r="D808" s="36"/>
      <c r="E808" s="36"/>
      <c r="F808" s="36"/>
      <c r="G808" s="36"/>
      <c r="H808" s="36"/>
      <c r="I808" s="36"/>
      <c r="J808" s="36"/>
      <c r="K808" s="36"/>
      <c r="L808" s="36"/>
      <c r="M808" s="36"/>
      <c r="N808" s="36"/>
    </row>
    <row r="809">
      <c r="A809" s="36"/>
      <c r="B809" s="36"/>
      <c r="C809" s="36"/>
      <c r="D809" s="36"/>
      <c r="E809" s="36"/>
      <c r="F809" s="36"/>
      <c r="G809" s="36"/>
      <c r="H809" s="36"/>
      <c r="I809" s="36"/>
      <c r="J809" s="36"/>
      <c r="K809" s="36"/>
      <c r="L809" s="36"/>
      <c r="M809" s="36"/>
      <c r="N809" s="36"/>
    </row>
    <row r="810">
      <c r="A810" s="36"/>
      <c r="B810" s="36"/>
      <c r="C810" s="36"/>
      <c r="D810" s="36"/>
      <c r="E810" s="36"/>
      <c r="F810" s="36"/>
      <c r="G810" s="36"/>
      <c r="H810" s="36"/>
      <c r="I810" s="36"/>
      <c r="J810" s="36"/>
      <c r="K810" s="36"/>
      <c r="L810" s="36"/>
      <c r="M810" s="36"/>
      <c r="N810" s="36"/>
    </row>
    <row r="811">
      <c r="A811" s="36"/>
      <c r="B811" s="36"/>
      <c r="C811" s="36"/>
      <c r="D811" s="36"/>
      <c r="E811" s="36"/>
      <c r="F811" s="36"/>
      <c r="G811" s="36"/>
      <c r="H811" s="36"/>
      <c r="I811" s="36"/>
      <c r="J811" s="36"/>
      <c r="K811" s="36"/>
      <c r="L811" s="36"/>
      <c r="M811" s="36"/>
      <c r="N811" s="36"/>
    </row>
    <row r="812">
      <c r="A812" s="36"/>
      <c r="B812" s="36"/>
      <c r="C812" s="36"/>
      <c r="D812" s="36"/>
      <c r="E812" s="36"/>
      <c r="F812" s="36"/>
      <c r="G812" s="36"/>
      <c r="H812" s="36"/>
      <c r="I812" s="36"/>
      <c r="J812" s="36"/>
      <c r="K812" s="36"/>
      <c r="L812" s="36"/>
      <c r="M812" s="36"/>
      <c r="N812" s="36"/>
    </row>
    <row r="813">
      <c r="A813" s="36"/>
      <c r="B813" s="36"/>
      <c r="C813" s="36"/>
      <c r="D813" s="36"/>
      <c r="E813" s="36"/>
      <c r="F813" s="36"/>
      <c r="G813" s="36"/>
      <c r="H813" s="36"/>
      <c r="I813" s="36"/>
      <c r="J813" s="36"/>
      <c r="K813" s="36"/>
      <c r="L813" s="36"/>
      <c r="M813" s="36"/>
      <c r="N813" s="36"/>
    </row>
    <row r="814">
      <c r="A814" s="36"/>
      <c r="B814" s="36"/>
      <c r="C814" s="36"/>
      <c r="D814" s="36"/>
      <c r="E814" s="36"/>
      <c r="F814" s="36"/>
      <c r="G814" s="36"/>
      <c r="H814" s="36"/>
      <c r="I814" s="36"/>
      <c r="J814" s="36"/>
      <c r="K814" s="36"/>
      <c r="L814" s="36"/>
      <c r="M814" s="36"/>
      <c r="N814" s="36"/>
    </row>
    <row r="815">
      <c r="A815" s="36"/>
      <c r="B815" s="36"/>
      <c r="C815" s="36"/>
      <c r="D815" s="36"/>
      <c r="E815" s="36"/>
      <c r="F815" s="36"/>
      <c r="G815" s="36"/>
      <c r="H815" s="36"/>
      <c r="I815" s="36"/>
      <c r="J815" s="36"/>
      <c r="K815" s="36"/>
      <c r="L815" s="36"/>
      <c r="M815" s="36"/>
      <c r="N815" s="36"/>
    </row>
    <row r="816">
      <c r="A816" s="36"/>
      <c r="B816" s="36"/>
      <c r="C816" s="36"/>
      <c r="D816" s="36"/>
      <c r="E816" s="36"/>
      <c r="F816" s="36"/>
      <c r="G816" s="36"/>
      <c r="H816" s="36"/>
      <c r="I816" s="36"/>
      <c r="J816" s="36"/>
      <c r="K816" s="36"/>
      <c r="L816" s="36"/>
      <c r="M816" s="36"/>
      <c r="N816" s="36"/>
    </row>
    <row r="817">
      <c r="A817" s="36"/>
      <c r="B817" s="36"/>
      <c r="C817" s="36"/>
      <c r="D817" s="36"/>
      <c r="E817" s="36"/>
      <c r="F817" s="36"/>
      <c r="G817" s="36"/>
      <c r="H817" s="36"/>
      <c r="I817" s="36"/>
      <c r="J817" s="36"/>
      <c r="K817" s="36"/>
      <c r="L817" s="36"/>
      <c r="M817" s="36"/>
      <c r="N817" s="36"/>
    </row>
    <row r="818">
      <c r="A818" s="36"/>
      <c r="B818" s="36"/>
      <c r="C818" s="36"/>
      <c r="D818" s="36"/>
      <c r="E818" s="36"/>
      <c r="F818" s="36"/>
      <c r="G818" s="36"/>
      <c r="H818" s="36"/>
      <c r="I818" s="36"/>
      <c r="J818" s="36"/>
      <c r="K818" s="36"/>
      <c r="L818" s="36"/>
      <c r="M818" s="36"/>
      <c r="N818" s="36"/>
    </row>
    <row r="819">
      <c r="A819" s="36"/>
      <c r="B819" s="36"/>
      <c r="C819" s="36"/>
      <c r="D819" s="36"/>
      <c r="E819" s="36"/>
      <c r="F819" s="36"/>
      <c r="G819" s="36"/>
      <c r="H819" s="36"/>
      <c r="I819" s="36"/>
      <c r="J819" s="36"/>
      <c r="K819" s="36"/>
      <c r="L819" s="36"/>
      <c r="M819" s="36"/>
      <c r="N819" s="36"/>
    </row>
    <row r="820">
      <c r="A820" s="36"/>
      <c r="B820" s="36"/>
      <c r="C820" s="36"/>
      <c r="D820" s="36"/>
      <c r="E820" s="36"/>
      <c r="F820" s="36"/>
      <c r="G820" s="36"/>
      <c r="H820" s="36"/>
      <c r="I820" s="36"/>
      <c r="J820" s="36"/>
      <c r="K820" s="36"/>
      <c r="L820" s="36"/>
      <c r="M820" s="36"/>
      <c r="N820" s="36"/>
    </row>
    <row r="821">
      <c r="A821" s="36"/>
      <c r="B821" s="36"/>
      <c r="C821" s="36"/>
      <c r="D821" s="36"/>
      <c r="E821" s="36"/>
      <c r="F821" s="36"/>
      <c r="G821" s="36"/>
      <c r="H821" s="36"/>
      <c r="I821" s="36"/>
      <c r="J821" s="36"/>
      <c r="K821" s="36"/>
      <c r="L821" s="36"/>
      <c r="M821" s="36"/>
      <c r="N821" s="36"/>
    </row>
    <row r="822">
      <c r="A822" s="36"/>
      <c r="B822" s="36"/>
      <c r="C822" s="36"/>
      <c r="D822" s="36"/>
      <c r="E822" s="36"/>
      <c r="F822" s="36"/>
      <c r="G822" s="36"/>
      <c r="H822" s="36"/>
      <c r="I822" s="36"/>
      <c r="J822" s="36"/>
      <c r="K822" s="36"/>
      <c r="L822" s="36"/>
      <c r="M822" s="36"/>
      <c r="N822" s="36"/>
    </row>
    <row r="823">
      <c r="A823" s="36"/>
      <c r="B823" s="36"/>
      <c r="C823" s="36"/>
      <c r="D823" s="36"/>
      <c r="E823" s="36"/>
      <c r="F823" s="36"/>
      <c r="G823" s="36"/>
      <c r="H823" s="36"/>
      <c r="I823" s="36"/>
      <c r="J823" s="36"/>
      <c r="K823" s="36"/>
      <c r="L823" s="36"/>
      <c r="M823" s="36"/>
      <c r="N823" s="36"/>
    </row>
    <row r="824">
      <c r="A824" s="36"/>
      <c r="B824" s="36"/>
      <c r="C824" s="36"/>
      <c r="D824" s="36"/>
      <c r="E824" s="36"/>
      <c r="F824" s="36"/>
      <c r="G824" s="36"/>
      <c r="H824" s="36"/>
      <c r="I824" s="36"/>
      <c r="J824" s="36"/>
      <c r="K824" s="36"/>
      <c r="L824" s="36"/>
      <c r="M824" s="36"/>
      <c r="N824" s="36"/>
    </row>
    <row r="825">
      <c r="A825" s="36"/>
      <c r="B825" s="36"/>
      <c r="C825" s="36"/>
      <c r="D825" s="36"/>
      <c r="E825" s="36"/>
      <c r="F825" s="36"/>
      <c r="G825" s="36"/>
      <c r="H825" s="36"/>
      <c r="I825" s="36"/>
      <c r="J825" s="36"/>
      <c r="K825" s="36"/>
      <c r="L825" s="36"/>
      <c r="M825" s="36"/>
      <c r="N825" s="36"/>
    </row>
    <row r="826">
      <c r="A826" s="36"/>
      <c r="B826" s="36"/>
      <c r="C826" s="36"/>
      <c r="D826" s="36"/>
      <c r="E826" s="36"/>
      <c r="F826" s="36"/>
      <c r="G826" s="36"/>
      <c r="H826" s="36"/>
      <c r="I826" s="36"/>
      <c r="J826" s="36"/>
      <c r="K826" s="36"/>
      <c r="L826" s="36"/>
      <c r="M826" s="36"/>
      <c r="N826" s="36"/>
    </row>
    <row r="827">
      <c r="A827" s="36"/>
      <c r="B827" s="36"/>
      <c r="C827" s="36"/>
      <c r="D827" s="36"/>
      <c r="E827" s="36"/>
      <c r="F827" s="36"/>
      <c r="G827" s="36"/>
      <c r="H827" s="36"/>
      <c r="I827" s="36"/>
      <c r="J827" s="36"/>
      <c r="K827" s="36"/>
      <c r="L827" s="36"/>
      <c r="M827" s="36"/>
      <c r="N827" s="36"/>
    </row>
    <row r="828">
      <c r="A828" s="36"/>
      <c r="B828" s="36"/>
      <c r="C828" s="36"/>
      <c r="D828" s="36"/>
      <c r="E828" s="36"/>
      <c r="F828" s="36"/>
      <c r="G828" s="36"/>
      <c r="H828" s="36"/>
      <c r="I828" s="36"/>
      <c r="J828" s="36"/>
      <c r="K828" s="36"/>
      <c r="L828" s="36"/>
      <c r="M828" s="36"/>
      <c r="N828" s="36"/>
    </row>
    <row r="829">
      <c r="A829" s="36"/>
      <c r="B829" s="36"/>
      <c r="C829" s="36"/>
      <c r="D829" s="36"/>
      <c r="E829" s="36"/>
      <c r="F829" s="36"/>
      <c r="G829" s="36"/>
      <c r="H829" s="36"/>
      <c r="I829" s="36"/>
      <c r="J829" s="36"/>
      <c r="K829" s="36"/>
      <c r="L829" s="36"/>
      <c r="M829" s="36"/>
      <c r="N829" s="36"/>
    </row>
    <row r="830">
      <c r="A830" s="36"/>
      <c r="B830" s="36"/>
      <c r="C830" s="36"/>
      <c r="D830" s="36"/>
      <c r="E830" s="36"/>
      <c r="F830" s="36"/>
      <c r="G830" s="36"/>
      <c r="H830" s="36"/>
      <c r="I830" s="36"/>
      <c r="J830" s="36"/>
      <c r="K830" s="36"/>
      <c r="L830" s="36"/>
      <c r="M830" s="36"/>
      <c r="N830" s="36"/>
    </row>
    <row r="831">
      <c r="A831" s="36"/>
      <c r="B831" s="36"/>
      <c r="C831" s="36"/>
      <c r="D831" s="36"/>
      <c r="E831" s="36"/>
      <c r="F831" s="36"/>
      <c r="G831" s="36"/>
      <c r="H831" s="36"/>
      <c r="I831" s="36"/>
      <c r="J831" s="36"/>
      <c r="K831" s="36"/>
      <c r="L831" s="36"/>
      <c r="M831" s="36"/>
      <c r="N831" s="36"/>
    </row>
    <row r="832">
      <c r="A832" s="36"/>
      <c r="B832" s="36"/>
      <c r="C832" s="36"/>
      <c r="D832" s="36"/>
      <c r="E832" s="36"/>
      <c r="F832" s="36"/>
      <c r="G832" s="36"/>
      <c r="H832" s="36"/>
      <c r="I832" s="36"/>
      <c r="J832" s="36"/>
      <c r="K832" s="36"/>
      <c r="L832" s="36"/>
      <c r="M832" s="36"/>
      <c r="N832" s="36"/>
    </row>
    <row r="833">
      <c r="A833" s="36"/>
      <c r="B833" s="36"/>
      <c r="C833" s="36"/>
      <c r="D833" s="36"/>
      <c r="E833" s="36"/>
      <c r="F833" s="36"/>
      <c r="G833" s="36"/>
      <c r="H833" s="36"/>
      <c r="I833" s="36"/>
      <c r="J833" s="36"/>
      <c r="K833" s="36"/>
      <c r="L833" s="36"/>
      <c r="M833" s="36"/>
      <c r="N833" s="36"/>
    </row>
    <row r="834">
      <c r="A834" s="36"/>
      <c r="B834" s="36"/>
      <c r="C834" s="36"/>
      <c r="D834" s="36"/>
      <c r="E834" s="36"/>
      <c r="F834" s="36"/>
      <c r="G834" s="36"/>
      <c r="H834" s="36"/>
      <c r="I834" s="36"/>
      <c r="J834" s="36"/>
      <c r="K834" s="36"/>
      <c r="L834" s="36"/>
      <c r="M834" s="36"/>
      <c r="N834" s="36"/>
    </row>
    <row r="835">
      <c r="A835" s="36"/>
      <c r="B835" s="36"/>
      <c r="C835" s="36"/>
      <c r="D835" s="36"/>
      <c r="E835" s="36"/>
      <c r="F835" s="36"/>
      <c r="G835" s="36"/>
      <c r="H835" s="36"/>
      <c r="I835" s="36"/>
      <c r="J835" s="36"/>
      <c r="K835" s="36"/>
      <c r="L835" s="36"/>
      <c r="M835" s="36"/>
      <c r="N835" s="36"/>
    </row>
    <row r="836">
      <c r="A836" s="36"/>
      <c r="B836" s="36"/>
      <c r="C836" s="36"/>
      <c r="D836" s="36"/>
      <c r="E836" s="36"/>
      <c r="F836" s="36"/>
      <c r="G836" s="36"/>
      <c r="H836" s="36"/>
      <c r="I836" s="36"/>
      <c r="J836" s="36"/>
      <c r="K836" s="36"/>
      <c r="L836" s="36"/>
      <c r="M836" s="36"/>
      <c r="N836" s="36"/>
    </row>
    <row r="837">
      <c r="A837" s="36"/>
      <c r="B837" s="36"/>
      <c r="C837" s="36"/>
      <c r="D837" s="36"/>
      <c r="E837" s="36"/>
      <c r="F837" s="36"/>
      <c r="G837" s="36"/>
      <c r="H837" s="36"/>
      <c r="I837" s="36"/>
      <c r="J837" s="36"/>
      <c r="K837" s="36"/>
      <c r="L837" s="36"/>
      <c r="M837" s="36"/>
      <c r="N837" s="36"/>
    </row>
    <row r="838">
      <c r="A838" s="36"/>
      <c r="B838" s="36"/>
      <c r="C838" s="36"/>
      <c r="D838" s="36"/>
      <c r="E838" s="36"/>
      <c r="F838" s="36"/>
      <c r="G838" s="36"/>
      <c r="H838" s="36"/>
      <c r="I838" s="36"/>
      <c r="J838" s="36"/>
      <c r="K838" s="36"/>
      <c r="L838" s="36"/>
      <c r="M838" s="36"/>
      <c r="N838" s="36"/>
    </row>
    <row r="839">
      <c r="A839" s="36"/>
      <c r="B839" s="36"/>
      <c r="C839" s="36"/>
      <c r="D839" s="36"/>
      <c r="E839" s="36"/>
      <c r="F839" s="36"/>
      <c r="G839" s="36"/>
      <c r="H839" s="36"/>
      <c r="I839" s="36"/>
      <c r="J839" s="36"/>
      <c r="K839" s="36"/>
      <c r="L839" s="36"/>
      <c r="M839" s="36"/>
      <c r="N839" s="36"/>
    </row>
    <row r="840">
      <c r="A840" s="36"/>
      <c r="B840" s="36"/>
      <c r="C840" s="36"/>
      <c r="D840" s="36"/>
      <c r="E840" s="36"/>
      <c r="F840" s="36"/>
      <c r="G840" s="36"/>
      <c r="H840" s="36"/>
      <c r="I840" s="36"/>
      <c r="J840" s="36"/>
      <c r="K840" s="36"/>
      <c r="L840" s="36"/>
      <c r="M840" s="36"/>
      <c r="N840" s="36"/>
    </row>
    <row r="841">
      <c r="A841" s="36"/>
      <c r="B841" s="36"/>
      <c r="C841" s="36"/>
      <c r="D841" s="36"/>
      <c r="E841" s="36"/>
      <c r="F841" s="36"/>
      <c r="G841" s="36"/>
      <c r="H841" s="36"/>
      <c r="I841" s="36"/>
      <c r="J841" s="36"/>
      <c r="K841" s="36"/>
      <c r="L841" s="36"/>
      <c r="M841" s="36"/>
      <c r="N841" s="36"/>
    </row>
    <row r="842">
      <c r="A842" s="36"/>
      <c r="B842" s="36"/>
      <c r="C842" s="36"/>
      <c r="D842" s="36"/>
      <c r="E842" s="36"/>
      <c r="F842" s="36"/>
      <c r="G842" s="36"/>
      <c r="H842" s="36"/>
      <c r="I842" s="36"/>
      <c r="J842" s="36"/>
      <c r="K842" s="36"/>
      <c r="L842" s="36"/>
      <c r="M842" s="36"/>
      <c r="N842" s="36"/>
    </row>
    <row r="843">
      <c r="A843" s="36"/>
      <c r="B843" s="36"/>
      <c r="C843" s="36"/>
      <c r="D843" s="36"/>
      <c r="E843" s="36"/>
      <c r="F843" s="36"/>
      <c r="G843" s="36"/>
      <c r="H843" s="36"/>
      <c r="I843" s="36"/>
      <c r="J843" s="36"/>
      <c r="K843" s="36"/>
      <c r="L843" s="36"/>
      <c r="M843" s="36"/>
      <c r="N843" s="36"/>
    </row>
    <row r="844">
      <c r="A844" s="36"/>
      <c r="B844" s="36"/>
      <c r="C844" s="36"/>
      <c r="D844" s="36"/>
      <c r="E844" s="36"/>
      <c r="F844" s="36"/>
      <c r="G844" s="36"/>
      <c r="H844" s="36"/>
      <c r="I844" s="36"/>
      <c r="J844" s="36"/>
      <c r="K844" s="36"/>
      <c r="L844" s="36"/>
      <c r="M844" s="36"/>
      <c r="N844" s="36"/>
    </row>
    <row r="845">
      <c r="A845" s="36"/>
      <c r="B845" s="36"/>
      <c r="C845" s="36"/>
      <c r="D845" s="36"/>
      <c r="E845" s="36"/>
      <c r="F845" s="36"/>
      <c r="G845" s="36"/>
      <c r="H845" s="36"/>
      <c r="I845" s="36"/>
      <c r="J845" s="36"/>
      <c r="K845" s="36"/>
      <c r="L845" s="36"/>
      <c r="M845" s="36"/>
      <c r="N845" s="36"/>
    </row>
    <row r="846">
      <c r="A846" s="36"/>
      <c r="B846" s="36"/>
      <c r="C846" s="36"/>
      <c r="D846" s="36"/>
      <c r="E846" s="36"/>
      <c r="F846" s="36"/>
      <c r="G846" s="36"/>
      <c r="H846" s="36"/>
      <c r="I846" s="36"/>
      <c r="J846" s="36"/>
      <c r="K846" s="36"/>
      <c r="L846" s="36"/>
      <c r="M846" s="36"/>
      <c r="N846" s="36"/>
    </row>
    <row r="847">
      <c r="A847" s="36"/>
      <c r="B847" s="36"/>
      <c r="C847" s="36"/>
      <c r="D847" s="36"/>
      <c r="E847" s="36"/>
      <c r="F847" s="36"/>
      <c r="G847" s="36"/>
      <c r="H847" s="36"/>
      <c r="I847" s="36"/>
      <c r="J847" s="36"/>
      <c r="K847" s="36"/>
      <c r="L847" s="36"/>
      <c r="M847" s="36"/>
      <c r="N847" s="36"/>
    </row>
    <row r="848">
      <c r="A848" s="36"/>
      <c r="B848" s="36"/>
      <c r="C848" s="36"/>
      <c r="D848" s="36"/>
      <c r="E848" s="36"/>
      <c r="F848" s="36"/>
      <c r="G848" s="36"/>
      <c r="H848" s="36"/>
      <c r="I848" s="36"/>
      <c r="J848" s="36"/>
      <c r="K848" s="36"/>
      <c r="L848" s="36"/>
      <c r="M848" s="36"/>
      <c r="N848" s="36"/>
    </row>
    <row r="849">
      <c r="A849" s="36"/>
      <c r="B849" s="36"/>
      <c r="C849" s="36"/>
      <c r="D849" s="36"/>
      <c r="E849" s="36"/>
      <c r="F849" s="36"/>
      <c r="G849" s="36"/>
      <c r="H849" s="36"/>
      <c r="I849" s="36"/>
      <c r="J849" s="36"/>
      <c r="K849" s="36"/>
      <c r="L849" s="36"/>
      <c r="M849" s="36"/>
      <c r="N849" s="36"/>
    </row>
    <row r="850">
      <c r="A850" s="36"/>
      <c r="B850" s="36"/>
      <c r="C850" s="36"/>
      <c r="D850" s="36"/>
      <c r="E850" s="36"/>
      <c r="F850" s="36"/>
      <c r="G850" s="36"/>
      <c r="H850" s="36"/>
      <c r="I850" s="36"/>
      <c r="J850" s="36"/>
      <c r="K850" s="36"/>
      <c r="L850" s="36"/>
      <c r="M850" s="36"/>
      <c r="N850" s="36"/>
    </row>
    <row r="851">
      <c r="A851" s="36"/>
      <c r="B851" s="36"/>
      <c r="C851" s="36"/>
      <c r="D851" s="36"/>
      <c r="E851" s="36"/>
      <c r="F851" s="36"/>
      <c r="G851" s="36"/>
      <c r="H851" s="36"/>
      <c r="I851" s="36"/>
      <c r="J851" s="36"/>
      <c r="K851" s="36"/>
      <c r="L851" s="36"/>
      <c r="M851" s="36"/>
      <c r="N851" s="36"/>
    </row>
    <row r="852">
      <c r="A852" s="36"/>
      <c r="B852" s="36"/>
      <c r="C852" s="36"/>
      <c r="D852" s="36"/>
      <c r="E852" s="36"/>
      <c r="F852" s="36"/>
      <c r="G852" s="36"/>
      <c r="H852" s="36"/>
      <c r="I852" s="36"/>
      <c r="J852" s="36"/>
      <c r="K852" s="36"/>
      <c r="L852" s="36"/>
      <c r="M852" s="36"/>
      <c r="N852" s="36"/>
    </row>
    <row r="853">
      <c r="A853" s="36"/>
      <c r="B853" s="36"/>
      <c r="C853" s="36"/>
      <c r="D853" s="36"/>
      <c r="E853" s="36"/>
      <c r="F853" s="36"/>
      <c r="G853" s="36"/>
      <c r="H853" s="36"/>
      <c r="I853" s="36"/>
      <c r="J853" s="36"/>
      <c r="K853" s="36"/>
      <c r="L853" s="36"/>
      <c r="M853" s="36"/>
      <c r="N853" s="36"/>
    </row>
    <row r="854">
      <c r="A854" s="36"/>
      <c r="B854" s="36"/>
      <c r="C854" s="36"/>
      <c r="D854" s="36"/>
      <c r="E854" s="36"/>
      <c r="F854" s="36"/>
      <c r="G854" s="36"/>
      <c r="H854" s="36"/>
      <c r="I854" s="36"/>
      <c r="J854" s="36"/>
      <c r="K854" s="36"/>
      <c r="L854" s="36"/>
      <c r="M854" s="36"/>
      <c r="N854" s="36"/>
    </row>
    <row r="855">
      <c r="A855" s="36"/>
      <c r="B855" s="36"/>
      <c r="C855" s="36"/>
      <c r="D855" s="36"/>
      <c r="E855" s="36"/>
      <c r="F855" s="36"/>
      <c r="G855" s="36"/>
      <c r="H855" s="36"/>
      <c r="I855" s="36"/>
      <c r="J855" s="36"/>
      <c r="K855" s="36"/>
      <c r="L855" s="36"/>
      <c r="M855" s="36"/>
      <c r="N855" s="36"/>
    </row>
    <row r="856">
      <c r="A856" s="36"/>
      <c r="B856" s="36"/>
      <c r="C856" s="36"/>
      <c r="D856" s="36"/>
      <c r="E856" s="36"/>
      <c r="F856" s="36"/>
      <c r="G856" s="36"/>
      <c r="H856" s="36"/>
      <c r="I856" s="36"/>
      <c r="J856" s="36"/>
      <c r="K856" s="36"/>
      <c r="L856" s="36"/>
      <c r="M856" s="36"/>
      <c r="N856" s="36"/>
    </row>
    <row r="857">
      <c r="A857" s="36"/>
      <c r="B857" s="36"/>
      <c r="C857" s="36"/>
      <c r="D857" s="36"/>
      <c r="E857" s="36"/>
      <c r="F857" s="36"/>
      <c r="G857" s="36"/>
      <c r="H857" s="36"/>
      <c r="I857" s="36"/>
      <c r="J857" s="36"/>
      <c r="K857" s="36"/>
      <c r="L857" s="36"/>
      <c r="M857" s="36"/>
      <c r="N857" s="36"/>
    </row>
    <row r="858">
      <c r="A858" s="36"/>
      <c r="B858" s="36"/>
      <c r="C858" s="36"/>
      <c r="D858" s="36"/>
      <c r="E858" s="36"/>
      <c r="F858" s="36"/>
      <c r="G858" s="36"/>
      <c r="H858" s="36"/>
      <c r="I858" s="36"/>
      <c r="J858" s="36"/>
      <c r="K858" s="36"/>
      <c r="L858" s="36"/>
      <c r="M858" s="36"/>
      <c r="N858" s="36"/>
    </row>
    <row r="859">
      <c r="A859" s="36"/>
      <c r="B859" s="36"/>
      <c r="C859" s="36"/>
      <c r="D859" s="36"/>
      <c r="E859" s="36"/>
      <c r="F859" s="36"/>
      <c r="G859" s="36"/>
      <c r="H859" s="36"/>
      <c r="I859" s="36"/>
      <c r="J859" s="36"/>
      <c r="K859" s="36"/>
      <c r="L859" s="36"/>
      <c r="M859" s="36"/>
      <c r="N859" s="36"/>
    </row>
    <row r="860">
      <c r="A860" s="36"/>
      <c r="B860" s="36"/>
      <c r="C860" s="36"/>
      <c r="D860" s="36"/>
      <c r="E860" s="36"/>
      <c r="F860" s="36"/>
      <c r="G860" s="36"/>
      <c r="H860" s="36"/>
      <c r="I860" s="36"/>
      <c r="J860" s="36"/>
      <c r="K860" s="36"/>
      <c r="L860" s="36"/>
      <c r="M860" s="36"/>
      <c r="N860" s="36"/>
    </row>
    <row r="861">
      <c r="A861" s="36"/>
      <c r="B861" s="36"/>
      <c r="C861" s="36"/>
      <c r="D861" s="36"/>
      <c r="E861" s="36"/>
      <c r="F861" s="36"/>
      <c r="G861" s="36"/>
      <c r="H861" s="36"/>
      <c r="I861" s="36"/>
      <c r="J861" s="36"/>
      <c r="K861" s="36"/>
      <c r="L861" s="36"/>
      <c r="M861" s="36"/>
      <c r="N861" s="36"/>
    </row>
    <row r="862">
      <c r="A862" s="36"/>
      <c r="B862" s="36"/>
      <c r="C862" s="36"/>
      <c r="D862" s="36"/>
      <c r="E862" s="36"/>
      <c r="F862" s="36"/>
      <c r="G862" s="36"/>
      <c r="H862" s="36"/>
      <c r="I862" s="36"/>
      <c r="J862" s="36"/>
      <c r="K862" s="36"/>
      <c r="L862" s="36"/>
      <c r="M862" s="36"/>
      <c r="N862" s="36"/>
    </row>
    <row r="863">
      <c r="A863" s="36"/>
      <c r="B863" s="36"/>
      <c r="C863" s="36"/>
      <c r="D863" s="36"/>
      <c r="E863" s="36"/>
      <c r="F863" s="36"/>
      <c r="G863" s="36"/>
      <c r="H863" s="36"/>
      <c r="I863" s="36"/>
      <c r="J863" s="36"/>
      <c r="K863" s="36"/>
      <c r="L863" s="36"/>
      <c r="M863" s="36"/>
      <c r="N863" s="36"/>
    </row>
    <row r="864">
      <c r="A864" s="36"/>
      <c r="B864" s="36"/>
      <c r="C864" s="36"/>
      <c r="D864" s="36"/>
      <c r="E864" s="36"/>
      <c r="F864" s="36"/>
      <c r="G864" s="36"/>
      <c r="H864" s="36"/>
      <c r="I864" s="36"/>
      <c r="J864" s="36"/>
      <c r="K864" s="36"/>
      <c r="L864" s="36"/>
      <c r="M864" s="36"/>
      <c r="N864" s="36"/>
    </row>
    <row r="865">
      <c r="A865" s="36"/>
      <c r="B865" s="36"/>
      <c r="C865" s="36"/>
      <c r="D865" s="36"/>
      <c r="E865" s="36"/>
      <c r="F865" s="36"/>
      <c r="G865" s="36"/>
      <c r="H865" s="36"/>
      <c r="I865" s="36"/>
      <c r="J865" s="36"/>
      <c r="K865" s="36"/>
      <c r="L865" s="36"/>
      <c r="M865" s="36"/>
      <c r="N865" s="36"/>
    </row>
    <row r="866">
      <c r="A866" s="36"/>
      <c r="B866" s="36"/>
      <c r="C866" s="36"/>
      <c r="D866" s="36"/>
      <c r="E866" s="36"/>
      <c r="F866" s="36"/>
      <c r="G866" s="36"/>
      <c r="H866" s="36"/>
      <c r="I866" s="36"/>
      <c r="J866" s="36"/>
      <c r="K866" s="36"/>
      <c r="L866" s="36"/>
      <c r="M866" s="36"/>
      <c r="N866" s="36"/>
    </row>
    <row r="867">
      <c r="A867" s="36"/>
      <c r="B867" s="36"/>
      <c r="C867" s="36"/>
      <c r="D867" s="36"/>
      <c r="E867" s="36"/>
      <c r="F867" s="36"/>
      <c r="G867" s="36"/>
      <c r="H867" s="36"/>
      <c r="I867" s="36"/>
      <c r="J867" s="36"/>
      <c r="K867" s="36"/>
      <c r="L867" s="36"/>
      <c r="M867" s="36"/>
      <c r="N867" s="36"/>
    </row>
    <row r="868">
      <c r="A868" s="36"/>
      <c r="B868" s="36"/>
      <c r="C868" s="36"/>
      <c r="D868" s="36"/>
      <c r="E868" s="36"/>
      <c r="F868" s="36"/>
      <c r="G868" s="36"/>
      <c r="H868" s="36"/>
      <c r="I868" s="36"/>
      <c r="J868" s="36"/>
      <c r="K868" s="36"/>
      <c r="L868" s="36"/>
      <c r="M868" s="36"/>
      <c r="N868" s="36"/>
    </row>
    <row r="869">
      <c r="A869" s="36"/>
      <c r="B869" s="36"/>
      <c r="C869" s="36"/>
      <c r="D869" s="36"/>
      <c r="E869" s="36"/>
      <c r="F869" s="36"/>
      <c r="G869" s="36"/>
      <c r="H869" s="36"/>
      <c r="I869" s="36"/>
      <c r="J869" s="36"/>
      <c r="K869" s="36"/>
      <c r="L869" s="36"/>
      <c r="M869" s="36"/>
      <c r="N869" s="36"/>
    </row>
    <row r="870">
      <c r="A870" s="36"/>
      <c r="B870" s="36"/>
      <c r="C870" s="36"/>
      <c r="D870" s="36"/>
      <c r="E870" s="36"/>
      <c r="F870" s="36"/>
      <c r="G870" s="36"/>
      <c r="H870" s="36"/>
      <c r="I870" s="36"/>
      <c r="J870" s="36"/>
      <c r="K870" s="36"/>
      <c r="L870" s="36"/>
      <c r="M870" s="36"/>
      <c r="N870" s="36"/>
    </row>
    <row r="871">
      <c r="A871" s="36"/>
      <c r="B871" s="36"/>
      <c r="C871" s="36"/>
      <c r="D871" s="36"/>
      <c r="E871" s="36"/>
      <c r="F871" s="36"/>
      <c r="G871" s="36"/>
      <c r="H871" s="36"/>
      <c r="I871" s="36"/>
      <c r="J871" s="36"/>
      <c r="K871" s="36"/>
      <c r="L871" s="36"/>
      <c r="M871" s="36"/>
      <c r="N871" s="36"/>
    </row>
    <row r="872">
      <c r="A872" s="36"/>
      <c r="B872" s="36"/>
      <c r="C872" s="36"/>
      <c r="D872" s="36"/>
      <c r="E872" s="36"/>
      <c r="F872" s="36"/>
      <c r="G872" s="36"/>
      <c r="H872" s="36"/>
      <c r="I872" s="36"/>
      <c r="J872" s="36"/>
      <c r="K872" s="36"/>
      <c r="L872" s="36"/>
      <c r="M872" s="36"/>
      <c r="N872" s="36"/>
    </row>
    <row r="873">
      <c r="A873" s="36"/>
      <c r="B873" s="36"/>
      <c r="C873" s="36"/>
      <c r="D873" s="36"/>
      <c r="E873" s="36"/>
      <c r="F873" s="36"/>
      <c r="G873" s="36"/>
      <c r="H873" s="36"/>
      <c r="I873" s="36"/>
      <c r="J873" s="36"/>
      <c r="K873" s="36"/>
      <c r="L873" s="36"/>
      <c r="M873" s="36"/>
      <c r="N873" s="36"/>
    </row>
    <row r="874">
      <c r="A874" s="36"/>
      <c r="B874" s="36"/>
      <c r="C874" s="36"/>
      <c r="D874" s="36"/>
      <c r="E874" s="36"/>
      <c r="F874" s="36"/>
      <c r="G874" s="36"/>
      <c r="H874" s="36"/>
      <c r="I874" s="36"/>
      <c r="J874" s="36"/>
      <c r="K874" s="36"/>
      <c r="L874" s="36"/>
      <c r="M874" s="36"/>
      <c r="N874" s="36"/>
    </row>
    <row r="875">
      <c r="A875" s="36"/>
      <c r="B875" s="36"/>
      <c r="C875" s="36"/>
      <c r="D875" s="36"/>
      <c r="E875" s="36"/>
      <c r="F875" s="36"/>
      <c r="G875" s="36"/>
      <c r="H875" s="36"/>
      <c r="I875" s="36"/>
      <c r="J875" s="36"/>
      <c r="K875" s="36"/>
      <c r="L875" s="36"/>
      <c r="M875" s="36"/>
      <c r="N875" s="36"/>
    </row>
    <row r="876">
      <c r="A876" s="36"/>
      <c r="B876" s="36"/>
      <c r="C876" s="36"/>
      <c r="D876" s="36"/>
      <c r="E876" s="36"/>
      <c r="F876" s="36"/>
      <c r="G876" s="36"/>
      <c r="H876" s="36"/>
      <c r="I876" s="36"/>
      <c r="J876" s="36"/>
      <c r="K876" s="36"/>
      <c r="L876" s="36"/>
      <c r="M876" s="36"/>
      <c r="N876" s="36"/>
    </row>
    <row r="877">
      <c r="A877" s="36"/>
      <c r="B877" s="36"/>
      <c r="C877" s="36"/>
      <c r="D877" s="36"/>
      <c r="E877" s="36"/>
      <c r="F877" s="36"/>
      <c r="G877" s="36"/>
      <c r="H877" s="36"/>
      <c r="I877" s="36"/>
      <c r="J877" s="36"/>
      <c r="K877" s="36"/>
      <c r="L877" s="36"/>
      <c r="M877" s="36"/>
      <c r="N877" s="36"/>
    </row>
    <row r="878">
      <c r="A878" s="36"/>
      <c r="B878" s="36"/>
      <c r="C878" s="36"/>
      <c r="D878" s="36"/>
      <c r="E878" s="36"/>
      <c r="F878" s="36"/>
      <c r="G878" s="36"/>
      <c r="H878" s="36"/>
      <c r="I878" s="36"/>
      <c r="J878" s="36"/>
      <c r="K878" s="36"/>
      <c r="L878" s="36"/>
      <c r="M878" s="36"/>
      <c r="N878" s="36"/>
    </row>
    <row r="879">
      <c r="A879" s="36"/>
      <c r="B879" s="36"/>
      <c r="C879" s="36"/>
      <c r="D879" s="36"/>
      <c r="E879" s="36"/>
      <c r="F879" s="36"/>
      <c r="G879" s="36"/>
      <c r="H879" s="36"/>
      <c r="I879" s="36"/>
      <c r="J879" s="36"/>
      <c r="K879" s="36"/>
      <c r="L879" s="36"/>
      <c r="M879" s="36"/>
      <c r="N879" s="36"/>
    </row>
    <row r="880">
      <c r="A880" s="36"/>
      <c r="B880" s="36"/>
      <c r="C880" s="36"/>
      <c r="D880" s="36"/>
      <c r="E880" s="36"/>
      <c r="F880" s="36"/>
      <c r="G880" s="36"/>
      <c r="H880" s="36"/>
      <c r="I880" s="36"/>
      <c r="J880" s="36"/>
      <c r="K880" s="36"/>
      <c r="L880" s="36"/>
      <c r="M880" s="36"/>
      <c r="N880" s="36"/>
    </row>
    <row r="881">
      <c r="A881" s="36"/>
      <c r="B881" s="36"/>
      <c r="C881" s="36"/>
      <c r="D881" s="36"/>
      <c r="E881" s="36"/>
      <c r="F881" s="36"/>
      <c r="G881" s="36"/>
      <c r="H881" s="36"/>
      <c r="I881" s="36"/>
      <c r="J881" s="36"/>
      <c r="K881" s="36"/>
      <c r="L881" s="36"/>
      <c r="M881" s="36"/>
      <c r="N881" s="36"/>
    </row>
    <row r="882">
      <c r="A882" s="36"/>
      <c r="B882" s="36"/>
      <c r="C882" s="36"/>
      <c r="D882" s="36"/>
      <c r="E882" s="36"/>
      <c r="F882" s="36"/>
      <c r="G882" s="36"/>
      <c r="H882" s="36"/>
      <c r="I882" s="36"/>
      <c r="J882" s="36"/>
      <c r="K882" s="36"/>
      <c r="L882" s="36"/>
      <c r="M882" s="36"/>
      <c r="N882" s="36"/>
    </row>
    <row r="883">
      <c r="A883" s="36"/>
      <c r="B883" s="36"/>
      <c r="C883" s="36"/>
      <c r="D883" s="36"/>
      <c r="E883" s="36"/>
      <c r="F883" s="36"/>
      <c r="G883" s="36"/>
      <c r="H883" s="36"/>
      <c r="I883" s="36"/>
      <c r="J883" s="36"/>
      <c r="K883" s="36"/>
      <c r="L883" s="36"/>
      <c r="M883" s="36"/>
      <c r="N883" s="36"/>
    </row>
    <row r="884">
      <c r="A884" s="36"/>
      <c r="B884" s="36"/>
      <c r="C884" s="36"/>
      <c r="D884" s="36"/>
      <c r="E884" s="36"/>
      <c r="F884" s="36"/>
      <c r="G884" s="36"/>
      <c r="H884" s="36"/>
      <c r="I884" s="36"/>
      <c r="J884" s="36"/>
      <c r="K884" s="36"/>
      <c r="L884" s="36"/>
      <c r="M884" s="36"/>
      <c r="N884" s="36"/>
    </row>
    <row r="885">
      <c r="A885" s="36"/>
      <c r="B885" s="36"/>
      <c r="C885" s="36"/>
      <c r="D885" s="36"/>
      <c r="E885" s="36"/>
      <c r="F885" s="36"/>
      <c r="G885" s="36"/>
      <c r="H885" s="36"/>
      <c r="I885" s="36"/>
      <c r="J885" s="36"/>
      <c r="K885" s="36"/>
      <c r="L885" s="36"/>
      <c r="M885" s="36"/>
      <c r="N885" s="36"/>
    </row>
    <row r="886">
      <c r="A886" s="36"/>
      <c r="B886" s="36"/>
      <c r="C886" s="36"/>
      <c r="D886" s="36"/>
      <c r="E886" s="36"/>
      <c r="F886" s="36"/>
      <c r="G886" s="36"/>
      <c r="H886" s="36"/>
      <c r="I886" s="36"/>
      <c r="J886" s="36"/>
      <c r="K886" s="36"/>
      <c r="L886" s="36"/>
      <c r="M886" s="36"/>
      <c r="N886" s="36"/>
    </row>
    <row r="887">
      <c r="A887" s="36"/>
      <c r="B887" s="36"/>
      <c r="C887" s="36"/>
      <c r="D887" s="36"/>
      <c r="E887" s="36"/>
      <c r="F887" s="36"/>
      <c r="G887" s="36"/>
      <c r="H887" s="36"/>
      <c r="I887" s="36"/>
      <c r="J887" s="36"/>
      <c r="K887" s="36"/>
      <c r="L887" s="36"/>
      <c r="M887" s="36"/>
      <c r="N887" s="36"/>
    </row>
    <row r="888">
      <c r="A888" s="36"/>
      <c r="B888" s="36"/>
      <c r="C888" s="36"/>
      <c r="D888" s="36"/>
      <c r="E888" s="36"/>
      <c r="F888" s="36"/>
      <c r="G888" s="36"/>
      <c r="H888" s="36"/>
      <c r="I888" s="36"/>
      <c r="J888" s="36"/>
      <c r="K888" s="36"/>
      <c r="L888" s="36"/>
      <c r="M888" s="36"/>
      <c r="N888" s="36"/>
    </row>
    <row r="889">
      <c r="A889" s="36"/>
      <c r="B889" s="36"/>
      <c r="C889" s="36"/>
      <c r="D889" s="36"/>
      <c r="E889" s="36"/>
      <c r="F889" s="36"/>
      <c r="G889" s="36"/>
      <c r="H889" s="36"/>
      <c r="I889" s="36"/>
      <c r="J889" s="36"/>
      <c r="K889" s="36"/>
      <c r="L889" s="36"/>
      <c r="M889" s="36"/>
      <c r="N889" s="36"/>
    </row>
    <row r="890">
      <c r="A890" s="36"/>
      <c r="B890" s="36"/>
      <c r="C890" s="36"/>
      <c r="D890" s="36"/>
      <c r="E890" s="36"/>
      <c r="F890" s="36"/>
      <c r="G890" s="36"/>
      <c r="H890" s="36"/>
      <c r="I890" s="36"/>
      <c r="J890" s="36"/>
      <c r="K890" s="36"/>
      <c r="L890" s="36"/>
      <c r="M890" s="36"/>
      <c r="N890" s="36"/>
    </row>
    <row r="891">
      <c r="A891" s="36"/>
      <c r="B891" s="36"/>
      <c r="C891" s="36"/>
      <c r="D891" s="36"/>
      <c r="E891" s="36"/>
      <c r="F891" s="36"/>
      <c r="G891" s="36"/>
      <c r="H891" s="36"/>
      <c r="I891" s="36"/>
      <c r="J891" s="36"/>
      <c r="K891" s="36"/>
      <c r="L891" s="36"/>
      <c r="M891" s="36"/>
      <c r="N891" s="36"/>
    </row>
    <row r="892">
      <c r="A892" s="36"/>
      <c r="B892" s="36"/>
      <c r="C892" s="36"/>
      <c r="D892" s="36"/>
      <c r="E892" s="36"/>
      <c r="F892" s="36"/>
      <c r="G892" s="36"/>
      <c r="H892" s="36"/>
      <c r="I892" s="36"/>
      <c r="J892" s="36"/>
      <c r="K892" s="36"/>
      <c r="L892" s="36"/>
      <c r="M892" s="36"/>
      <c r="N892" s="36"/>
    </row>
    <row r="893">
      <c r="A893" s="36"/>
      <c r="B893" s="36"/>
      <c r="C893" s="36"/>
      <c r="D893" s="36"/>
      <c r="E893" s="36"/>
      <c r="F893" s="36"/>
      <c r="G893" s="36"/>
      <c r="H893" s="36"/>
      <c r="I893" s="36"/>
      <c r="J893" s="36"/>
      <c r="K893" s="36"/>
      <c r="L893" s="36"/>
      <c r="M893" s="36"/>
      <c r="N893" s="36"/>
    </row>
    <row r="894">
      <c r="A894" s="36"/>
      <c r="B894" s="36"/>
      <c r="C894" s="36"/>
      <c r="D894" s="36"/>
      <c r="E894" s="36"/>
      <c r="F894" s="36"/>
      <c r="G894" s="36"/>
      <c r="H894" s="36"/>
      <c r="I894" s="36"/>
      <c r="J894" s="36"/>
      <c r="K894" s="36"/>
      <c r="L894" s="36"/>
      <c r="M894" s="36"/>
      <c r="N894" s="36"/>
    </row>
    <row r="895">
      <c r="A895" s="36"/>
      <c r="B895" s="36"/>
      <c r="C895" s="36"/>
      <c r="D895" s="36"/>
      <c r="E895" s="36"/>
      <c r="F895" s="36"/>
      <c r="G895" s="36"/>
      <c r="H895" s="36"/>
      <c r="I895" s="36"/>
      <c r="J895" s="36"/>
      <c r="K895" s="36"/>
      <c r="L895" s="36"/>
      <c r="M895" s="36"/>
      <c r="N895" s="36"/>
    </row>
    <row r="896">
      <c r="A896" s="36"/>
      <c r="B896" s="36"/>
      <c r="C896" s="36"/>
      <c r="D896" s="36"/>
      <c r="E896" s="36"/>
      <c r="F896" s="36"/>
      <c r="G896" s="36"/>
      <c r="H896" s="36"/>
      <c r="I896" s="36"/>
      <c r="J896" s="36"/>
      <c r="K896" s="36"/>
      <c r="L896" s="36"/>
      <c r="M896" s="36"/>
      <c r="N896" s="36"/>
    </row>
    <row r="897">
      <c r="A897" s="36"/>
      <c r="B897" s="36"/>
      <c r="C897" s="36"/>
      <c r="D897" s="36"/>
      <c r="E897" s="36"/>
      <c r="F897" s="36"/>
      <c r="G897" s="36"/>
      <c r="H897" s="36"/>
      <c r="I897" s="36"/>
      <c r="J897" s="36"/>
      <c r="K897" s="36"/>
      <c r="L897" s="36"/>
      <c r="M897" s="36"/>
      <c r="N897" s="36"/>
    </row>
    <row r="898">
      <c r="A898" s="36"/>
      <c r="B898" s="36"/>
      <c r="C898" s="36"/>
      <c r="D898" s="36"/>
      <c r="E898" s="36"/>
      <c r="F898" s="36"/>
      <c r="G898" s="36"/>
      <c r="H898" s="36"/>
      <c r="I898" s="36"/>
      <c r="J898" s="36"/>
      <c r="K898" s="36"/>
      <c r="L898" s="36"/>
      <c r="M898" s="36"/>
      <c r="N898" s="36"/>
    </row>
    <row r="899">
      <c r="A899" s="36"/>
      <c r="B899" s="36"/>
      <c r="C899" s="36"/>
      <c r="D899" s="36"/>
      <c r="E899" s="36"/>
      <c r="F899" s="36"/>
      <c r="G899" s="36"/>
      <c r="H899" s="36"/>
      <c r="I899" s="36"/>
      <c r="J899" s="36"/>
      <c r="K899" s="36"/>
      <c r="L899" s="36"/>
      <c r="M899" s="36"/>
      <c r="N899" s="36"/>
    </row>
    <row r="900">
      <c r="A900" s="36"/>
      <c r="B900" s="36"/>
      <c r="C900" s="36"/>
      <c r="D900" s="36"/>
      <c r="E900" s="36"/>
      <c r="F900" s="36"/>
      <c r="G900" s="36"/>
      <c r="H900" s="36"/>
      <c r="I900" s="36"/>
      <c r="J900" s="36"/>
      <c r="K900" s="36"/>
      <c r="L900" s="36"/>
      <c r="M900" s="36"/>
      <c r="N900" s="36"/>
    </row>
    <row r="901">
      <c r="A901" s="36"/>
      <c r="B901" s="36"/>
      <c r="C901" s="36"/>
      <c r="D901" s="36"/>
      <c r="E901" s="36"/>
      <c r="F901" s="36"/>
      <c r="G901" s="36"/>
      <c r="H901" s="36"/>
      <c r="I901" s="36"/>
      <c r="J901" s="36"/>
      <c r="K901" s="36"/>
      <c r="L901" s="36"/>
      <c r="M901" s="36"/>
      <c r="N901" s="36"/>
    </row>
    <row r="902">
      <c r="A902" s="36"/>
      <c r="B902" s="36"/>
      <c r="C902" s="36"/>
      <c r="D902" s="36"/>
      <c r="E902" s="36"/>
      <c r="F902" s="36"/>
      <c r="G902" s="36"/>
      <c r="H902" s="36"/>
      <c r="I902" s="36"/>
      <c r="J902" s="36"/>
      <c r="K902" s="36"/>
      <c r="L902" s="36"/>
      <c r="M902" s="36"/>
      <c r="N902" s="36"/>
    </row>
    <row r="903">
      <c r="A903" s="36"/>
      <c r="B903" s="36"/>
      <c r="C903" s="36"/>
      <c r="D903" s="36"/>
      <c r="E903" s="36"/>
      <c r="F903" s="36"/>
      <c r="G903" s="36"/>
      <c r="H903" s="36"/>
      <c r="I903" s="36"/>
      <c r="J903" s="36"/>
      <c r="K903" s="36"/>
      <c r="L903" s="36"/>
      <c r="M903" s="36"/>
      <c r="N903" s="36"/>
    </row>
    <row r="904">
      <c r="A904" s="36"/>
      <c r="B904" s="36"/>
      <c r="C904" s="36"/>
      <c r="D904" s="36"/>
      <c r="E904" s="36"/>
      <c r="F904" s="36"/>
      <c r="G904" s="36"/>
      <c r="H904" s="36"/>
      <c r="I904" s="36"/>
      <c r="J904" s="36"/>
      <c r="K904" s="36"/>
      <c r="L904" s="36"/>
      <c r="M904" s="36"/>
      <c r="N904" s="36"/>
    </row>
    <row r="905">
      <c r="A905" s="36"/>
      <c r="B905" s="36"/>
      <c r="C905" s="36"/>
      <c r="D905" s="36"/>
      <c r="E905" s="36"/>
      <c r="F905" s="36"/>
      <c r="G905" s="36"/>
      <c r="H905" s="36"/>
      <c r="I905" s="36"/>
      <c r="J905" s="36"/>
      <c r="K905" s="36"/>
      <c r="L905" s="36"/>
      <c r="M905" s="36"/>
      <c r="N905" s="36"/>
    </row>
    <row r="906">
      <c r="A906" s="36"/>
      <c r="B906" s="36"/>
      <c r="C906" s="36"/>
      <c r="D906" s="36"/>
      <c r="E906" s="36"/>
      <c r="F906" s="36"/>
      <c r="G906" s="36"/>
      <c r="H906" s="36"/>
      <c r="I906" s="36"/>
      <c r="J906" s="36"/>
      <c r="K906" s="36"/>
      <c r="L906" s="36"/>
      <c r="M906" s="36"/>
      <c r="N906" s="36"/>
    </row>
    <row r="907">
      <c r="A907" s="36"/>
      <c r="B907" s="36"/>
      <c r="C907" s="36"/>
      <c r="D907" s="36"/>
      <c r="E907" s="36"/>
      <c r="F907" s="36"/>
      <c r="G907" s="36"/>
      <c r="H907" s="36"/>
      <c r="I907" s="36"/>
      <c r="J907" s="36"/>
      <c r="K907" s="36"/>
      <c r="L907" s="36"/>
      <c r="M907" s="36"/>
      <c r="N907" s="36"/>
    </row>
    <row r="908">
      <c r="A908" s="36"/>
      <c r="B908" s="36"/>
      <c r="C908" s="36"/>
      <c r="D908" s="36"/>
      <c r="E908" s="36"/>
      <c r="F908" s="36"/>
      <c r="G908" s="36"/>
      <c r="H908" s="36"/>
      <c r="I908" s="36"/>
      <c r="J908" s="36"/>
      <c r="K908" s="36"/>
      <c r="L908" s="36"/>
      <c r="M908" s="36"/>
      <c r="N908" s="36"/>
    </row>
    <row r="909">
      <c r="A909" s="36"/>
      <c r="B909" s="36"/>
      <c r="C909" s="36"/>
      <c r="D909" s="36"/>
      <c r="E909" s="36"/>
      <c r="F909" s="36"/>
      <c r="G909" s="36"/>
      <c r="H909" s="36"/>
      <c r="I909" s="36"/>
      <c r="J909" s="36"/>
      <c r="K909" s="36"/>
      <c r="L909" s="36"/>
      <c r="M909" s="36"/>
      <c r="N909" s="36"/>
    </row>
    <row r="910">
      <c r="A910" s="36"/>
      <c r="B910" s="36"/>
      <c r="C910" s="36"/>
      <c r="D910" s="36"/>
      <c r="E910" s="36"/>
      <c r="F910" s="36"/>
      <c r="G910" s="36"/>
      <c r="H910" s="36"/>
      <c r="I910" s="36"/>
      <c r="J910" s="36"/>
      <c r="K910" s="36"/>
      <c r="L910" s="36"/>
      <c r="M910" s="36"/>
      <c r="N910" s="36"/>
    </row>
    <row r="911">
      <c r="A911" s="36"/>
      <c r="B911" s="36"/>
      <c r="C911" s="36"/>
      <c r="D911" s="36"/>
      <c r="E911" s="36"/>
      <c r="F911" s="36"/>
      <c r="G911" s="36"/>
      <c r="H911" s="36"/>
      <c r="I911" s="36"/>
      <c r="J911" s="36"/>
      <c r="K911" s="36"/>
      <c r="L911" s="36"/>
      <c r="M911" s="36"/>
      <c r="N911" s="36"/>
    </row>
    <row r="912">
      <c r="A912" s="36"/>
      <c r="B912" s="36"/>
      <c r="C912" s="36"/>
      <c r="D912" s="36"/>
      <c r="E912" s="36"/>
      <c r="F912" s="36"/>
      <c r="G912" s="36"/>
      <c r="H912" s="36"/>
      <c r="I912" s="36"/>
      <c r="J912" s="36"/>
      <c r="K912" s="36"/>
      <c r="L912" s="36"/>
      <c r="M912" s="36"/>
      <c r="N912" s="36"/>
    </row>
    <row r="913">
      <c r="A913" s="36"/>
      <c r="B913" s="36"/>
      <c r="C913" s="36"/>
      <c r="D913" s="36"/>
      <c r="E913" s="36"/>
      <c r="F913" s="36"/>
      <c r="G913" s="36"/>
      <c r="H913" s="36"/>
      <c r="I913" s="36"/>
      <c r="J913" s="36"/>
      <c r="K913" s="36"/>
      <c r="L913" s="36"/>
      <c r="M913" s="36"/>
      <c r="N913" s="36"/>
    </row>
    <row r="914">
      <c r="A914" s="36"/>
      <c r="B914" s="36"/>
      <c r="C914" s="36"/>
      <c r="D914" s="36"/>
      <c r="E914" s="36"/>
      <c r="F914" s="36"/>
      <c r="G914" s="36"/>
      <c r="H914" s="36"/>
      <c r="I914" s="36"/>
      <c r="J914" s="36"/>
      <c r="K914" s="36"/>
      <c r="L914" s="36"/>
      <c r="M914" s="36"/>
      <c r="N914" s="36"/>
    </row>
    <row r="915">
      <c r="A915" s="36"/>
      <c r="B915" s="36"/>
      <c r="C915" s="36"/>
      <c r="D915" s="36"/>
      <c r="E915" s="36"/>
      <c r="F915" s="36"/>
      <c r="G915" s="36"/>
      <c r="H915" s="36"/>
      <c r="I915" s="36"/>
      <c r="J915" s="36"/>
      <c r="K915" s="36"/>
      <c r="L915" s="36"/>
      <c r="M915" s="36"/>
      <c r="N915" s="36"/>
    </row>
    <row r="916">
      <c r="A916" s="36"/>
      <c r="B916" s="36"/>
      <c r="C916" s="36"/>
      <c r="D916" s="36"/>
      <c r="E916" s="36"/>
      <c r="F916" s="36"/>
      <c r="G916" s="36"/>
      <c r="H916" s="36"/>
      <c r="I916" s="36"/>
      <c r="J916" s="36"/>
      <c r="K916" s="36"/>
      <c r="L916" s="36"/>
      <c r="M916" s="36"/>
      <c r="N916" s="36"/>
    </row>
    <row r="917">
      <c r="A917" s="36"/>
      <c r="B917" s="36"/>
      <c r="C917" s="36"/>
      <c r="D917" s="36"/>
      <c r="E917" s="36"/>
      <c r="F917" s="36"/>
      <c r="G917" s="36"/>
      <c r="H917" s="36"/>
      <c r="I917" s="36"/>
      <c r="J917" s="36"/>
      <c r="K917" s="36"/>
      <c r="L917" s="36"/>
      <c r="M917" s="36"/>
      <c r="N917" s="36"/>
    </row>
    <row r="918">
      <c r="A918" s="36"/>
      <c r="B918" s="36"/>
      <c r="C918" s="36"/>
      <c r="D918" s="36"/>
      <c r="E918" s="36"/>
      <c r="F918" s="36"/>
      <c r="G918" s="36"/>
      <c r="H918" s="36"/>
      <c r="I918" s="36"/>
      <c r="J918" s="36"/>
      <c r="K918" s="36"/>
      <c r="L918" s="36"/>
      <c r="M918" s="36"/>
      <c r="N918" s="36"/>
    </row>
    <row r="919">
      <c r="A919" s="36"/>
      <c r="B919" s="36"/>
      <c r="C919" s="36"/>
      <c r="D919" s="36"/>
      <c r="E919" s="36"/>
      <c r="F919" s="36"/>
      <c r="G919" s="36"/>
      <c r="H919" s="36"/>
      <c r="I919" s="36"/>
      <c r="J919" s="36"/>
      <c r="K919" s="36"/>
      <c r="L919" s="36"/>
      <c r="M919" s="36"/>
      <c r="N919" s="36"/>
    </row>
    <row r="920">
      <c r="A920" s="36"/>
      <c r="B920" s="36"/>
      <c r="C920" s="36"/>
      <c r="D920" s="36"/>
      <c r="E920" s="36"/>
      <c r="F920" s="36"/>
      <c r="G920" s="36"/>
      <c r="H920" s="36"/>
      <c r="I920" s="36"/>
      <c r="J920" s="36"/>
      <c r="K920" s="36"/>
      <c r="L920" s="36"/>
      <c r="M920" s="36"/>
      <c r="N920" s="36"/>
    </row>
    <row r="921">
      <c r="A921" s="36"/>
      <c r="B921" s="36"/>
      <c r="C921" s="36"/>
      <c r="D921" s="36"/>
      <c r="E921" s="36"/>
      <c r="F921" s="36"/>
      <c r="G921" s="36"/>
      <c r="H921" s="36"/>
      <c r="I921" s="36"/>
      <c r="J921" s="36"/>
      <c r="K921" s="36"/>
      <c r="L921" s="36"/>
      <c r="M921" s="36"/>
      <c r="N921" s="36"/>
    </row>
    <row r="922">
      <c r="A922" s="36"/>
      <c r="B922" s="36"/>
      <c r="C922" s="36"/>
      <c r="D922" s="36"/>
      <c r="E922" s="36"/>
      <c r="F922" s="36"/>
      <c r="G922" s="36"/>
      <c r="H922" s="36"/>
      <c r="I922" s="36"/>
      <c r="J922" s="36"/>
      <c r="K922" s="36"/>
      <c r="L922" s="36"/>
      <c r="M922" s="36"/>
      <c r="N922" s="36"/>
    </row>
    <row r="923">
      <c r="A923" s="36"/>
      <c r="B923" s="36"/>
      <c r="C923" s="36"/>
      <c r="D923" s="36"/>
      <c r="E923" s="36"/>
      <c r="F923" s="36"/>
      <c r="G923" s="36"/>
      <c r="H923" s="36"/>
      <c r="I923" s="36"/>
      <c r="J923" s="36"/>
      <c r="K923" s="36"/>
      <c r="L923" s="36"/>
      <c r="M923" s="36"/>
      <c r="N923" s="36"/>
    </row>
    <row r="924">
      <c r="A924" s="36"/>
      <c r="B924" s="36"/>
      <c r="C924" s="36"/>
      <c r="D924" s="36"/>
      <c r="E924" s="36"/>
      <c r="F924" s="36"/>
      <c r="G924" s="36"/>
      <c r="H924" s="36"/>
      <c r="I924" s="36"/>
      <c r="J924" s="36"/>
      <c r="K924" s="36"/>
      <c r="L924" s="36"/>
      <c r="M924" s="36"/>
      <c r="N924" s="36"/>
    </row>
    <row r="925">
      <c r="A925" s="36"/>
      <c r="B925" s="36"/>
      <c r="C925" s="36"/>
      <c r="D925" s="36"/>
      <c r="E925" s="36"/>
      <c r="F925" s="36"/>
      <c r="G925" s="36"/>
      <c r="H925" s="36"/>
      <c r="I925" s="36"/>
      <c r="J925" s="36"/>
      <c r="K925" s="36"/>
      <c r="L925" s="36"/>
      <c r="M925" s="36"/>
      <c r="N925" s="36"/>
    </row>
    <row r="926">
      <c r="A926" s="36"/>
      <c r="B926" s="36"/>
      <c r="C926" s="36"/>
      <c r="D926" s="36"/>
      <c r="E926" s="36"/>
      <c r="F926" s="36"/>
      <c r="G926" s="36"/>
      <c r="H926" s="36"/>
      <c r="I926" s="36"/>
      <c r="J926" s="36"/>
      <c r="K926" s="36"/>
      <c r="L926" s="36"/>
      <c r="M926" s="36"/>
      <c r="N926" s="36"/>
    </row>
    <row r="927">
      <c r="A927" s="36"/>
      <c r="B927" s="36"/>
      <c r="C927" s="36"/>
      <c r="D927" s="36"/>
      <c r="E927" s="36"/>
      <c r="F927" s="36"/>
      <c r="G927" s="36"/>
      <c r="H927" s="36"/>
      <c r="I927" s="36"/>
      <c r="J927" s="36"/>
      <c r="K927" s="36"/>
      <c r="L927" s="36"/>
      <c r="M927" s="36"/>
      <c r="N927" s="36"/>
    </row>
    <row r="928">
      <c r="A928" s="36"/>
      <c r="B928" s="36"/>
      <c r="C928" s="36"/>
      <c r="D928" s="36"/>
      <c r="E928" s="36"/>
      <c r="F928" s="36"/>
      <c r="G928" s="36"/>
      <c r="H928" s="36"/>
      <c r="I928" s="36"/>
      <c r="J928" s="36"/>
      <c r="K928" s="36"/>
      <c r="L928" s="36"/>
      <c r="M928" s="36"/>
      <c r="N928" s="36"/>
    </row>
    <row r="929">
      <c r="A929" s="36"/>
      <c r="B929" s="36"/>
      <c r="C929" s="36"/>
      <c r="D929" s="36"/>
      <c r="E929" s="36"/>
      <c r="F929" s="36"/>
      <c r="G929" s="36"/>
      <c r="H929" s="36"/>
      <c r="I929" s="36"/>
      <c r="J929" s="36"/>
      <c r="K929" s="36"/>
      <c r="L929" s="36"/>
      <c r="M929" s="36"/>
      <c r="N929" s="36"/>
    </row>
    <row r="930">
      <c r="A930" s="36"/>
      <c r="B930" s="36"/>
      <c r="C930" s="36"/>
      <c r="D930" s="36"/>
      <c r="E930" s="36"/>
      <c r="F930" s="36"/>
      <c r="G930" s="36"/>
      <c r="H930" s="36"/>
      <c r="I930" s="36"/>
      <c r="J930" s="36"/>
      <c r="K930" s="36"/>
      <c r="L930" s="36"/>
      <c r="M930" s="36"/>
      <c r="N930" s="36"/>
    </row>
    <row r="931">
      <c r="A931" s="36"/>
      <c r="B931" s="36"/>
      <c r="C931" s="36"/>
      <c r="D931" s="36"/>
      <c r="E931" s="36"/>
      <c r="F931" s="36"/>
      <c r="G931" s="36"/>
      <c r="H931" s="36"/>
      <c r="I931" s="36"/>
      <c r="J931" s="36"/>
      <c r="K931" s="36"/>
      <c r="L931" s="36"/>
      <c r="M931" s="36"/>
      <c r="N931" s="36"/>
    </row>
    <row r="932">
      <c r="A932" s="36"/>
      <c r="B932" s="36"/>
      <c r="C932" s="36"/>
      <c r="D932" s="36"/>
      <c r="E932" s="36"/>
      <c r="F932" s="36"/>
      <c r="G932" s="36"/>
      <c r="H932" s="36"/>
      <c r="I932" s="36"/>
      <c r="J932" s="36"/>
      <c r="K932" s="36"/>
      <c r="L932" s="36"/>
      <c r="M932" s="36"/>
      <c r="N932" s="36"/>
    </row>
    <row r="933">
      <c r="A933" s="36"/>
      <c r="B933" s="36"/>
      <c r="C933" s="36"/>
      <c r="D933" s="36"/>
      <c r="E933" s="36"/>
      <c r="F933" s="36"/>
      <c r="G933" s="36"/>
      <c r="H933" s="36"/>
      <c r="I933" s="36"/>
      <c r="J933" s="36"/>
      <c r="K933" s="36"/>
      <c r="L933" s="36"/>
      <c r="M933" s="36"/>
      <c r="N933" s="36"/>
    </row>
    <row r="934">
      <c r="A934" s="36"/>
      <c r="B934" s="36"/>
      <c r="C934" s="36"/>
      <c r="D934" s="36"/>
      <c r="E934" s="36"/>
      <c r="F934" s="36"/>
      <c r="G934" s="36"/>
      <c r="H934" s="36"/>
      <c r="I934" s="36"/>
      <c r="J934" s="36"/>
      <c r="K934" s="36"/>
      <c r="L934" s="36"/>
      <c r="M934" s="36"/>
      <c r="N934" s="36"/>
    </row>
    <row r="935">
      <c r="A935" s="36"/>
      <c r="B935" s="36"/>
      <c r="C935" s="36"/>
      <c r="D935" s="36"/>
      <c r="E935" s="36"/>
      <c r="F935" s="36"/>
      <c r="G935" s="36"/>
      <c r="H935" s="36"/>
      <c r="I935" s="36"/>
      <c r="J935" s="36"/>
      <c r="K935" s="36"/>
      <c r="L935" s="36"/>
      <c r="M935" s="36"/>
      <c r="N935" s="36"/>
    </row>
    <row r="936">
      <c r="A936" s="36"/>
      <c r="B936" s="36"/>
      <c r="C936" s="36"/>
      <c r="D936" s="36"/>
      <c r="E936" s="36"/>
      <c r="F936" s="36"/>
      <c r="G936" s="36"/>
      <c r="H936" s="36"/>
      <c r="I936" s="36"/>
      <c r="J936" s="36"/>
      <c r="K936" s="36"/>
      <c r="L936" s="36"/>
      <c r="M936" s="36"/>
      <c r="N936" s="36"/>
    </row>
    <row r="937">
      <c r="A937" s="36"/>
      <c r="B937" s="36"/>
      <c r="C937" s="36"/>
      <c r="D937" s="36"/>
      <c r="E937" s="36"/>
      <c r="F937" s="36"/>
      <c r="G937" s="36"/>
      <c r="H937" s="36"/>
      <c r="I937" s="36"/>
      <c r="J937" s="36"/>
      <c r="K937" s="36"/>
      <c r="L937" s="36"/>
      <c r="M937" s="36"/>
      <c r="N937" s="36"/>
    </row>
    <row r="938">
      <c r="A938" s="36"/>
      <c r="B938" s="36"/>
      <c r="C938" s="36"/>
      <c r="D938" s="36"/>
      <c r="E938" s="36"/>
      <c r="F938" s="36"/>
      <c r="G938" s="36"/>
      <c r="H938" s="36"/>
      <c r="I938" s="36"/>
      <c r="J938" s="36"/>
      <c r="K938" s="36"/>
      <c r="L938" s="36"/>
      <c r="M938" s="36"/>
      <c r="N938" s="36"/>
    </row>
    <row r="939">
      <c r="A939" s="36"/>
      <c r="B939" s="36"/>
      <c r="C939" s="36"/>
      <c r="D939" s="36"/>
      <c r="E939" s="36"/>
      <c r="F939" s="36"/>
      <c r="G939" s="36"/>
      <c r="H939" s="36"/>
      <c r="I939" s="36"/>
      <c r="J939" s="36"/>
      <c r="K939" s="36"/>
      <c r="L939" s="36"/>
      <c r="M939" s="36"/>
      <c r="N939" s="36"/>
    </row>
    <row r="940">
      <c r="A940" s="36"/>
      <c r="B940" s="36"/>
      <c r="C940" s="36"/>
      <c r="D940" s="36"/>
      <c r="E940" s="36"/>
      <c r="F940" s="36"/>
      <c r="G940" s="36"/>
      <c r="H940" s="36"/>
      <c r="I940" s="36"/>
      <c r="J940" s="36"/>
      <c r="K940" s="36"/>
      <c r="L940" s="36"/>
      <c r="M940" s="36"/>
      <c r="N940" s="36"/>
    </row>
    <row r="941">
      <c r="A941" s="36"/>
      <c r="B941" s="36"/>
      <c r="C941" s="36"/>
      <c r="D941" s="36"/>
      <c r="E941" s="36"/>
      <c r="F941" s="36"/>
      <c r="G941" s="36"/>
      <c r="H941" s="36"/>
      <c r="I941" s="36"/>
      <c r="J941" s="36"/>
      <c r="K941" s="36"/>
      <c r="L941" s="36"/>
      <c r="M941" s="36"/>
      <c r="N941" s="36"/>
    </row>
    <row r="942">
      <c r="A942" s="36"/>
      <c r="B942" s="36"/>
      <c r="C942" s="36"/>
      <c r="D942" s="36"/>
      <c r="E942" s="36"/>
      <c r="F942" s="36"/>
      <c r="G942" s="36"/>
      <c r="H942" s="36"/>
      <c r="I942" s="36"/>
      <c r="J942" s="36"/>
      <c r="K942" s="36"/>
      <c r="L942" s="36"/>
      <c r="M942" s="36"/>
      <c r="N942" s="36"/>
    </row>
    <row r="943">
      <c r="A943" s="36"/>
      <c r="B943" s="36"/>
      <c r="C943" s="36"/>
      <c r="D943" s="36"/>
      <c r="E943" s="36"/>
      <c r="F943" s="36"/>
      <c r="G943" s="36"/>
      <c r="H943" s="36"/>
      <c r="I943" s="36"/>
      <c r="J943" s="36"/>
      <c r="K943" s="36"/>
      <c r="L943" s="36"/>
      <c r="M943" s="36"/>
      <c r="N943" s="36"/>
    </row>
    <row r="944">
      <c r="A944" s="36"/>
      <c r="B944" s="36"/>
      <c r="C944" s="36"/>
      <c r="D944" s="36"/>
      <c r="E944" s="36"/>
      <c r="F944" s="36"/>
      <c r="G944" s="36"/>
      <c r="H944" s="36"/>
      <c r="I944" s="36"/>
      <c r="J944" s="36"/>
      <c r="K944" s="36"/>
      <c r="L944" s="36"/>
      <c r="M944" s="36"/>
      <c r="N944" s="36"/>
    </row>
    <row r="945">
      <c r="A945" s="36"/>
      <c r="B945" s="36"/>
      <c r="C945" s="36"/>
      <c r="D945" s="36"/>
      <c r="E945" s="36"/>
      <c r="F945" s="36"/>
      <c r="G945" s="36"/>
      <c r="H945" s="36"/>
      <c r="I945" s="36"/>
      <c r="J945" s="36"/>
      <c r="K945" s="36"/>
      <c r="L945" s="36"/>
      <c r="M945" s="36"/>
      <c r="N945" s="36"/>
    </row>
    <row r="946">
      <c r="A946" s="36"/>
      <c r="B946" s="36"/>
      <c r="C946" s="36"/>
      <c r="D946" s="36"/>
      <c r="E946" s="36"/>
      <c r="F946" s="36"/>
      <c r="G946" s="36"/>
      <c r="H946" s="36"/>
      <c r="I946" s="36"/>
      <c r="J946" s="36"/>
      <c r="K946" s="36"/>
      <c r="L946" s="36"/>
      <c r="M946" s="36"/>
      <c r="N946" s="36"/>
    </row>
    <row r="947">
      <c r="A947" s="36"/>
      <c r="B947" s="36"/>
      <c r="C947" s="36"/>
      <c r="D947" s="36"/>
      <c r="E947" s="36"/>
      <c r="F947" s="36"/>
      <c r="G947" s="36"/>
      <c r="H947" s="36"/>
      <c r="I947" s="36"/>
      <c r="J947" s="36"/>
      <c r="K947" s="36"/>
      <c r="L947" s="36"/>
      <c r="M947" s="36"/>
      <c r="N947" s="36"/>
    </row>
    <row r="948">
      <c r="A948" s="36"/>
      <c r="B948" s="36"/>
      <c r="C948" s="36"/>
      <c r="D948" s="36"/>
      <c r="E948" s="36"/>
      <c r="F948" s="36"/>
      <c r="G948" s="36"/>
      <c r="H948" s="36"/>
      <c r="I948" s="36"/>
      <c r="J948" s="36"/>
      <c r="K948" s="36"/>
      <c r="L948" s="36"/>
      <c r="M948" s="36"/>
      <c r="N948" s="36"/>
    </row>
    <row r="949">
      <c r="A949" s="36"/>
      <c r="B949" s="36"/>
      <c r="C949" s="36"/>
      <c r="D949" s="36"/>
      <c r="E949" s="36"/>
      <c r="F949" s="36"/>
      <c r="G949" s="36"/>
      <c r="H949" s="36"/>
      <c r="I949" s="36"/>
      <c r="J949" s="36"/>
      <c r="K949" s="36"/>
      <c r="L949" s="36"/>
      <c r="M949" s="36"/>
      <c r="N949" s="36"/>
    </row>
    <row r="950">
      <c r="A950" s="36"/>
      <c r="B950" s="36"/>
      <c r="C950" s="36"/>
      <c r="D950" s="36"/>
      <c r="E950" s="36"/>
      <c r="F950" s="36"/>
      <c r="G950" s="36"/>
      <c r="H950" s="36"/>
      <c r="I950" s="36"/>
      <c r="J950" s="36"/>
      <c r="K950" s="36"/>
      <c r="L950" s="36"/>
      <c r="M950" s="36"/>
      <c r="N950" s="36"/>
    </row>
    <row r="951">
      <c r="A951" s="36"/>
      <c r="B951" s="36"/>
      <c r="C951" s="36"/>
      <c r="D951" s="36"/>
      <c r="E951" s="36"/>
      <c r="F951" s="36"/>
      <c r="G951" s="36"/>
      <c r="H951" s="36"/>
      <c r="I951" s="36"/>
      <c r="J951" s="36"/>
      <c r="K951" s="36"/>
      <c r="L951" s="36"/>
      <c r="M951" s="36"/>
      <c r="N951" s="36"/>
    </row>
    <row r="952">
      <c r="A952" s="36"/>
      <c r="B952" s="36"/>
      <c r="C952" s="36"/>
      <c r="D952" s="36"/>
      <c r="E952" s="36"/>
      <c r="F952" s="36"/>
      <c r="G952" s="36"/>
      <c r="H952" s="36"/>
      <c r="I952" s="36"/>
      <c r="J952" s="36"/>
      <c r="K952" s="36"/>
      <c r="L952" s="36"/>
      <c r="M952" s="36"/>
      <c r="N952" s="36"/>
    </row>
    <row r="953">
      <c r="A953" s="36"/>
      <c r="B953" s="36"/>
      <c r="C953" s="36"/>
      <c r="D953" s="36"/>
      <c r="E953" s="36"/>
      <c r="F953" s="36"/>
      <c r="G953" s="36"/>
      <c r="H953" s="36"/>
      <c r="I953" s="36"/>
      <c r="J953" s="36"/>
      <c r="K953" s="36"/>
      <c r="L953" s="36"/>
      <c r="M953" s="36"/>
      <c r="N953" s="36"/>
    </row>
    <row r="954">
      <c r="A954" s="36"/>
      <c r="B954" s="36"/>
      <c r="C954" s="36"/>
      <c r="D954" s="36"/>
      <c r="E954" s="36"/>
      <c r="F954" s="36"/>
      <c r="G954" s="36"/>
      <c r="H954" s="36"/>
      <c r="I954" s="36"/>
      <c r="J954" s="36"/>
      <c r="K954" s="36"/>
      <c r="L954" s="36"/>
      <c r="M954" s="36"/>
      <c r="N954" s="36"/>
    </row>
    <row r="955">
      <c r="A955" s="36"/>
      <c r="B955" s="36"/>
      <c r="C955" s="36"/>
      <c r="D955" s="36"/>
      <c r="E955" s="36"/>
      <c r="F955" s="36"/>
      <c r="G955" s="36"/>
      <c r="H955" s="36"/>
      <c r="I955" s="36"/>
      <c r="J955" s="36"/>
      <c r="K955" s="36"/>
      <c r="L955" s="36"/>
      <c r="M955" s="36"/>
      <c r="N955" s="36"/>
    </row>
    <row r="956">
      <c r="A956" s="36"/>
      <c r="B956" s="36"/>
      <c r="C956" s="36"/>
      <c r="D956" s="36"/>
      <c r="E956" s="36"/>
      <c r="F956" s="36"/>
      <c r="G956" s="36"/>
      <c r="H956" s="36"/>
      <c r="I956" s="36"/>
      <c r="J956" s="36"/>
      <c r="K956" s="36"/>
      <c r="L956" s="36"/>
      <c r="M956" s="36"/>
      <c r="N956" s="36"/>
    </row>
    <row r="957">
      <c r="A957" s="36"/>
      <c r="B957" s="36"/>
      <c r="C957" s="36"/>
      <c r="D957" s="36"/>
      <c r="E957" s="36"/>
      <c r="F957" s="36"/>
      <c r="G957" s="36"/>
      <c r="H957" s="36"/>
      <c r="I957" s="36"/>
      <c r="J957" s="36"/>
      <c r="K957" s="36"/>
      <c r="L957" s="36"/>
      <c r="M957" s="36"/>
      <c r="N957" s="36"/>
    </row>
    <row r="958">
      <c r="A958" s="36"/>
      <c r="B958" s="36"/>
      <c r="C958" s="36"/>
      <c r="D958" s="36"/>
      <c r="E958" s="36"/>
      <c r="F958" s="36"/>
      <c r="G958" s="36"/>
      <c r="H958" s="36"/>
      <c r="I958" s="36"/>
      <c r="J958" s="36"/>
      <c r="K958" s="36"/>
      <c r="L958" s="36"/>
      <c r="M958" s="36"/>
      <c r="N958" s="36"/>
    </row>
    <row r="959">
      <c r="A959" s="36"/>
      <c r="B959" s="36"/>
      <c r="C959" s="36"/>
      <c r="D959" s="36"/>
      <c r="E959" s="36"/>
      <c r="F959" s="36"/>
      <c r="G959" s="36"/>
      <c r="H959" s="36"/>
      <c r="I959" s="36"/>
      <c r="J959" s="36"/>
      <c r="K959" s="36"/>
      <c r="L959" s="36"/>
      <c r="M959" s="36"/>
      <c r="N959" s="36"/>
    </row>
    <row r="960">
      <c r="A960" s="36"/>
      <c r="B960" s="36"/>
      <c r="C960" s="36"/>
      <c r="D960" s="36"/>
      <c r="E960" s="36"/>
      <c r="F960" s="36"/>
      <c r="G960" s="36"/>
      <c r="H960" s="36"/>
      <c r="I960" s="36"/>
      <c r="J960" s="36"/>
      <c r="K960" s="36"/>
      <c r="L960" s="36"/>
      <c r="M960" s="36"/>
      <c r="N960" s="36"/>
    </row>
    <row r="961">
      <c r="A961" s="36"/>
      <c r="B961" s="36"/>
      <c r="C961" s="36"/>
      <c r="D961" s="36"/>
      <c r="E961" s="36"/>
      <c r="F961" s="36"/>
      <c r="G961" s="36"/>
      <c r="H961" s="36"/>
      <c r="I961" s="36"/>
      <c r="J961" s="36"/>
      <c r="K961" s="36"/>
      <c r="L961" s="36"/>
      <c r="M961" s="36"/>
      <c r="N961" s="36"/>
    </row>
    <row r="962">
      <c r="A962" s="36"/>
      <c r="B962" s="36"/>
      <c r="C962" s="36"/>
      <c r="D962" s="36"/>
      <c r="E962" s="36"/>
      <c r="F962" s="36"/>
      <c r="G962" s="36"/>
      <c r="H962" s="36"/>
      <c r="I962" s="36"/>
      <c r="J962" s="36"/>
      <c r="K962" s="36"/>
      <c r="L962" s="36"/>
      <c r="M962" s="36"/>
      <c r="N962" s="36"/>
    </row>
    <row r="963">
      <c r="A963" s="36"/>
      <c r="B963" s="36"/>
      <c r="C963" s="36"/>
      <c r="D963" s="36"/>
      <c r="E963" s="36"/>
      <c r="F963" s="36"/>
      <c r="G963" s="36"/>
      <c r="H963" s="36"/>
      <c r="I963" s="36"/>
      <c r="J963" s="36"/>
      <c r="K963" s="36"/>
      <c r="L963" s="36"/>
      <c r="M963" s="36"/>
      <c r="N963" s="36"/>
    </row>
    <row r="964">
      <c r="A964" s="36"/>
      <c r="B964" s="36"/>
      <c r="C964" s="36"/>
      <c r="D964" s="36"/>
      <c r="E964" s="36"/>
      <c r="F964" s="36"/>
      <c r="G964" s="36"/>
      <c r="H964" s="36"/>
      <c r="I964" s="36"/>
      <c r="J964" s="36"/>
      <c r="K964" s="36"/>
      <c r="L964" s="36"/>
      <c r="M964" s="36"/>
      <c r="N964" s="36"/>
    </row>
    <row r="965">
      <c r="A965" s="36"/>
      <c r="B965" s="36"/>
      <c r="C965" s="36"/>
      <c r="D965" s="36"/>
      <c r="E965" s="36"/>
      <c r="F965" s="36"/>
      <c r="G965" s="36"/>
      <c r="H965" s="36"/>
      <c r="I965" s="36"/>
      <c r="J965" s="36"/>
      <c r="K965" s="36"/>
      <c r="L965" s="36"/>
      <c r="M965" s="36"/>
      <c r="N965" s="36"/>
    </row>
    <row r="966">
      <c r="A966" s="36"/>
      <c r="B966" s="36"/>
      <c r="C966" s="36"/>
      <c r="D966" s="36"/>
      <c r="E966" s="36"/>
      <c r="F966" s="36"/>
      <c r="G966" s="36"/>
      <c r="H966" s="36"/>
      <c r="I966" s="36"/>
      <c r="J966" s="36"/>
      <c r="K966" s="36"/>
      <c r="L966" s="36"/>
      <c r="M966" s="36"/>
      <c r="N966" s="36"/>
    </row>
    <row r="967">
      <c r="A967" s="36"/>
      <c r="B967" s="36"/>
      <c r="C967" s="36"/>
      <c r="D967" s="36"/>
      <c r="E967" s="36"/>
      <c r="F967" s="36"/>
      <c r="G967" s="36"/>
      <c r="H967" s="36"/>
      <c r="I967" s="36"/>
      <c r="J967" s="36"/>
      <c r="K967" s="36"/>
      <c r="L967" s="36"/>
      <c r="M967" s="36"/>
      <c r="N967" s="36"/>
    </row>
    <row r="968">
      <c r="A968" s="36"/>
      <c r="B968" s="36"/>
      <c r="C968" s="36"/>
      <c r="D968" s="36"/>
      <c r="E968" s="36"/>
      <c r="F968" s="36"/>
      <c r="G968" s="36"/>
      <c r="H968" s="36"/>
      <c r="I968" s="36"/>
      <c r="J968" s="36"/>
      <c r="K968" s="36"/>
      <c r="L968" s="36"/>
      <c r="M968" s="36"/>
      <c r="N968" s="36"/>
    </row>
    <row r="969">
      <c r="A969" s="36"/>
      <c r="B969" s="36"/>
      <c r="C969" s="36"/>
      <c r="D969" s="36"/>
      <c r="E969" s="36"/>
      <c r="F969" s="36"/>
      <c r="G969" s="36"/>
      <c r="H969" s="36"/>
      <c r="I969" s="36"/>
      <c r="J969" s="36"/>
      <c r="K969" s="36"/>
      <c r="L969" s="36"/>
      <c r="M969" s="36"/>
      <c r="N969" s="36"/>
    </row>
    <row r="970">
      <c r="A970" s="36"/>
      <c r="B970" s="36"/>
      <c r="C970" s="36"/>
      <c r="D970" s="36"/>
      <c r="E970" s="36"/>
      <c r="F970" s="36"/>
      <c r="G970" s="36"/>
      <c r="H970" s="36"/>
      <c r="I970" s="36"/>
      <c r="J970" s="36"/>
      <c r="K970" s="36"/>
      <c r="L970" s="36"/>
      <c r="M970" s="36"/>
      <c r="N970" s="36"/>
    </row>
    <row r="971">
      <c r="A971" s="36"/>
      <c r="B971" s="36"/>
      <c r="C971" s="36"/>
      <c r="D971" s="36"/>
      <c r="E971" s="36"/>
      <c r="F971" s="36"/>
      <c r="G971" s="36"/>
      <c r="H971" s="36"/>
      <c r="I971" s="36"/>
      <c r="J971" s="36"/>
      <c r="K971" s="36"/>
      <c r="L971" s="36"/>
      <c r="M971" s="36"/>
      <c r="N971" s="36"/>
    </row>
    <row r="972">
      <c r="A972" s="36"/>
      <c r="B972" s="36"/>
      <c r="C972" s="36"/>
      <c r="D972" s="36"/>
      <c r="E972" s="36"/>
      <c r="F972" s="36"/>
      <c r="G972" s="36"/>
      <c r="H972" s="36"/>
      <c r="I972" s="36"/>
      <c r="J972" s="36"/>
      <c r="K972" s="36"/>
      <c r="L972" s="36"/>
      <c r="M972" s="36"/>
      <c r="N972" s="36"/>
    </row>
    <row r="973">
      <c r="A973" s="36"/>
      <c r="B973" s="36"/>
      <c r="C973" s="36"/>
      <c r="D973" s="36"/>
      <c r="E973" s="36"/>
      <c r="F973" s="36"/>
      <c r="G973" s="36"/>
      <c r="H973" s="36"/>
      <c r="I973" s="36"/>
      <c r="J973" s="36"/>
      <c r="K973" s="36"/>
      <c r="L973" s="36"/>
      <c r="M973" s="36"/>
      <c r="N973" s="36"/>
    </row>
    <row r="974">
      <c r="A974" s="36"/>
      <c r="B974" s="36"/>
      <c r="C974" s="36"/>
      <c r="D974" s="36"/>
      <c r="E974" s="36"/>
      <c r="F974" s="36"/>
      <c r="G974" s="36"/>
      <c r="H974" s="36"/>
      <c r="I974" s="36"/>
      <c r="J974" s="36"/>
      <c r="K974" s="36"/>
      <c r="L974" s="36"/>
      <c r="M974" s="36"/>
      <c r="N974" s="36"/>
    </row>
    <row r="975">
      <c r="A975" s="36"/>
      <c r="B975" s="36"/>
      <c r="C975" s="36"/>
      <c r="D975" s="36"/>
      <c r="E975" s="36"/>
      <c r="F975" s="36"/>
      <c r="G975" s="36"/>
      <c r="H975" s="36"/>
      <c r="I975" s="36"/>
      <c r="J975" s="36"/>
      <c r="K975" s="36"/>
      <c r="L975" s="36"/>
      <c r="M975" s="36"/>
      <c r="N975" s="36"/>
    </row>
    <row r="976">
      <c r="A976" s="36"/>
      <c r="B976" s="36"/>
      <c r="C976" s="36"/>
      <c r="D976" s="36"/>
      <c r="E976" s="36"/>
      <c r="F976" s="36"/>
      <c r="G976" s="36"/>
      <c r="H976" s="36"/>
      <c r="I976" s="36"/>
      <c r="J976" s="36"/>
      <c r="K976" s="36"/>
      <c r="L976" s="36"/>
      <c r="M976" s="36"/>
      <c r="N976" s="36"/>
    </row>
    <row r="977">
      <c r="A977" s="36"/>
      <c r="B977" s="36"/>
      <c r="C977" s="36"/>
      <c r="D977" s="36"/>
      <c r="E977" s="36"/>
      <c r="F977" s="36"/>
      <c r="G977" s="36"/>
      <c r="H977" s="36"/>
      <c r="I977" s="36"/>
      <c r="J977" s="36"/>
      <c r="K977" s="36"/>
      <c r="L977" s="36"/>
      <c r="M977" s="36"/>
      <c r="N977" s="36"/>
    </row>
    <row r="978">
      <c r="A978" s="36"/>
      <c r="B978" s="36"/>
      <c r="C978" s="36"/>
      <c r="D978" s="36"/>
      <c r="E978" s="36"/>
      <c r="F978" s="36"/>
      <c r="G978" s="36"/>
      <c r="H978" s="36"/>
      <c r="I978" s="36"/>
      <c r="J978" s="36"/>
      <c r="K978" s="36"/>
      <c r="L978" s="36"/>
      <c r="M978" s="36"/>
      <c r="N978" s="36"/>
    </row>
    <row r="979">
      <c r="A979" s="36"/>
      <c r="B979" s="36"/>
      <c r="C979" s="36"/>
      <c r="D979" s="36"/>
      <c r="E979" s="36"/>
      <c r="F979" s="36"/>
      <c r="G979" s="36"/>
      <c r="H979" s="36"/>
      <c r="I979" s="36"/>
      <c r="J979" s="36"/>
      <c r="K979" s="36"/>
      <c r="L979" s="36"/>
      <c r="M979" s="36"/>
      <c r="N979" s="36"/>
    </row>
    <row r="980">
      <c r="A980" s="36"/>
      <c r="B980" s="36"/>
      <c r="C980" s="36"/>
      <c r="D980" s="36"/>
      <c r="E980" s="36"/>
      <c r="F980" s="36"/>
      <c r="G980" s="36"/>
      <c r="H980" s="36"/>
      <c r="I980" s="36"/>
      <c r="J980" s="36"/>
      <c r="K980" s="36"/>
      <c r="L980" s="36"/>
      <c r="M980" s="36"/>
      <c r="N980" s="36"/>
    </row>
    <row r="981">
      <c r="A981" s="36"/>
      <c r="B981" s="36"/>
      <c r="C981" s="36"/>
      <c r="D981" s="36"/>
      <c r="E981" s="36"/>
      <c r="F981" s="36"/>
      <c r="G981" s="36"/>
      <c r="H981" s="36"/>
      <c r="I981" s="36"/>
      <c r="J981" s="36"/>
      <c r="K981" s="36"/>
      <c r="L981" s="36"/>
      <c r="M981" s="36"/>
      <c r="N981" s="36"/>
    </row>
    <row r="982">
      <c r="A982" s="36"/>
      <c r="B982" s="36"/>
      <c r="C982" s="36"/>
      <c r="D982" s="36"/>
      <c r="E982" s="36"/>
      <c r="F982" s="36"/>
      <c r="G982" s="36"/>
      <c r="H982" s="36"/>
      <c r="I982" s="36"/>
      <c r="J982" s="36"/>
      <c r="K982" s="36"/>
      <c r="L982" s="36"/>
      <c r="M982" s="36"/>
      <c r="N982" s="36"/>
    </row>
    <row r="983">
      <c r="A983" s="36"/>
      <c r="B983" s="36"/>
      <c r="C983" s="36"/>
      <c r="D983" s="36"/>
      <c r="E983" s="36"/>
      <c r="F983" s="36"/>
      <c r="G983" s="36"/>
      <c r="H983" s="36"/>
      <c r="I983" s="36"/>
      <c r="J983" s="36"/>
      <c r="K983" s="36"/>
      <c r="L983" s="36"/>
      <c r="M983" s="36"/>
      <c r="N983" s="36"/>
    </row>
    <row r="984">
      <c r="A984" s="36"/>
      <c r="B984" s="36"/>
      <c r="C984" s="36"/>
      <c r="D984" s="36"/>
      <c r="E984" s="36"/>
      <c r="F984" s="36"/>
      <c r="G984" s="36"/>
      <c r="H984" s="36"/>
      <c r="I984" s="36"/>
      <c r="J984" s="36"/>
      <c r="K984" s="36"/>
      <c r="L984" s="36"/>
      <c r="M984" s="36"/>
      <c r="N984" s="36"/>
    </row>
    <row r="985">
      <c r="A985" s="36"/>
      <c r="B985" s="36"/>
      <c r="C985" s="36"/>
      <c r="D985" s="36"/>
      <c r="E985" s="36"/>
      <c r="F985" s="36"/>
      <c r="G985" s="36"/>
      <c r="H985" s="36"/>
      <c r="I985" s="36"/>
      <c r="J985" s="36"/>
      <c r="K985" s="36"/>
      <c r="L985" s="36"/>
      <c r="M985" s="36"/>
      <c r="N985" s="36"/>
    </row>
    <row r="986">
      <c r="A986" s="36"/>
      <c r="B986" s="36"/>
      <c r="C986" s="36"/>
      <c r="D986" s="36"/>
      <c r="E986" s="36"/>
      <c r="F986" s="36"/>
      <c r="G986" s="36"/>
      <c r="H986" s="36"/>
      <c r="I986" s="36"/>
      <c r="J986" s="36"/>
      <c r="K986" s="36"/>
      <c r="L986" s="36"/>
      <c r="M986" s="36"/>
      <c r="N986" s="36"/>
    </row>
    <row r="987">
      <c r="A987" s="36"/>
      <c r="B987" s="36"/>
      <c r="C987" s="36"/>
      <c r="D987" s="36"/>
      <c r="E987" s="36"/>
      <c r="F987" s="36"/>
      <c r="G987" s="36"/>
      <c r="H987" s="36"/>
      <c r="I987" s="36"/>
      <c r="J987" s="36"/>
      <c r="K987" s="36"/>
      <c r="L987" s="36"/>
      <c r="M987" s="36"/>
      <c r="N987" s="36"/>
    </row>
    <row r="988">
      <c r="A988" s="36"/>
      <c r="B988" s="36"/>
      <c r="C988" s="36"/>
      <c r="D988" s="36"/>
      <c r="E988" s="36"/>
      <c r="F988" s="36"/>
      <c r="G988" s="36"/>
      <c r="H988" s="36"/>
      <c r="I988" s="36"/>
      <c r="J988" s="36"/>
      <c r="K988" s="36"/>
      <c r="L988" s="36"/>
      <c r="M988" s="36"/>
      <c r="N988" s="36"/>
    </row>
    <row r="989">
      <c r="A989" s="36"/>
      <c r="B989" s="36"/>
      <c r="C989" s="36"/>
      <c r="D989" s="36"/>
      <c r="E989" s="36"/>
      <c r="F989" s="36"/>
      <c r="G989" s="36"/>
      <c r="H989" s="36"/>
      <c r="I989" s="36"/>
      <c r="J989" s="36"/>
      <c r="K989" s="36"/>
      <c r="L989" s="36"/>
      <c r="M989" s="36"/>
      <c r="N989" s="36"/>
    </row>
    <row r="990">
      <c r="A990" s="36"/>
      <c r="B990" s="36"/>
      <c r="C990" s="36"/>
      <c r="D990" s="36"/>
      <c r="E990" s="36"/>
      <c r="F990" s="36"/>
      <c r="G990" s="36"/>
      <c r="H990" s="36"/>
      <c r="I990" s="36"/>
      <c r="J990" s="36"/>
      <c r="K990" s="36"/>
      <c r="L990" s="36"/>
      <c r="M990" s="36"/>
      <c r="N990" s="36"/>
    </row>
    <row r="991">
      <c r="A991" s="36"/>
      <c r="B991" s="36"/>
      <c r="C991" s="36"/>
      <c r="D991" s="36"/>
      <c r="E991" s="36"/>
      <c r="F991" s="36"/>
      <c r="G991" s="36"/>
      <c r="H991" s="36"/>
      <c r="I991" s="36"/>
      <c r="J991" s="36"/>
      <c r="K991" s="36"/>
      <c r="L991" s="36"/>
      <c r="M991" s="36"/>
      <c r="N991" s="36"/>
    </row>
    <row r="992">
      <c r="A992" s="36"/>
      <c r="B992" s="36"/>
      <c r="C992" s="36"/>
      <c r="D992" s="36"/>
      <c r="E992" s="36"/>
      <c r="F992" s="36"/>
      <c r="G992" s="36"/>
      <c r="H992" s="36"/>
      <c r="I992" s="36"/>
      <c r="J992" s="36"/>
      <c r="K992" s="36"/>
      <c r="L992" s="36"/>
      <c r="M992" s="36"/>
      <c r="N992" s="36"/>
    </row>
    <row r="993">
      <c r="A993" s="36"/>
      <c r="B993" s="36"/>
      <c r="C993" s="36"/>
      <c r="D993" s="36"/>
      <c r="E993" s="36"/>
      <c r="F993" s="36"/>
      <c r="G993" s="36"/>
      <c r="H993" s="36"/>
      <c r="I993" s="36"/>
      <c r="J993" s="36"/>
      <c r="K993" s="36"/>
      <c r="L993" s="36"/>
      <c r="M993" s="36"/>
      <c r="N993" s="36"/>
    </row>
    <row r="994">
      <c r="A994" s="36"/>
      <c r="B994" s="36"/>
      <c r="C994" s="36"/>
      <c r="D994" s="36"/>
      <c r="E994" s="36"/>
      <c r="F994" s="36"/>
      <c r="G994" s="36"/>
      <c r="H994" s="36"/>
      <c r="I994" s="36"/>
      <c r="J994" s="36"/>
      <c r="K994" s="36"/>
      <c r="L994" s="36"/>
      <c r="M994" s="36"/>
      <c r="N994" s="36"/>
    </row>
    <row r="995">
      <c r="A995" s="36"/>
      <c r="B995" s="36"/>
      <c r="C995" s="36"/>
      <c r="D995" s="36"/>
      <c r="E995" s="36"/>
      <c r="F995" s="36"/>
      <c r="G995" s="36"/>
      <c r="H995" s="36"/>
      <c r="I995" s="36"/>
      <c r="J995" s="36"/>
      <c r="K995" s="36"/>
      <c r="L995" s="36"/>
      <c r="M995" s="36"/>
      <c r="N995" s="36"/>
    </row>
    <row r="996">
      <c r="A996" s="36"/>
      <c r="B996" s="36"/>
      <c r="C996" s="36"/>
      <c r="D996" s="36"/>
      <c r="E996" s="36"/>
      <c r="F996" s="36"/>
      <c r="G996" s="36"/>
      <c r="H996" s="36"/>
      <c r="I996" s="36"/>
      <c r="J996" s="36"/>
      <c r="K996" s="36"/>
      <c r="L996" s="36"/>
      <c r="M996" s="36"/>
      <c r="N996" s="36"/>
    </row>
  </sheetData>
  <mergeCells count="1">
    <mergeCell ref="A1:N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BCBF8"/>
    <outlinePr summaryBelow="0" summaryRight="0"/>
  </sheetPr>
  <sheetViews>
    <sheetView workbookViewId="0"/>
  </sheetViews>
  <sheetFormatPr customHeight="1" defaultColWidth="12.63" defaultRowHeight="15.75"/>
  <sheetData>
    <row r="1" ht="31.5" customHeight="1">
      <c r="A1" s="41" t="s">
        <v>253</v>
      </c>
    </row>
    <row r="2">
      <c r="A2" s="42" t="s">
        <v>254</v>
      </c>
      <c r="B2" s="42" t="s">
        <v>255</v>
      </c>
      <c r="C2" s="42" t="s">
        <v>256</v>
      </c>
      <c r="D2" s="42" t="s">
        <v>257</v>
      </c>
      <c r="E2" s="42" t="s">
        <v>258</v>
      </c>
      <c r="F2" s="42" t="s">
        <v>259</v>
      </c>
      <c r="G2" s="42" t="s">
        <v>260</v>
      </c>
      <c r="H2" s="42" t="s">
        <v>261</v>
      </c>
      <c r="I2" s="42" t="s">
        <v>262</v>
      </c>
      <c r="J2" s="43" t="s">
        <v>263</v>
      </c>
      <c r="K2" s="43" t="s">
        <v>264</v>
      </c>
      <c r="L2" s="43" t="s">
        <v>265</v>
      </c>
      <c r="M2" s="44" t="s">
        <v>266</v>
      </c>
    </row>
    <row r="3">
      <c r="A3" s="45">
        <v>44927.0</v>
      </c>
      <c r="B3" s="46">
        <v>12155.0</v>
      </c>
      <c r="C3" s="46">
        <v>70.0</v>
      </c>
      <c r="D3" s="46">
        <v>2677.0</v>
      </c>
      <c r="E3" s="46">
        <v>9291.0</v>
      </c>
      <c r="F3" s="46">
        <v>998.0</v>
      </c>
      <c r="G3" s="46">
        <v>65.0</v>
      </c>
      <c r="H3" s="46">
        <v>45.0</v>
      </c>
      <c r="I3" s="46">
        <v>734.0</v>
      </c>
      <c r="J3" s="47">
        <f t="shared" ref="J3:J542" si="1">(F3)/B3</f>
        <v>0.08210612916</v>
      </c>
      <c r="K3" s="47">
        <f t="shared" ref="K3:K542" si="2"> G3/F3</f>
        <v>0.06513026052</v>
      </c>
      <c r="L3" s="47">
        <f t="shared" ref="L3:L542" si="3">H3/F3</f>
        <v>0.04509018036</v>
      </c>
      <c r="M3" s="48">
        <f t="shared" ref="M3:M542" si="4"> I3/F3</f>
        <v>0.7354709419</v>
      </c>
    </row>
    <row r="4">
      <c r="A4" s="45">
        <v>44928.0</v>
      </c>
      <c r="B4" s="46">
        <v>16333.0</v>
      </c>
      <c r="C4" s="46">
        <v>146.0</v>
      </c>
      <c r="D4" s="46">
        <v>2666.0</v>
      </c>
      <c r="E4" s="46">
        <v>13195.0</v>
      </c>
      <c r="F4" s="46">
        <v>1493.0</v>
      </c>
      <c r="G4" s="46">
        <v>129.0</v>
      </c>
      <c r="H4" s="46">
        <v>65.0</v>
      </c>
      <c r="I4" s="46">
        <v>929.0</v>
      </c>
      <c r="J4" s="47">
        <f t="shared" si="1"/>
        <v>0.09141002878</v>
      </c>
      <c r="K4" s="47">
        <f t="shared" si="2"/>
        <v>0.086403215</v>
      </c>
      <c r="L4" s="47">
        <f t="shared" si="3"/>
        <v>0.04353650368</v>
      </c>
      <c r="M4" s="48">
        <f t="shared" si="4"/>
        <v>0.6222371065</v>
      </c>
    </row>
    <row r="5">
      <c r="A5" s="45">
        <v>44929.0</v>
      </c>
      <c r="B5" s="46">
        <v>18207.0</v>
      </c>
      <c r="C5" s="46">
        <v>253.0</v>
      </c>
      <c r="D5" s="46">
        <v>2752.0</v>
      </c>
      <c r="E5" s="46">
        <v>14569.0</v>
      </c>
      <c r="F5" s="46">
        <v>2245.0</v>
      </c>
      <c r="G5" s="46">
        <v>232.0</v>
      </c>
      <c r="H5" s="46">
        <v>82.0</v>
      </c>
      <c r="I5" s="46">
        <v>1225.0</v>
      </c>
      <c r="J5" s="47">
        <f t="shared" si="1"/>
        <v>0.1233042237</v>
      </c>
      <c r="K5" s="47">
        <f t="shared" si="2"/>
        <v>0.1033407572</v>
      </c>
      <c r="L5" s="47">
        <f t="shared" si="3"/>
        <v>0.03652561247</v>
      </c>
      <c r="M5" s="48">
        <f t="shared" si="4"/>
        <v>0.5456570156</v>
      </c>
    </row>
    <row r="6">
      <c r="A6" s="45">
        <v>44930.0</v>
      </c>
      <c r="B6" s="46">
        <v>17104.0</v>
      </c>
      <c r="C6" s="46">
        <v>373.0</v>
      </c>
      <c r="D6" s="46">
        <v>3094.0</v>
      </c>
      <c r="E6" s="46">
        <v>12591.0</v>
      </c>
      <c r="F6" s="46">
        <v>2897.0</v>
      </c>
      <c r="G6" s="46">
        <v>316.0</v>
      </c>
      <c r="H6" s="46">
        <v>87.0</v>
      </c>
      <c r="I6" s="46">
        <v>1400.0</v>
      </c>
      <c r="J6" s="47">
        <f t="shared" si="1"/>
        <v>0.1693755847</v>
      </c>
      <c r="K6" s="47">
        <f t="shared" si="2"/>
        <v>0.1090783569</v>
      </c>
      <c r="L6" s="47">
        <f t="shared" si="3"/>
        <v>0.03003106662</v>
      </c>
      <c r="M6" s="48">
        <f t="shared" si="4"/>
        <v>0.4832585433</v>
      </c>
    </row>
    <row r="7">
      <c r="A7" s="45">
        <v>44931.0</v>
      </c>
      <c r="B7" s="46">
        <v>18816.0</v>
      </c>
      <c r="C7" s="46">
        <v>545.0</v>
      </c>
      <c r="D7" s="46">
        <v>2979.0</v>
      </c>
      <c r="E7" s="46">
        <v>13791.0</v>
      </c>
      <c r="F7" s="46">
        <v>3682.0</v>
      </c>
      <c r="G7" s="46">
        <v>488.0</v>
      </c>
      <c r="H7" s="46">
        <v>110.0</v>
      </c>
      <c r="I7" s="46">
        <v>1550.0</v>
      </c>
      <c r="J7" s="47">
        <f t="shared" si="1"/>
        <v>0.1956845238</v>
      </c>
      <c r="K7" s="47">
        <f t="shared" si="2"/>
        <v>0.1325366649</v>
      </c>
      <c r="L7" s="47">
        <f t="shared" si="3"/>
        <v>0.0298750679</v>
      </c>
      <c r="M7" s="48">
        <f t="shared" si="4"/>
        <v>0.4209668658</v>
      </c>
    </row>
    <row r="8">
      <c r="A8" s="45">
        <v>44932.0</v>
      </c>
      <c r="B8" s="46">
        <v>20275.0</v>
      </c>
      <c r="C8" s="46">
        <v>546.0</v>
      </c>
      <c r="D8" s="46">
        <v>2832.0</v>
      </c>
      <c r="E8" s="46">
        <v>15313.0</v>
      </c>
      <c r="F8" s="46">
        <v>3915.0</v>
      </c>
      <c r="G8" s="46">
        <v>474.0</v>
      </c>
      <c r="H8" s="46">
        <v>109.0</v>
      </c>
      <c r="I8" s="46">
        <v>1684.0</v>
      </c>
      <c r="J8" s="47">
        <f t="shared" si="1"/>
        <v>0.1930949445</v>
      </c>
      <c r="K8" s="47">
        <f t="shared" si="2"/>
        <v>0.1210727969</v>
      </c>
      <c r="L8" s="47">
        <f t="shared" si="3"/>
        <v>0.02784163474</v>
      </c>
      <c r="M8" s="48">
        <f t="shared" si="4"/>
        <v>0.4301404853</v>
      </c>
    </row>
    <row r="9">
      <c r="A9" s="45">
        <v>44933.0</v>
      </c>
      <c r="B9" s="46">
        <v>14533.0</v>
      </c>
      <c r="C9" s="46">
        <v>178.0</v>
      </c>
      <c r="D9" s="46">
        <v>2669.0</v>
      </c>
      <c r="E9" s="46">
        <v>11312.0</v>
      </c>
      <c r="F9" s="46">
        <v>1590.0</v>
      </c>
      <c r="G9" s="46">
        <v>151.0</v>
      </c>
      <c r="H9" s="46">
        <v>72.0</v>
      </c>
      <c r="I9" s="46">
        <v>920.0</v>
      </c>
      <c r="J9" s="47">
        <f t="shared" si="1"/>
        <v>0.109406179</v>
      </c>
      <c r="K9" s="47">
        <f t="shared" si="2"/>
        <v>0.09496855346</v>
      </c>
      <c r="L9" s="47">
        <f t="shared" si="3"/>
        <v>0.04528301887</v>
      </c>
      <c r="M9" s="48">
        <f t="shared" si="4"/>
        <v>0.5786163522</v>
      </c>
    </row>
    <row r="10">
      <c r="A10" s="45">
        <v>44934.0</v>
      </c>
      <c r="B10" s="46">
        <v>15908.0</v>
      </c>
      <c r="C10" s="46">
        <v>239.0</v>
      </c>
      <c r="D10" s="46">
        <v>2462.0</v>
      </c>
      <c r="E10" s="46">
        <v>12643.0</v>
      </c>
      <c r="F10" s="46">
        <v>1981.0</v>
      </c>
      <c r="G10" s="46">
        <v>193.0</v>
      </c>
      <c r="H10" s="46">
        <v>74.0</v>
      </c>
      <c r="I10" s="46">
        <v>1066.0</v>
      </c>
      <c r="J10" s="47">
        <f t="shared" si="1"/>
        <v>0.1245285391</v>
      </c>
      <c r="K10" s="47">
        <f t="shared" si="2"/>
        <v>0.09742554266</v>
      </c>
      <c r="L10" s="47">
        <f t="shared" si="3"/>
        <v>0.03735487128</v>
      </c>
      <c r="M10" s="48">
        <f t="shared" si="4"/>
        <v>0.5381120646</v>
      </c>
    </row>
    <row r="11">
      <c r="A11" s="45">
        <v>44935.0</v>
      </c>
      <c r="B11" s="46">
        <v>20256.0</v>
      </c>
      <c r="C11" s="46">
        <v>626.0</v>
      </c>
      <c r="D11" s="46">
        <v>2537.0</v>
      </c>
      <c r="E11" s="46">
        <v>15293.0</v>
      </c>
      <c r="F11" s="46">
        <v>4624.0</v>
      </c>
      <c r="G11" s="46">
        <v>549.0</v>
      </c>
      <c r="H11" s="46">
        <v>133.0</v>
      </c>
      <c r="I11" s="46">
        <v>2067.0</v>
      </c>
      <c r="J11" s="47">
        <f t="shared" si="1"/>
        <v>0.2282780411</v>
      </c>
      <c r="K11" s="47">
        <f t="shared" si="2"/>
        <v>0.1187283737</v>
      </c>
      <c r="L11" s="47">
        <f t="shared" si="3"/>
        <v>0.02876297578</v>
      </c>
      <c r="M11" s="48">
        <f t="shared" si="4"/>
        <v>0.4470155709</v>
      </c>
    </row>
    <row r="12">
      <c r="A12" s="45">
        <v>44936.0</v>
      </c>
      <c r="B12" s="46">
        <v>27501.0</v>
      </c>
      <c r="C12" s="46">
        <v>769.0</v>
      </c>
      <c r="D12" s="46">
        <v>2361.0</v>
      </c>
      <c r="E12" s="46">
        <v>21974.0</v>
      </c>
      <c r="F12" s="46">
        <v>5786.0</v>
      </c>
      <c r="G12" s="46">
        <v>685.0</v>
      </c>
      <c r="H12" s="46">
        <v>160.0</v>
      </c>
      <c r="I12" s="46">
        <v>2447.0</v>
      </c>
      <c r="J12" s="47">
        <f t="shared" si="1"/>
        <v>0.2103923494</v>
      </c>
      <c r="K12" s="47">
        <f t="shared" si="2"/>
        <v>0.1183892153</v>
      </c>
      <c r="L12" s="47">
        <f t="shared" si="3"/>
        <v>0.02765295541</v>
      </c>
      <c r="M12" s="48">
        <f t="shared" si="4"/>
        <v>0.4229173868</v>
      </c>
    </row>
    <row r="13">
      <c r="A13" s="45">
        <v>44937.0</v>
      </c>
      <c r="B13" s="46">
        <v>25074.0</v>
      </c>
      <c r="C13" s="46">
        <v>890.0</v>
      </c>
      <c r="D13" s="46">
        <v>2817.0</v>
      </c>
      <c r="E13" s="46">
        <v>18583.0</v>
      </c>
      <c r="F13" s="46">
        <v>6385.0</v>
      </c>
      <c r="G13" s="46">
        <v>814.0</v>
      </c>
      <c r="H13" s="46">
        <v>169.0</v>
      </c>
      <c r="I13" s="46">
        <v>2501.0</v>
      </c>
      <c r="J13" s="47">
        <f t="shared" si="1"/>
        <v>0.2546462471</v>
      </c>
      <c r="K13" s="47">
        <f t="shared" si="2"/>
        <v>0.127486296</v>
      </c>
      <c r="L13" s="47">
        <f t="shared" si="3"/>
        <v>0.02646828504</v>
      </c>
      <c r="M13" s="48">
        <f t="shared" si="4"/>
        <v>0.3916992952</v>
      </c>
    </row>
    <row r="14">
      <c r="A14" s="45">
        <v>44938.0</v>
      </c>
      <c r="B14" s="46">
        <v>24049.0</v>
      </c>
      <c r="C14" s="46">
        <v>930.0</v>
      </c>
      <c r="D14" s="46">
        <v>2768.0</v>
      </c>
      <c r="E14" s="46">
        <v>17408.0</v>
      </c>
      <c r="F14" s="46">
        <v>6549.0</v>
      </c>
      <c r="G14" s="46">
        <v>860.0</v>
      </c>
      <c r="H14" s="46">
        <v>154.0</v>
      </c>
      <c r="I14" s="46">
        <v>2500.0</v>
      </c>
      <c r="J14" s="47">
        <f t="shared" si="1"/>
        <v>0.2723190153</v>
      </c>
      <c r="K14" s="47">
        <f t="shared" si="2"/>
        <v>0.1313177584</v>
      </c>
      <c r="L14" s="47">
        <f t="shared" si="3"/>
        <v>0.02351504046</v>
      </c>
      <c r="M14" s="48">
        <f t="shared" si="4"/>
        <v>0.3817376699</v>
      </c>
    </row>
    <row r="15">
      <c r="A15" s="45">
        <v>44939.0</v>
      </c>
      <c r="B15" s="46">
        <v>22354.0</v>
      </c>
      <c r="C15" s="46">
        <v>828.0</v>
      </c>
      <c r="D15" s="46">
        <v>2710.0</v>
      </c>
      <c r="E15" s="46">
        <v>16162.0</v>
      </c>
      <c r="F15" s="46">
        <v>5950.0</v>
      </c>
      <c r="G15" s="46">
        <v>752.0</v>
      </c>
      <c r="H15" s="46">
        <v>124.0</v>
      </c>
      <c r="I15" s="46">
        <v>2383.0</v>
      </c>
      <c r="J15" s="47">
        <f t="shared" si="1"/>
        <v>0.2661716024</v>
      </c>
      <c r="K15" s="47">
        <f t="shared" si="2"/>
        <v>0.1263865546</v>
      </c>
      <c r="L15" s="47">
        <f t="shared" si="3"/>
        <v>0.02084033613</v>
      </c>
      <c r="M15" s="48">
        <f t="shared" si="4"/>
        <v>0.4005042017</v>
      </c>
    </row>
    <row r="16">
      <c r="A16" s="45">
        <v>44940.0</v>
      </c>
      <c r="B16" s="46">
        <v>16212.0</v>
      </c>
      <c r="C16" s="46">
        <v>272.0</v>
      </c>
      <c r="D16" s="46">
        <v>2613.0</v>
      </c>
      <c r="E16" s="46">
        <v>12754.0</v>
      </c>
      <c r="F16" s="46">
        <v>2007.0</v>
      </c>
      <c r="G16" s="46">
        <v>241.0</v>
      </c>
      <c r="H16" s="46">
        <v>73.0</v>
      </c>
      <c r="I16" s="46">
        <v>1063.0</v>
      </c>
      <c r="J16" s="47">
        <f t="shared" si="1"/>
        <v>0.1237971873</v>
      </c>
      <c r="K16" s="47">
        <f t="shared" si="2"/>
        <v>0.120079721</v>
      </c>
      <c r="L16" s="47">
        <f t="shared" si="3"/>
        <v>0.03637269557</v>
      </c>
      <c r="M16" s="48">
        <f t="shared" si="4"/>
        <v>0.5296462382</v>
      </c>
    </row>
    <row r="17">
      <c r="A17" s="45">
        <v>44941.0</v>
      </c>
      <c r="B17" s="46">
        <v>16108.0</v>
      </c>
      <c r="C17" s="46">
        <v>261.0</v>
      </c>
      <c r="D17" s="46">
        <v>2383.0</v>
      </c>
      <c r="E17" s="46">
        <v>12899.0</v>
      </c>
      <c r="F17" s="46">
        <v>2028.0</v>
      </c>
      <c r="G17" s="46">
        <v>241.0</v>
      </c>
      <c r="H17" s="46">
        <v>76.0</v>
      </c>
      <c r="I17" s="46">
        <v>1074.0</v>
      </c>
      <c r="J17" s="47">
        <f t="shared" si="1"/>
        <v>0.1259001738</v>
      </c>
      <c r="K17" s="47">
        <f t="shared" si="2"/>
        <v>0.1188362919</v>
      </c>
      <c r="L17" s="47">
        <f t="shared" si="3"/>
        <v>0.03747534517</v>
      </c>
      <c r="M17" s="48">
        <f t="shared" si="4"/>
        <v>0.5295857988</v>
      </c>
    </row>
    <row r="18">
      <c r="A18" s="45">
        <v>44942.0</v>
      </c>
      <c r="B18" s="46">
        <v>17021.0</v>
      </c>
      <c r="C18" s="46">
        <v>401.0</v>
      </c>
      <c r="D18" s="46">
        <v>2135.0</v>
      </c>
      <c r="E18" s="46">
        <v>13455.0</v>
      </c>
      <c r="F18" s="46">
        <v>2917.0</v>
      </c>
      <c r="G18" s="46">
        <v>372.0</v>
      </c>
      <c r="H18" s="46">
        <v>91.0</v>
      </c>
      <c r="I18" s="46">
        <v>1381.0</v>
      </c>
      <c r="J18" s="47">
        <f t="shared" si="1"/>
        <v>0.1713765349</v>
      </c>
      <c r="K18" s="47">
        <f t="shared" si="2"/>
        <v>0.1275282825</v>
      </c>
      <c r="L18" s="47">
        <f t="shared" si="3"/>
        <v>0.03119643469</v>
      </c>
      <c r="M18" s="48">
        <f t="shared" si="4"/>
        <v>0.4734316078</v>
      </c>
    </row>
    <row r="19">
      <c r="A19" s="45">
        <v>44943.0</v>
      </c>
      <c r="B19" s="46">
        <v>22383.0</v>
      </c>
      <c r="C19" s="46">
        <v>853.0</v>
      </c>
      <c r="D19" s="46">
        <v>1976.0</v>
      </c>
      <c r="E19" s="46">
        <v>16908.0</v>
      </c>
      <c r="F19" s="46">
        <v>5988.0</v>
      </c>
      <c r="G19" s="46">
        <v>804.0</v>
      </c>
      <c r="H19" s="46">
        <v>176.0</v>
      </c>
      <c r="I19" s="46">
        <v>2314.0</v>
      </c>
      <c r="J19" s="47">
        <f t="shared" si="1"/>
        <v>0.2675244605</v>
      </c>
      <c r="K19" s="47">
        <f t="shared" si="2"/>
        <v>0.1342685371</v>
      </c>
      <c r="L19" s="47">
        <f t="shared" si="3"/>
        <v>0.02939211757</v>
      </c>
      <c r="M19" s="48">
        <f t="shared" si="4"/>
        <v>0.3864395458</v>
      </c>
    </row>
    <row r="20">
      <c r="A20" s="45">
        <v>44944.0</v>
      </c>
      <c r="B20" s="46">
        <v>25814.0</v>
      </c>
      <c r="C20" s="46">
        <v>1069.0</v>
      </c>
      <c r="D20" s="46">
        <v>2282.0</v>
      </c>
      <c r="E20" s="46">
        <v>19491.0</v>
      </c>
      <c r="F20" s="46">
        <v>6961.0</v>
      </c>
      <c r="G20" s="46">
        <v>999.0</v>
      </c>
      <c r="H20" s="46">
        <v>142.0</v>
      </c>
      <c r="I20" s="46">
        <v>2785.0</v>
      </c>
      <c r="J20" s="47">
        <f t="shared" si="1"/>
        <v>0.2696598745</v>
      </c>
      <c r="K20" s="47">
        <f t="shared" si="2"/>
        <v>0.143513863</v>
      </c>
      <c r="L20" s="47">
        <f t="shared" si="3"/>
        <v>0.02039936791</v>
      </c>
      <c r="M20" s="48">
        <f t="shared" si="4"/>
        <v>0.4000861945</v>
      </c>
    </row>
    <row r="21">
      <c r="A21" s="45">
        <v>44945.0</v>
      </c>
      <c r="B21" s="46">
        <v>29826.0</v>
      </c>
      <c r="C21" s="46">
        <v>1197.0</v>
      </c>
      <c r="D21" s="46">
        <v>2470.0</v>
      </c>
      <c r="E21" s="46">
        <v>23003.0</v>
      </c>
      <c r="F21" s="46">
        <v>7481.0</v>
      </c>
      <c r="G21" s="46">
        <v>1079.0</v>
      </c>
      <c r="H21" s="46">
        <v>204.0</v>
      </c>
      <c r="I21" s="46">
        <v>2960.0</v>
      </c>
      <c r="J21" s="47">
        <f t="shared" si="1"/>
        <v>0.250821431</v>
      </c>
      <c r="K21" s="47">
        <f t="shared" si="2"/>
        <v>0.1442320545</v>
      </c>
      <c r="L21" s="47">
        <f t="shared" si="3"/>
        <v>0.02726908167</v>
      </c>
      <c r="M21" s="48">
        <f t="shared" si="4"/>
        <v>0.3956690282</v>
      </c>
    </row>
    <row r="22">
      <c r="A22" s="45">
        <v>44946.0</v>
      </c>
      <c r="B22" s="46">
        <v>29191.0</v>
      </c>
      <c r="C22" s="46">
        <v>1012.0</v>
      </c>
      <c r="D22" s="46">
        <v>2583.0</v>
      </c>
      <c r="E22" s="46">
        <v>22599.0</v>
      </c>
      <c r="F22" s="46">
        <v>6992.0</v>
      </c>
      <c r="G22" s="46">
        <v>889.0</v>
      </c>
      <c r="H22" s="46">
        <v>184.0</v>
      </c>
      <c r="I22" s="46">
        <v>2789.0</v>
      </c>
      <c r="J22" s="47">
        <f t="shared" si="1"/>
        <v>0.2395258813</v>
      </c>
      <c r="K22" s="47">
        <f t="shared" si="2"/>
        <v>0.1271453089</v>
      </c>
      <c r="L22" s="47">
        <f t="shared" si="3"/>
        <v>0.02631578947</v>
      </c>
      <c r="M22" s="48">
        <f t="shared" si="4"/>
        <v>0.3988844394</v>
      </c>
    </row>
    <row r="23">
      <c r="A23" s="45">
        <v>44947.0</v>
      </c>
      <c r="B23" s="46">
        <v>21079.0</v>
      </c>
      <c r="C23" s="46">
        <v>375.0</v>
      </c>
      <c r="D23" s="46">
        <v>2659.0</v>
      </c>
      <c r="E23" s="46">
        <v>17254.0</v>
      </c>
      <c r="F23" s="46">
        <v>2639.0</v>
      </c>
      <c r="G23" s="46">
        <v>341.0</v>
      </c>
      <c r="H23" s="46">
        <v>62.0</v>
      </c>
      <c r="I23" s="46">
        <v>1373.0</v>
      </c>
      <c r="J23" s="47">
        <f t="shared" si="1"/>
        <v>0.1251956924</v>
      </c>
      <c r="K23" s="47">
        <f t="shared" si="2"/>
        <v>0.129215612</v>
      </c>
      <c r="L23" s="47">
        <f t="shared" si="3"/>
        <v>0.02349374763</v>
      </c>
      <c r="M23" s="48">
        <f t="shared" si="4"/>
        <v>0.5202728306</v>
      </c>
    </row>
    <row r="24">
      <c r="A24" s="45">
        <v>44948.0</v>
      </c>
      <c r="B24" s="46">
        <v>22844.0</v>
      </c>
      <c r="C24" s="46">
        <v>464.0</v>
      </c>
      <c r="D24" s="46">
        <v>2790.0</v>
      </c>
      <c r="E24" s="46">
        <v>18458.0</v>
      </c>
      <c r="F24" s="46">
        <v>3229.0</v>
      </c>
      <c r="G24" s="46">
        <v>421.0</v>
      </c>
      <c r="H24" s="46">
        <v>97.0</v>
      </c>
      <c r="I24" s="46">
        <v>1501.0</v>
      </c>
      <c r="J24" s="47">
        <f t="shared" si="1"/>
        <v>0.1413500263</v>
      </c>
      <c r="K24" s="47">
        <f t="shared" si="2"/>
        <v>0.1303809229</v>
      </c>
      <c r="L24" s="47">
        <f t="shared" si="3"/>
        <v>0.03004026014</v>
      </c>
      <c r="M24" s="48">
        <f t="shared" si="4"/>
        <v>0.4648497987</v>
      </c>
    </row>
    <row r="25">
      <c r="A25" s="45">
        <v>44949.0</v>
      </c>
      <c r="B25" s="46">
        <v>37386.0</v>
      </c>
      <c r="C25" s="46">
        <v>941.0</v>
      </c>
      <c r="D25" s="46">
        <v>2783.0</v>
      </c>
      <c r="E25" s="46">
        <v>30863.0</v>
      </c>
      <c r="F25" s="46">
        <v>6773.0</v>
      </c>
      <c r="G25" s="46">
        <v>907.0</v>
      </c>
      <c r="H25" s="46">
        <v>160.0</v>
      </c>
      <c r="I25" s="46">
        <v>2847.0</v>
      </c>
      <c r="J25" s="47">
        <f t="shared" si="1"/>
        <v>0.1811640721</v>
      </c>
      <c r="K25" s="47">
        <f t="shared" si="2"/>
        <v>0.1339140706</v>
      </c>
      <c r="L25" s="47">
        <f t="shared" si="3"/>
        <v>0.0236232098</v>
      </c>
      <c r="M25" s="48">
        <f t="shared" si="4"/>
        <v>0.4203454894</v>
      </c>
    </row>
    <row r="26">
      <c r="A26" s="45">
        <v>44950.0</v>
      </c>
      <c r="B26" s="46">
        <v>41322.0</v>
      </c>
      <c r="C26" s="46">
        <v>995.0</v>
      </c>
      <c r="D26" s="46">
        <v>2940.0</v>
      </c>
      <c r="E26" s="46">
        <v>34345.0</v>
      </c>
      <c r="F26" s="46">
        <v>7445.0</v>
      </c>
      <c r="G26" s="46">
        <v>952.0</v>
      </c>
      <c r="H26" s="46">
        <v>181.0</v>
      </c>
      <c r="I26" s="46">
        <v>3238.0</v>
      </c>
      <c r="J26" s="47">
        <f t="shared" si="1"/>
        <v>0.1801703693</v>
      </c>
      <c r="K26" s="47">
        <f t="shared" si="2"/>
        <v>0.1278710544</v>
      </c>
      <c r="L26" s="47">
        <f t="shared" si="3"/>
        <v>0.02431161854</v>
      </c>
      <c r="M26" s="48">
        <f t="shared" si="4"/>
        <v>0.434922767</v>
      </c>
    </row>
    <row r="27">
      <c r="A27" s="45">
        <v>44951.0</v>
      </c>
      <c r="B27" s="46">
        <v>38646.0</v>
      </c>
      <c r="C27" s="46">
        <v>1096.0</v>
      </c>
      <c r="D27" s="46">
        <v>3090.0</v>
      </c>
      <c r="E27" s="46">
        <v>31483.0</v>
      </c>
      <c r="F27" s="46">
        <v>7421.0</v>
      </c>
      <c r="G27" s="46">
        <v>1049.0</v>
      </c>
      <c r="H27" s="46">
        <v>177.0</v>
      </c>
      <c r="I27" s="46">
        <v>3134.0</v>
      </c>
      <c r="J27" s="47">
        <f t="shared" si="1"/>
        <v>0.1920250479</v>
      </c>
      <c r="K27" s="47">
        <f t="shared" si="2"/>
        <v>0.1413556125</v>
      </c>
      <c r="L27" s="47">
        <f t="shared" si="3"/>
        <v>0.02385123299</v>
      </c>
      <c r="M27" s="48">
        <f t="shared" si="4"/>
        <v>0.4223150519</v>
      </c>
    </row>
    <row r="28">
      <c r="A28" s="45">
        <v>44952.0</v>
      </c>
      <c r="B28" s="46">
        <v>38996.0</v>
      </c>
      <c r="C28" s="46">
        <v>1036.0</v>
      </c>
      <c r="D28" s="46">
        <v>2922.0</v>
      </c>
      <c r="E28" s="46">
        <v>31997.0</v>
      </c>
      <c r="F28" s="46">
        <v>7459.0</v>
      </c>
      <c r="G28" s="46">
        <v>983.0</v>
      </c>
      <c r="H28" s="46">
        <v>154.0</v>
      </c>
      <c r="I28" s="46">
        <v>3137.0</v>
      </c>
      <c r="J28" s="47">
        <f t="shared" si="1"/>
        <v>0.1912760283</v>
      </c>
      <c r="K28" s="47">
        <f t="shared" si="2"/>
        <v>0.1317871028</v>
      </c>
      <c r="L28" s="47">
        <f t="shared" si="3"/>
        <v>0.02064619922</v>
      </c>
      <c r="M28" s="48">
        <f t="shared" si="4"/>
        <v>0.4205657595</v>
      </c>
    </row>
    <row r="29">
      <c r="A29" s="45">
        <v>44953.0</v>
      </c>
      <c r="B29" s="46">
        <v>36090.0</v>
      </c>
      <c r="C29" s="46">
        <v>970.0</v>
      </c>
      <c r="D29" s="46">
        <v>2646.0</v>
      </c>
      <c r="E29" s="46">
        <v>29857.0</v>
      </c>
      <c r="F29" s="46">
        <v>6761.0</v>
      </c>
      <c r="G29" s="46">
        <v>892.0</v>
      </c>
      <c r="H29" s="46">
        <v>147.0</v>
      </c>
      <c r="I29" s="46">
        <v>2967.0</v>
      </c>
      <c r="J29" s="47">
        <f t="shared" si="1"/>
        <v>0.1873372125</v>
      </c>
      <c r="K29" s="47">
        <f t="shared" si="2"/>
        <v>0.131933146</v>
      </c>
      <c r="L29" s="47">
        <f t="shared" si="3"/>
        <v>0.02174234581</v>
      </c>
      <c r="M29" s="48">
        <f t="shared" si="4"/>
        <v>0.4388404082</v>
      </c>
    </row>
    <row r="30">
      <c r="A30" s="45">
        <v>44954.0</v>
      </c>
      <c r="B30" s="46">
        <v>19187.0</v>
      </c>
      <c r="C30" s="46">
        <v>328.0</v>
      </c>
      <c r="D30" s="46">
        <v>2684.0</v>
      </c>
      <c r="E30" s="46">
        <v>15380.0</v>
      </c>
      <c r="F30" s="46">
        <v>2596.0</v>
      </c>
      <c r="G30" s="46">
        <v>315.0</v>
      </c>
      <c r="H30" s="46">
        <v>71.0</v>
      </c>
      <c r="I30" s="46">
        <v>1352.0</v>
      </c>
      <c r="J30" s="47">
        <f t="shared" si="1"/>
        <v>0.1352999427</v>
      </c>
      <c r="K30" s="47">
        <f t="shared" si="2"/>
        <v>0.1213405239</v>
      </c>
      <c r="L30" s="47">
        <f t="shared" si="3"/>
        <v>0.02734976888</v>
      </c>
      <c r="M30" s="48">
        <f t="shared" si="4"/>
        <v>0.5208012327</v>
      </c>
    </row>
    <row r="31">
      <c r="A31" s="45">
        <v>44955.0</v>
      </c>
      <c r="B31" s="46">
        <v>19602.0</v>
      </c>
      <c r="C31" s="46">
        <v>390.0</v>
      </c>
      <c r="D31" s="46">
        <v>2541.0</v>
      </c>
      <c r="E31" s="46">
        <v>15690.0</v>
      </c>
      <c r="F31" s="46">
        <v>3050.0</v>
      </c>
      <c r="G31" s="46">
        <v>391.0</v>
      </c>
      <c r="H31" s="46">
        <v>75.0</v>
      </c>
      <c r="I31" s="46">
        <v>1511.0</v>
      </c>
      <c r="J31" s="47">
        <f t="shared" si="1"/>
        <v>0.1555963677</v>
      </c>
      <c r="K31" s="47">
        <f t="shared" si="2"/>
        <v>0.1281967213</v>
      </c>
      <c r="L31" s="47">
        <f t="shared" si="3"/>
        <v>0.02459016393</v>
      </c>
      <c r="M31" s="48">
        <f t="shared" si="4"/>
        <v>0.4954098361</v>
      </c>
    </row>
    <row r="32">
      <c r="A32" s="45">
        <v>44956.0</v>
      </c>
      <c r="B32" s="46">
        <v>39733.0</v>
      </c>
      <c r="C32" s="46">
        <v>936.0</v>
      </c>
      <c r="D32" s="46">
        <v>2428.0</v>
      </c>
      <c r="E32" s="46">
        <v>33647.0</v>
      </c>
      <c r="F32" s="46">
        <v>6776.0</v>
      </c>
      <c r="G32" s="46">
        <v>913.0</v>
      </c>
      <c r="H32" s="46">
        <v>161.0</v>
      </c>
      <c r="I32" s="46">
        <v>2879.0</v>
      </c>
      <c r="J32" s="47">
        <f t="shared" si="1"/>
        <v>0.1705383434</v>
      </c>
      <c r="K32" s="47">
        <f t="shared" si="2"/>
        <v>0.1347402597</v>
      </c>
      <c r="L32" s="47">
        <f t="shared" si="3"/>
        <v>0.02376033058</v>
      </c>
      <c r="M32" s="48">
        <f t="shared" si="4"/>
        <v>0.4248819362</v>
      </c>
    </row>
    <row r="33">
      <c r="A33" s="45">
        <v>44957.0</v>
      </c>
      <c r="B33" s="46">
        <v>39204.0</v>
      </c>
      <c r="C33" s="46">
        <v>940.0</v>
      </c>
      <c r="D33" s="46">
        <v>2460.0</v>
      </c>
      <c r="E33" s="46">
        <v>33016.0</v>
      </c>
      <c r="F33" s="46">
        <v>7084.0</v>
      </c>
      <c r="G33" s="46">
        <v>896.0</v>
      </c>
      <c r="H33" s="46">
        <v>132.0</v>
      </c>
      <c r="I33" s="46">
        <v>3150.0</v>
      </c>
      <c r="J33" s="47">
        <f t="shared" si="1"/>
        <v>0.1806958474</v>
      </c>
      <c r="K33" s="47">
        <f t="shared" si="2"/>
        <v>0.1264822134</v>
      </c>
      <c r="L33" s="47">
        <f t="shared" si="3"/>
        <v>0.01863354037</v>
      </c>
      <c r="M33" s="48">
        <f t="shared" si="4"/>
        <v>0.4446640316</v>
      </c>
    </row>
    <row r="34">
      <c r="A34" s="45">
        <v>44958.0</v>
      </c>
      <c r="B34" s="46">
        <v>30556.0</v>
      </c>
      <c r="C34" s="46">
        <v>1072.0</v>
      </c>
      <c r="D34" s="46">
        <v>2438.0</v>
      </c>
      <c r="E34" s="46">
        <v>24401.0</v>
      </c>
      <c r="F34" s="46">
        <v>6773.0</v>
      </c>
      <c r="G34" s="46">
        <v>1001.0</v>
      </c>
      <c r="H34" s="46">
        <v>144.0</v>
      </c>
      <c r="I34" s="46">
        <v>2864.0</v>
      </c>
      <c r="J34" s="47">
        <f t="shared" si="1"/>
        <v>0.2216585941</v>
      </c>
      <c r="K34" s="47">
        <f t="shared" si="2"/>
        <v>0.1477927063</v>
      </c>
      <c r="L34" s="47">
        <f t="shared" si="3"/>
        <v>0.02126088882</v>
      </c>
      <c r="M34" s="48">
        <f t="shared" si="4"/>
        <v>0.4228554555</v>
      </c>
    </row>
    <row r="35">
      <c r="A35" s="45">
        <v>44959.0</v>
      </c>
      <c r="B35" s="46">
        <v>32647.0</v>
      </c>
      <c r="C35" s="46">
        <v>1071.0</v>
      </c>
      <c r="D35" s="46">
        <v>2900.0</v>
      </c>
      <c r="E35" s="46">
        <v>25674.0</v>
      </c>
      <c r="F35" s="46">
        <v>8110.0</v>
      </c>
      <c r="G35" s="46">
        <v>1002.0</v>
      </c>
      <c r="H35" s="46">
        <v>154.0</v>
      </c>
      <c r="I35" s="46">
        <v>2831.0</v>
      </c>
      <c r="J35" s="47">
        <f t="shared" si="1"/>
        <v>0.248414862</v>
      </c>
      <c r="K35" s="47">
        <f t="shared" si="2"/>
        <v>0.1235511714</v>
      </c>
      <c r="L35" s="47">
        <f t="shared" si="3"/>
        <v>0.01898890259</v>
      </c>
      <c r="M35" s="48">
        <f t="shared" si="4"/>
        <v>0.3490752158</v>
      </c>
    </row>
    <row r="36">
      <c r="A36" s="45">
        <v>44960.0</v>
      </c>
      <c r="B36" s="46">
        <v>30391.0</v>
      </c>
      <c r="C36" s="46">
        <v>904.0</v>
      </c>
      <c r="D36" s="46">
        <v>3041.0</v>
      </c>
      <c r="E36" s="46">
        <v>23789.0</v>
      </c>
      <c r="F36" s="46">
        <v>6184.0</v>
      </c>
      <c r="G36" s="46">
        <v>829.0</v>
      </c>
      <c r="H36" s="46">
        <v>126.0</v>
      </c>
      <c r="I36" s="46">
        <v>2552.0</v>
      </c>
      <c r="J36" s="47">
        <f t="shared" si="1"/>
        <v>0.2034812938</v>
      </c>
      <c r="K36" s="47">
        <f t="shared" si="2"/>
        <v>0.1340556274</v>
      </c>
      <c r="L36" s="47">
        <f t="shared" si="3"/>
        <v>0.02037516171</v>
      </c>
      <c r="M36" s="48">
        <f t="shared" si="4"/>
        <v>0.4126778784</v>
      </c>
    </row>
    <row r="37">
      <c r="A37" s="45">
        <v>44961.0</v>
      </c>
      <c r="B37" s="46">
        <v>19517.0</v>
      </c>
      <c r="C37" s="46">
        <v>361.0</v>
      </c>
      <c r="D37" s="46">
        <v>2905.0</v>
      </c>
      <c r="E37" s="46">
        <v>15488.0</v>
      </c>
      <c r="F37" s="46">
        <v>2455.0</v>
      </c>
      <c r="G37" s="46">
        <v>342.0</v>
      </c>
      <c r="H37" s="46">
        <v>73.0</v>
      </c>
      <c r="I37" s="46">
        <v>1215.0</v>
      </c>
      <c r="J37" s="47">
        <f t="shared" si="1"/>
        <v>0.1257877748</v>
      </c>
      <c r="K37" s="47">
        <f t="shared" si="2"/>
        <v>0.1393075356</v>
      </c>
      <c r="L37" s="47">
        <f t="shared" si="3"/>
        <v>0.02973523422</v>
      </c>
      <c r="M37" s="48">
        <f t="shared" si="4"/>
        <v>0.4949083503</v>
      </c>
    </row>
    <row r="38">
      <c r="A38" s="45">
        <v>44962.0</v>
      </c>
      <c r="B38" s="46">
        <v>19998.0</v>
      </c>
      <c r="C38" s="46">
        <v>395.0</v>
      </c>
      <c r="D38" s="46">
        <v>2270.0</v>
      </c>
      <c r="E38" s="46">
        <v>16355.0</v>
      </c>
      <c r="F38" s="46">
        <v>2873.0</v>
      </c>
      <c r="G38" s="46">
        <v>375.0</v>
      </c>
      <c r="H38" s="46">
        <v>111.0</v>
      </c>
      <c r="I38" s="46">
        <v>1358.0</v>
      </c>
      <c r="J38" s="47">
        <f t="shared" si="1"/>
        <v>0.1436643664</v>
      </c>
      <c r="K38" s="47">
        <f t="shared" si="2"/>
        <v>0.130525583</v>
      </c>
      <c r="L38" s="47">
        <f t="shared" si="3"/>
        <v>0.03863557257</v>
      </c>
      <c r="M38" s="48">
        <f t="shared" si="4"/>
        <v>0.4726766446</v>
      </c>
    </row>
    <row r="39">
      <c r="A39" s="45">
        <v>44963.0</v>
      </c>
      <c r="B39" s="46">
        <v>34967.0</v>
      </c>
      <c r="C39" s="46">
        <v>960.0</v>
      </c>
      <c r="D39" s="46">
        <v>2455.0</v>
      </c>
      <c r="E39" s="46">
        <v>28883.0</v>
      </c>
      <c r="F39" s="46">
        <v>6466.0</v>
      </c>
      <c r="G39" s="46">
        <v>911.0</v>
      </c>
      <c r="H39" s="46">
        <v>143.0</v>
      </c>
      <c r="I39" s="46">
        <v>2682.0</v>
      </c>
      <c r="J39" s="47">
        <f t="shared" si="1"/>
        <v>0.1849172077</v>
      </c>
      <c r="K39" s="47">
        <f t="shared" si="2"/>
        <v>0.1408908135</v>
      </c>
      <c r="L39" s="47">
        <f t="shared" si="3"/>
        <v>0.02211568203</v>
      </c>
      <c r="M39" s="48">
        <f t="shared" si="4"/>
        <v>0.4147850294</v>
      </c>
    </row>
    <row r="40">
      <c r="A40" s="45">
        <v>44964.0</v>
      </c>
      <c r="B40" s="46">
        <v>35825.0</v>
      </c>
      <c r="C40" s="46">
        <v>1066.0</v>
      </c>
      <c r="D40" s="46">
        <v>2744.0</v>
      </c>
      <c r="E40" s="46">
        <v>28953.0</v>
      </c>
      <c r="F40" s="46">
        <v>7435.0</v>
      </c>
      <c r="G40" s="46">
        <v>1010.0</v>
      </c>
      <c r="H40" s="46">
        <v>155.0</v>
      </c>
      <c r="I40" s="46">
        <v>3158.0</v>
      </c>
      <c r="J40" s="47">
        <f t="shared" si="1"/>
        <v>0.2075366364</v>
      </c>
      <c r="K40" s="47">
        <f t="shared" si="2"/>
        <v>0.1358439812</v>
      </c>
      <c r="L40" s="47">
        <f t="shared" si="3"/>
        <v>0.02084734364</v>
      </c>
      <c r="M40" s="48">
        <f t="shared" si="4"/>
        <v>0.4247478144</v>
      </c>
    </row>
    <row r="41">
      <c r="A41" s="45">
        <v>44965.0</v>
      </c>
      <c r="B41" s="46">
        <v>34781.0</v>
      </c>
      <c r="C41" s="46">
        <v>1101.0</v>
      </c>
      <c r="D41" s="46">
        <v>2496.0</v>
      </c>
      <c r="E41" s="46">
        <v>28156.0</v>
      </c>
      <c r="F41" s="46">
        <v>7543.0</v>
      </c>
      <c r="G41" s="46">
        <v>1022.0</v>
      </c>
      <c r="H41" s="46">
        <v>154.0</v>
      </c>
      <c r="I41" s="46">
        <v>3287.0</v>
      </c>
      <c r="J41" s="47">
        <f t="shared" si="1"/>
        <v>0.2168712803</v>
      </c>
      <c r="K41" s="47">
        <f t="shared" si="2"/>
        <v>0.1354898581</v>
      </c>
      <c r="L41" s="47">
        <f t="shared" si="3"/>
        <v>0.02041627999</v>
      </c>
      <c r="M41" s="48">
        <f t="shared" si="4"/>
        <v>0.435768262</v>
      </c>
    </row>
    <row r="42">
      <c r="A42" s="45">
        <v>44966.0</v>
      </c>
      <c r="B42" s="46">
        <v>38156.0</v>
      </c>
      <c r="C42" s="46">
        <v>1093.0</v>
      </c>
      <c r="D42" s="46">
        <v>2846.0</v>
      </c>
      <c r="E42" s="46">
        <v>31146.0</v>
      </c>
      <c r="F42" s="46">
        <v>7796.0</v>
      </c>
      <c r="G42" s="46">
        <v>1057.0</v>
      </c>
      <c r="H42" s="46">
        <v>178.0</v>
      </c>
      <c r="I42" s="46">
        <v>3407.0</v>
      </c>
      <c r="J42" s="47">
        <f t="shared" si="1"/>
        <v>0.204319111</v>
      </c>
      <c r="K42" s="47">
        <f t="shared" si="2"/>
        <v>0.1355823499</v>
      </c>
      <c r="L42" s="47">
        <f t="shared" si="3"/>
        <v>0.02283222165</v>
      </c>
      <c r="M42" s="48">
        <f t="shared" si="4"/>
        <v>0.4370189841</v>
      </c>
    </row>
    <row r="43">
      <c r="A43" s="49">
        <v>44967.0</v>
      </c>
      <c r="B43" s="46">
        <v>38557.0</v>
      </c>
      <c r="C43" s="46">
        <v>1051.0</v>
      </c>
      <c r="D43" s="46">
        <v>3410.0</v>
      </c>
      <c r="E43" s="46">
        <v>31277.0</v>
      </c>
      <c r="F43" s="46">
        <v>9137.0</v>
      </c>
      <c r="G43" s="46">
        <v>1003.0</v>
      </c>
      <c r="H43" s="46">
        <v>157.0</v>
      </c>
      <c r="I43" s="46">
        <v>5006.0</v>
      </c>
      <c r="J43" s="47">
        <f t="shared" si="1"/>
        <v>0.236973831</v>
      </c>
      <c r="K43" s="47">
        <f t="shared" si="2"/>
        <v>0.1097734486</v>
      </c>
      <c r="L43" s="47">
        <f t="shared" si="3"/>
        <v>0.01718288278</v>
      </c>
      <c r="M43" s="48">
        <f t="shared" si="4"/>
        <v>0.5478822371</v>
      </c>
    </row>
    <row r="44">
      <c r="A44" s="49">
        <v>44968.0</v>
      </c>
      <c r="B44" s="46">
        <v>19561.0</v>
      </c>
      <c r="C44" s="46">
        <v>367.0</v>
      </c>
      <c r="D44" s="46">
        <v>3402.0</v>
      </c>
      <c r="E44" s="46">
        <v>15044.0</v>
      </c>
      <c r="F44" s="46">
        <v>2683.0</v>
      </c>
      <c r="G44" s="46">
        <v>363.0</v>
      </c>
      <c r="H44" s="46">
        <v>86.0</v>
      </c>
      <c r="I44" s="46">
        <v>1415.0</v>
      </c>
      <c r="J44" s="47">
        <f t="shared" si="1"/>
        <v>0.1371606769</v>
      </c>
      <c r="K44" s="47">
        <f t="shared" si="2"/>
        <v>0.1352963101</v>
      </c>
      <c r="L44" s="47">
        <f t="shared" si="3"/>
        <v>0.03205367126</v>
      </c>
      <c r="M44" s="48">
        <f t="shared" si="4"/>
        <v>0.5273947074</v>
      </c>
    </row>
    <row r="45">
      <c r="A45" s="49">
        <v>44969.0</v>
      </c>
      <c r="B45" s="46">
        <v>19612.0</v>
      </c>
      <c r="C45" s="46">
        <v>381.0</v>
      </c>
      <c r="D45" s="46">
        <v>3010.0</v>
      </c>
      <c r="E45" s="46">
        <v>15291.0</v>
      </c>
      <c r="F45" s="46">
        <v>2841.0</v>
      </c>
      <c r="G45" s="46">
        <v>356.0</v>
      </c>
      <c r="H45" s="46">
        <v>103.0</v>
      </c>
      <c r="I45" s="46">
        <v>1385.0</v>
      </c>
      <c r="J45" s="47">
        <f t="shared" si="1"/>
        <v>0.1448602896</v>
      </c>
      <c r="K45" s="47">
        <f t="shared" si="2"/>
        <v>0.1253079901</v>
      </c>
      <c r="L45" s="47">
        <f t="shared" si="3"/>
        <v>0.03625483985</v>
      </c>
      <c r="M45" s="48">
        <f t="shared" si="4"/>
        <v>0.4875043999</v>
      </c>
    </row>
    <row r="46">
      <c r="A46" s="49">
        <v>44970.0</v>
      </c>
      <c r="B46" s="46">
        <v>33989.0</v>
      </c>
      <c r="C46" s="46">
        <v>831.0</v>
      </c>
      <c r="D46" s="46">
        <v>3036.0</v>
      </c>
      <c r="E46" s="46">
        <v>27590.0</v>
      </c>
      <c r="F46" s="46">
        <v>6456.0</v>
      </c>
      <c r="G46" s="46">
        <v>779.0</v>
      </c>
      <c r="H46" s="46">
        <v>190.0</v>
      </c>
      <c r="I46" s="46">
        <v>2882.0</v>
      </c>
      <c r="J46" s="47">
        <f t="shared" si="1"/>
        <v>0.1899438053</v>
      </c>
      <c r="K46" s="47">
        <f t="shared" si="2"/>
        <v>0.1206629492</v>
      </c>
      <c r="L46" s="47">
        <f t="shared" si="3"/>
        <v>0.02942998761</v>
      </c>
      <c r="M46" s="48">
        <f t="shared" si="4"/>
        <v>0.4464064436</v>
      </c>
    </row>
    <row r="47">
      <c r="A47" s="49">
        <v>44971.0</v>
      </c>
      <c r="B47" s="46">
        <v>35661.0</v>
      </c>
      <c r="C47" s="46">
        <v>987.0</v>
      </c>
      <c r="D47" s="46">
        <v>2816.0</v>
      </c>
      <c r="E47" s="46">
        <v>29088.0</v>
      </c>
      <c r="F47" s="46">
        <v>6768.0</v>
      </c>
      <c r="G47" s="46">
        <v>942.0</v>
      </c>
      <c r="H47" s="46">
        <v>165.0</v>
      </c>
      <c r="I47" s="46">
        <v>2867.0</v>
      </c>
      <c r="J47" s="47">
        <f t="shared" si="1"/>
        <v>0.1897871624</v>
      </c>
      <c r="K47" s="47">
        <f t="shared" si="2"/>
        <v>0.1391843972</v>
      </c>
      <c r="L47" s="47">
        <f t="shared" si="3"/>
        <v>0.02437943262</v>
      </c>
      <c r="M47" s="48">
        <f t="shared" si="4"/>
        <v>0.4236111111</v>
      </c>
    </row>
    <row r="48">
      <c r="A48" s="49">
        <v>44972.0</v>
      </c>
      <c r="B48" s="46">
        <v>29911.0</v>
      </c>
      <c r="C48" s="46">
        <v>1018.0</v>
      </c>
      <c r="D48" s="46">
        <v>3491.0</v>
      </c>
      <c r="E48" s="46">
        <v>22691.0</v>
      </c>
      <c r="F48" s="46">
        <v>6650.0</v>
      </c>
      <c r="G48" s="46">
        <v>913.0</v>
      </c>
      <c r="H48" s="46">
        <v>177.0</v>
      </c>
      <c r="I48" s="46">
        <v>2793.0</v>
      </c>
      <c r="J48" s="47">
        <f t="shared" si="1"/>
        <v>0.2223262345</v>
      </c>
      <c r="K48" s="47">
        <f t="shared" si="2"/>
        <v>0.1372932331</v>
      </c>
      <c r="L48" s="47">
        <f t="shared" si="3"/>
        <v>0.02661654135</v>
      </c>
      <c r="M48" s="48">
        <f t="shared" si="4"/>
        <v>0.42</v>
      </c>
    </row>
    <row r="49">
      <c r="A49" s="49">
        <v>44973.0</v>
      </c>
      <c r="B49" s="46">
        <v>30471.0</v>
      </c>
      <c r="C49" s="46">
        <v>1007.0</v>
      </c>
      <c r="D49" s="46">
        <v>3766.0</v>
      </c>
      <c r="E49" s="46">
        <v>22866.0</v>
      </c>
      <c r="F49" s="46">
        <v>6976.0</v>
      </c>
      <c r="G49" s="46">
        <v>938.0</v>
      </c>
      <c r="H49" s="46">
        <v>181.0</v>
      </c>
      <c r="I49" s="46">
        <v>3027.0</v>
      </c>
      <c r="J49" s="47">
        <f t="shared" si="1"/>
        <v>0.2289389912</v>
      </c>
      <c r="K49" s="47">
        <f t="shared" si="2"/>
        <v>0.1344610092</v>
      </c>
      <c r="L49" s="47">
        <f t="shared" si="3"/>
        <v>0.02594610092</v>
      </c>
      <c r="M49" s="48">
        <f t="shared" si="4"/>
        <v>0.4339162844</v>
      </c>
    </row>
    <row r="50">
      <c r="A50" s="49">
        <v>44974.0</v>
      </c>
      <c r="B50" s="46">
        <v>28271.0</v>
      </c>
      <c r="C50" s="46">
        <v>763.0</v>
      </c>
      <c r="D50" s="46">
        <v>3833.0</v>
      </c>
      <c r="E50" s="46">
        <v>21388.0</v>
      </c>
      <c r="F50" s="46">
        <v>5752.0</v>
      </c>
      <c r="G50" s="46">
        <v>728.0</v>
      </c>
      <c r="H50" s="46">
        <v>159.0</v>
      </c>
      <c r="I50" s="46">
        <v>2592.0</v>
      </c>
      <c r="J50" s="47">
        <f t="shared" si="1"/>
        <v>0.2034593753</v>
      </c>
      <c r="K50" s="47">
        <f t="shared" si="2"/>
        <v>0.1265646732</v>
      </c>
      <c r="L50" s="47">
        <f t="shared" si="3"/>
        <v>0.02764255911</v>
      </c>
      <c r="M50" s="48">
        <f t="shared" si="4"/>
        <v>0.4506258693</v>
      </c>
    </row>
    <row r="51">
      <c r="A51" s="49">
        <v>44975.0</v>
      </c>
      <c r="B51" s="46">
        <v>16974.0</v>
      </c>
      <c r="C51" s="46">
        <v>265.0</v>
      </c>
      <c r="D51" s="46">
        <v>3163.0</v>
      </c>
      <c r="E51" s="46">
        <v>12980.0</v>
      </c>
      <c r="F51" s="46">
        <v>2153.0</v>
      </c>
      <c r="G51" s="46">
        <v>264.0</v>
      </c>
      <c r="H51" s="46">
        <v>76.0</v>
      </c>
      <c r="I51" s="46">
        <v>1186.0</v>
      </c>
      <c r="J51" s="47">
        <f t="shared" si="1"/>
        <v>0.126841051</v>
      </c>
      <c r="K51" s="47">
        <f t="shared" si="2"/>
        <v>0.1226196006</v>
      </c>
      <c r="L51" s="47">
        <f t="shared" si="3"/>
        <v>0.03529958198</v>
      </c>
      <c r="M51" s="48">
        <f t="shared" si="4"/>
        <v>0.5508592661</v>
      </c>
    </row>
    <row r="52">
      <c r="A52" s="49">
        <v>44976.0</v>
      </c>
      <c r="B52" s="46">
        <v>16515.0</v>
      </c>
      <c r="C52" s="46">
        <v>279.0</v>
      </c>
      <c r="D52" s="46">
        <v>3230.0</v>
      </c>
      <c r="E52" s="46">
        <v>12425.0</v>
      </c>
      <c r="F52" s="46">
        <v>2056.0</v>
      </c>
      <c r="G52" s="46">
        <v>264.0</v>
      </c>
      <c r="H52" s="46">
        <v>77.0</v>
      </c>
      <c r="I52" s="46">
        <v>1107.0</v>
      </c>
      <c r="J52" s="47">
        <f t="shared" si="1"/>
        <v>0.1244928853</v>
      </c>
      <c r="K52" s="47">
        <f t="shared" si="2"/>
        <v>0.1284046693</v>
      </c>
      <c r="L52" s="47">
        <f t="shared" si="3"/>
        <v>0.03745136187</v>
      </c>
      <c r="M52" s="48">
        <f t="shared" si="4"/>
        <v>0.5384241245</v>
      </c>
    </row>
    <row r="53">
      <c r="A53" s="49">
        <v>44977.0</v>
      </c>
      <c r="B53" s="46">
        <v>23706.0</v>
      </c>
      <c r="C53" s="46">
        <v>479.0</v>
      </c>
      <c r="D53" s="46">
        <v>3937.0</v>
      </c>
      <c r="E53" s="46">
        <v>18036.0</v>
      </c>
      <c r="F53" s="46">
        <v>3560.0</v>
      </c>
      <c r="G53" s="46">
        <v>467.0</v>
      </c>
      <c r="H53" s="46">
        <v>108.0</v>
      </c>
      <c r="I53" s="46">
        <v>1675.0</v>
      </c>
      <c r="J53" s="47">
        <f t="shared" si="1"/>
        <v>0.150172952</v>
      </c>
      <c r="K53" s="47">
        <f t="shared" si="2"/>
        <v>0.1311797753</v>
      </c>
      <c r="L53" s="47">
        <f t="shared" si="3"/>
        <v>0.03033707865</v>
      </c>
      <c r="M53" s="48">
        <f t="shared" si="4"/>
        <v>0.470505618</v>
      </c>
    </row>
    <row r="54">
      <c r="A54" s="49">
        <v>44978.0</v>
      </c>
      <c r="B54" s="46">
        <v>31750.0</v>
      </c>
      <c r="C54" s="46">
        <v>771.0</v>
      </c>
      <c r="D54" s="46">
        <v>3231.0</v>
      </c>
      <c r="E54" s="46">
        <v>25667.0</v>
      </c>
      <c r="F54" s="46">
        <v>5688.0</v>
      </c>
      <c r="G54" s="46">
        <v>712.0</v>
      </c>
      <c r="H54" s="46">
        <v>156.0</v>
      </c>
      <c r="I54" s="46">
        <v>2643.0</v>
      </c>
      <c r="J54" s="47">
        <f t="shared" si="1"/>
        <v>0.1791496063</v>
      </c>
      <c r="K54" s="47">
        <f t="shared" si="2"/>
        <v>0.1251758087</v>
      </c>
      <c r="L54" s="47">
        <f t="shared" si="3"/>
        <v>0.02742616034</v>
      </c>
      <c r="M54" s="48">
        <f t="shared" si="4"/>
        <v>0.4646624473</v>
      </c>
    </row>
    <row r="55">
      <c r="A55" s="49">
        <v>44979.0</v>
      </c>
      <c r="B55" s="46">
        <v>33063.0</v>
      </c>
      <c r="C55" s="46">
        <v>2015.0</v>
      </c>
      <c r="D55" s="46">
        <v>3194.0</v>
      </c>
      <c r="E55" s="46">
        <v>25537.0</v>
      </c>
      <c r="F55" s="46">
        <v>6977.0</v>
      </c>
      <c r="G55" s="46">
        <v>1592.0</v>
      </c>
      <c r="H55" s="46">
        <v>151.0</v>
      </c>
      <c r="I55" s="46">
        <v>2815.0</v>
      </c>
      <c r="J55" s="47">
        <f t="shared" si="1"/>
        <v>0.2110213834</v>
      </c>
      <c r="K55" s="47">
        <f t="shared" si="2"/>
        <v>0.2281783001</v>
      </c>
      <c r="L55" s="47">
        <f t="shared" si="3"/>
        <v>0.02164253977</v>
      </c>
      <c r="M55" s="48">
        <f t="shared" si="4"/>
        <v>0.4034685395</v>
      </c>
    </row>
    <row r="56">
      <c r="A56" s="49">
        <v>44980.0</v>
      </c>
      <c r="B56" s="46">
        <v>31625.0</v>
      </c>
      <c r="C56" s="46">
        <v>2866.0</v>
      </c>
      <c r="D56" s="46">
        <v>3211.0</v>
      </c>
      <c r="E56" s="46">
        <v>23182.0</v>
      </c>
      <c r="F56" s="46">
        <v>7826.0</v>
      </c>
      <c r="G56" s="46">
        <v>2141.0</v>
      </c>
      <c r="H56" s="46">
        <v>195.0</v>
      </c>
      <c r="I56" s="46">
        <v>2978.0</v>
      </c>
      <c r="J56" s="47">
        <f t="shared" si="1"/>
        <v>0.2474624506</v>
      </c>
      <c r="K56" s="47">
        <f t="shared" si="2"/>
        <v>0.2735752619</v>
      </c>
      <c r="L56" s="47">
        <f t="shared" si="3"/>
        <v>0.02491694352</v>
      </c>
      <c r="M56" s="48">
        <f t="shared" si="4"/>
        <v>0.3805264503</v>
      </c>
    </row>
    <row r="57">
      <c r="A57" s="49">
        <v>44981.0</v>
      </c>
      <c r="B57" s="46">
        <v>29283.0</v>
      </c>
      <c r="C57" s="46">
        <v>2404.0</v>
      </c>
      <c r="D57" s="46">
        <v>3130.0</v>
      </c>
      <c r="E57" s="46">
        <v>21561.0</v>
      </c>
      <c r="F57" s="46">
        <v>6882.0</v>
      </c>
      <c r="G57" s="46">
        <v>1765.0</v>
      </c>
      <c r="H57" s="46">
        <v>190.0</v>
      </c>
      <c r="I57" s="46">
        <v>2615.0</v>
      </c>
      <c r="J57" s="47">
        <f t="shared" si="1"/>
        <v>0.235016904</v>
      </c>
      <c r="K57" s="47">
        <f t="shared" si="2"/>
        <v>0.2564661436</v>
      </c>
      <c r="L57" s="47">
        <f t="shared" si="3"/>
        <v>0.02760825341</v>
      </c>
      <c r="M57" s="48">
        <f t="shared" si="4"/>
        <v>0.3799767509</v>
      </c>
    </row>
    <row r="58">
      <c r="A58" s="49">
        <v>44982.0</v>
      </c>
      <c r="B58" s="46">
        <v>18560.0</v>
      </c>
      <c r="C58" s="46">
        <v>1806.0</v>
      </c>
      <c r="D58" s="46">
        <v>3430.0</v>
      </c>
      <c r="E58" s="46">
        <v>12754.0</v>
      </c>
      <c r="F58" s="46">
        <v>3194.0</v>
      </c>
      <c r="G58" s="46">
        <v>1244.0</v>
      </c>
      <c r="H58" s="46">
        <v>95.0</v>
      </c>
      <c r="I58" s="46">
        <v>1191.0</v>
      </c>
      <c r="J58" s="47">
        <f t="shared" si="1"/>
        <v>0.1720905172</v>
      </c>
      <c r="K58" s="47">
        <f t="shared" si="2"/>
        <v>0.3894802755</v>
      </c>
      <c r="L58" s="47">
        <f t="shared" si="3"/>
        <v>0.02974326863</v>
      </c>
      <c r="M58" s="48">
        <f t="shared" si="4"/>
        <v>0.3728866625</v>
      </c>
    </row>
    <row r="59">
      <c r="A59" s="49">
        <v>44983.0</v>
      </c>
      <c r="B59" s="46">
        <v>19675.0</v>
      </c>
      <c r="C59" s="46">
        <v>1909.0</v>
      </c>
      <c r="D59" s="46">
        <v>4006.0</v>
      </c>
      <c r="E59" s="46">
        <v>13069.0</v>
      </c>
      <c r="F59" s="46">
        <v>3532.0</v>
      </c>
      <c r="G59" s="46">
        <v>1297.0</v>
      </c>
      <c r="H59" s="46">
        <v>93.0</v>
      </c>
      <c r="I59" s="46">
        <v>1283.0</v>
      </c>
      <c r="J59" s="47">
        <f t="shared" si="1"/>
        <v>0.1795171537</v>
      </c>
      <c r="K59" s="47">
        <f t="shared" si="2"/>
        <v>0.367214043</v>
      </c>
      <c r="L59" s="47">
        <f t="shared" si="3"/>
        <v>0.02633069083</v>
      </c>
      <c r="M59" s="48">
        <f t="shared" si="4"/>
        <v>0.3632502831</v>
      </c>
    </row>
    <row r="60">
      <c r="A60" s="49">
        <v>44984.0</v>
      </c>
      <c r="B60" s="46">
        <v>34758.0</v>
      </c>
      <c r="C60" s="46">
        <v>2396.0</v>
      </c>
      <c r="D60" s="46">
        <v>3483.0</v>
      </c>
      <c r="E60" s="46">
        <v>26391.0</v>
      </c>
      <c r="F60" s="46">
        <v>7441.0</v>
      </c>
      <c r="G60" s="46">
        <v>1790.0</v>
      </c>
      <c r="H60" s="46">
        <v>163.0</v>
      </c>
      <c r="I60" s="46">
        <v>2849.0</v>
      </c>
      <c r="J60" s="47">
        <f t="shared" si="1"/>
        <v>0.2140802117</v>
      </c>
      <c r="K60" s="47">
        <f t="shared" si="2"/>
        <v>0.2405590646</v>
      </c>
      <c r="L60" s="47">
        <f t="shared" si="3"/>
        <v>0.02190565784</v>
      </c>
      <c r="M60" s="48">
        <f t="shared" si="4"/>
        <v>0.3828786453</v>
      </c>
    </row>
    <row r="61">
      <c r="A61" s="49">
        <v>44985.0</v>
      </c>
      <c r="B61" s="46">
        <v>36175.0</v>
      </c>
      <c r="C61" s="46">
        <v>2334.0</v>
      </c>
      <c r="D61" s="46">
        <v>3434.0</v>
      </c>
      <c r="E61" s="46">
        <v>27837.0</v>
      </c>
      <c r="F61" s="46">
        <v>7879.0</v>
      </c>
      <c r="G61" s="46">
        <v>1758.0</v>
      </c>
      <c r="H61" s="46">
        <v>197.0</v>
      </c>
      <c r="I61" s="46">
        <v>3273.0</v>
      </c>
      <c r="J61" s="47">
        <f t="shared" si="1"/>
        <v>0.2178023497</v>
      </c>
      <c r="K61" s="47">
        <f t="shared" si="2"/>
        <v>0.223124762</v>
      </c>
      <c r="L61" s="47">
        <f t="shared" si="3"/>
        <v>0.02500317299</v>
      </c>
      <c r="M61" s="48">
        <f t="shared" si="4"/>
        <v>0.4154080467</v>
      </c>
    </row>
    <row r="62">
      <c r="A62" s="49">
        <v>44986.0</v>
      </c>
      <c r="B62" s="46">
        <v>31887.0</v>
      </c>
      <c r="C62" s="46">
        <v>2391.0</v>
      </c>
      <c r="D62" s="46">
        <v>4072.0</v>
      </c>
      <c r="E62" s="46">
        <v>22750.0</v>
      </c>
      <c r="F62" s="46">
        <v>8444.0</v>
      </c>
      <c r="G62" s="46">
        <v>1780.0</v>
      </c>
      <c r="H62" s="46">
        <v>193.0</v>
      </c>
      <c r="I62" s="46">
        <v>3048.0</v>
      </c>
      <c r="J62" s="47">
        <f t="shared" si="1"/>
        <v>0.2648101107</v>
      </c>
      <c r="K62" s="47">
        <f t="shared" si="2"/>
        <v>0.2108005685</v>
      </c>
      <c r="L62" s="47">
        <f t="shared" si="3"/>
        <v>0.02285646613</v>
      </c>
      <c r="M62" s="48">
        <f t="shared" si="4"/>
        <v>0.3609663667</v>
      </c>
    </row>
    <row r="63">
      <c r="A63" s="49">
        <v>44987.0</v>
      </c>
      <c r="B63" s="46">
        <v>32624.0</v>
      </c>
      <c r="C63" s="46">
        <v>2327.0</v>
      </c>
      <c r="D63" s="46">
        <v>4315.0</v>
      </c>
      <c r="E63" s="46">
        <v>23286.0</v>
      </c>
      <c r="F63" s="46">
        <v>7709.0</v>
      </c>
      <c r="G63" s="46">
        <v>1677.0</v>
      </c>
      <c r="H63" s="46">
        <v>206.0</v>
      </c>
      <c r="I63" s="46">
        <v>3028.0</v>
      </c>
      <c r="J63" s="47">
        <f t="shared" si="1"/>
        <v>0.2362984306</v>
      </c>
      <c r="K63" s="47">
        <f t="shared" si="2"/>
        <v>0.2175379427</v>
      </c>
      <c r="L63" s="47">
        <f t="shared" si="3"/>
        <v>0.02672201323</v>
      </c>
      <c r="M63" s="48">
        <f t="shared" si="4"/>
        <v>0.3927876508</v>
      </c>
    </row>
    <row r="64">
      <c r="A64" s="49">
        <v>44988.0</v>
      </c>
      <c r="B64" s="46">
        <v>32513.0</v>
      </c>
      <c r="C64" s="46">
        <v>2286.0</v>
      </c>
      <c r="D64" s="46">
        <v>4502.0</v>
      </c>
      <c r="E64" s="46">
        <v>23331.0</v>
      </c>
      <c r="F64" s="46">
        <v>7003.0</v>
      </c>
      <c r="G64" s="46">
        <v>1551.0</v>
      </c>
      <c r="H64" s="46">
        <v>185.0</v>
      </c>
      <c r="I64" s="46">
        <v>2722.0</v>
      </c>
      <c r="J64" s="47">
        <f t="shared" si="1"/>
        <v>0.2153907668</v>
      </c>
      <c r="K64" s="47">
        <f t="shared" si="2"/>
        <v>0.2214765101</v>
      </c>
      <c r="L64" s="47">
        <f t="shared" si="3"/>
        <v>0.02641724975</v>
      </c>
      <c r="M64" s="48">
        <f t="shared" si="4"/>
        <v>0.3886905612</v>
      </c>
    </row>
    <row r="65">
      <c r="A65" s="49">
        <v>44989.0</v>
      </c>
      <c r="B65" s="46">
        <v>16408.0</v>
      </c>
      <c r="C65" s="46">
        <v>301.0</v>
      </c>
      <c r="D65" s="46">
        <v>3088.0</v>
      </c>
      <c r="E65" s="46">
        <v>12386.0</v>
      </c>
      <c r="F65" s="46">
        <v>2091.0</v>
      </c>
      <c r="G65" s="46">
        <v>281.0</v>
      </c>
      <c r="H65" s="46">
        <v>74.0</v>
      </c>
      <c r="I65" s="46">
        <v>1054.0</v>
      </c>
      <c r="J65" s="47">
        <f t="shared" si="1"/>
        <v>0.1274378352</v>
      </c>
      <c r="K65" s="47">
        <f t="shared" si="2"/>
        <v>0.1343854615</v>
      </c>
      <c r="L65" s="47">
        <f t="shared" si="3"/>
        <v>0.03538976566</v>
      </c>
      <c r="M65" s="48">
        <f t="shared" si="4"/>
        <v>0.5040650407</v>
      </c>
    </row>
    <row r="66">
      <c r="A66" s="49">
        <v>44990.0</v>
      </c>
      <c r="B66" s="46">
        <v>17039.0</v>
      </c>
      <c r="C66" s="46">
        <v>393.0</v>
      </c>
      <c r="D66" s="46">
        <v>2927.0</v>
      </c>
      <c r="E66" s="46">
        <v>12864.0</v>
      </c>
      <c r="F66" s="46">
        <v>2505.0</v>
      </c>
      <c r="G66" s="46">
        <v>352.0</v>
      </c>
      <c r="H66" s="46">
        <v>87.0</v>
      </c>
      <c r="I66" s="46">
        <v>1167.0</v>
      </c>
      <c r="J66" s="47">
        <f t="shared" si="1"/>
        <v>0.1470156699</v>
      </c>
      <c r="K66" s="47">
        <f t="shared" si="2"/>
        <v>0.1405189621</v>
      </c>
      <c r="L66" s="47">
        <f t="shared" si="3"/>
        <v>0.03473053892</v>
      </c>
      <c r="M66" s="48">
        <f t="shared" si="4"/>
        <v>0.4658682635</v>
      </c>
    </row>
    <row r="67">
      <c r="A67" s="49">
        <v>44991.0</v>
      </c>
      <c r="B67" s="46">
        <v>28784.0</v>
      </c>
      <c r="C67" s="46">
        <v>858.0</v>
      </c>
      <c r="D67" s="46">
        <v>3067.0</v>
      </c>
      <c r="E67" s="46">
        <v>22488.0</v>
      </c>
      <c r="F67" s="46">
        <v>5938.0</v>
      </c>
      <c r="G67" s="46">
        <v>790.0</v>
      </c>
      <c r="H67" s="46">
        <v>149.0</v>
      </c>
      <c r="I67" s="46">
        <v>2592.0</v>
      </c>
      <c r="J67" s="47">
        <f t="shared" si="1"/>
        <v>0.206295164</v>
      </c>
      <c r="K67" s="47">
        <f t="shared" si="2"/>
        <v>0.1330414281</v>
      </c>
      <c r="L67" s="47">
        <f t="shared" si="3"/>
        <v>0.02509262378</v>
      </c>
      <c r="M67" s="48">
        <f t="shared" si="4"/>
        <v>0.4365106096</v>
      </c>
    </row>
    <row r="68">
      <c r="A68" s="49">
        <v>44992.0</v>
      </c>
      <c r="B68" s="46">
        <v>31158.0</v>
      </c>
      <c r="C68" s="46">
        <v>946.0</v>
      </c>
      <c r="D68" s="46">
        <v>3254.0</v>
      </c>
      <c r="E68" s="46">
        <v>24312.0</v>
      </c>
      <c r="F68" s="46">
        <v>7061.0</v>
      </c>
      <c r="G68" s="46">
        <v>879.0</v>
      </c>
      <c r="H68" s="46">
        <v>162.0</v>
      </c>
      <c r="I68" s="46">
        <v>3324.0</v>
      </c>
      <c r="J68" s="47">
        <f t="shared" si="1"/>
        <v>0.2266191668</v>
      </c>
      <c r="K68" s="47">
        <f t="shared" si="2"/>
        <v>0.1244866166</v>
      </c>
      <c r="L68" s="47">
        <f t="shared" si="3"/>
        <v>0.02294292593</v>
      </c>
      <c r="M68" s="48">
        <f t="shared" si="4"/>
        <v>0.4707548506</v>
      </c>
    </row>
    <row r="69">
      <c r="A69" s="49">
        <v>44993.0</v>
      </c>
      <c r="B69" s="46">
        <v>32430.0</v>
      </c>
      <c r="C69" s="46">
        <v>1080.0</v>
      </c>
      <c r="D69" s="46">
        <v>3724.0</v>
      </c>
      <c r="E69" s="46">
        <v>24797.0</v>
      </c>
      <c r="F69" s="46">
        <v>7641.0</v>
      </c>
      <c r="G69" s="46">
        <v>955.0</v>
      </c>
      <c r="H69" s="46">
        <v>207.0</v>
      </c>
      <c r="I69" s="46">
        <v>3550.0</v>
      </c>
      <c r="J69" s="47">
        <f t="shared" si="1"/>
        <v>0.2356151711</v>
      </c>
      <c r="K69" s="47">
        <f t="shared" si="2"/>
        <v>0.1249836409</v>
      </c>
      <c r="L69" s="47">
        <f t="shared" si="3"/>
        <v>0.02709069494</v>
      </c>
      <c r="M69" s="48">
        <f t="shared" si="4"/>
        <v>0.4645988745</v>
      </c>
    </row>
    <row r="70">
      <c r="A70" s="49">
        <v>44994.0</v>
      </c>
      <c r="B70" s="46">
        <v>35018.0</v>
      </c>
      <c r="C70" s="46">
        <v>1020.0</v>
      </c>
      <c r="D70" s="46">
        <v>5989.0</v>
      </c>
      <c r="E70" s="46">
        <v>25153.0</v>
      </c>
      <c r="F70" s="46">
        <v>7704.0</v>
      </c>
      <c r="G70" s="46">
        <v>900.0</v>
      </c>
      <c r="H70" s="46">
        <v>194.0</v>
      </c>
      <c r="I70" s="46">
        <v>3652.0</v>
      </c>
      <c r="J70" s="47">
        <f t="shared" si="1"/>
        <v>0.2200011423</v>
      </c>
      <c r="K70" s="47">
        <f t="shared" si="2"/>
        <v>0.1168224299</v>
      </c>
      <c r="L70" s="47">
        <f t="shared" si="3"/>
        <v>0.02518172378</v>
      </c>
      <c r="M70" s="48">
        <f t="shared" si="4"/>
        <v>0.47403946</v>
      </c>
    </row>
    <row r="71">
      <c r="A71" s="49">
        <v>44995.0</v>
      </c>
      <c r="B71" s="46">
        <v>31874.0</v>
      </c>
      <c r="C71" s="46">
        <v>882.0</v>
      </c>
      <c r="D71" s="46">
        <v>5299.0</v>
      </c>
      <c r="E71" s="46">
        <v>23301.0</v>
      </c>
      <c r="F71" s="46">
        <v>7417.0</v>
      </c>
      <c r="G71" s="46">
        <v>810.0</v>
      </c>
      <c r="H71" s="46">
        <v>175.0</v>
      </c>
      <c r="I71" s="46">
        <v>4069.0</v>
      </c>
      <c r="J71" s="47">
        <f t="shared" si="1"/>
        <v>0.2326974964</v>
      </c>
      <c r="K71" s="47">
        <f t="shared" si="2"/>
        <v>0.1092085749</v>
      </c>
      <c r="L71" s="47">
        <f t="shared" si="3"/>
        <v>0.02359444519</v>
      </c>
      <c r="M71" s="48">
        <f t="shared" si="4"/>
        <v>0.5486045571</v>
      </c>
    </row>
    <row r="72">
      <c r="A72" s="49">
        <v>44996.0</v>
      </c>
      <c r="B72" s="46">
        <v>26568.0</v>
      </c>
      <c r="C72" s="46">
        <v>430.0</v>
      </c>
      <c r="D72" s="46">
        <v>4354.0</v>
      </c>
      <c r="E72" s="46">
        <v>21219.0</v>
      </c>
      <c r="F72" s="46">
        <v>9118.0</v>
      </c>
      <c r="G72" s="46">
        <v>563.0</v>
      </c>
      <c r="H72" s="46">
        <v>120.0</v>
      </c>
      <c r="I72" s="46">
        <v>7735.0</v>
      </c>
      <c r="J72" s="47">
        <f t="shared" si="1"/>
        <v>0.3431948208</v>
      </c>
      <c r="K72" s="47">
        <f t="shared" si="2"/>
        <v>0.06174599693</v>
      </c>
      <c r="L72" s="47">
        <f t="shared" si="3"/>
        <v>0.01316078087</v>
      </c>
      <c r="M72" s="48">
        <f t="shared" si="4"/>
        <v>0.8483220004</v>
      </c>
    </row>
    <row r="73">
      <c r="A73" s="49">
        <v>44997.0</v>
      </c>
      <c r="B73" s="46">
        <v>25902.0</v>
      </c>
      <c r="C73" s="46">
        <v>440.0</v>
      </c>
      <c r="D73" s="46">
        <v>5263.0</v>
      </c>
      <c r="E73" s="46">
        <v>19429.0</v>
      </c>
      <c r="F73" s="46">
        <v>6953.0</v>
      </c>
      <c r="G73" s="46">
        <v>526.0</v>
      </c>
      <c r="H73" s="46">
        <v>111.0</v>
      </c>
      <c r="I73" s="46">
        <v>5455.0</v>
      </c>
      <c r="J73" s="47">
        <f t="shared" si="1"/>
        <v>0.2684348699</v>
      </c>
      <c r="K73" s="47">
        <f t="shared" si="2"/>
        <v>0.07565079822</v>
      </c>
      <c r="L73" s="47">
        <f t="shared" si="3"/>
        <v>0.01596433194</v>
      </c>
      <c r="M73" s="48">
        <f t="shared" si="4"/>
        <v>0.7845534302</v>
      </c>
    </row>
    <row r="74">
      <c r="A74" s="49">
        <v>44998.0</v>
      </c>
      <c r="B74" s="46">
        <v>29001.0</v>
      </c>
      <c r="C74" s="46">
        <v>725.0</v>
      </c>
      <c r="D74" s="46">
        <v>5077.0</v>
      </c>
      <c r="E74" s="46">
        <v>21415.0</v>
      </c>
      <c r="F74" s="46">
        <v>6502.0</v>
      </c>
      <c r="G74" s="46">
        <v>696.0</v>
      </c>
      <c r="H74" s="46">
        <v>156.0</v>
      </c>
      <c r="I74" s="46">
        <v>3729.0</v>
      </c>
      <c r="J74" s="47">
        <f t="shared" si="1"/>
        <v>0.2241991655</v>
      </c>
      <c r="K74" s="47">
        <f t="shared" si="2"/>
        <v>0.1070439865</v>
      </c>
      <c r="L74" s="47">
        <f t="shared" si="3"/>
        <v>0.02399261766</v>
      </c>
      <c r="M74" s="48">
        <f t="shared" si="4"/>
        <v>0.5735158413</v>
      </c>
    </row>
    <row r="75">
      <c r="A75" s="49">
        <v>44999.0</v>
      </c>
      <c r="B75" s="46">
        <v>29117.0</v>
      </c>
      <c r="C75" s="46">
        <v>701.0</v>
      </c>
      <c r="D75" s="46">
        <v>4331.0</v>
      </c>
      <c r="E75" s="46">
        <v>22207.0</v>
      </c>
      <c r="F75" s="46">
        <v>5561.0</v>
      </c>
      <c r="G75" s="46">
        <v>650.0</v>
      </c>
      <c r="H75" s="46">
        <v>147.0</v>
      </c>
      <c r="I75" s="46">
        <v>2806.0</v>
      </c>
      <c r="J75" s="47">
        <f t="shared" si="1"/>
        <v>0.1909880826</v>
      </c>
      <c r="K75" s="47">
        <f t="shared" si="2"/>
        <v>0.1168854523</v>
      </c>
      <c r="L75" s="47">
        <f t="shared" si="3"/>
        <v>0.02643409459</v>
      </c>
      <c r="M75" s="48">
        <f t="shared" si="4"/>
        <v>0.5045855062</v>
      </c>
    </row>
    <row r="76">
      <c r="A76" s="49">
        <v>45000.0</v>
      </c>
      <c r="B76" s="46">
        <v>26294.0</v>
      </c>
      <c r="C76" s="46">
        <v>752.0</v>
      </c>
      <c r="D76" s="46">
        <v>3206.0</v>
      </c>
      <c r="E76" s="46">
        <v>20388.0</v>
      </c>
      <c r="F76" s="46">
        <v>5580.0</v>
      </c>
      <c r="G76" s="46">
        <v>682.0</v>
      </c>
      <c r="H76" s="46">
        <v>146.0</v>
      </c>
      <c r="I76" s="46">
        <v>2776.0</v>
      </c>
      <c r="J76" s="47">
        <f t="shared" si="1"/>
        <v>0.2122157146</v>
      </c>
      <c r="K76" s="47">
        <f t="shared" si="2"/>
        <v>0.1222222222</v>
      </c>
      <c r="L76" s="47">
        <f t="shared" si="3"/>
        <v>0.02616487455</v>
      </c>
      <c r="M76" s="48">
        <f t="shared" si="4"/>
        <v>0.4974910394</v>
      </c>
    </row>
    <row r="77">
      <c r="A77" s="49">
        <v>45001.0</v>
      </c>
      <c r="B77" s="46">
        <v>24972.0</v>
      </c>
      <c r="C77" s="46">
        <v>747.0</v>
      </c>
      <c r="D77" s="46">
        <v>2652.0</v>
      </c>
      <c r="E77" s="46">
        <v>19555.0</v>
      </c>
      <c r="F77" s="46">
        <v>5498.0</v>
      </c>
      <c r="G77" s="46">
        <v>657.0</v>
      </c>
      <c r="H77" s="46">
        <v>127.0</v>
      </c>
      <c r="I77" s="46">
        <v>2655.0</v>
      </c>
      <c r="J77" s="47">
        <f t="shared" si="1"/>
        <v>0.2201665866</v>
      </c>
      <c r="K77" s="47">
        <f t="shared" si="2"/>
        <v>0.1194979993</v>
      </c>
      <c r="L77" s="47">
        <f t="shared" si="3"/>
        <v>0.02309930884</v>
      </c>
      <c r="M77" s="48">
        <f t="shared" si="4"/>
        <v>0.4829028738</v>
      </c>
    </row>
    <row r="78">
      <c r="A78" s="49">
        <v>45002.0</v>
      </c>
      <c r="B78" s="46">
        <v>22133.0</v>
      </c>
      <c r="C78" s="46">
        <v>624.0</v>
      </c>
      <c r="D78" s="46">
        <v>2976.0</v>
      </c>
      <c r="E78" s="46">
        <v>16965.0</v>
      </c>
      <c r="F78" s="46">
        <v>4430.0</v>
      </c>
      <c r="G78" s="46">
        <v>553.0</v>
      </c>
      <c r="H78" s="46">
        <v>135.0</v>
      </c>
      <c r="I78" s="46">
        <v>2119.0</v>
      </c>
      <c r="J78" s="47">
        <f t="shared" si="1"/>
        <v>0.2001536168</v>
      </c>
      <c r="K78" s="47">
        <f t="shared" si="2"/>
        <v>0.1248306998</v>
      </c>
      <c r="L78" s="47">
        <f t="shared" si="3"/>
        <v>0.03047404063</v>
      </c>
      <c r="M78" s="48">
        <f t="shared" si="4"/>
        <v>0.4783295711</v>
      </c>
    </row>
    <row r="79">
      <c r="A79" s="49">
        <v>45003.0</v>
      </c>
      <c r="B79" s="46">
        <v>12781.0</v>
      </c>
      <c r="C79" s="46">
        <v>244.0</v>
      </c>
      <c r="D79" s="46">
        <v>3017.0</v>
      </c>
      <c r="E79" s="46">
        <v>9066.0</v>
      </c>
      <c r="F79" s="46">
        <v>1738.0</v>
      </c>
      <c r="G79" s="46">
        <v>224.0</v>
      </c>
      <c r="H79" s="46">
        <v>82.0</v>
      </c>
      <c r="I79" s="46">
        <v>913.0</v>
      </c>
      <c r="J79" s="47">
        <f t="shared" si="1"/>
        <v>0.1359830999</v>
      </c>
      <c r="K79" s="47">
        <f t="shared" si="2"/>
        <v>0.1288837745</v>
      </c>
      <c r="L79" s="47">
        <f t="shared" si="3"/>
        <v>0.04718066743</v>
      </c>
      <c r="M79" s="48">
        <f t="shared" si="4"/>
        <v>0.5253164557</v>
      </c>
    </row>
    <row r="80">
      <c r="A80" s="49">
        <v>45004.0</v>
      </c>
      <c r="B80" s="46">
        <v>12165.0</v>
      </c>
      <c r="C80" s="46">
        <v>321.0</v>
      </c>
      <c r="D80" s="46">
        <v>2656.0</v>
      </c>
      <c r="E80" s="46">
        <v>8500.0</v>
      </c>
      <c r="F80" s="46">
        <v>2208.0</v>
      </c>
      <c r="G80" s="46">
        <v>298.0</v>
      </c>
      <c r="H80" s="46">
        <v>95.0</v>
      </c>
      <c r="I80" s="46">
        <v>1079.0</v>
      </c>
      <c r="J80" s="47">
        <f t="shared" si="1"/>
        <v>0.1815043157</v>
      </c>
      <c r="K80" s="47">
        <f t="shared" si="2"/>
        <v>0.1349637681</v>
      </c>
      <c r="L80" s="47">
        <f t="shared" si="3"/>
        <v>0.04302536232</v>
      </c>
      <c r="M80" s="48">
        <f t="shared" si="4"/>
        <v>0.4886775362</v>
      </c>
    </row>
    <row r="81">
      <c r="A81" s="49">
        <v>45005.0</v>
      </c>
      <c r="B81" s="46">
        <v>22079.0</v>
      </c>
      <c r="C81" s="46">
        <v>704.0</v>
      </c>
      <c r="D81" s="46">
        <v>2974.0</v>
      </c>
      <c r="E81" s="46">
        <v>16463.0</v>
      </c>
      <c r="F81" s="46">
        <v>5220.0</v>
      </c>
      <c r="G81" s="46">
        <v>660.0</v>
      </c>
      <c r="H81" s="46">
        <v>148.0</v>
      </c>
      <c r="I81" s="46">
        <v>2431.0</v>
      </c>
      <c r="J81" s="47">
        <f t="shared" si="1"/>
        <v>0.2364237511</v>
      </c>
      <c r="K81" s="47">
        <f t="shared" si="2"/>
        <v>0.1264367816</v>
      </c>
      <c r="L81" s="47">
        <f t="shared" si="3"/>
        <v>0.02835249042</v>
      </c>
      <c r="M81" s="48">
        <f t="shared" si="4"/>
        <v>0.4657088123</v>
      </c>
    </row>
    <row r="82">
      <c r="A82" s="49">
        <v>45006.0</v>
      </c>
      <c r="B82" s="46">
        <v>25686.0</v>
      </c>
      <c r="C82" s="46">
        <v>842.0</v>
      </c>
      <c r="D82" s="46">
        <v>2998.0</v>
      </c>
      <c r="E82" s="46">
        <v>19725.0</v>
      </c>
      <c r="F82" s="46">
        <v>5921.0</v>
      </c>
      <c r="G82" s="46">
        <v>769.0</v>
      </c>
      <c r="H82" s="46">
        <v>162.0</v>
      </c>
      <c r="I82" s="46">
        <v>2818.0</v>
      </c>
      <c r="J82" s="47">
        <f t="shared" si="1"/>
        <v>0.2305146773</v>
      </c>
      <c r="K82" s="47">
        <f t="shared" si="2"/>
        <v>0.12987671</v>
      </c>
      <c r="L82" s="47">
        <f t="shared" si="3"/>
        <v>0.0273602432</v>
      </c>
      <c r="M82" s="48">
        <f t="shared" si="4"/>
        <v>0.4759331194</v>
      </c>
    </row>
    <row r="83">
      <c r="A83" s="49">
        <v>45007.0</v>
      </c>
      <c r="B83" s="46">
        <v>23311.0</v>
      </c>
      <c r="C83" s="46">
        <v>795.0</v>
      </c>
      <c r="D83" s="46">
        <v>3193.0</v>
      </c>
      <c r="E83" s="46">
        <v>17126.0</v>
      </c>
      <c r="F83" s="46">
        <v>5995.0</v>
      </c>
      <c r="G83" s="46">
        <v>731.0</v>
      </c>
      <c r="H83" s="46">
        <v>153.0</v>
      </c>
      <c r="I83" s="46">
        <v>2851.0</v>
      </c>
      <c r="J83" s="47">
        <f t="shared" si="1"/>
        <v>0.2571747244</v>
      </c>
      <c r="K83" s="47">
        <f t="shared" si="2"/>
        <v>0.1219349458</v>
      </c>
      <c r="L83" s="47">
        <f t="shared" si="3"/>
        <v>0.02552126772</v>
      </c>
      <c r="M83" s="48">
        <f t="shared" si="4"/>
        <v>0.4755629691</v>
      </c>
    </row>
    <row r="84">
      <c r="A84" s="49">
        <v>45008.0</v>
      </c>
      <c r="B84" s="46">
        <v>22892.0</v>
      </c>
      <c r="C84" s="46">
        <v>897.0</v>
      </c>
      <c r="D84" s="46">
        <v>3240.0</v>
      </c>
      <c r="E84" s="46">
        <v>16429.0</v>
      </c>
      <c r="F84" s="46">
        <v>6225.0</v>
      </c>
      <c r="G84" s="46">
        <v>859.0</v>
      </c>
      <c r="H84" s="46">
        <v>140.0</v>
      </c>
      <c r="I84" s="46">
        <v>2819.0</v>
      </c>
      <c r="J84" s="47">
        <f t="shared" si="1"/>
        <v>0.2719290582</v>
      </c>
      <c r="K84" s="47">
        <f t="shared" si="2"/>
        <v>0.1379919679</v>
      </c>
      <c r="L84" s="47">
        <f t="shared" si="3"/>
        <v>0.02248995984</v>
      </c>
      <c r="M84" s="48">
        <f t="shared" si="4"/>
        <v>0.4528514056</v>
      </c>
    </row>
    <row r="85">
      <c r="A85" s="49">
        <v>45009.0</v>
      </c>
      <c r="B85" s="46">
        <v>21889.0</v>
      </c>
      <c r="C85" s="46">
        <v>721.0</v>
      </c>
      <c r="D85" s="46">
        <v>3047.0</v>
      </c>
      <c r="E85" s="46">
        <v>16193.0</v>
      </c>
      <c r="F85" s="46">
        <v>5296.0</v>
      </c>
      <c r="G85" s="46">
        <v>659.0</v>
      </c>
      <c r="H85" s="46">
        <v>144.0</v>
      </c>
      <c r="I85" s="46">
        <v>2541.0</v>
      </c>
      <c r="J85" s="47">
        <f t="shared" si="1"/>
        <v>0.2419480104</v>
      </c>
      <c r="K85" s="47">
        <f t="shared" si="2"/>
        <v>0.1244335347</v>
      </c>
      <c r="L85" s="47">
        <f t="shared" si="3"/>
        <v>0.02719033233</v>
      </c>
      <c r="M85" s="48">
        <f t="shared" si="4"/>
        <v>0.4797960725</v>
      </c>
    </row>
    <row r="86">
      <c r="A86" s="49">
        <v>45010.0</v>
      </c>
      <c r="B86" s="46">
        <v>13661.0</v>
      </c>
      <c r="C86" s="46">
        <v>230.0</v>
      </c>
      <c r="D86" s="46">
        <v>3002.0</v>
      </c>
      <c r="E86" s="46">
        <v>9897.0</v>
      </c>
      <c r="F86" s="46">
        <v>1764.0</v>
      </c>
      <c r="G86" s="46">
        <v>216.0</v>
      </c>
      <c r="H86" s="46">
        <v>80.0</v>
      </c>
      <c r="I86" s="46">
        <v>873.0</v>
      </c>
      <c r="J86" s="47">
        <f t="shared" si="1"/>
        <v>0.1291267111</v>
      </c>
      <c r="K86" s="47">
        <f t="shared" si="2"/>
        <v>0.1224489796</v>
      </c>
      <c r="L86" s="47">
        <f t="shared" si="3"/>
        <v>0.04535147392</v>
      </c>
      <c r="M86" s="48">
        <f t="shared" si="4"/>
        <v>0.4948979592</v>
      </c>
    </row>
    <row r="87">
      <c r="A87" s="49">
        <v>45011.0</v>
      </c>
      <c r="B87" s="46">
        <v>12360.0</v>
      </c>
      <c r="C87" s="46">
        <v>326.0</v>
      </c>
      <c r="D87" s="46">
        <v>2652.0</v>
      </c>
      <c r="E87" s="46">
        <v>8694.0</v>
      </c>
      <c r="F87" s="46">
        <v>2159.0</v>
      </c>
      <c r="G87" s="46">
        <v>292.0</v>
      </c>
      <c r="H87" s="46">
        <v>65.0</v>
      </c>
      <c r="I87" s="46">
        <v>1056.0</v>
      </c>
      <c r="J87" s="47">
        <f t="shared" si="1"/>
        <v>0.1746763754</v>
      </c>
      <c r="K87" s="47">
        <f t="shared" si="2"/>
        <v>0.1352477999</v>
      </c>
      <c r="L87" s="47">
        <f t="shared" si="3"/>
        <v>0.0301065308</v>
      </c>
      <c r="M87" s="48">
        <f t="shared" si="4"/>
        <v>0.4891153312</v>
      </c>
    </row>
    <row r="88">
      <c r="A88" s="49">
        <v>45012.0</v>
      </c>
      <c r="B88" s="46">
        <v>21040.0</v>
      </c>
      <c r="C88" s="46">
        <v>765.0</v>
      </c>
      <c r="D88" s="46">
        <v>3341.0</v>
      </c>
      <c r="E88" s="46">
        <v>14848.0</v>
      </c>
      <c r="F88" s="46">
        <v>5540.0</v>
      </c>
      <c r="G88" s="46">
        <v>721.0</v>
      </c>
      <c r="H88" s="46">
        <v>144.0</v>
      </c>
      <c r="I88" s="46">
        <v>2542.0</v>
      </c>
      <c r="J88" s="47">
        <f t="shared" si="1"/>
        <v>0.2633079848</v>
      </c>
      <c r="K88" s="47">
        <f t="shared" si="2"/>
        <v>0.1301444043</v>
      </c>
      <c r="L88" s="47">
        <f t="shared" si="3"/>
        <v>0.02599277978</v>
      </c>
      <c r="M88" s="48">
        <f t="shared" si="4"/>
        <v>0.4588447653</v>
      </c>
    </row>
    <row r="89">
      <c r="A89" s="49">
        <v>45013.0</v>
      </c>
      <c r="B89" s="46">
        <v>22500.0</v>
      </c>
      <c r="C89" s="46">
        <v>822.0</v>
      </c>
      <c r="D89" s="46">
        <v>4009.0</v>
      </c>
      <c r="E89" s="46">
        <v>15458.0</v>
      </c>
      <c r="F89" s="46">
        <v>5972.0</v>
      </c>
      <c r="G89" s="46">
        <v>755.0</v>
      </c>
      <c r="H89" s="46">
        <v>139.0</v>
      </c>
      <c r="I89" s="46">
        <v>2740.0</v>
      </c>
      <c r="J89" s="47">
        <f t="shared" si="1"/>
        <v>0.2654222222</v>
      </c>
      <c r="K89" s="47">
        <f t="shared" si="2"/>
        <v>0.1264233088</v>
      </c>
      <c r="L89" s="47">
        <f t="shared" si="3"/>
        <v>0.02327528466</v>
      </c>
      <c r="M89" s="48">
        <f t="shared" si="4"/>
        <v>0.4588077696</v>
      </c>
    </row>
    <row r="90">
      <c r="A90" s="49">
        <v>45014.0</v>
      </c>
      <c r="B90" s="46">
        <v>23637.0</v>
      </c>
      <c r="C90" s="46">
        <v>1209.0</v>
      </c>
      <c r="D90" s="46">
        <v>4054.0</v>
      </c>
      <c r="E90" s="46">
        <v>16055.0</v>
      </c>
      <c r="F90" s="46">
        <v>6311.0</v>
      </c>
      <c r="G90" s="46">
        <v>813.0</v>
      </c>
      <c r="H90" s="46">
        <v>148.0</v>
      </c>
      <c r="I90" s="46">
        <v>2963.0</v>
      </c>
      <c r="J90" s="47">
        <f t="shared" si="1"/>
        <v>0.2669966578</v>
      </c>
      <c r="K90" s="47">
        <f t="shared" si="2"/>
        <v>0.1288226905</v>
      </c>
      <c r="L90" s="47">
        <f t="shared" si="3"/>
        <v>0.0234511171</v>
      </c>
      <c r="M90" s="48">
        <f t="shared" si="4"/>
        <v>0.4694977024</v>
      </c>
    </row>
    <row r="91">
      <c r="A91" s="49">
        <v>45015.0</v>
      </c>
      <c r="B91" s="46">
        <v>22943.0</v>
      </c>
      <c r="C91" s="46">
        <v>1488.0</v>
      </c>
      <c r="D91" s="46">
        <v>3611.0</v>
      </c>
      <c r="E91" s="46">
        <v>15489.0</v>
      </c>
      <c r="F91" s="46">
        <v>6259.0</v>
      </c>
      <c r="G91" s="46">
        <v>837.0</v>
      </c>
      <c r="H91" s="46">
        <v>179.0</v>
      </c>
      <c r="I91" s="46">
        <v>2827.0</v>
      </c>
      <c r="J91" s="47">
        <f t="shared" si="1"/>
        <v>0.2728065205</v>
      </c>
      <c r="K91" s="47">
        <f t="shared" si="2"/>
        <v>0.1337274325</v>
      </c>
      <c r="L91" s="47">
        <f t="shared" si="3"/>
        <v>0.0285988177</v>
      </c>
      <c r="M91" s="48">
        <f t="shared" si="4"/>
        <v>0.4516695958</v>
      </c>
    </row>
    <row r="92">
      <c r="A92" s="49">
        <v>45016.0</v>
      </c>
      <c r="B92" s="46">
        <v>20379.0</v>
      </c>
      <c r="C92" s="46">
        <v>1440.0</v>
      </c>
      <c r="D92" s="46">
        <v>3712.0</v>
      </c>
      <c r="E92" s="46">
        <v>13319.0</v>
      </c>
      <c r="F92" s="46">
        <v>5020.0</v>
      </c>
      <c r="G92" s="46">
        <v>634.0</v>
      </c>
      <c r="H92" s="46">
        <v>142.0</v>
      </c>
      <c r="I92" s="46">
        <v>2269.0</v>
      </c>
      <c r="J92" s="47">
        <f t="shared" si="1"/>
        <v>0.2463320084</v>
      </c>
      <c r="K92" s="47">
        <f t="shared" si="2"/>
        <v>0.1262948207</v>
      </c>
      <c r="L92" s="47">
        <f t="shared" si="3"/>
        <v>0.02828685259</v>
      </c>
      <c r="M92" s="48">
        <f t="shared" si="4"/>
        <v>0.4519920319</v>
      </c>
    </row>
    <row r="93">
      <c r="A93" s="49">
        <v>45017.0</v>
      </c>
      <c r="B93" s="46">
        <v>13717.0</v>
      </c>
      <c r="C93" s="46">
        <v>1121.0</v>
      </c>
      <c r="D93" s="46">
        <v>3740.0</v>
      </c>
      <c r="E93" s="46">
        <v>8373.0</v>
      </c>
      <c r="F93" s="46">
        <v>1789.0</v>
      </c>
      <c r="G93" s="46">
        <v>257.0</v>
      </c>
      <c r="H93" s="46">
        <v>76.0</v>
      </c>
      <c r="I93" s="46">
        <v>929.0</v>
      </c>
      <c r="J93" s="47">
        <f t="shared" si="1"/>
        <v>0.130422104</v>
      </c>
      <c r="K93" s="47">
        <f t="shared" si="2"/>
        <v>0.1436556736</v>
      </c>
      <c r="L93" s="47">
        <f t="shared" si="3"/>
        <v>0.04248183343</v>
      </c>
      <c r="M93" s="48">
        <f t="shared" si="4"/>
        <v>0.5192845165</v>
      </c>
    </row>
    <row r="94">
      <c r="A94" s="49">
        <v>45018.0</v>
      </c>
      <c r="B94" s="46">
        <v>13586.0</v>
      </c>
      <c r="C94" s="46">
        <v>1078.0</v>
      </c>
      <c r="D94" s="46">
        <v>3671.0</v>
      </c>
      <c r="E94" s="46">
        <v>8243.0</v>
      </c>
      <c r="F94" s="46">
        <v>2095.0</v>
      </c>
      <c r="G94" s="46">
        <v>319.0</v>
      </c>
      <c r="H94" s="46">
        <v>86.0</v>
      </c>
      <c r="I94" s="46">
        <v>1019.0</v>
      </c>
      <c r="J94" s="47">
        <f t="shared" si="1"/>
        <v>0.1542028559</v>
      </c>
      <c r="K94" s="47">
        <f t="shared" si="2"/>
        <v>0.1522673031</v>
      </c>
      <c r="L94" s="47">
        <f t="shared" si="3"/>
        <v>0.04105011933</v>
      </c>
      <c r="M94" s="48">
        <f t="shared" si="4"/>
        <v>0.4863961814</v>
      </c>
    </row>
    <row r="95">
      <c r="A95" s="49">
        <v>45019.0</v>
      </c>
      <c r="B95" s="46">
        <v>20037.0</v>
      </c>
      <c r="C95" s="46">
        <v>1455.0</v>
      </c>
      <c r="D95" s="46">
        <v>3640.0</v>
      </c>
      <c r="E95" s="46">
        <v>13152.0</v>
      </c>
      <c r="F95" s="46">
        <v>4995.0</v>
      </c>
      <c r="G95" s="46">
        <v>735.0</v>
      </c>
      <c r="H95" s="46">
        <v>138.0</v>
      </c>
      <c r="I95" s="46">
        <v>2262.0</v>
      </c>
      <c r="J95" s="47">
        <f t="shared" si="1"/>
        <v>0.2492888157</v>
      </c>
      <c r="K95" s="47">
        <f t="shared" si="2"/>
        <v>0.1471471471</v>
      </c>
      <c r="L95" s="47">
        <f t="shared" si="3"/>
        <v>0.02762762763</v>
      </c>
      <c r="M95" s="48">
        <f t="shared" si="4"/>
        <v>0.4528528529</v>
      </c>
    </row>
    <row r="96">
      <c r="A96" s="49">
        <v>45020.0</v>
      </c>
      <c r="B96" s="46">
        <v>22216.0</v>
      </c>
      <c r="C96" s="46">
        <v>3031.0</v>
      </c>
      <c r="D96" s="46">
        <v>3567.0</v>
      </c>
      <c r="E96" s="46">
        <v>13676.0</v>
      </c>
      <c r="F96" s="46">
        <v>5242.0</v>
      </c>
      <c r="G96" s="46">
        <v>772.0</v>
      </c>
      <c r="H96" s="46">
        <v>134.0</v>
      </c>
      <c r="I96" s="46">
        <v>2337.0</v>
      </c>
      <c r="J96" s="47">
        <f t="shared" si="1"/>
        <v>0.2359560677</v>
      </c>
      <c r="K96" s="47">
        <f t="shared" si="2"/>
        <v>0.1472720336</v>
      </c>
      <c r="L96" s="47">
        <f t="shared" si="3"/>
        <v>0.0255627623</v>
      </c>
      <c r="M96" s="48">
        <f t="shared" si="4"/>
        <v>0.4458222053</v>
      </c>
    </row>
    <row r="97">
      <c r="A97" s="49">
        <v>45021.0</v>
      </c>
      <c r="B97" s="46">
        <v>21580.0</v>
      </c>
      <c r="C97" s="46">
        <v>3104.0</v>
      </c>
      <c r="D97" s="46">
        <v>3194.0</v>
      </c>
      <c r="E97" s="46">
        <v>13410.0</v>
      </c>
      <c r="F97" s="46">
        <v>5327.0</v>
      </c>
      <c r="G97" s="46">
        <v>781.0</v>
      </c>
      <c r="H97" s="46">
        <v>157.0</v>
      </c>
      <c r="I97" s="46">
        <v>2420.0</v>
      </c>
      <c r="J97" s="47">
        <f t="shared" si="1"/>
        <v>0.2468489342</v>
      </c>
      <c r="K97" s="47">
        <f t="shared" si="2"/>
        <v>0.1466116013</v>
      </c>
      <c r="L97" s="47">
        <f t="shared" si="3"/>
        <v>0.02947249859</v>
      </c>
      <c r="M97" s="48">
        <f t="shared" si="4"/>
        <v>0.4542894687</v>
      </c>
    </row>
    <row r="98">
      <c r="A98" s="49">
        <v>45022.0</v>
      </c>
      <c r="B98" s="46">
        <v>21161.0</v>
      </c>
      <c r="C98" s="46">
        <v>2755.0</v>
      </c>
      <c r="D98" s="46">
        <v>3681.0</v>
      </c>
      <c r="E98" s="46">
        <v>12999.0</v>
      </c>
      <c r="F98" s="46">
        <v>4650.0</v>
      </c>
      <c r="G98" s="46">
        <v>655.0</v>
      </c>
      <c r="H98" s="46">
        <v>115.0</v>
      </c>
      <c r="I98" s="46">
        <v>2108.0</v>
      </c>
      <c r="J98" s="47">
        <f t="shared" si="1"/>
        <v>0.2197438684</v>
      </c>
      <c r="K98" s="47">
        <f t="shared" si="2"/>
        <v>0.1408602151</v>
      </c>
      <c r="L98" s="47">
        <f t="shared" si="3"/>
        <v>0.0247311828</v>
      </c>
      <c r="M98" s="48">
        <f t="shared" si="4"/>
        <v>0.4533333333</v>
      </c>
    </row>
    <row r="99">
      <c r="A99" s="49">
        <v>45023.0</v>
      </c>
      <c r="B99" s="46">
        <v>15927.0</v>
      </c>
      <c r="C99" s="46">
        <v>2533.0</v>
      </c>
      <c r="D99" s="46">
        <v>3383.0</v>
      </c>
      <c r="E99" s="46">
        <v>9184.0</v>
      </c>
      <c r="F99" s="46">
        <v>2636.0</v>
      </c>
      <c r="G99" s="46">
        <v>429.0</v>
      </c>
      <c r="H99" s="46">
        <v>94.0</v>
      </c>
      <c r="I99" s="46">
        <v>1224.0</v>
      </c>
      <c r="J99" s="47">
        <f t="shared" si="1"/>
        <v>0.1655051171</v>
      </c>
      <c r="K99" s="47">
        <f t="shared" si="2"/>
        <v>0.1627465857</v>
      </c>
      <c r="L99" s="47">
        <f t="shared" si="3"/>
        <v>0.03566009105</v>
      </c>
      <c r="M99" s="48">
        <f t="shared" si="4"/>
        <v>0.464339909</v>
      </c>
    </row>
    <row r="100">
      <c r="A100" s="49">
        <v>45024.0</v>
      </c>
      <c r="B100" s="46">
        <v>12287.0</v>
      </c>
      <c r="C100" s="46">
        <v>1695.0</v>
      </c>
      <c r="D100" s="46">
        <v>2801.0</v>
      </c>
      <c r="E100" s="46">
        <v>7395.0</v>
      </c>
      <c r="F100" s="46">
        <v>1544.0</v>
      </c>
      <c r="G100" s="46">
        <v>229.0</v>
      </c>
      <c r="H100" s="46">
        <v>74.0</v>
      </c>
      <c r="I100" s="46">
        <v>798.0</v>
      </c>
      <c r="J100" s="47">
        <f t="shared" si="1"/>
        <v>0.125661268</v>
      </c>
      <c r="K100" s="47">
        <f t="shared" si="2"/>
        <v>0.1483160622</v>
      </c>
      <c r="L100" s="47">
        <f t="shared" si="3"/>
        <v>0.04792746114</v>
      </c>
      <c r="M100" s="48">
        <f t="shared" si="4"/>
        <v>0.5168393782</v>
      </c>
    </row>
    <row r="101">
      <c r="A101" s="49">
        <v>45025.0</v>
      </c>
      <c r="B101" s="46">
        <v>12532.0</v>
      </c>
      <c r="C101" s="46">
        <v>1643.0</v>
      </c>
      <c r="D101" s="46">
        <v>2778.0</v>
      </c>
      <c r="E101" s="46">
        <v>7612.0</v>
      </c>
      <c r="F101" s="46">
        <v>1755.0</v>
      </c>
      <c r="G101" s="46">
        <v>240.0</v>
      </c>
      <c r="H101" s="46">
        <v>57.0</v>
      </c>
      <c r="I101" s="46">
        <v>924.0</v>
      </c>
      <c r="J101" s="47">
        <f t="shared" si="1"/>
        <v>0.1400414938</v>
      </c>
      <c r="K101" s="47">
        <f t="shared" si="2"/>
        <v>0.1367521368</v>
      </c>
      <c r="L101" s="47">
        <f t="shared" si="3"/>
        <v>0.03247863248</v>
      </c>
      <c r="M101" s="48">
        <f t="shared" si="4"/>
        <v>0.5264957265</v>
      </c>
    </row>
    <row r="102">
      <c r="A102" s="49">
        <v>45026.0</v>
      </c>
      <c r="B102" s="46">
        <v>17520.0</v>
      </c>
      <c r="C102" s="46">
        <v>1757.0</v>
      </c>
      <c r="D102" s="46">
        <v>2657.0</v>
      </c>
      <c r="E102" s="46">
        <v>11685.0</v>
      </c>
      <c r="F102" s="46">
        <v>4094.0</v>
      </c>
      <c r="G102" s="46">
        <v>523.0</v>
      </c>
      <c r="H102" s="46">
        <v>94.0</v>
      </c>
      <c r="I102" s="46">
        <v>2015.0</v>
      </c>
      <c r="J102" s="47">
        <f t="shared" si="1"/>
        <v>0.2336757991</v>
      </c>
      <c r="K102" s="47">
        <f t="shared" si="2"/>
        <v>0.1277479238</v>
      </c>
      <c r="L102" s="47">
        <f t="shared" si="3"/>
        <v>0.0229604299</v>
      </c>
      <c r="M102" s="48">
        <f t="shared" si="4"/>
        <v>0.4921836834</v>
      </c>
    </row>
    <row r="103">
      <c r="A103" s="49">
        <v>45027.0</v>
      </c>
      <c r="B103" s="46">
        <v>20725.0</v>
      </c>
      <c r="C103" s="46">
        <v>1931.0</v>
      </c>
      <c r="D103" s="46">
        <v>2471.0</v>
      </c>
      <c r="E103" s="46">
        <v>14552.0</v>
      </c>
      <c r="F103" s="46">
        <v>5386.0</v>
      </c>
      <c r="G103" s="46">
        <v>699.0</v>
      </c>
      <c r="H103" s="46">
        <v>142.0</v>
      </c>
      <c r="I103" s="46">
        <v>2630.0</v>
      </c>
      <c r="J103" s="47">
        <f t="shared" si="1"/>
        <v>0.2598793727</v>
      </c>
      <c r="K103" s="47">
        <f t="shared" si="2"/>
        <v>0.1297809135</v>
      </c>
      <c r="L103" s="47">
        <f t="shared" si="3"/>
        <v>0.02636464909</v>
      </c>
      <c r="M103" s="48">
        <f t="shared" si="4"/>
        <v>0.4883030078</v>
      </c>
    </row>
    <row r="104">
      <c r="A104" s="49">
        <v>45028.0</v>
      </c>
      <c r="B104" s="46">
        <v>20815.0</v>
      </c>
      <c r="C104" s="46">
        <v>1906.0</v>
      </c>
      <c r="D104" s="46">
        <v>2678.0</v>
      </c>
      <c r="E104" s="46">
        <v>14359.0</v>
      </c>
      <c r="F104" s="46">
        <v>5143.0</v>
      </c>
      <c r="G104" s="46">
        <v>704.0</v>
      </c>
      <c r="H104" s="46">
        <v>135.0</v>
      </c>
      <c r="I104" s="46">
        <v>2386.0</v>
      </c>
      <c r="J104" s="47">
        <f t="shared" si="1"/>
        <v>0.2470814317</v>
      </c>
      <c r="K104" s="47">
        <f t="shared" si="2"/>
        <v>0.1368850865</v>
      </c>
      <c r="L104" s="47">
        <f t="shared" si="3"/>
        <v>0.02624927085</v>
      </c>
      <c r="M104" s="48">
        <f t="shared" si="4"/>
        <v>0.4639315575</v>
      </c>
    </row>
    <row r="105">
      <c r="A105" s="49">
        <v>45029.0</v>
      </c>
      <c r="B105" s="46">
        <v>21219.0</v>
      </c>
      <c r="C105" s="46">
        <v>2102.0</v>
      </c>
      <c r="D105" s="46">
        <v>2704.0</v>
      </c>
      <c r="E105" s="46">
        <v>14516.0</v>
      </c>
      <c r="F105" s="46">
        <v>5350.0</v>
      </c>
      <c r="G105" s="46">
        <v>711.0</v>
      </c>
      <c r="H105" s="46">
        <v>135.0</v>
      </c>
      <c r="I105" s="46">
        <v>2580.0</v>
      </c>
      <c r="J105" s="47">
        <f t="shared" si="1"/>
        <v>0.2521325227</v>
      </c>
      <c r="K105" s="47">
        <f t="shared" si="2"/>
        <v>0.1328971963</v>
      </c>
      <c r="L105" s="47">
        <f t="shared" si="3"/>
        <v>0.02523364486</v>
      </c>
      <c r="M105" s="48">
        <f t="shared" si="4"/>
        <v>0.4822429907</v>
      </c>
    </row>
    <row r="106">
      <c r="A106" s="49">
        <v>45030.0</v>
      </c>
      <c r="B106" s="46">
        <v>17890.0</v>
      </c>
      <c r="C106" s="46">
        <v>624.0</v>
      </c>
      <c r="D106" s="46">
        <v>2459.0</v>
      </c>
      <c r="E106" s="46">
        <v>13067.0</v>
      </c>
      <c r="F106" s="46">
        <v>4792.0</v>
      </c>
      <c r="G106" s="46">
        <v>573.0</v>
      </c>
      <c r="H106" s="46">
        <v>120.0</v>
      </c>
      <c r="I106" s="46">
        <v>2303.0</v>
      </c>
      <c r="J106" s="47">
        <f t="shared" si="1"/>
        <v>0.2678591392</v>
      </c>
      <c r="K106" s="47">
        <f t="shared" si="2"/>
        <v>0.1195742905</v>
      </c>
      <c r="L106" s="47">
        <f t="shared" si="3"/>
        <v>0.02504173623</v>
      </c>
      <c r="M106" s="48">
        <f t="shared" si="4"/>
        <v>0.4805926544</v>
      </c>
    </row>
    <row r="107">
      <c r="A107" s="49">
        <v>45031.0</v>
      </c>
      <c r="B107" s="46">
        <v>11081.0</v>
      </c>
      <c r="C107" s="46">
        <v>209.0</v>
      </c>
      <c r="D107" s="46">
        <v>2332.0</v>
      </c>
      <c r="E107" s="46">
        <v>8062.0</v>
      </c>
      <c r="F107" s="46">
        <v>1720.0</v>
      </c>
      <c r="G107" s="46">
        <v>185.0</v>
      </c>
      <c r="H107" s="46">
        <v>58.0</v>
      </c>
      <c r="I107" s="46">
        <v>950.0</v>
      </c>
      <c r="J107" s="47">
        <f t="shared" si="1"/>
        <v>0.155220648</v>
      </c>
      <c r="K107" s="47">
        <f t="shared" si="2"/>
        <v>0.1075581395</v>
      </c>
      <c r="L107" s="47">
        <f t="shared" si="3"/>
        <v>0.03372093023</v>
      </c>
      <c r="M107" s="48">
        <f t="shared" si="4"/>
        <v>0.5523255814</v>
      </c>
    </row>
    <row r="108">
      <c r="A108" s="49">
        <v>45032.0</v>
      </c>
      <c r="B108" s="46">
        <v>12997.0</v>
      </c>
      <c r="C108" s="46">
        <v>311.0</v>
      </c>
      <c r="D108" s="46">
        <v>2223.0</v>
      </c>
      <c r="E108" s="46">
        <v>9785.0</v>
      </c>
      <c r="F108" s="46">
        <v>2274.0</v>
      </c>
      <c r="G108" s="46">
        <v>280.0</v>
      </c>
      <c r="H108" s="46">
        <v>61.0</v>
      </c>
      <c r="I108" s="46">
        <v>1225.0</v>
      </c>
      <c r="J108" s="47">
        <f t="shared" si="1"/>
        <v>0.1749634531</v>
      </c>
      <c r="K108" s="47">
        <f t="shared" si="2"/>
        <v>0.1231310466</v>
      </c>
      <c r="L108" s="47">
        <f t="shared" si="3"/>
        <v>0.02682497801</v>
      </c>
      <c r="M108" s="48">
        <f t="shared" si="4"/>
        <v>0.5386983289</v>
      </c>
    </row>
    <row r="109">
      <c r="A109" s="49">
        <v>45033.0</v>
      </c>
      <c r="B109" s="46">
        <v>23174.0</v>
      </c>
      <c r="C109" s="46">
        <v>751.0</v>
      </c>
      <c r="D109" s="46">
        <v>2588.0</v>
      </c>
      <c r="E109" s="46">
        <v>17928.0</v>
      </c>
      <c r="F109" s="46">
        <v>5532.0</v>
      </c>
      <c r="G109" s="46">
        <v>702.0</v>
      </c>
      <c r="H109" s="46">
        <v>145.0</v>
      </c>
      <c r="I109" s="46">
        <v>2699.0</v>
      </c>
      <c r="J109" s="47">
        <f t="shared" si="1"/>
        <v>0.2387158022</v>
      </c>
      <c r="K109" s="47">
        <f t="shared" si="2"/>
        <v>0.1268980477</v>
      </c>
      <c r="L109" s="47">
        <f t="shared" si="3"/>
        <v>0.02621113521</v>
      </c>
      <c r="M109" s="48">
        <f t="shared" si="4"/>
        <v>0.4878886479</v>
      </c>
    </row>
    <row r="110">
      <c r="A110" s="49">
        <v>45034.0</v>
      </c>
      <c r="B110" s="46">
        <v>26533.0</v>
      </c>
      <c r="C110" s="46">
        <v>779.0</v>
      </c>
      <c r="D110" s="46">
        <v>2519.0</v>
      </c>
      <c r="E110" s="46">
        <v>21080.0</v>
      </c>
      <c r="F110" s="46">
        <v>6273.0</v>
      </c>
      <c r="G110" s="46">
        <v>721.0</v>
      </c>
      <c r="H110" s="46">
        <v>169.0</v>
      </c>
      <c r="I110" s="46">
        <v>3135.0</v>
      </c>
      <c r="J110" s="47">
        <f t="shared" si="1"/>
        <v>0.2364225681</v>
      </c>
      <c r="K110" s="47">
        <f t="shared" si="2"/>
        <v>0.1149370317</v>
      </c>
      <c r="L110" s="47">
        <f t="shared" si="3"/>
        <v>0.02694085764</v>
      </c>
      <c r="M110" s="48">
        <f t="shared" si="4"/>
        <v>0.49976088</v>
      </c>
    </row>
    <row r="111">
      <c r="A111" s="49">
        <v>45035.0</v>
      </c>
      <c r="B111" s="46">
        <v>27033.0</v>
      </c>
      <c r="C111" s="46">
        <v>832.0</v>
      </c>
      <c r="D111" s="46">
        <v>2915.0</v>
      </c>
      <c r="E111" s="46">
        <v>21183.0</v>
      </c>
      <c r="F111" s="46">
        <v>6276.0</v>
      </c>
      <c r="G111" s="46">
        <v>773.0</v>
      </c>
      <c r="H111" s="46">
        <v>139.0</v>
      </c>
      <c r="I111" s="46">
        <v>3180.0</v>
      </c>
      <c r="J111" s="47">
        <f t="shared" si="1"/>
        <v>0.2321606925</v>
      </c>
      <c r="K111" s="47">
        <f t="shared" si="2"/>
        <v>0.1231676227</v>
      </c>
      <c r="L111" s="47">
        <f t="shared" si="3"/>
        <v>0.02214786488</v>
      </c>
      <c r="M111" s="48">
        <f t="shared" si="4"/>
        <v>0.5066921606</v>
      </c>
    </row>
    <row r="112">
      <c r="A112" s="49">
        <v>45036.0</v>
      </c>
      <c r="B112" s="46">
        <v>24746.0</v>
      </c>
      <c r="C112" s="46">
        <v>766.0</v>
      </c>
      <c r="D112" s="46">
        <v>3309.0</v>
      </c>
      <c r="E112" s="46">
        <v>18665.0</v>
      </c>
      <c r="F112" s="46">
        <v>5917.0</v>
      </c>
      <c r="G112" s="46">
        <v>682.0</v>
      </c>
      <c r="H112" s="46">
        <v>175.0</v>
      </c>
      <c r="I112" s="46">
        <v>2962.0</v>
      </c>
      <c r="J112" s="47">
        <f t="shared" si="1"/>
        <v>0.239109351</v>
      </c>
      <c r="K112" s="47">
        <f t="shared" si="2"/>
        <v>0.1152611121</v>
      </c>
      <c r="L112" s="47">
        <f t="shared" si="3"/>
        <v>0.02957579855</v>
      </c>
      <c r="M112" s="48">
        <f t="shared" si="4"/>
        <v>0.500591516</v>
      </c>
    </row>
    <row r="113">
      <c r="A113" s="49">
        <v>45037.0</v>
      </c>
      <c r="B113" s="46">
        <v>22350.0</v>
      </c>
      <c r="C113" s="46">
        <v>645.0</v>
      </c>
      <c r="D113" s="46">
        <v>3307.0</v>
      </c>
      <c r="E113" s="46">
        <v>16839.0</v>
      </c>
      <c r="F113" s="46">
        <v>4859.0</v>
      </c>
      <c r="G113" s="46">
        <v>609.0</v>
      </c>
      <c r="H113" s="46">
        <v>153.0</v>
      </c>
      <c r="I113" s="46">
        <v>2458.0</v>
      </c>
      <c r="J113" s="47">
        <f t="shared" si="1"/>
        <v>0.2174049217</v>
      </c>
      <c r="K113" s="47">
        <f t="shared" si="2"/>
        <v>0.125334431</v>
      </c>
      <c r="L113" s="47">
        <f t="shared" si="3"/>
        <v>0.03148796049</v>
      </c>
      <c r="M113" s="48">
        <f t="shared" si="4"/>
        <v>0.5058654044</v>
      </c>
    </row>
    <row r="114">
      <c r="A114" s="49">
        <v>45038.0</v>
      </c>
      <c r="B114" s="46">
        <v>13106.0</v>
      </c>
      <c r="C114" s="46">
        <v>234.0</v>
      </c>
      <c r="D114" s="46">
        <v>3038.0</v>
      </c>
      <c r="E114" s="46">
        <v>9379.0</v>
      </c>
      <c r="F114" s="46">
        <v>1911.0</v>
      </c>
      <c r="G114" s="46">
        <v>223.0</v>
      </c>
      <c r="H114" s="46">
        <v>89.0</v>
      </c>
      <c r="I114" s="46">
        <v>1119.0</v>
      </c>
      <c r="J114" s="47">
        <f t="shared" si="1"/>
        <v>0.1458110789</v>
      </c>
      <c r="K114" s="47">
        <f t="shared" si="2"/>
        <v>0.116692831</v>
      </c>
      <c r="L114" s="47">
        <f t="shared" si="3"/>
        <v>0.04657247514</v>
      </c>
      <c r="M114" s="48">
        <f t="shared" si="4"/>
        <v>0.5855572998</v>
      </c>
    </row>
    <row r="115">
      <c r="A115" s="49">
        <v>45039.0</v>
      </c>
      <c r="B115" s="46">
        <v>14142.0</v>
      </c>
      <c r="C115" s="46">
        <v>278.0</v>
      </c>
      <c r="D115" s="46">
        <v>3064.0</v>
      </c>
      <c r="E115" s="46">
        <v>10124.0</v>
      </c>
      <c r="F115" s="46">
        <v>3556.0</v>
      </c>
      <c r="G115" s="46">
        <v>256.0</v>
      </c>
      <c r="H115" s="46">
        <v>83.0</v>
      </c>
      <c r="I115" s="46">
        <v>1268.0</v>
      </c>
      <c r="J115" s="47">
        <f t="shared" si="1"/>
        <v>0.2514495828</v>
      </c>
      <c r="K115" s="47">
        <f t="shared" si="2"/>
        <v>0.07199100112</v>
      </c>
      <c r="L115" s="47">
        <f t="shared" si="3"/>
        <v>0.0233408324</v>
      </c>
      <c r="M115" s="48">
        <f t="shared" si="4"/>
        <v>0.3565804274</v>
      </c>
    </row>
    <row r="116">
      <c r="A116" s="49">
        <v>45040.0</v>
      </c>
      <c r="B116" s="46">
        <v>25068.0</v>
      </c>
      <c r="C116" s="46">
        <v>713.0</v>
      </c>
      <c r="D116" s="46">
        <v>3053.0</v>
      </c>
      <c r="E116" s="46">
        <v>19448.0</v>
      </c>
      <c r="F116" s="46">
        <v>5632.0</v>
      </c>
      <c r="G116" s="46">
        <v>663.0</v>
      </c>
      <c r="H116" s="46">
        <v>183.0</v>
      </c>
      <c r="I116" s="46">
        <v>2882.0</v>
      </c>
      <c r="J116" s="47">
        <f t="shared" si="1"/>
        <v>0.2246689006</v>
      </c>
      <c r="K116" s="47">
        <f t="shared" si="2"/>
        <v>0.1177201705</v>
      </c>
      <c r="L116" s="47">
        <f t="shared" si="3"/>
        <v>0.03249289773</v>
      </c>
      <c r="M116" s="48">
        <f t="shared" si="4"/>
        <v>0.51171875</v>
      </c>
    </row>
    <row r="117">
      <c r="A117" s="49">
        <v>45041.0</v>
      </c>
      <c r="B117" s="46">
        <v>26773.0</v>
      </c>
      <c r="C117" s="46">
        <v>825.0</v>
      </c>
      <c r="D117" s="46">
        <v>3102.0</v>
      </c>
      <c r="E117" s="46">
        <v>20897.0</v>
      </c>
      <c r="F117" s="46">
        <v>6122.0</v>
      </c>
      <c r="G117" s="46">
        <v>768.0</v>
      </c>
      <c r="H117" s="46">
        <v>165.0</v>
      </c>
      <c r="I117" s="46">
        <v>3111.0</v>
      </c>
      <c r="J117" s="47">
        <f t="shared" si="1"/>
        <v>0.2286632055</v>
      </c>
      <c r="K117" s="47">
        <f t="shared" si="2"/>
        <v>0.1254491996</v>
      </c>
      <c r="L117" s="47">
        <f t="shared" si="3"/>
        <v>0.02695197648</v>
      </c>
      <c r="M117" s="48">
        <f t="shared" si="4"/>
        <v>0.5081672656</v>
      </c>
    </row>
    <row r="118">
      <c r="A118" s="49">
        <v>45042.0</v>
      </c>
      <c r="B118" s="46">
        <v>27837.0</v>
      </c>
      <c r="C118" s="46">
        <v>807.0</v>
      </c>
      <c r="D118" s="46">
        <v>3262.0</v>
      </c>
      <c r="E118" s="46">
        <v>21644.0</v>
      </c>
      <c r="F118" s="46">
        <v>6321.0</v>
      </c>
      <c r="G118" s="46">
        <v>758.0</v>
      </c>
      <c r="H118" s="46">
        <v>180.0</v>
      </c>
      <c r="I118" s="46">
        <v>3160.0</v>
      </c>
      <c r="J118" s="47">
        <f t="shared" si="1"/>
        <v>0.2270718827</v>
      </c>
      <c r="K118" s="47">
        <f t="shared" si="2"/>
        <v>0.1199177345</v>
      </c>
      <c r="L118" s="47">
        <f t="shared" si="3"/>
        <v>0.02847650688</v>
      </c>
      <c r="M118" s="48">
        <f t="shared" si="4"/>
        <v>0.4999208986</v>
      </c>
    </row>
    <row r="119">
      <c r="A119" s="49">
        <v>45043.0</v>
      </c>
      <c r="B119" s="46">
        <v>27790.0</v>
      </c>
      <c r="C119" s="46">
        <v>1333.0</v>
      </c>
      <c r="D119" s="46">
        <v>3458.0</v>
      </c>
      <c r="E119" s="46">
        <v>20996.0</v>
      </c>
      <c r="F119" s="46">
        <v>6237.0</v>
      </c>
      <c r="G119" s="46">
        <v>766.0</v>
      </c>
      <c r="H119" s="46">
        <v>169.0</v>
      </c>
      <c r="I119" s="46">
        <v>3214.0</v>
      </c>
      <c r="J119" s="47">
        <f t="shared" si="1"/>
        <v>0.2244332494</v>
      </c>
      <c r="K119" s="47">
        <f t="shared" si="2"/>
        <v>0.1228154561</v>
      </c>
      <c r="L119" s="47">
        <f t="shared" si="3"/>
        <v>0.02709636043</v>
      </c>
      <c r="M119" s="48">
        <f t="shared" si="4"/>
        <v>0.5153118486</v>
      </c>
    </row>
    <row r="120">
      <c r="A120" s="49">
        <v>45044.0</v>
      </c>
      <c r="B120" s="46">
        <v>24501.0</v>
      </c>
      <c r="C120" s="46">
        <v>1578.0</v>
      </c>
      <c r="D120" s="46">
        <v>2861.0</v>
      </c>
      <c r="E120" s="46">
        <v>18301.0</v>
      </c>
      <c r="F120" s="46">
        <v>5825.0</v>
      </c>
      <c r="G120" s="46">
        <v>903.0</v>
      </c>
      <c r="H120" s="46">
        <v>157.0</v>
      </c>
      <c r="I120" s="46">
        <v>2859.0</v>
      </c>
      <c r="J120" s="47">
        <f t="shared" si="1"/>
        <v>0.2377453981</v>
      </c>
      <c r="K120" s="47">
        <f t="shared" si="2"/>
        <v>0.1550214592</v>
      </c>
      <c r="L120" s="47">
        <f t="shared" si="3"/>
        <v>0.0269527897</v>
      </c>
      <c r="M120" s="48">
        <f t="shared" si="4"/>
        <v>0.4908154506</v>
      </c>
    </row>
    <row r="121">
      <c r="A121" s="49">
        <v>45045.0</v>
      </c>
      <c r="B121" s="46">
        <v>14440.0</v>
      </c>
      <c r="C121" s="46">
        <v>1046.0</v>
      </c>
      <c r="D121" s="46">
        <v>2812.0</v>
      </c>
      <c r="E121" s="46">
        <v>10112.0</v>
      </c>
      <c r="F121" s="46">
        <v>2429.0</v>
      </c>
      <c r="G121" s="46">
        <v>548.0</v>
      </c>
      <c r="H121" s="46">
        <v>61.0</v>
      </c>
      <c r="I121" s="46">
        <v>1267.0</v>
      </c>
      <c r="J121" s="47">
        <f t="shared" si="1"/>
        <v>0.1682132964</v>
      </c>
      <c r="K121" s="47">
        <f t="shared" si="2"/>
        <v>0.2256072458</v>
      </c>
      <c r="L121" s="47">
        <f t="shared" si="3"/>
        <v>0.02511321531</v>
      </c>
      <c r="M121" s="48">
        <f t="shared" si="4"/>
        <v>0.5216138329</v>
      </c>
    </row>
    <row r="122">
      <c r="A122" s="49">
        <v>45046.0</v>
      </c>
      <c r="B122" s="46">
        <v>15144.0</v>
      </c>
      <c r="C122" s="46">
        <v>1124.0</v>
      </c>
      <c r="D122" s="46">
        <v>2803.0</v>
      </c>
      <c r="E122" s="46">
        <v>10598.0</v>
      </c>
      <c r="F122" s="46">
        <v>2826.0</v>
      </c>
      <c r="G122" s="46">
        <v>559.0</v>
      </c>
      <c r="H122" s="46">
        <v>93.0</v>
      </c>
      <c r="I122" s="46">
        <v>1443.0</v>
      </c>
      <c r="J122" s="47">
        <f t="shared" si="1"/>
        <v>0.1866085578</v>
      </c>
      <c r="K122" s="47">
        <f t="shared" si="2"/>
        <v>0.1978060863</v>
      </c>
      <c r="L122" s="47">
        <f t="shared" si="3"/>
        <v>0.03290870488</v>
      </c>
      <c r="M122" s="48">
        <f t="shared" si="4"/>
        <v>0.5106157113</v>
      </c>
    </row>
    <row r="123">
      <c r="A123" s="49">
        <v>45047.0</v>
      </c>
      <c r="B123" s="46">
        <v>25154.0</v>
      </c>
      <c r="C123" s="46">
        <v>1417.0</v>
      </c>
      <c r="D123" s="46">
        <v>2589.0</v>
      </c>
      <c r="E123" s="46">
        <v>19203.0</v>
      </c>
      <c r="F123" s="46">
        <v>7189.0</v>
      </c>
      <c r="G123" s="46">
        <v>928.0</v>
      </c>
      <c r="H123" s="46">
        <v>178.0</v>
      </c>
      <c r="I123" s="46">
        <v>4041.0</v>
      </c>
      <c r="J123" s="47">
        <f t="shared" si="1"/>
        <v>0.2857994752</v>
      </c>
      <c r="K123" s="47">
        <f t="shared" si="2"/>
        <v>0.1290861038</v>
      </c>
      <c r="L123" s="47">
        <f t="shared" si="3"/>
        <v>0.02476005008</v>
      </c>
      <c r="M123" s="48">
        <f t="shared" si="4"/>
        <v>0.5621087773</v>
      </c>
    </row>
    <row r="124">
      <c r="A124" s="49">
        <v>45048.0</v>
      </c>
      <c r="B124" s="46">
        <v>33552.0</v>
      </c>
      <c r="C124" s="46">
        <v>1566.0</v>
      </c>
      <c r="D124" s="46">
        <v>4080.0</v>
      </c>
      <c r="E124" s="46">
        <v>25756.0</v>
      </c>
      <c r="F124" s="46">
        <v>12664.0</v>
      </c>
      <c r="G124" s="46">
        <v>1161.0</v>
      </c>
      <c r="H124" s="46">
        <v>205.0</v>
      </c>
      <c r="I124" s="46">
        <v>9032.0</v>
      </c>
      <c r="J124" s="47">
        <f t="shared" si="1"/>
        <v>0.3774439676</v>
      </c>
      <c r="K124" s="47">
        <f t="shared" si="2"/>
        <v>0.0916771952</v>
      </c>
      <c r="L124" s="47">
        <f t="shared" si="3"/>
        <v>0.01618761845</v>
      </c>
      <c r="M124" s="48">
        <f t="shared" si="4"/>
        <v>0.7132027795</v>
      </c>
    </row>
    <row r="125">
      <c r="A125" s="49">
        <v>45049.0</v>
      </c>
      <c r="B125" s="46">
        <v>26499.0</v>
      </c>
      <c r="C125" s="46">
        <v>1457.0</v>
      </c>
      <c r="D125" s="46">
        <v>3904.0</v>
      </c>
      <c r="E125" s="46">
        <v>18955.0</v>
      </c>
      <c r="F125" s="46">
        <v>7909.0</v>
      </c>
      <c r="G125" s="46">
        <v>1080.0</v>
      </c>
      <c r="H125" s="46">
        <v>201.0</v>
      </c>
      <c r="I125" s="46">
        <v>4354.0</v>
      </c>
      <c r="J125" s="47">
        <f t="shared" si="1"/>
        <v>0.298464093</v>
      </c>
      <c r="K125" s="47">
        <f t="shared" si="2"/>
        <v>0.1365532937</v>
      </c>
      <c r="L125" s="47">
        <f t="shared" si="3"/>
        <v>0.02541408522</v>
      </c>
      <c r="M125" s="48">
        <f t="shared" si="4"/>
        <v>0.5505120749</v>
      </c>
    </row>
    <row r="126">
      <c r="A126" s="49">
        <v>45050.0</v>
      </c>
      <c r="B126" s="46">
        <v>22507.0</v>
      </c>
      <c r="C126" s="46">
        <v>1491.0</v>
      </c>
      <c r="D126" s="46">
        <v>2978.0</v>
      </c>
      <c r="E126" s="46">
        <v>15910.0</v>
      </c>
      <c r="F126" s="46">
        <v>7032.0</v>
      </c>
      <c r="G126" s="46">
        <v>1178.0</v>
      </c>
      <c r="H126" s="46">
        <v>162.0</v>
      </c>
      <c r="I126" s="46">
        <v>3474.0</v>
      </c>
      <c r="J126" s="47">
        <f t="shared" si="1"/>
        <v>0.312436131</v>
      </c>
      <c r="K126" s="47">
        <f t="shared" si="2"/>
        <v>0.167519909</v>
      </c>
      <c r="L126" s="47">
        <f t="shared" si="3"/>
        <v>0.02303754266</v>
      </c>
      <c r="M126" s="48">
        <f t="shared" si="4"/>
        <v>0.4940273038</v>
      </c>
    </row>
    <row r="127">
      <c r="A127" s="49">
        <v>45051.0</v>
      </c>
      <c r="B127" s="46">
        <v>19192.0</v>
      </c>
      <c r="C127" s="46">
        <v>1178.0</v>
      </c>
      <c r="D127" s="46">
        <v>2978.0</v>
      </c>
      <c r="E127" s="46">
        <v>13345.0</v>
      </c>
      <c r="F127" s="46">
        <v>5476.0</v>
      </c>
      <c r="G127" s="46">
        <v>898.0</v>
      </c>
      <c r="H127" s="46">
        <v>141.0</v>
      </c>
      <c r="I127" s="46">
        <v>2654.0</v>
      </c>
      <c r="J127" s="47">
        <f t="shared" si="1"/>
        <v>0.2853272197</v>
      </c>
      <c r="K127" s="47">
        <f t="shared" si="2"/>
        <v>0.1639883126</v>
      </c>
      <c r="L127" s="47">
        <f t="shared" si="3"/>
        <v>0.02574872169</v>
      </c>
      <c r="M127" s="48">
        <f t="shared" si="4"/>
        <v>0.484660336</v>
      </c>
    </row>
    <row r="128">
      <c r="A128" s="49">
        <v>45052.0</v>
      </c>
      <c r="B128" s="46">
        <v>13017.0</v>
      </c>
      <c r="C128" s="46">
        <v>745.0</v>
      </c>
      <c r="D128" s="46">
        <v>3485.0</v>
      </c>
      <c r="E128" s="46">
        <v>8290.0</v>
      </c>
      <c r="F128" s="46">
        <v>2308.0</v>
      </c>
      <c r="G128" s="46">
        <v>439.0</v>
      </c>
      <c r="H128" s="46">
        <v>74.0</v>
      </c>
      <c r="I128" s="46">
        <v>1233.0</v>
      </c>
      <c r="J128" s="47">
        <f t="shared" si="1"/>
        <v>0.1773065991</v>
      </c>
      <c r="K128" s="47">
        <f t="shared" si="2"/>
        <v>0.1902079723</v>
      </c>
      <c r="L128" s="47">
        <f t="shared" si="3"/>
        <v>0.03206239168</v>
      </c>
      <c r="M128" s="48">
        <f t="shared" si="4"/>
        <v>0.5342287695</v>
      </c>
    </row>
    <row r="129">
      <c r="A129" s="49">
        <v>45053.0</v>
      </c>
      <c r="B129" s="46">
        <v>12420.0</v>
      </c>
      <c r="C129" s="46">
        <v>354.0</v>
      </c>
      <c r="D129" s="46">
        <v>3271.0</v>
      </c>
      <c r="E129" s="46">
        <v>8137.0</v>
      </c>
      <c r="F129" s="46">
        <v>2451.0</v>
      </c>
      <c r="G129" s="46">
        <v>328.0</v>
      </c>
      <c r="H129" s="46">
        <v>93.0</v>
      </c>
      <c r="I129" s="46">
        <v>1313.0</v>
      </c>
      <c r="J129" s="47">
        <f t="shared" si="1"/>
        <v>0.1973429952</v>
      </c>
      <c r="K129" s="47">
        <f t="shared" si="2"/>
        <v>0.1338229294</v>
      </c>
      <c r="L129" s="47">
        <f t="shared" si="3"/>
        <v>0.03794369645</v>
      </c>
      <c r="M129" s="48">
        <f t="shared" si="4"/>
        <v>0.5356997144</v>
      </c>
    </row>
    <row r="130">
      <c r="A130" s="49">
        <v>45054.0</v>
      </c>
      <c r="B130" s="46">
        <v>18492.0</v>
      </c>
      <c r="C130" s="46">
        <v>726.0</v>
      </c>
      <c r="D130" s="46">
        <v>2626.0</v>
      </c>
      <c r="E130" s="46">
        <v>13212.0</v>
      </c>
      <c r="F130" s="46">
        <v>5347.0</v>
      </c>
      <c r="G130" s="46">
        <v>684.0</v>
      </c>
      <c r="H130" s="46">
        <v>150.0</v>
      </c>
      <c r="I130" s="46">
        <v>2553.0</v>
      </c>
      <c r="J130" s="47">
        <f t="shared" si="1"/>
        <v>0.2891520658</v>
      </c>
      <c r="K130" s="47">
        <f t="shared" si="2"/>
        <v>0.1279221994</v>
      </c>
      <c r="L130" s="47">
        <f t="shared" si="3"/>
        <v>0.0280531139</v>
      </c>
      <c r="M130" s="48">
        <f t="shared" si="4"/>
        <v>0.4774639985</v>
      </c>
    </row>
    <row r="131">
      <c r="A131" s="49">
        <v>45055.0</v>
      </c>
      <c r="B131" s="46">
        <v>19389.0</v>
      </c>
      <c r="C131" s="46">
        <v>1479.0</v>
      </c>
      <c r="D131" s="46">
        <v>2661.0</v>
      </c>
      <c r="E131" s="46">
        <v>13387.0</v>
      </c>
      <c r="F131" s="46">
        <v>5828.0</v>
      </c>
      <c r="G131" s="46">
        <v>1187.0</v>
      </c>
      <c r="H131" s="46">
        <v>163.0</v>
      </c>
      <c r="I131" s="46">
        <v>2543.0</v>
      </c>
      <c r="J131" s="47">
        <f t="shared" si="1"/>
        <v>0.3005828047</v>
      </c>
      <c r="K131" s="47">
        <f t="shared" si="2"/>
        <v>0.2036719286</v>
      </c>
      <c r="L131" s="47">
        <f t="shared" si="3"/>
        <v>0.02796842828</v>
      </c>
      <c r="M131" s="48">
        <f t="shared" si="4"/>
        <v>0.4363417982</v>
      </c>
    </row>
    <row r="132">
      <c r="A132" s="49">
        <v>45056.0</v>
      </c>
      <c r="B132" s="46">
        <v>19984.0</v>
      </c>
      <c r="C132" s="46">
        <v>1893.0</v>
      </c>
      <c r="D132" s="46">
        <v>2739.0</v>
      </c>
      <c r="E132" s="46">
        <v>13404.0</v>
      </c>
      <c r="F132" s="46">
        <v>6154.0</v>
      </c>
      <c r="G132" s="46">
        <v>1404.0</v>
      </c>
      <c r="H132" s="46">
        <v>166.0</v>
      </c>
      <c r="I132" s="46">
        <v>2558.0</v>
      </c>
      <c r="J132" s="47">
        <f t="shared" si="1"/>
        <v>0.3079463571</v>
      </c>
      <c r="K132" s="47">
        <f t="shared" si="2"/>
        <v>0.2281442964</v>
      </c>
      <c r="L132" s="47">
        <f t="shared" si="3"/>
        <v>0.02697432564</v>
      </c>
      <c r="M132" s="48">
        <f t="shared" si="4"/>
        <v>0.4156646084</v>
      </c>
    </row>
    <row r="133">
      <c r="A133" s="49">
        <v>45057.0</v>
      </c>
      <c r="B133" s="46">
        <v>20791.0</v>
      </c>
      <c r="C133" s="46">
        <v>1801.0</v>
      </c>
      <c r="D133" s="46">
        <v>3460.0</v>
      </c>
      <c r="E133" s="46">
        <v>13751.0</v>
      </c>
      <c r="F133" s="46">
        <v>6099.0</v>
      </c>
      <c r="G133" s="46">
        <v>1248.0</v>
      </c>
      <c r="H133" s="46">
        <v>164.0</v>
      </c>
      <c r="I133" s="46">
        <v>2784.0</v>
      </c>
      <c r="J133" s="47">
        <f t="shared" si="1"/>
        <v>0.2933480833</v>
      </c>
      <c r="K133" s="47">
        <f t="shared" si="2"/>
        <v>0.2046237088</v>
      </c>
      <c r="L133" s="47">
        <f t="shared" si="3"/>
        <v>0.02688965404</v>
      </c>
      <c r="M133" s="48">
        <f t="shared" si="4"/>
        <v>0.4564682735</v>
      </c>
    </row>
    <row r="134">
      <c r="A134" s="49">
        <v>45058.0</v>
      </c>
      <c r="B134" s="46">
        <v>18631.0</v>
      </c>
      <c r="C134" s="46">
        <v>1552.0</v>
      </c>
      <c r="D134" s="46">
        <v>3397.0</v>
      </c>
      <c r="E134" s="46">
        <v>12101.0</v>
      </c>
      <c r="F134" s="46">
        <v>5577.0</v>
      </c>
      <c r="G134" s="46">
        <v>1116.0</v>
      </c>
      <c r="H134" s="46">
        <v>134.0</v>
      </c>
      <c r="I134" s="46">
        <v>2676.0</v>
      </c>
      <c r="J134" s="47">
        <f t="shared" si="1"/>
        <v>0.29933981</v>
      </c>
      <c r="K134" s="47">
        <f t="shared" si="2"/>
        <v>0.2001075847</v>
      </c>
      <c r="L134" s="47">
        <f t="shared" si="3"/>
        <v>0.0240272548</v>
      </c>
      <c r="M134" s="48">
        <f t="shared" si="4"/>
        <v>0.4798278644</v>
      </c>
    </row>
    <row r="135">
      <c r="A135" s="49">
        <v>45059.0</v>
      </c>
      <c r="B135" s="46">
        <v>12864.0</v>
      </c>
      <c r="C135" s="46">
        <v>1308.0</v>
      </c>
      <c r="D135" s="46">
        <v>2962.0</v>
      </c>
      <c r="E135" s="46">
        <v>8242.0</v>
      </c>
      <c r="F135" s="46">
        <v>2956.0</v>
      </c>
      <c r="G135" s="46">
        <v>877.0</v>
      </c>
      <c r="H135" s="46">
        <v>66.0</v>
      </c>
      <c r="I135" s="46">
        <v>1549.0</v>
      </c>
      <c r="J135" s="47">
        <f t="shared" si="1"/>
        <v>0.2297885572</v>
      </c>
      <c r="K135" s="47">
        <f t="shared" si="2"/>
        <v>0.2966847091</v>
      </c>
      <c r="L135" s="47">
        <f t="shared" si="3"/>
        <v>0.02232746955</v>
      </c>
      <c r="M135" s="48">
        <f t="shared" si="4"/>
        <v>0.5240189445</v>
      </c>
    </row>
    <row r="136">
      <c r="A136" s="49">
        <v>45060.0</v>
      </c>
      <c r="B136" s="46">
        <v>13026.0</v>
      </c>
      <c r="C136" s="46">
        <v>1383.0</v>
      </c>
      <c r="D136" s="46">
        <v>2589.0</v>
      </c>
      <c r="E136" s="46">
        <v>8579.0</v>
      </c>
      <c r="F136" s="46">
        <v>3447.0</v>
      </c>
      <c r="G136" s="46">
        <v>936.0</v>
      </c>
      <c r="H136" s="46">
        <v>75.0</v>
      </c>
      <c r="I136" s="46">
        <v>1846.0</v>
      </c>
      <c r="J136" s="47">
        <f t="shared" si="1"/>
        <v>0.264624597</v>
      </c>
      <c r="K136" s="47">
        <f t="shared" si="2"/>
        <v>0.27154047</v>
      </c>
      <c r="L136" s="47">
        <f t="shared" si="3"/>
        <v>0.02175805048</v>
      </c>
      <c r="M136" s="48">
        <f t="shared" si="4"/>
        <v>0.5355381491</v>
      </c>
    </row>
    <row r="137">
      <c r="A137" s="49">
        <v>45061.0</v>
      </c>
      <c r="B137" s="46">
        <v>18760.0</v>
      </c>
      <c r="C137" s="46">
        <v>1675.0</v>
      </c>
      <c r="D137" s="46">
        <v>2943.0</v>
      </c>
      <c r="E137" s="46">
        <v>12578.0</v>
      </c>
      <c r="F137" s="46">
        <v>6466.0</v>
      </c>
      <c r="G137" s="46">
        <v>1277.0</v>
      </c>
      <c r="H137" s="46">
        <v>156.0</v>
      </c>
      <c r="I137" s="46">
        <v>3350.0</v>
      </c>
      <c r="J137" s="47">
        <f t="shared" si="1"/>
        <v>0.3446695096</v>
      </c>
      <c r="K137" s="47">
        <f t="shared" si="2"/>
        <v>0.1974945871</v>
      </c>
      <c r="L137" s="47">
        <f t="shared" si="3"/>
        <v>0.02412619858</v>
      </c>
      <c r="M137" s="48">
        <f t="shared" si="4"/>
        <v>0.5180946489</v>
      </c>
    </row>
    <row r="138">
      <c r="A138" s="49">
        <v>45062.0</v>
      </c>
      <c r="B138" s="46">
        <v>19201.0</v>
      </c>
      <c r="C138" s="46">
        <v>1662.0</v>
      </c>
      <c r="D138" s="46">
        <v>3107.0</v>
      </c>
      <c r="E138" s="46">
        <v>12817.0</v>
      </c>
      <c r="F138" s="46">
        <v>5697.0</v>
      </c>
      <c r="G138" s="46">
        <v>1243.0</v>
      </c>
      <c r="H138" s="46">
        <v>171.0</v>
      </c>
      <c r="I138" s="46">
        <v>2513.0</v>
      </c>
      <c r="J138" s="47">
        <f t="shared" si="1"/>
        <v>0.2967032967</v>
      </c>
      <c r="K138" s="47">
        <f t="shared" si="2"/>
        <v>0.2181850097</v>
      </c>
      <c r="L138" s="47">
        <f t="shared" si="3"/>
        <v>0.03001579779</v>
      </c>
      <c r="M138" s="48">
        <f t="shared" si="4"/>
        <v>0.4411093558</v>
      </c>
    </row>
    <row r="139">
      <c r="A139" s="49">
        <v>45063.0</v>
      </c>
      <c r="B139" s="46">
        <v>17222.0</v>
      </c>
      <c r="C139" s="46">
        <v>1643.0</v>
      </c>
      <c r="D139" s="46">
        <v>2641.0</v>
      </c>
      <c r="E139" s="46">
        <v>11214.0</v>
      </c>
      <c r="F139" s="46">
        <v>5534.0</v>
      </c>
      <c r="G139" s="46">
        <v>1220.0</v>
      </c>
      <c r="H139" s="46">
        <v>141.0</v>
      </c>
      <c r="I139" s="46">
        <v>2374.0</v>
      </c>
      <c r="J139" s="47">
        <f t="shared" si="1"/>
        <v>0.3213331785</v>
      </c>
      <c r="K139" s="47">
        <f t="shared" si="2"/>
        <v>0.2204553668</v>
      </c>
      <c r="L139" s="47">
        <f t="shared" si="3"/>
        <v>0.02547885797</v>
      </c>
      <c r="M139" s="48">
        <f t="shared" si="4"/>
        <v>0.4289844597</v>
      </c>
    </row>
    <row r="140">
      <c r="A140" s="49">
        <v>45064.0</v>
      </c>
      <c r="B140" s="46">
        <v>17093.0</v>
      </c>
      <c r="C140" s="46">
        <v>1628.0</v>
      </c>
      <c r="D140" s="46">
        <v>2711.0</v>
      </c>
      <c r="E140" s="46">
        <v>11108.0</v>
      </c>
      <c r="F140" s="46">
        <v>5308.0</v>
      </c>
      <c r="G140" s="46">
        <v>1222.0</v>
      </c>
      <c r="H140" s="46">
        <v>156.0</v>
      </c>
      <c r="I140" s="46">
        <v>2209.0</v>
      </c>
      <c r="J140" s="47">
        <f t="shared" si="1"/>
        <v>0.3105364769</v>
      </c>
      <c r="K140" s="47">
        <f t="shared" si="2"/>
        <v>0.2302185381</v>
      </c>
      <c r="L140" s="47">
        <f t="shared" si="3"/>
        <v>0.0293896006</v>
      </c>
      <c r="M140" s="48">
        <f t="shared" si="4"/>
        <v>0.4161642803</v>
      </c>
    </row>
    <row r="141">
      <c r="A141" s="49">
        <v>45065.0</v>
      </c>
      <c r="B141" s="46">
        <v>13949.0</v>
      </c>
      <c r="C141" s="46">
        <v>541.0</v>
      </c>
      <c r="D141" s="46">
        <v>2897.0</v>
      </c>
      <c r="E141" s="46">
        <v>9101.0</v>
      </c>
      <c r="F141" s="46">
        <v>53869.0</v>
      </c>
      <c r="G141" s="46">
        <v>499.0</v>
      </c>
      <c r="H141" s="46">
        <v>105.0</v>
      </c>
      <c r="I141" s="46">
        <v>1831.0</v>
      </c>
      <c r="J141" s="47">
        <f t="shared" si="1"/>
        <v>3.861853896</v>
      </c>
      <c r="K141" s="47">
        <f t="shared" si="2"/>
        <v>0.009263212608</v>
      </c>
      <c r="L141" s="47">
        <f t="shared" si="3"/>
        <v>0.001949172994</v>
      </c>
      <c r="M141" s="48">
        <f t="shared" si="4"/>
        <v>0.0339898643</v>
      </c>
    </row>
    <row r="142">
      <c r="A142" s="49">
        <v>45066.0</v>
      </c>
      <c r="B142" s="46">
        <v>9595.0</v>
      </c>
      <c r="C142" s="46">
        <v>207.0</v>
      </c>
      <c r="D142" s="46">
        <v>2607.0</v>
      </c>
      <c r="E142" s="46">
        <v>6395.0</v>
      </c>
      <c r="F142" s="46">
        <v>1544.0</v>
      </c>
      <c r="G142" s="46">
        <v>191.0</v>
      </c>
      <c r="H142" s="46">
        <v>65.0</v>
      </c>
      <c r="I142" s="46">
        <v>846.0</v>
      </c>
      <c r="J142" s="47">
        <f t="shared" si="1"/>
        <v>0.1609171443</v>
      </c>
      <c r="K142" s="47">
        <f t="shared" si="2"/>
        <v>0.1237046632</v>
      </c>
      <c r="L142" s="47">
        <f t="shared" si="3"/>
        <v>0.0420984456</v>
      </c>
      <c r="M142" s="48">
        <f t="shared" si="4"/>
        <v>0.5479274611</v>
      </c>
    </row>
    <row r="143">
      <c r="A143" s="49">
        <v>45067.0</v>
      </c>
      <c r="B143" s="46">
        <v>9836.0</v>
      </c>
      <c r="C143" s="46">
        <v>256.0</v>
      </c>
      <c r="D143" s="46">
        <v>2319.0</v>
      </c>
      <c r="E143" s="46">
        <v>6720.0</v>
      </c>
      <c r="F143" s="46">
        <v>1884.0</v>
      </c>
      <c r="G143" s="46">
        <v>223.0</v>
      </c>
      <c r="H143" s="46">
        <v>72.0</v>
      </c>
      <c r="I143" s="46">
        <v>982.0</v>
      </c>
      <c r="J143" s="47">
        <f t="shared" si="1"/>
        <v>0.1915412769</v>
      </c>
      <c r="K143" s="47">
        <f t="shared" si="2"/>
        <v>0.1183651805</v>
      </c>
      <c r="L143" s="47">
        <f t="shared" si="3"/>
        <v>0.03821656051</v>
      </c>
      <c r="M143" s="48">
        <f t="shared" si="4"/>
        <v>0.5212314225</v>
      </c>
    </row>
    <row r="144">
      <c r="A144" s="49">
        <v>45068.0</v>
      </c>
      <c r="B144" s="46">
        <v>25232.0</v>
      </c>
      <c r="C144" s="46">
        <v>678.0</v>
      </c>
      <c r="D144" s="46">
        <v>12160.0</v>
      </c>
      <c r="E144" s="46">
        <v>10896.0</v>
      </c>
      <c r="F144" s="46">
        <v>4967.0</v>
      </c>
      <c r="G144" s="46">
        <v>615.0</v>
      </c>
      <c r="H144" s="46">
        <v>125.0</v>
      </c>
      <c r="I144" s="46">
        <v>2692.0</v>
      </c>
      <c r="J144" s="47">
        <f t="shared" si="1"/>
        <v>0.1968532023</v>
      </c>
      <c r="K144" s="47">
        <f t="shared" si="2"/>
        <v>0.1238171935</v>
      </c>
      <c r="L144" s="47">
        <f t="shared" si="3"/>
        <v>0.02516609624</v>
      </c>
      <c r="M144" s="48">
        <f t="shared" si="4"/>
        <v>0.5419770485</v>
      </c>
    </row>
    <row r="145">
      <c r="A145" s="49">
        <v>45069.0</v>
      </c>
      <c r="B145" s="46">
        <v>15278.0</v>
      </c>
      <c r="C145" s="46">
        <v>870.0</v>
      </c>
      <c r="D145" s="46">
        <v>2646.0</v>
      </c>
      <c r="E145" s="46">
        <v>10248.0</v>
      </c>
      <c r="F145" s="46">
        <v>4663.0</v>
      </c>
      <c r="G145" s="46">
        <v>780.0</v>
      </c>
      <c r="H145" s="46">
        <v>127.0</v>
      </c>
      <c r="I145" s="46">
        <v>2163.0</v>
      </c>
      <c r="J145" s="47">
        <f t="shared" si="1"/>
        <v>0.305210106</v>
      </c>
      <c r="K145" s="47">
        <f t="shared" si="2"/>
        <v>0.1672742869</v>
      </c>
      <c r="L145" s="47">
        <f t="shared" si="3"/>
        <v>0.02723568518</v>
      </c>
      <c r="M145" s="48">
        <f t="shared" si="4"/>
        <v>0.4638644649</v>
      </c>
    </row>
    <row r="146">
      <c r="A146" s="49">
        <v>45070.0</v>
      </c>
      <c r="B146" s="46">
        <v>14967.0</v>
      </c>
      <c r="C146" s="46">
        <v>800.0</v>
      </c>
      <c r="D146" s="46">
        <v>2786.0</v>
      </c>
      <c r="E146" s="46">
        <v>10006.0</v>
      </c>
      <c r="F146" s="46">
        <v>4170.0</v>
      </c>
      <c r="G146" s="46">
        <v>705.0</v>
      </c>
      <c r="H146" s="46">
        <v>95.0</v>
      </c>
      <c r="I146" s="46">
        <v>1947.0</v>
      </c>
      <c r="J146" s="47">
        <f t="shared" si="1"/>
        <v>0.2786129485</v>
      </c>
      <c r="K146" s="47">
        <f t="shared" si="2"/>
        <v>0.1690647482</v>
      </c>
      <c r="L146" s="47">
        <f t="shared" si="3"/>
        <v>0.02278177458</v>
      </c>
      <c r="M146" s="48">
        <f t="shared" si="4"/>
        <v>0.4669064748</v>
      </c>
    </row>
    <row r="147">
      <c r="A147" s="49">
        <v>45071.0</v>
      </c>
      <c r="B147" s="46">
        <v>14093.0</v>
      </c>
      <c r="C147" s="46">
        <v>559.0</v>
      </c>
      <c r="D147" s="46">
        <v>2835.0</v>
      </c>
      <c r="E147" s="46">
        <v>9428.0</v>
      </c>
      <c r="F147" s="46">
        <v>3703.0</v>
      </c>
      <c r="G147" s="46">
        <v>447.0</v>
      </c>
      <c r="H147" s="46">
        <v>121.0</v>
      </c>
      <c r="I147" s="46">
        <v>1794.0</v>
      </c>
      <c r="J147" s="47">
        <f t="shared" si="1"/>
        <v>0.262754559</v>
      </c>
      <c r="K147" s="47">
        <f t="shared" si="2"/>
        <v>0.1207129355</v>
      </c>
      <c r="L147" s="47">
        <f t="shared" si="3"/>
        <v>0.03267620848</v>
      </c>
      <c r="M147" s="48">
        <f t="shared" si="4"/>
        <v>0.4844720497</v>
      </c>
    </row>
    <row r="148">
      <c r="A148" s="49">
        <v>45072.0</v>
      </c>
      <c r="B148" s="46">
        <v>11884.0</v>
      </c>
      <c r="C148" s="46">
        <v>497.0</v>
      </c>
      <c r="D148" s="46">
        <v>2578.0</v>
      </c>
      <c r="E148" s="46">
        <v>7945.0</v>
      </c>
      <c r="F148" s="46">
        <v>3038.0</v>
      </c>
      <c r="G148" s="46">
        <v>427.0</v>
      </c>
      <c r="H148" s="46">
        <v>104.0</v>
      </c>
      <c r="I148" s="46">
        <v>1403.0</v>
      </c>
      <c r="J148" s="47">
        <f t="shared" si="1"/>
        <v>0.2556378324</v>
      </c>
      <c r="K148" s="47">
        <f t="shared" si="2"/>
        <v>0.1405529954</v>
      </c>
      <c r="L148" s="47">
        <f t="shared" si="3"/>
        <v>0.03423304806</v>
      </c>
      <c r="M148" s="48">
        <f t="shared" si="4"/>
        <v>0.4618169849</v>
      </c>
    </row>
    <row r="149">
      <c r="A149" s="49">
        <v>45073.0</v>
      </c>
      <c r="B149" s="46">
        <v>8309.0</v>
      </c>
      <c r="C149" s="46">
        <v>213.0</v>
      </c>
      <c r="D149" s="46">
        <v>2269.0</v>
      </c>
      <c r="E149" s="46">
        <v>5541.0</v>
      </c>
      <c r="F149" s="46">
        <v>1296.0</v>
      </c>
      <c r="G149" s="46">
        <v>191.0</v>
      </c>
      <c r="H149" s="46">
        <v>70.0</v>
      </c>
      <c r="I149" s="46">
        <v>686.0</v>
      </c>
      <c r="J149" s="47">
        <f t="shared" si="1"/>
        <v>0.1559754483</v>
      </c>
      <c r="K149" s="47">
        <f t="shared" si="2"/>
        <v>0.1473765432</v>
      </c>
      <c r="L149" s="47">
        <f t="shared" si="3"/>
        <v>0.05401234568</v>
      </c>
      <c r="M149" s="48">
        <f t="shared" si="4"/>
        <v>0.5293209877</v>
      </c>
    </row>
    <row r="150">
      <c r="A150" s="49">
        <v>45074.0</v>
      </c>
      <c r="B150" s="46">
        <v>8348.0</v>
      </c>
      <c r="C150" s="46">
        <v>228.0</v>
      </c>
      <c r="D150" s="46">
        <v>2253.0</v>
      </c>
      <c r="E150" s="46">
        <v>5582.0</v>
      </c>
      <c r="F150" s="46">
        <v>1277.0</v>
      </c>
      <c r="G150" s="46">
        <v>201.0</v>
      </c>
      <c r="H150" s="46">
        <v>45.0</v>
      </c>
      <c r="I150" s="46">
        <v>691.0</v>
      </c>
      <c r="J150" s="47">
        <f t="shared" si="1"/>
        <v>0.1529707714</v>
      </c>
      <c r="K150" s="47">
        <f t="shared" si="2"/>
        <v>0.1574001566</v>
      </c>
      <c r="L150" s="47">
        <f t="shared" si="3"/>
        <v>0.03523884103</v>
      </c>
      <c r="M150" s="48">
        <f t="shared" si="4"/>
        <v>0.5411119812</v>
      </c>
    </row>
    <row r="151">
      <c r="A151" s="49">
        <v>45075.0</v>
      </c>
      <c r="B151" s="46">
        <v>9416.0</v>
      </c>
      <c r="C151" s="46">
        <v>293.0</v>
      </c>
      <c r="D151" s="46">
        <v>2313.0</v>
      </c>
      <c r="E151" s="46">
        <v>6354.0</v>
      </c>
      <c r="F151" s="46">
        <v>1787.0</v>
      </c>
      <c r="G151" s="46">
        <v>262.0</v>
      </c>
      <c r="H151" s="46">
        <v>74.0</v>
      </c>
      <c r="I151" s="46">
        <v>936.0</v>
      </c>
      <c r="J151" s="47">
        <f t="shared" si="1"/>
        <v>0.1897833475</v>
      </c>
      <c r="K151" s="47">
        <f t="shared" si="2"/>
        <v>0.1466144376</v>
      </c>
      <c r="L151" s="47">
        <f t="shared" si="3"/>
        <v>0.04141018467</v>
      </c>
      <c r="M151" s="48">
        <f t="shared" si="4"/>
        <v>0.5237828763</v>
      </c>
    </row>
    <row r="152">
      <c r="A152" s="49">
        <v>45076.0</v>
      </c>
      <c r="B152" s="46">
        <v>12068.0</v>
      </c>
      <c r="C152" s="46">
        <v>556.0</v>
      </c>
      <c r="D152" s="46">
        <v>2040.0</v>
      </c>
      <c r="E152" s="46">
        <v>8446.0</v>
      </c>
      <c r="F152" s="46">
        <v>3245.0</v>
      </c>
      <c r="G152" s="46">
        <v>485.0</v>
      </c>
      <c r="H152" s="46">
        <v>106.0</v>
      </c>
      <c r="I152" s="46">
        <v>1556.0</v>
      </c>
      <c r="J152" s="47">
        <f t="shared" si="1"/>
        <v>0.26889294</v>
      </c>
      <c r="K152" s="47">
        <f t="shared" si="2"/>
        <v>0.1494607088</v>
      </c>
      <c r="L152" s="47">
        <f t="shared" si="3"/>
        <v>0.03266563945</v>
      </c>
      <c r="M152" s="48">
        <f t="shared" si="4"/>
        <v>0.4795069337</v>
      </c>
    </row>
    <row r="153">
      <c r="A153" s="49">
        <v>45077.0</v>
      </c>
      <c r="B153" s="46">
        <v>13180.0</v>
      </c>
      <c r="C153" s="46">
        <v>564.0</v>
      </c>
      <c r="D153" s="46">
        <v>2624.0</v>
      </c>
      <c r="E153" s="46">
        <v>8882.0</v>
      </c>
      <c r="F153" s="46">
        <v>3457.0</v>
      </c>
      <c r="G153" s="46">
        <v>527.0</v>
      </c>
      <c r="H153" s="46">
        <v>104.0</v>
      </c>
      <c r="I153" s="46">
        <v>1656.0</v>
      </c>
      <c r="J153" s="47">
        <f t="shared" si="1"/>
        <v>0.2622913505</v>
      </c>
      <c r="K153" s="47">
        <f t="shared" si="2"/>
        <v>0.1524443159</v>
      </c>
      <c r="L153" s="47">
        <f t="shared" si="3"/>
        <v>0.03008388776</v>
      </c>
      <c r="M153" s="48">
        <f t="shared" si="4"/>
        <v>0.479028059</v>
      </c>
    </row>
    <row r="154">
      <c r="A154" s="49">
        <v>45078.0</v>
      </c>
      <c r="B154" s="46">
        <v>13103.0</v>
      </c>
      <c r="C154" s="46">
        <v>458.0</v>
      </c>
      <c r="D154" s="46">
        <v>2995.0</v>
      </c>
      <c r="E154" s="46">
        <v>8576.0</v>
      </c>
      <c r="F154" s="46">
        <v>3156.0</v>
      </c>
      <c r="G154" s="46">
        <v>394.0</v>
      </c>
      <c r="H154" s="46">
        <v>94.0</v>
      </c>
      <c r="I154" s="46">
        <v>1561.0</v>
      </c>
      <c r="J154" s="47">
        <f t="shared" si="1"/>
        <v>0.2408608716</v>
      </c>
      <c r="K154" s="47">
        <f t="shared" si="2"/>
        <v>0.1248415716</v>
      </c>
      <c r="L154" s="47">
        <f t="shared" si="3"/>
        <v>0.02978453739</v>
      </c>
      <c r="M154" s="48">
        <f t="shared" si="4"/>
        <v>0.4946134347</v>
      </c>
    </row>
    <row r="155">
      <c r="A155" s="49">
        <v>45079.0</v>
      </c>
      <c r="B155" s="46">
        <v>11112.0</v>
      </c>
      <c r="C155" s="46">
        <v>480.0</v>
      </c>
      <c r="D155" s="46">
        <v>2122.0</v>
      </c>
      <c r="E155" s="46">
        <v>7652.0</v>
      </c>
      <c r="F155" s="46">
        <v>2786.0</v>
      </c>
      <c r="G155" s="46">
        <v>415.0</v>
      </c>
      <c r="H155" s="46">
        <v>94.0</v>
      </c>
      <c r="I155" s="46">
        <v>1372.0</v>
      </c>
      <c r="J155" s="47">
        <f t="shared" si="1"/>
        <v>0.2507199424</v>
      </c>
      <c r="K155" s="47">
        <f t="shared" si="2"/>
        <v>0.1489590811</v>
      </c>
      <c r="L155" s="47">
        <f t="shared" si="3"/>
        <v>0.03374012922</v>
      </c>
      <c r="M155" s="48">
        <f t="shared" si="4"/>
        <v>0.4924623116</v>
      </c>
    </row>
    <row r="156">
      <c r="A156" s="49">
        <v>45080.0</v>
      </c>
      <c r="B156" s="46">
        <v>8895.0</v>
      </c>
      <c r="C156" s="46">
        <v>302.0</v>
      </c>
      <c r="D156" s="46">
        <v>2044.0</v>
      </c>
      <c r="E156" s="46">
        <v>6191.0</v>
      </c>
      <c r="F156" s="46">
        <v>1574.0</v>
      </c>
      <c r="G156" s="46">
        <v>254.0</v>
      </c>
      <c r="H156" s="46">
        <v>71.0</v>
      </c>
      <c r="I156" s="46">
        <v>835.0</v>
      </c>
      <c r="J156" s="47">
        <f t="shared" si="1"/>
        <v>0.1769533446</v>
      </c>
      <c r="K156" s="47">
        <f t="shared" si="2"/>
        <v>0.1613722999</v>
      </c>
      <c r="L156" s="47">
        <f t="shared" si="3"/>
        <v>0.04510800508</v>
      </c>
      <c r="M156" s="48">
        <f t="shared" si="4"/>
        <v>0.5304955527</v>
      </c>
    </row>
    <row r="157">
      <c r="A157" s="49">
        <v>45081.0</v>
      </c>
      <c r="B157" s="46">
        <v>9786.0</v>
      </c>
      <c r="C157" s="46">
        <v>258.0</v>
      </c>
      <c r="D157" s="46">
        <v>1930.0</v>
      </c>
      <c r="E157" s="46">
        <v>7170.0</v>
      </c>
      <c r="F157" s="46">
        <v>2395.0</v>
      </c>
      <c r="G157" s="46">
        <v>251.0</v>
      </c>
      <c r="H157" s="46">
        <v>65.0</v>
      </c>
      <c r="I157" s="46">
        <v>1607.0</v>
      </c>
      <c r="J157" s="47">
        <f t="shared" si="1"/>
        <v>0.2447373799</v>
      </c>
      <c r="K157" s="47">
        <f t="shared" si="2"/>
        <v>0.1048016701</v>
      </c>
      <c r="L157" s="47">
        <f t="shared" si="3"/>
        <v>0.02713987474</v>
      </c>
      <c r="M157" s="48">
        <f t="shared" si="4"/>
        <v>0.6709812109</v>
      </c>
    </row>
    <row r="158">
      <c r="A158" s="49">
        <v>45082.0</v>
      </c>
      <c r="B158" s="46">
        <v>12295.0</v>
      </c>
      <c r="C158" s="46">
        <v>423.0</v>
      </c>
      <c r="D158" s="46">
        <v>2169.0</v>
      </c>
      <c r="E158" s="46">
        <v>8740.0</v>
      </c>
      <c r="F158" s="46">
        <v>3134.0</v>
      </c>
      <c r="G158" s="46">
        <v>392.0</v>
      </c>
      <c r="H158" s="46">
        <v>109.0</v>
      </c>
      <c r="I158" s="46">
        <v>1635.0</v>
      </c>
      <c r="J158" s="47">
        <f t="shared" si="1"/>
        <v>0.254900366</v>
      </c>
      <c r="K158" s="47">
        <f t="shared" si="2"/>
        <v>0.1250797703</v>
      </c>
      <c r="L158" s="47">
        <f t="shared" si="3"/>
        <v>0.03477983408</v>
      </c>
      <c r="M158" s="48">
        <f t="shared" si="4"/>
        <v>0.5216975112</v>
      </c>
    </row>
    <row r="159">
      <c r="A159" s="49">
        <v>45083.0</v>
      </c>
      <c r="B159" s="46">
        <v>12796.0</v>
      </c>
      <c r="C159" s="46">
        <v>405.0</v>
      </c>
      <c r="D159" s="46">
        <v>2495.0</v>
      </c>
      <c r="E159" s="46">
        <v>8817.0</v>
      </c>
      <c r="F159" s="46">
        <v>3241.0</v>
      </c>
      <c r="G159" s="46">
        <v>416.0</v>
      </c>
      <c r="H159" s="46">
        <v>91.0</v>
      </c>
      <c r="I159" s="46">
        <v>1597.0</v>
      </c>
      <c r="J159" s="47">
        <f t="shared" si="1"/>
        <v>0.2532822757</v>
      </c>
      <c r="K159" s="47">
        <f t="shared" si="2"/>
        <v>0.1283554459</v>
      </c>
      <c r="L159" s="47">
        <f t="shared" si="3"/>
        <v>0.02807775378</v>
      </c>
      <c r="M159" s="48">
        <f t="shared" si="4"/>
        <v>0.4927491515</v>
      </c>
    </row>
    <row r="160">
      <c r="A160" s="49">
        <v>45084.0</v>
      </c>
      <c r="B160" s="46">
        <v>11918.0</v>
      </c>
      <c r="C160" s="46">
        <v>448.0</v>
      </c>
      <c r="D160" s="46">
        <v>2158.0</v>
      </c>
      <c r="E160" s="46">
        <v>8322.0</v>
      </c>
      <c r="F160" s="46">
        <v>3068.0</v>
      </c>
      <c r="G160" s="46">
        <v>436.0</v>
      </c>
      <c r="H160" s="46">
        <v>81.0</v>
      </c>
      <c r="I160" s="46">
        <v>1500.0</v>
      </c>
      <c r="J160" s="47">
        <f t="shared" si="1"/>
        <v>0.2574257426</v>
      </c>
      <c r="K160" s="47">
        <f t="shared" si="2"/>
        <v>0.1421121252</v>
      </c>
      <c r="L160" s="47">
        <f t="shared" si="3"/>
        <v>0.02640156454</v>
      </c>
      <c r="M160" s="48">
        <f t="shared" si="4"/>
        <v>0.4889178618</v>
      </c>
    </row>
    <row r="161">
      <c r="A161" s="49">
        <v>45085.0</v>
      </c>
      <c r="B161" s="46">
        <v>11501.0</v>
      </c>
      <c r="C161" s="46">
        <v>397.0</v>
      </c>
      <c r="D161" s="46">
        <v>2135.0</v>
      </c>
      <c r="E161" s="46">
        <v>8087.0</v>
      </c>
      <c r="F161" s="46">
        <v>2763.0</v>
      </c>
      <c r="G161" s="46">
        <v>367.0</v>
      </c>
      <c r="H161" s="46">
        <v>83.0</v>
      </c>
      <c r="I161" s="46">
        <v>1384.0</v>
      </c>
      <c r="J161" s="47">
        <f t="shared" si="1"/>
        <v>0.2402399791</v>
      </c>
      <c r="K161" s="47">
        <f t="shared" si="2"/>
        <v>0.1328266377</v>
      </c>
      <c r="L161" s="47">
        <f t="shared" si="3"/>
        <v>0.0300398118</v>
      </c>
      <c r="M161" s="48">
        <f t="shared" si="4"/>
        <v>0.5009048136</v>
      </c>
    </row>
    <row r="162">
      <c r="A162" s="49">
        <v>45086.0</v>
      </c>
      <c r="B162" s="46">
        <v>9961.0</v>
      </c>
      <c r="C162" s="46">
        <v>367.0</v>
      </c>
      <c r="D162" s="46">
        <v>2077.0</v>
      </c>
      <c r="E162" s="46">
        <v>6832.0</v>
      </c>
      <c r="F162" s="46">
        <v>2263.0</v>
      </c>
      <c r="G162" s="46">
        <v>350.0</v>
      </c>
      <c r="H162" s="46">
        <v>79.0</v>
      </c>
      <c r="I162" s="46">
        <v>1105.0</v>
      </c>
      <c r="J162" s="47">
        <f t="shared" si="1"/>
        <v>0.2271860255</v>
      </c>
      <c r="K162" s="47">
        <f t="shared" si="2"/>
        <v>0.1546619532</v>
      </c>
      <c r="L162" s="47">
        <f t="shared" si="3"/>
        <v>0.03490941228</v>
      </c>
      <c r="M162" s="48">
        <f t="shared" si="4"/>
        <v>0.4882898807</v>
      </c>
    </row>
    <row r="163">
      <c r="A163" s="49">
        <v>45087.0</v>
      </c>
      <c r="B163" s="46">
        <v>7946.0</v>
      </c>
      <c r="C163" s="46">
        <v>199.0</v>
      </c>
      <c r="D163" s="46">
        <v>2035.0</v>
      </c>
      <c r="E163" s="46">
        <v>5349.0</v>
      </c>
      <c r="F163" s="46">
        <v>1331.0</v>
      </c>
      <c r="G163" s="46">
        <v>199.0</v>
      </c>
      <c r="H163" s="46">
        <v>71.0</v>
      </c>
      <c r="I163" s="46">
        <v>657.0</v>
      </c>
      <c r="J163" s="47">
        <f t="shared" si="1"/>
        <v>0.1675056632</v>
      </c>
      <c r="K163" s="47">
        <f t="shared" si="2"/>
        <v>0.1495116454</v>
      </c>
      <c r="L163" s="47">
        <f t="shared" si="3"/>
        <v>0.05334335086</v>
      </c>
      <c r="M163" s="48">
        <f t="shared" si="4"/>
        <v>0.4936138242</v>
      </c>
    </row>
    <row r="164">
      <c r="A164" s="49">
        <v>45088.0</v>
      </c>
      <c r="B164" s="46">
        <v>8129.0</v>
      </c>
      <c r="C164" s="46">
        <v>217.0</v>
      </c>
      <c r="D164" s="46">
        <v>1800.0</v>
      </c>
      <c r="E164" s="46">
        <v>5663.0</v>
      </c>
      <c r="F164" s="46">
        <v>1512.0</v>
      </c>
      <c r="G164" s="46">
        <v>213.0</v>
      </c>
      <c r="H164" s="46">
        <v>62.0</v>
      </c>
      <c r="I164" s="46">
        <v>761.0</v>
      </c>
      <c r="J164" s="47">
        <f t="shared" si="1"/>
        <v>0.1860007381</v>
      </c>
      <c r="K164" s="47">
        <f t="shared" si="2"/>
        <v>0.1408730159</v>
      </c>
      <c r="L164" s="47">
        <f t="shared" si="3"/>
        <v>0.04100529101</v>
      </c>
      <c r="M164" s="48">
        <f t="shared" si="4"/>
        <v>0.5033068783</v>
      </c>
    </row>
    <row r="165">
      <c r="A165" s="49">
        <v>45089.0</v>
      </c>
      <c r="B165" s="46">
        <v>10359.0</v>
      </c>
      <c r="C165" s="46">
        <v>361.0</v>
      </c>
      <c r="D165" s="46">
        <v>1573.0</v>
      </c>
      <c r="E165" s="46">
        <v>7558.0</v>
      </c>
      <c r="F165" s="46">
        <v>2676.0</v>
      </c>
      <c r="G165" s="46">
        <v>343.0</v>
      </c>
      <c r="H165" s="46">
        <v>103.0</v>
      </c>
      <c r="I165" s="46">
        <v>1326.0</v>
      </c>
      <c r="J165" s="47">
        <f t="shared" si="1"/>
        <v>0.2583260933</v>
      </c>
      <c r="K165" s="47">
        <f t="shared" si="2"/>
        <v>0.1281763827</v>
      </c>
      <c r="L165" s="47">
        <f t="shared" si="3"/>
        <v>0.03849028401</v>
      </c>
      <c r="M165" s="48">
        <f t="shared" si="4"/>
        <v>0.4955156951</v>
      </c>
    </row>
    <row r="166">
      <c r="A166" s="49">
        <v>45090.0</v>
      </c>
      <c r="B166" s="46">
        <v>10741.0</v>
      </c>
      <c r="C166" s="46">
        <v>384.0</v>
      </c>
      <c r="D166" s="46">
        <v>1877.0</v>
      </c>
      <c r="E166" s="46">
        <v>7637.0</v>
      </c>
      <c r="F166" s="46">
        <v>2605.0</v>
      </c>
      <c r="G166" s="46">
        <v>348.0</v>
      </c>
      <c r="H166" s="46">
        <v>68.0</v>
      </c>
      <c r="I166" s="46">
        <v>1303.0</v>
      </c>
      <c r="J166" s="47">
        <f t="shared" si="1"/>
        <v>0.2425286286</v>
      </c>
      <c r="K166" s="47">
        <f t="shared" si="2"/>
        <v>0.1335892514</v>
      </c>
      <c r="L166" s="47">
        <f t="shared" si="3"/>
        <v>0.02610364683</v>
      </c>
      <c r="M166" s="48">
        <f t="shared" si="4"/>
        <v>0.5001919386</v>
      </c>
    </row>
    <row r="167">
      <c r="A167" s="49">
        <v>45091.0</v>
      </c>
      <c r="B167" s="46">
        <v>10729.0</v>
      </c>
      <c r="C167" s="46">
        <v>343.0</v>
      </c>
      <c r="D167" s="46">
        <v>2134.0</v>
      </c>
      <c r="E167" s="46">
        <v>7504.0</v>
      </c>
      <c r="F167" s="46">
        <v>2511.0</v>
      </c>
      <c r="G167" s="46">
        <v>348.0</v>
      </c>
      <c r="H167" s="46">
        <v>90.0</v>
      </c>
      <c r="I167" s="46">
        <v>1288.0</v>
      </c>
      <c r="J167" s="47">
        <f t="shared" si="1"/>
        <v>0.234038587</v>
      </c>
      <c r="K167" s="47">
        <f t="shared" si="2"/>
        <v>0.1385902031</v>
      </c>
      <c r="L167" s="47">
        <f t="shared" si="3"/>
        <v>0.03584229391</v>
      </c>
      <c r="M167" s="48">
        <f t="shared" si="4"/>
        <v>0.5129430506</v>
      </c>
    </row>
    <row r="168">
      <c r="A168" s="49">
        <v>45092.0</v>
      </c>
      <c r="B168" s="46">
        <v>9874.0</v>
      </c>
      <c r="C168" s="46">
        <v>291.0</v>
      </c>
      <c r="D168" s="46">
        <v>1726.0</v>
      </c>
      <c r="E168" s="46">
        <v>7148.0</v>
      </c>
      <c r="F168" s="46">
        <v>2275.0</v>
      </c>
      <c r="G168" s="46">
        <v>274.0</v>
      </c>
      <c r="H168" s="46">
        <v>81.0</v>
      </c>
      <c r="I168" s="46">
        <v>1176.0</v>
      </c>
      <c r="J168" s="47">
        <f t="shared" si="1"/>
        <v>0.2304030788</v>
      </c>
      <c r="K168" s="47">
        <f t="shared" si="2"/>
        <v>0.1204395604</v>
      </c>
      <c r="L168" s="47">
        <f t="shared" si="3"/>
        <v>0.0356043956</v>
      </c>
      <c r="M168" s="48">
        <f t="shared" si="4"/>
        <v>0.5169230769</v>
      </c>
    </row>
    <row r="169">
      <c r="A169" s="49">
        <v>45093.0</v>
      </c>
      <c r="B169" s="46">
        <v>8983.0</v>
      </c>
      <c r="C169" s="46">
        <v>242.0</v>
      </c>
      <c r="D169" s="46">
        <v>2036.0</v>
      </c>
      <c r="E169" s="46">
        <v>6200.0</v>
      </c>
      <c r="F169" s="46">
        <v>1696.0</v>
      </c>
      <c r="G169" s="46">
        <v>238.0</v>
      </c>
      <c r="H169" s="46">
        <v>70.0</v>
      </c>
      <c r="I169" s="46">
        <v>875.0</v>
      </c>
      <c r="J169" s="47">
        <f t="shared" si="1"/>
        <v>0.1888010687</v>
      </c>
      <c r="K169" s="47">
        <f t="shared" si="2"/>
        <v>0.1403301887</v>
      </c>
      <c r="L169" s="47">
        <f t="shared" si="3"/>
        <v>0.04127358491</v>
      </c>
      <c r="M169" s="48">
        <f t="shared" si="4"/>
        <v>0.5159198113</v>
      </c>
    </row>
    <row r="170">
      <c r="A170" s="49">
        <v>45094.0</v>
      </c>
      <c r="B170" s="46">
        <v>7949.0</v>
      </c>
      <c r="C170" s="46">
        <v>156.0</v>
      </c>
      <c r="D170" s="46">
        <v>2569.0</v>
      </c>
      <c r="E170" s="46">
        <v>4939.0</v>
      </c>
      <c r="F170" s="46">
        <v>1055.0</v>
      </c>
      <c r="G170" s="46">
        <v>131.0</v>
      </c>
      <c r="H170" s="46">
        <v>64.0</v>
      </c>
      <c r="I170" s="46">
        <v>549.0</v>
      </c>
      <c r="J170" s="47">
        <f t="shared" si="1"/>
        <v>0.132721097</v>
      </c>
      <c r="K170" s="47">
        <f t="shared" si="2"/>
        <v>0.1241706161</v>
      </c>
      <c r="L170" s="47">
        <f t="shared" si="3"/>
        <v>0.06066350711</v>
      </c>
      <c r="M170" s="48">
        <f t="shared" si="4"/>
        <v>0.5203791469</v>
      </c>
    </row>
    <row r="171">
      <c r="A171" s="49">
        <v>45095.0</v>
      </c>
      <c r="B171" s="46">
        <v>7548.0</v>
      </c>
      <c r="C171" s="46">
        <v>155.0</v>
      </c>
      <c r="D171" s="46">
        <v>2247.0</v>
      </c>
      <c r="E171" s="46">
        <v>4861.0</v>
      </c>
      <c r="F171" s="46">
        <v>1119.0</v>
      </c>
      <c r="G171" s="46">
        <v>167.0</v>
      </c>
      <c r="H171" s="46">
        <v>57.0</v>
      </c>
      <c r="I171" s="46">
        <v>566.0</v>
      </c>
      <c r="J171" s="47">
        <f t="shared" si="1"/>
        <v>0.1482511924</v>
      </c>
      <c r="K171" s="47">
        <f t="shared" si="2"/>
        <v>0.1492403932</v>
      </c>
      <c r="L171" s="47">
        <f t="shared" si="3"/>
        <v>0.0509383378</v>
      </c>
      <c r="M171" s="48">
        <f t="shared" si="4"/>
        <v>0.5058087578</v>
      </c>
    </row>
    <row r="172">
      <c r="A172" s="49">
        <v>45096.0</v>
      </c>
      <c r="B172" s="46">
        <v>8225.0</v>
      </c>
      <c r="C172" s="46">
        <v>242.0</v>
      </c>
      <c r="D172" s="46">
        <v>1491.0</v>
      </c>
      <c r="E172" s="46">
        <v>6007.0</v>
      </c>
      <c r="F172" s="46">
        <v>1679.0</v>
      </c>
      <c r="G172" s="46">
        <v>233.0</v>
      </c>
      <c r="H172" s="46">
        <v>61.0</v>
      </c>
      <c r="I172" s="46">
        <v>873.0</v>
      </c>
      <c r="J172" s="47">
        <f t="shared" si="1"/>
        <v>0.2041337386</v>
      </c>
      <c r="K172" s="47">
        <f t="shared" si="2"/>
        <v>0.1387730792</v>
      </c>
      <c r="L172" s="47">
        <f t="shared" si="3"/>
        <v>0.03633114949</v>
      </c>
      <c r="M172" s="48">
        <f t="shared" si="4"/>
        <v>0.5199523526</v>
      </c>
    </row>
    <row r="173">
      <c r="A173" s="49">
        <v>45097.0</v>
      </c>
      <c r="B173" s="46">
        <v>9359.0</v>
      </c>
      <c r="C173" s="46">
        <v>270.0</v>
      </c>
      <c r="D173" s="46">
        <v>1556.0</v>
      </c>
      <c r="E173" s="46">
        <v>6938.0</v>
      </c>
      <c r="F173" s="46">
        <v>2028.0</v>
      </c>
      <c r="G173" s="46">
        <v>260.0</v>
      </c>
      <c r="H173" s="46">
        <v>67.0</v>
      </c>
      <c r="I173" s="46">
        <v>1063.0</v>
      </c>
      <c r="J173" s="47">
        <f t="shared" si="1"/>
        <v>0.2166898173</v>
      </c>
      <c r="K173" s="47">
        <f t="shared" si="2"/>
        <v>0.1282051282</v>
      </c>
      <c r="L173" s="47">
        <f t="shared" si="3"/>
        <v>0.03303747535</v>
      </c>
      <c r="M173" s="48">
        <f t="shared" si="4"/>
        <v>0.5241617357</v>
      </c>
    </row>
    <row r="174">
      <c r="A174" s="49">
        <v>45098.0</v>
      </c>
      <c r="B174" s="46">
        <v>9565.0</v>
      </c>
      <c r="C174" s="46">
        <v>283.0</v>
      </c>
      <c r="D174" s="46">
        <v>1579.0</v>
      </c>
      <c r="E174" s="46">
        <v>7116.0</v>
      </c>
      <c r="F174" s="46">
        <v>2001.0</v>
      </c>
      <c r="G174" s="46">
        <v>271.0</v>
      </c>
      <c r="H174" s="46">
        <v>60.0</v>
      </c>
      <c r="I174" s="46">
        <v>1052.0</v>
      </c>
      <c r="J174" s="47">
        <f t="shared" si="1"/>
        <v>0.2092002091</v>
      </c>
      <c r="K174" s="47">
        <f t="shared" si="2"/>
        <v>0.1354322839</v>
      </c>
      <c r="L174" s="47">
        <f t="shared" si="3"/>
        <v>0.0299850075</v>
      </c>
      <c r="M174" s="48">
        <f t="shared" si="4"/>
        <v>0.5257371314</v>
      </c>
    </row>
    <row r="175">
      <c r="A175" s="49">
        <v>45099.0</v>
      </c>
      <c r="B175" s="46">
        <v>10191.0</v>
      </c>
      <c r="C175" s="46">
        <v>260.0</v>
      </c>
      <c r="D175" s="46">
        <v>2217.0</v>
      </c>
      <c r="E175" s="46">
        <v>7146.0</v>
      </c>
      <c r="F175" s="46">
        <v>1962.0</v>
      </c>
      <c r="G175" s="46">
        <v>246.0</v>
      </c>
      <c r="H175" s="46">
        <v>93.0</v>
      </c>
      <c r="I175" s="46">
        <v>1023.0</v>
      </c>
      <c r="J175" s="47">
        <f t="shared" si="1"/>
        <v>0.1925228142</v>
      </c>
      <c r="K175" s="47">
        <f t="shared" si="2"/>
        <v>0.125382263</v>
      </c>
      <c r="L175" s="47">
        <f t="shared" si="3"/>
        <v>0.04740061162</v>
      </c>
      <c r="M175" s="48">
        <f t="shared" si="4"/>
        <v>0.5214067278</v>
      </c>
    </row>
    <row r="176">
      <c r="A176" s="49">
        <v>45100.0</v>
      </c>
      <c r="B176" s="46">
        <v>8315.0</v>
      </c>
      <c r="C176" s="46">
        <v>206.0</v>
      </c>
      <c r="D176" s="46">
        <v>1993.0</v>
      </c>
      <c r="E176" s="46">
        <v>5653.0</v>
      </c>
      <c r="F176" s="46">
        <v>1560.0</v>
      </c>
      <c r="G176" s="46">
        <v>202.0</v>
      </c>
      <c r="H176" s="46">
        <v>58.0</v>
      </c>
      <c r="I176" s="46">
        <v>813.0</v>
      </c>
      <c r="J176" s="47">
        <f t="shared" si="1"/>
        <v>0.187612748</v>
      </c>
      <c r="K176" s="47">
        <f t="shared" si="2"/>
        <v>0.1294871795</v>
      </c>
      <c r="L176" s="47">
        <f t="shared" si="3"/>
        <v>0.03717948718</v>
      </c>
      <c r="M176" s="48">
        <f t="shared" si="4"/>
        <v>0.5211538462</v>
      </c>
    </row>
    <row r="177">
      <c r="A177" s="49">
        <v>45101.0</v>
      </c>
      <c r="B177" s="46">
        <v>6831.0</v>
      </c>
      <c r="C177" s="46">
        <v>168.0</v>
      </c>
      <c r="D177" s="46">
        <v>1577.0</v>
      </c>
      <c r="E177" s="46">
        <v>4802.0</v>
      </c>
      <c r="F177" s="46">
        <v>1073.0</v>
      </c>
      <c r="G177" s="46">
        <v>164.0</v>
      </c>
      <c r="H177" s="46">
        <v>58.0</v>
      </c>
      <c r="I177" s="46">
        <v>540.0</v>
      </c>
      <c r="J177" s="47">
        <f t="shared" si="1"/>
        <v>0.1570780266</v>
      </c>
      <c r="K177" s="47">
        <f t="shared" si="2"/>
        <v>0.1528424977</v>
      </c>
      <c r="L177" s="47">
        <f t="shared" si="3"/>
        <v>0.05405405405</v>
      </c>
      <c r="M177" s="48">
        <f t="shared" si="4"/>
        <v>0.5032618826</v>
      </c>
    </row>
    <row r="178">
      <c r="A178" s="49">
        <v>45102.0</v>
      </c>
      <c r="B178" s="46">
        <v>6999.0</v>
      </c>
      <c r="C178" s="46">
        <v>145.0</v>
      </c>
      <c r="D178" s="46">
        <v>1648.0</v>
      </c>
      <c r="E178" s="46">
        <v>4862.0</v>
      </c>
      <c r="F178" s="46">
        <v>1175.0</v>
      </c>
      <c r="G178" s="46">
        <v>149.0</v>
      </c>
      <c r="H178" s="46">
        <v>66.0</v>
      </c>
      <c r="I178" s="46">
        <v>598.0</v>
      </c>
      <c r="J178" s="47">
        <f t="shared" si="1"/>
        <v>0.1678811259</v>
      </c>
      <c r="K178" s="47">
        <f t="shared" si="2"/>
        <v>0.1268085106</v>
      </c>
      <c r="L178" s="47">
        <f t="shared" si="3"/>
        <v>0.05617021277</v>
      </c>
      <c r="M178" s="48">
        <f t="shared" si="4"/>
        <v>0.5089361702</v>
      </c>
    </row>
    <row r="179">
      <c r="A179" s="49">
        <v>45103.0</v>
      </c>
      <c r="B179" s="46">
        <v>8948.0</v>
      </c>
      <c r="C179" s="46">
        <v>266.0</v>
      </c>
      <c r="D179" s="46">
        <v>1409.0</v>
      </c>
      <c r="E179" s="46">
        <v>6722.0</v>
      </c>
      <c r="F179" s="46">
        <v>2000.0</v>
      </c>
      <c r="G179" s="46">
        <v>256.0</v>
      </c>
      <c r="H179" s="46">
        <v>74.0</v>
      </c>
      <c r="I179" s="46">
        <v>1074.0</v>
      </c>
      <c r="J179" s="47">
        <f t="shared" si="1"/>
        <v>0.2235136343</v>
      </c>
      <c r="K179" s="47">
        <f t="shared" si="2"/>
        <v>0.128</v>
      </c>
      <c r="L179" s="47">
        <f t="shared" si="3"/>
        <v>0.037</v>
      </c>
      <c r="M179" s="48">
        <f t="shared" si="4"/>
        <v>0.537</v>
      </c>
    </row>
    <row r="180">
      <c r="A180" s="49">
        <v>45104.0</v>
      </c>
      <c r="B180" s="46">
        <v>8998.0</v>
      </c>
      <c r="C180" s="46">
        <v>252.0</v>
      </c>
      <c r="D180" s="46">
        <v>1312.0</v>
      </c>
      <c r="E180" s="46">
        <v>6822.0</v>
      </c>
      <c r="F180" s="46">
        <v>1900.0</v>
      </c>
      <c r="G180" s="46">
        <v>241.0</v>
      </c>
      <c r="H180" s="46">
        <v>70.0</v>
      </c>
      <c r="I180" s="46">
        <v>948.0</v>
      </c>
      <c r="J180" s="47">
        <f t="shared" si="1"/>
        <v>0.2111580351</v>
      </c>
      <c r="K180" s="47">
        <f t="shared" si="2"/>
        <v>0.1268421053</v>
      </c>
      <c r="L180" s="47">
        <f t="shared" si="3"/>
        <v>0.03684210526</v>
      </c>
      <c r="M180" s="48">
        <f t="shared" si="4"/>
        <v>0.4989473684</v>
      </c>
    </row>
    <row r="181">
      <c r="A181" s="49">
        <v>45105.0</v>
      </c>
      <c r="B181" s="46">
        <v>10832.0</v>
      </c>
      <c r="C181" s="46">
        <v>243.0</v>
      </c>
      <c r="D181" s="46">
        <v>1593.0</v>
      </c>
      <c r="E181" s="46">
        <v>8367.0</v>
      </c>
      <c r="F181" s="46">
        <v>1920.0</v>
      </c>
      <c r="G181" s="46">
        <v>242.0</v>
      </c>
      <c r="H181" s="46">
        <v>81.0</v>
      </c>
      <c r="I181" s="46">
        <v>941.0</v>
      </c>
      <c r="J181" s="47">
        <f t="shared" si="1"/>
        <v>0.1772525849</v>
      </c>
      <c r="K181" s="47">
        <f t="shared" si="2"/>
        <v>0.1260416667</v>
      </c>
      <c r="L181" s="47">
        <f t="shared" si="3"/>
        <v>0.0421875</v>
      </c>
      <c r="M181" s="48">
        <f t="shared" si="4"/>
        <v>0.4901041667</v>
      </c>
    </row>
    <row r="182">
      <c r="A182" s="49">
        <v>45106.0</v>
      </c>
      <c r="B182" s="46">
        <v>10525.0</v>
      </c>
      <c r="C182" s="46">
        <v>238.0</v>
      </c>
      <c r="D182" s="46">
        <v>1701.0</v>
      </c>
      <c r="E182" s="46">
        <v>8034.0</v>
      </c>
      <c r="F182" s="46">
        <v>1849.0</v>
      </c>
      <c r="G182" s="46">
        <v>239.0</v>
      </c>
      <c r="H182" s="46">
        <v>62.0</v>
      </c>
      <c r="I182" s="46">
        <v>973.0</v>
      </c>
      <c r="J182" s="47">
        <f t="shared" si="1"/>
        <v>0.1756769596</v>
      </c>
      <c r="K182" s="47">
        <f t="shared" si="2"/>
        <v>0.129259059</v>
      </c>
      <c r="L182" s="47">
        <f t="shared" si="3"/>
        <v>0.03353163872</v>
      </c>
      <c r="M182" s="48">
        <f t="shared" si="4"/>
        <v>0.5262303948</v>
      </c>
    </row>
    <row r="183">
      <c r="A183" s="49">
        <v>45107.0</v>
      </c>
      <c r="B183" s="46">
        <v>9874.0</v>
      </c>
      <c r="C183" s="46">
        <v>210.0</v>
      </c>
      <c r="D183" s="46">
        <v>1757.0</v>
      </c>
      <c r="E183" s="46">
        <v>7449.0</v>
      </c>
      <c r="F183" s="46">
        <v>1494.0</v>
      </c>
      <c r="G183" s="46">
        <v>206.0</v>
      </c>
      <c r="H183" s="46">
        <v>39.0</v>
      </c>
      <c r="I183" s="46">
        <v>771.0</v>
      </c>
      <c r="J183" s="47">
        <f t="shared" si="1"/>
        <v>0.1513064614</v>
      </c>
      <c r="K183" s="47">
        <f t="shared" si="2"/>
        <v>0.1378848728</v>
      </c>
      <c r="L183" s="47">
        <f t="shared" si="3"/>
        <v>0.02610441767</v>
      </c>
      <c r="M183" s="48">
        <f t="shared" si="4"/>
        <v>0.516064257</v>
      </c>
    </row>
    <row r="184">
      <c r="A184" s="49">
        <v>45108.0</v>
      </c>
      <c r="B184" s="46">
        <v>9335.0</v>
      </c>
      <c r="C184" s="46">
        <v>139.0</v>
      </c>
      <c r="D184" s="46">
        <v>2163.0</v>
      </c>
      <c r="E184" s="46">
        <v>6802.0</v>
      </c>
      <c r="F184" s="46">
        <v>990.0</v>
      </c>
      <c r="G184" s="46">
        <v>127.0</v>
      </c>
      <c r="H184" s="46">
        <v>41.0</v>
      </c>
      <c r="I184" s="46">
        <v>556.0</v>
      </c>
      <c r="J184" s="47">
        <f t="shared" si="1"/>
        <v>0.1060524906</v>
      </c>
      <c r="K184" s="47">
        <f t="shared" si="2"/>
        <v>0.1282828283</v>
      </c>
      <c r="L184" s="47">
        <f t="shared" si="3"/>
        <v>0.04141414141</v>
      </c>
      <c r="M184" s="48">
        <f t="shared" si="4"/>
        <v>0.5616161616</v>
      </c>
    </row>
    <row r="185">
      <c r="A185" s="49">
        <v>45109.0</v>
      </c>
      <c r="B185" s="46">
        <v>9065.0</v>
      </c>
      <c r="C185" s="46">
        <v>130.0</v>
      </c>
      <c r="D185" s="46">
        <v>2272.0</v>
      </c>
      <c r="E185" s="46">
        <v>6389.0</v>
      </c>
      <c r="F185" s="46">
        <v>1090.0</v>
      </c>
      <c r="G185" s="46">
        <v>142.0</v>
      </c>
      <c r="H185" s="46">
        <v>44.0</v>
      </c>
      <c r="I185" s="46">
        <v>581.0</v>
      </c>
      <c r="J185" s="47">
        <f t="shared" si="1"/>
        <v>0.1202426917</v>
      </c>
      <c r="K185" s="47">
        <f t="shared" si="2"/>
        <v>0.1302752294</v>
      </c>
      <c r="L185" s="47">
        <f t="shared" si="3"/>
        <v>0.04036697248</v>
      </c>
      <c r="M185" s="48">
        <f t="shared" si="4"/>
        <v>0.5330275229</v>
      </c>
    </row>
    <row r="186">
      <c r="A186" s="49">
        <v>45110.0</v>
      </c>
      <c r="B186" s="46">
        <v>9767.0</v>
      </c>
      <c r="C186" s="46">
        <v>196.0</v>
      </c>
      <c r="D186" s="46">
        <v>1942.0</v>
      </c>
      <c r="E186" s="46">
        <v>7165.0</v>
      </c>
      <c r="F186" s="46">
        <v>1512.0</v>
      </c>
      <c r="G186" s="46">
        <v>195.0</v>
      </c>
      <c r="H186" s="46">
        <v>51.0</v>
      </c>
      <c r="I186" s="46">
        <v>797.0</v>
      </c>
      <c r="J186" s="47">
        <f t="shared" si="1"/>
        <v>0.1548070032</v>
      </c>
      <c r="K186" s="47">
        <f t="shared" si="2"/>
        <v>0.128968254</v>
      </c>
      <c r="L186" s="47">
        <f t="shared" si="3"/>
        <v>0.03373015873</v>
      </c>
      <c r="M186" s="48">
        <f t="shared" si="4"/>
        <v>0.5271164021</v>
      </c>
    </row>
    <row r="187">
      <c r="A187" s="49">
        <v>45111.0</v>
      </c>
      <c r="B187" s="46">
        <v>8102.0</v>
      </c>
      <c r="C187" s="46">
        <v>146.0</v>
      </c>
      <c r="D187" s="46">
        <v>1283.0</v>
      </c>
      <c r="E187" s="46">
        <v>6388.0</v>
      </c>
      <c r="F187" s="46">
        <v>1102.0</v>
      </c>
      <c r="G187" s="46">
        <v>148.0</v>
      </c>
      <c r="H187" s="46">
        <v>52.0</v>
      </c>
      <c r="I187" s="46">
        <v>584.0</v>
      </c>
      <c r="J187" s="47">
        <f t="shared" si="1"/>
        <v>0.1360157986</v>
      </c>
      <c r="K187" s="47">
        <f t="shared" si="2"/>
        <v>0.1343012704</v>
      </c>
      <c r="L187" s="47">
        <f t="shared" si="3"/>
        <v>0.04718693285</v>
      </c>
      <c r="M187" s="48">
        <f t="shared" si="4"/>
        <v>0.5299455535</v>
      </c>
    </row>
    <row r="188">
      <c r="A188" s="49">
        <v>45112.0</v>
      </c>
      <c r="B188" s="46">
        <v>8807.0</v>
      </c>
      <c r="C188" s="46">
        <v>207.0</v>
      </c>
      <c r="D188" s="46">
        <v>1374.0</v>
      </c>
      <c r="E188" s="46">
        <v>6812.0</v>
      </c>
      <c r="F188" s="46">
        <v>1418.0</v>
      </c>
      <c r="G188" s="46">
        <v>193.0</v>
      </c>
      <c r="H188" s="46">
        <v>64.0</v>
      </c>
      <c r="I188" s="46">
        <v>719.0</v>
      </c>
      <c r="J188" s="47">
        <f t="shared" si="1"/>
        <v>0.1610082889</v>
      </c>
      <c r="K188" s="47">
        <f t="shared" si="2"/>
        <v>0.1361071932</v>
      </c>
      <c r="L188" s="47">
        <f t="shared" si="3"/>
        <v>0.04513399154</v>
      </c>
      <c r="M188" s="48">
        <f t="shared" si="4"/>
        <v>0.5070521862</v>
      </c>
    </row>
    <row r="189">
      <c r="A189" s="49">
        <v>45113.0</v>
      </c>
      <c r="B189" s="46">
        <v>9736.0</v>
      </c>
      <c r="C189" s="46">
        <v>269.0</v>
      </c>
      <c r="D189" s="46">
        <v>1406.0</v>
      </c>
      <c r="E189" s="46">
        <v>7507.0</v>
      </c>
      <c r="F189" s="46">
        <v>1819.0</v>
      </c>
      <c r="G189" s="46">
        <v>268.0</v>
      </c>
      <c r="H189" s="46">
        <v>59.0</v>
      </c>
      <c r="I189" s="46">
        <v>906.0</v>
      </c>
      <c r="J189" s="47">
        <f t="shared" si="1"/>
        <v>0.1868323747</v>
      </c>
      <c r="K189" s="47">
        <f t="shared" si="2"/>
        <v>0.1473336998</v>
      </c>
      <c r="L189" s="47">
        <f t="shared" si="3"/>
        <v>0.03243540407</v>
      </c>
      <c r="M189" s="48">
        <f t="shared" si="4"/>
        <v>0.4980758659</v>
      </c>
    </row>
    <row r="190">
      <c r="A190" s="49">
        <v>45114.0</v>
      </c>
      <c r="B190" s="46">
        <v>9920.0</v>
      </c>
      <c r="C190" s="46">
        <v>206.0</v>
      </c>
      <c r="D190" s="46">
        <v>1370.0</v>
      </c>
      <c r="E190" s="46">
        <v>7950.0</v>
      </c>
      <c r="F190" s="46">
        <v>1497.0</v>
      </c>
      <c r="G190" s="46">
        <v>194.0</v>
      </c>
      <c r="H190" s="46">
        <v>61.0</v>
      </c>
      <c r="I190" s="46">
        <v>800.0</v>
      </c>
      <c r="J190" s="47">
        <f t="shared" si="1"/>
        <v>0.1509072581</v>
      </c>
      <c r="K190" s="47">
        <f t="shared" si="2"/>
        <v>0.1295925184</v>
      </c>
      <c r="L190" s="47">
        <f t="shared" si="3"/>
        <v>0.04074816299</v>
      </c>
      <c r="M190" s="48">
        <f t="shared" si="4"/>
        <v>0.5344021376</v>
      </c>
    </row>
    <row r="191">
      <c r="A191" s="49">
        <v>45115.0</v>
      </c>
      <c r="B191" s="46">
        <v>9159.0</v>
      </c>
      <c r="C191" s="46">
        <v>149.0</v>
      </c>
      <c r="D191" s="46">
        <v>1618.0</v>
      </c>
      <c r="E191" s="46">
        <v>7083.0</v>
      </c>
      <c r="F191" s="46">
        <v>1145.0</v>
      </c>
      <c r="G191" s="46">
        <v>141.0</v>
      </c>
      <c r="H191" s="46">
        <v>39.0</v>
      </c>
      <c r="I191" s="46">
        <v>629.0</v>
      </c>
      <c r="J191" s="47">
        <f t="shared" si="1"/>
        <v>0.1250136478</v>
      </c>
      <c r="K191" s="47">
        <f t="shared" si="2"/>
        <v>0.1231441048</v>
      </c>
      <c r="L191" s="47">
        <f t="shared" si="3"/>
        <v>0.03406113537</v>
      </c>
      <c r="M191" s="48">
        <f t="shared" si="4"/>
        <v>0.5493449782</v>
      </c>
    </row>
    <row r="192">
      <c r="A192" s="49">
        <v>45116.0</v>
      </c>
      <c r="B192" s="46">
        <v>8666.0</v>
      </c>
      <c r="C192" s="46">
        <v>162.0</v>
      </c>
      <c r="D192" s="46">
        <v>1551.0</v>
      </c>
      <c r="E192" s="46">
        <v>6637.0</v>
      </c>
      <c r="F192" s="46">
        <v>1160.0</v>
      </c>
      <c r="G192" s="46">
        <v>154.0</v>
      </c>
      <c r="H192" s="46">
        <v>40.0</v>
      </c>
      <c r="I192" s="46">
        <v>608.0</v>
      </c>
      <c r="J192" s="47">
        <f t="shared" si="1"/>
        <v>0.1338564505</v>
      </c>
      <c r="K192" s="47">
        <f t="shared" si="2"/>
        <v>0.1327586207</v>
      </c>
      <c r="L192" s="47">
        <f t="shared" si="3"/>
        <v>0.03448275862</v>
      </c>
      <c r="M192" s="48">
        <f t="shared" si="4"/>
        <v>0.524137931</v>
      </c>
    </row>
    <row r="193">
      <c r="A193" s="49">
        <v>45117.0</v>
      </c>
      <c r="B193" s="46">
        <v>10205.0</v>
      </c>
      <c r="C193" s="46">
        <v>237.0</v>
      </c>
      <c r="D193" s="46">
        <v>1501.0</v>
      </c>
      <c r="E193" s="46">
        <v>7868.0</v>
      </c>
      <c r="F193" s="46">
        <v>1857.0</v>
      </c>
      <c r="G193" s="46">
        <v>231.0</v>
      </c>
      <c r="H193" s="46">
        <v>56.0</v>
      </c>
      <c r="I193" s="46">
        <v>967.0</v>
      </c>
      <c r="J193" s="47">
        <f t="shared" si="1"/>
        <v>0.1819696227</v>
      </c>
      <c r="K193" s="47">
        <f t="shared" si="2"/>
        <v>0.1243941842</v>
      </c>
      <c r="L193" s="47">
        <f t="shared" si="3"/>
        <v>0.03015616586</v>
      </c>
      <c r="M193" s="48">
        <f t="shared" si="4"/>
        <v>0.520732364</v>
      </c>
    </row>
    <row r="194">
      <c r="A194" s="49">
        <v>45118.0</v>
      </c>
      <c r="B194" s="46">
        <v>8965.0</v>
      </c>
      <c r="C194" s="46">
        <v>239.0</v>
      </c>
      <c r="D194" s="46">
        <v>1229.0</v>
      </c>
      <c r="E194" s="46">
        <v>6866.0</v>
      </c>
      <c r="F194" s="46">
        <v>1879.0</v>
      </c>
      <c r="G194" s="46">
        <v>240.0</v>
      </c>
      <c r="H194" s="46">
        <v>56.0</v>
      </c>
      <c r="I194" s="46">
        <v>941.0</v>
      </c>
      <c r="J194" s="47">
        <f t="shared" si="1"/>
        <v>0.2095928611</v>
      </c>
      <c r="K194" s="47">
        <f t="shared" si="2"/>
        <v>0.1277275146</v>
      </c>
      <c r="L194" s="47">
        <f t="shared" si="3"/>
        <v>0.02980308675</v>
      </c>
      <c r="M194" s="48">
        <f t="shared" si="4"/>
        <v>0.500798297</v>
      </c>
    </row>
    <row r="195">
      <c r="A195" s="49">
        <v>45119.0</v>
      </c>
      <c r="B195" s="46">
        <v>8630.0</v>
      </c>
      <c r="C195" s="46">
        <v>246.0</v>
      </c>
      <c r="D195" s="46">
        <v>1421.0</v>
      </c>
      <c r="E195" s="46">
        <v>6392.0</v>
      </c>
      <c r="F195" s="46">
        <v>1795.0</v>
      </c>
      <c r="G195" s="46">
        <v>242.0</v>
      </c>
      <c r="H195" s="46">
        <v>78.0</v>
      </c>
      <c r="I195" s="46">
        <v>851.0</v>
      </c>
      <c r="J195" s="47">
        <f t="shared" si="1"/>
        <v>0.207995365</v>
      </c>
      <c r="K195" s="47">
        <f t="shared" si="2"/>
        <v>0.1348189415</v>
      </c>
      <c r="L195" s="47">
        <f t="shared" si="3"/>
        <v>0.043454039</v>
      </c>
      <c r="M195" s="48">
        <f t="shared" si="4"/>
        <v>0.4740947075</v>
      </c>
    </row>
    <row r="196">
      <c r="A196" s="49">
        <v>45120.0</v>
      </c>
      <c r="B196" s="46">
        <v>8576.0</v>
      </c>
      <c r="C196" s="46">
        <v>495.0</v>
      </c>
      <c r="D196" s="46">
        <v>1624.0</v>
      </c>
      <c r="E196" s="46">
        <v>5898.0</v>
      </c>
      <c r="F196" s="46">
        <v>2071.0</v>
      </c>
      <c r="G196" s="46">
        <v>474.0</v>
      </c>
      <c r="H196" s="46">
        <v>77.0</v>
      </c>
      <c r="I196" s="46">
        <v>927.0</v>
      </c>
      <c r="J196" s="47">
        <f t="shared" si="1"/>
        <v>0.2414878731</v>
      </c>
      <c r="K196" s="47">
        <f t="shared" si="2"/>
        <v>0.2288749396</v>
      </c>
      <c r="L196" s="47">
        <f t="shared" si="3"/>
        <v>0.03718010623</v>
      </c>
      <c r="M196" s="48">
        <f t="shared" si="4"/>
        <v>0.4476098503</v>
      </c>
    </row>
    <row r="197">
      <c r="A197" s="49">
        <v>45121.0</v>
      </c>
      <c r="B197" s="46">
        <v>6949.0</v>
      </c>
      <c r="C197" s="46">
        <v>244.0</v>
      </c>
      <c r="D197" s="46">
        <v>1295.0</v>
      </c>
      <c r="E197" s="46">
        <v>4976.0</v>
      </c>
      <c r="F197" s="46">
        <v>1408.0</v>
      </c>
      <c r="G197" s="46">
        <v>223.0</v>
      </c>
      <c r="H197" s="46">
        <v>58.0</v>
      </c>
      <c r="I197" s="46">
        <v>660.0</v>
      </c>
      <c r="J197" s="47">
        <f t="shared" si="1"/>
        <v>0.2026190819</v>
      </c>
      <c r="K197" s="47">
        <f t="shared" si="2"/>
        <v>0.1583806818</v>
      </c>
      <c r="L197" s="47">
        <f t="shared" si="3"/>
        <v>0.04119318182</v>
      </c>
      <c r="M197" s="48">
        <f t="shared" si="4"/>
        <v>0.46875</v>
      </c>
    </row>
    <row r="198">
      <c r="A198" s="49">
        <v>45122.0</v>
      </c>
      <c r="B198" s="46">
        <v>5780.0</v>
      </c>
      <c r="C198" s="46">
        <v>131.0</v>
      </c>
      <c r="D198" s="46">
        <v>1349.0</v>
      </c>
      <c r="E198" s="46">
        <v>4014.0</v>
      </c>
      <c r="F198" s="46">
        <v>895.0</v>
      </c>
      <c r="G198" s="46">
        <v>117.0</v>
      </c>
      <c r="H198" s="46">
        <v>45.0</v>
      </c>
      <c r="I198" s="46">
        <v>442.0</v>
      </c>
      <c r="J198" s="47">
        <f t="shared" si="1"/>
        <v>0.1548442907</v>
      </c>
      <c r="K198" s="47">
        <f t="shared" si="2"/>
        <v>0.130726257</v>
      </c>
      <c r="L198" s="47">
        <f t="shared" si="3"/>
        <v>0.05027932961</v>
      </c>
      <c r="M198" s="48">
        <f t="shared" si="4"/>
        <v>0.4938547486</v>
      </c>
    </row>
    <row r="199">
      <c r="A199" s="49">
        <v>45123.0</v>
      </c>
      <c r="B199" s="46">
        <v>6083.0</v>
      </c>
      <c r="C199" s="46">
        <v>141.0</v>
      </c>
      <c r="D199" s="46">
        <v>1338.0</v>
      </c>
      <c r="E199" s="46">
        <v>4312.0</v>
      </c>
      <c r="F199" s="46">
        <v>968.0</v>
      </c>
      <c r="G199" s="46">
        <v>132.0</v>
      </c>
      <c r="H199" s="46">
        <v>57.0</v>
      </c>
      <c r="I199" s="46">
        <v>479.0</v>
      </c>
      <c r="J199" s="47">
        <f t="shared" si="1"/>
        <v>0.1591320072</v>
      </c>
      <c r="K199" s="47">
        <f t="shared" si="2"/>
        <v>0.1363636364</v>
      </c>
      <c r="L199" s="47">
        <f t="shared" si="3"/>
        <v>0.05888429752</v>
      </c>
      <c r="M199" s="48">
        <f t="shared" si="4"/>
        <v>0.4948347107</v>
      </c>
    </row>
    <row r="200">
      <c r="A200" s="49">
        <v>45124.0</v>
      </c>
      <c r="B200" s="46">
        <v>7076.0</v>
      </c>
      <c r="C200" s="46">
        <v>143.0</v>
      </c>
      <c r="D200" s="46">
        <v>1014.0</v>
      </c>
      <c r="E200" s="46">
        <v>5552.0</v>
      </c>
      <c r="F200" s="46">
        <v>1302.0</v>
      </c>
      <c r="G200" s="46">
        <v>150.0</v>
      </c>
      <c r="H200" s="46">
        <v>48.0</v>
      </c>
      <c r="I200" s="46">
        <v>742.0</v>
      </c>
      <c r="J200" s="47">
        <f t="shared" si="1"/>
        <v>0.1840022612</v>
      </c>
      <c r="K200" s="47">
        <f t="shared" si="2"/>
        <v>0.1152073733</v>
      </c>
      <c r="L200" s="47">
        <f t="shared" si="3"/>
        <v>0.03686635945</v>
      </c>
      <c r="M200" s="48">
        <f t="shared" si="4"/>
        <v>0.5698924731</v>
      </c>
    </row>
    <row r="201">
      <c r="A201" s="49">
        <v>45125.0</v>
      </c>
      <c r="B201" s="46">
        <v>6404.0</v>
      </c>
      <c r="C201" s="46">
        <v>106.0</v>
      </c>
      <c r="D201" s="46">
        <v>946.0</v>
      </c>
      <c r="E201" s="46">
        <v>5227.0</v>
      </c>
      <c r="F201" s="46">
        <v>1009.0</v>
      </c>
      <c r="G201" s="46">
        <v>123.0</v>
      </c>
      <c r="H201" s="46">
        <v>49.0</v>
      </c>
      <c r="I201" s="46">
        <v>690.0</v>
      </c>
      <c r="J201" s="47">
        <f t="shared" si="1"/>
        <v>0.1575577764</v>
      </c>
      <c r="K201" s="47">
        <f t="shared" si="2"/>
        <v>0.1219028741</v>
      </c>
      <c r="L201" s="47">
        <f t="shared" si="3"/>
        <v>0.0485629336</v>
      </c>
      <c r="M201" s="48">
        <f t="shared" si="4"/>
        <v>0.6838453915</v>
      </c>
    </row>
    <row r="202">
      <c r="A202" s="49">
        <v>45126.0</v>
      </c>
      <c r="B202" s="46">
        <v>5610.0</v>
      </c>
      <c r="C202" s="46">
        <v>85.0</v>
      </c>
      <c r="D202" s="46">
        <v>902.0</v>
      </c>
      <c r="E202" s="46">
        <v>4465.0</v>
      </c>
      <c r="F202" s="46">
        <v>963.0</v>
      </c>
      <c r="G202" s="46">
        <v>100.0</v>
      </c>
      <c r="H202" s="46">
        <v>42.0</v>
      </c>
      <c r="I202" s="46">
        <v>655.0</v>
      </c>
      <c r="J202" s="47">
        <f t="shared" si="1"/>
        <v>0.171657754</v>
      </c>
      <c r="K202" s="47">
        <f t="shared" si="2"/>
        <v>0.1038421599</v>
      </c>
      <c r="L202" s="47">
        <f t="shared" si="3"/>
        <v>0.04361370717</v>
      </c>
      <c r="M202" s="48">
        <f t="shared" si="4"/>
        <v>0.6801661475</v>
      </c>
    </row>
    <row r="203">
      <c r="A203" s="49">
        <v>45127.0</v>
      </c>
      <c r="B203" s="46">
        <v>5880.0</v>
      </c>
      <c r="C203" s="46">
        <v>91.0</v>
      </c>
      <c r="D203" s="46">
        <v>1131.0</v>
      </c>
      <c r="E203" s="46">
        <v>4517.0</v>
      </c>
      <c r="F203" s="46">
        <v>973.0</v>
      </c>
      <c r="G203" s="46">
        <v>103.0</v>
      </c>
      <c r="H203" s="46">
        <v>45.0</v>
      </c>
      <c r="I203" s="46">
        <v>669.0</v>
      </c>
      <c r="J203" s="47">
        <f t="shared" si="1"/>
        <v>0.1654761905</v>
      </c>
      <c r="K203" s="47">
        <f t="shared" si="2"/>
        <v>0.1058581706</v>
      </c>
      <c r="L203" s="47">
        <f t="shared" si="3"/>
        <v>0.04624871531</v>
      </c>
      <c r="M203" s="48">
        <f t="shared" si="4"/>
        <v>0.6875642343</v>
      </c>
    </row>
    <row r="204">
      <c r="A204" s="49">
        <v>45128.0</v>
      </c>
      <c r="B204" s="46">
        <v>5215.0</v>
      </c>
      <c r="C204" s="46">
        <v>98.0</v>
      </c>
      <c r="D204" s="46">
        <v>1171.0</v>
      </c>
      <c r="E204" s="46">
        <v>3837.0</v>
      </c>
      <c r="F204" s="46">
        <v>824.0</v>
      </c>
      <c r="G204" s="46">
        <v>112.0</v>
      </c>
      <c r="H204" s="46">
        <v>44.0</v>
      </c>
      <c r="I204" s="46">
        <v>545.0</v>
      </c>
      <c r="J204" s="47">
        <f t="shared" si="1"/>
        <v>0.1580057526</v>
      </c>
      <c r="K204" s="47">
        <f t="shared" si="2"/>
        <v>0.1359223301</v>
      </c>
      <c r="L204" s="47">
        <f t="shared" si="3"/>
        <v>0.05339805825</v>
      </c>
      <c r="M204" s="48">
        <f t="shared" si="4"/>
        <v>0.661407767</v>
      </c>
    </row>
    <row r="205">
      <c r="A205" s="49">
        <v>45129.0</v>
      </c>
      <c r="B205" s="46">
        <v>4189.0</v>
      </c>
      <c r="C205" s="46">
        <v>65.0</v>
      </c>
      <c r="D205" s="46">
        <v>907.0</v>
      </c>
      <c r="E205" s="46">
        <v>3144.0</v>
      </c>
      <c r="F205" s="46">
        <v>594.0</v>
      </c>
      <c r="G205" s="46">
        <v>69.0</v>
      </c>
      <c r="H205" s="46">
        <v>49.0</v>
      </c>
      <c r="I205" s="46">
        <v>390.0</v>
      </c>
      <c r="J205" s="47">
        <f t="shared" si="1"/>
        <v>0.1417999523</v>
      </c>
      <c r="K205" s="47">
        <f t="shared" si="2"/>
        <v>0.1161616162</v>
      </c>
      <c r="L205" s="47">
        <f t="shared" si="3"/>
        <v>0.08249158249</v>
      </c>
      <c r="M205" s="48">
        <f t="shared" si="4"/>
        <v>0.6565656566</v>
      </c>
    </row>
    <row r="206">
      <c r="A206" s="49">
        <v>45130.0</v>
      </c>
      <c r="B206" s="46">
        <v>4453.0</v>
      </c>
      <c r="C206" s="46">
        <v>73.0</v>
      </c>
      <c r="D206" s="46">
        <v>1078.0</v>
      </c>
      <c r="E206" s="46">
        <v>3231.0</v>
      </c>
      <c r="F206" s="46">
        <v>602.0</v>
      </c>
      <c r="G206" s="46">
        <v>76.0</v>
      </c>
      <c r="H206" s="46">
        <v>34.0</v>
      </c>
      <c r="I206" s="46">
        <v>405.0</v>
      </c>
      <c r="J206" s="47">
        <f t="shared" si="1"/>
        <v>0.1351897597</v>
      </c>
      <c r="K206" s="47">
        <f t="shared" si="2"/>
        <v>0.1262458472</v>
      </c>
      <c r="L206" s="47">
        <f t="shared" si="3"/>
        <v>0.05647840532</v>
      </c>
      <c r="M206" s="48">
        <f t="shared" si="4"/>
        <v>0.6727574751</v>
      </c>
    </row>
    <row r="207">
      <c r="A207" s="49">
        <v>45131.0</v>
      </c>
      <c r="B207" s="46">
        <v>6124.0</v>
      </c>
      <c r="C207" s="46">
        <v>96.0</v>
      </c>
      <c r="D207" s="46">
        <v>1436.0</v>
      </c>
      <c r="E207" s="46">
        <v>4423.0</v>
      </c>
      <c r="F207" s="46">
        <v>933.0</v>
      </c>
      <c r="G207" s="46">
        <v>101.0</v>
      </c>
      <c r="H207" s="46">
        <v>46.0</v>
      </c>
      <c r="I207" s="46">
        <v>594.0</v>
      </c>
      <c r="J207" s="47">
        <f t="shared" si="1"/>
        <v>0.1523514043</v>
      </c>
      <c r="K207" s="47">
        <f t="shared" si="2"/>
        <v>0.1082529475</v>
      </c>
      <c r="L207" s="47">
        <f t="shared" si="3"/>
        <v>0.04930332262</v>
      </c>
      <c r="M207" s="48">
        <f t="shared" si="4"/>
        <v>0.6366559486</v>
      </c>
    </row>
    <row r="208">
      <c r="A208" s="49">
        <v>45132.0</v>
      </c>
      <c r="B208" s="46">
        <v>5938.0</v>
      </c>
      <c r="C208" s="46">
        <v>145.0</v>
      </c>
      <c r="D208" s="46">
        <v>1210.0</v>
      </c>
      <c r="E208" s="46">
        <v>4462.0</v>
      </c>
      <c r="F208" s="46">
        <v>967.0</v>
      </c>
      <c r="G208" s="46">
        <v>152.0</v>
      </c>
      <c r="H208" s="46">
        <v>48.0</v>
      </c>
      <c r="I208" s="46">
        <v>627.0</v>
      </c>
      <c r="J208" s="47">
        <f t="shared" si="1"/>
        <v>0.1628494443</v>
      </c>
      <c r="K208" s="47">
        <f t="shared" si="2"/>
        <v>0.1571871768</v>
      </c>
      <c r="L208" s="47">
        <f t="shared" si="3"/>
        <v>0.04963805584</v>
      </c>
      <c r="M208" s="48">
        <f t="shared" si="4"/>
        <v>0.6483971044</v>
      </c>
    </row>
    <row r="209">
      <c r="A209" s="49">
        <v>45133.0</v>
      </c>
      <c r="B209" s="46">
        <v>5497.0</v>
      </c>
      <c r="C209" s="46">
        <v>117.0</v>
      </c>
      <c r="D209" s="46">
        <v>690.0</v>
      </c>
      <c r="E209" s="46">
        <v>4566.0</v>
      </c>
      <c r="F209" s="46">
        <v>957.0</v>
      </c>
      <c r="G209" s="46">
        <v>128.0</v>
      </c>
      <c r="H209" s="46">
        <v>55.0</v>
      </c>
      <c r="I209" s="46">
        <v>620.0</v>
      </c>
      <c r="J209" s="47">
        <f t="shared" si="1"/>
        <v>0.1740949609</v>
      </c>
      <c r="K209" s="47">
        <f t="shared" si="2"/>
        <v>0.1337513062</v>
      </c>
      <c r="L209" s="47">
        <f t="shared" si="3"/>
        <v>0.05747126437</v>
      </c>
      <c r="M209" s="48">
        <f t="shared" si="4"/>
        <v>0.6478578892</v>
      </c>
    </row>
    <row r="210">
      <c r="A210" s="49">
        <v>45134.0</v>
      </c>
      <c r="B210" s="46">
        <v>5351.0</v>
      </c>
      <c r="C210" s="46">
        <v>108.0</v>
      </c>
      <c r="D210" s="46">
        <v>494.0</v>
      </c>
      <c r="E210" s="46">
        <v>4593.0</v>
      </c>
      <c r="F210" s="46">
        <v>942.0</v>
      </c>
      <c r="G210" s="46">
        <v>112.0</v>
      </c>
      <c r="H210" s="46">
        <v>38.0</v>
      </c>
      <c r="I210" s="46">
        <v>620.0</v>
      </c>
      <c r="J210" s="47">
        <f t="shared" si="1"/>
        <v>0.1760418613</v>
      </c>
      <c r="K210" s="47">
        <f t="shared" si="2"/>
        <v>0.118895966</v>
      </c>
      <c r="L210" s="47">
        <f t="shared" si="3"/>
        <v>0.04033970276</v>
      </c>
      <c r="M210" s="48">
        <f t="shared" si="4"/>
        <v>0.6581740977</v>
      </c>
    </row>
    <row r="211">
      <c r="A211" s="49">
        <v>45135.0</v>
      </c>
      <c r="B211" s="46">
        <v>5106.0</v>
      </c>
      <c r="C211" s="46">
        <v>173.0</v>
      </c>
      <c r="D211" s="46">
        <v>757.0</v>
      </c>
      <c r="E211" s="46">
        <v>4081.0</v>
      </c>
      <c r="F211" s="46">
        <v>975.0</v>
      </c>
      <c r="G211" s="46">
        <v>168.0</v>
      </c>
      <c r="H211" s="46">
        <v>36.0</v>
      </c>
      <c r="I211" s="46">
        <v>636.0</v>
      </c>
      <c r="J211" s="47">
        <f t="shared" si="1"/>
        <v>0.1909518214</v>
      </c>
      <c r="K211" s="47">
        <f t="shared" si="2"/>
        <v>0.1723076923</v>
      </c>
      <c r="L211" s="47">
        <f t="shared" si="3"/>
        <v>0.03692307692</v>
      </c>
      <c r="M211" s="48">
        <f t="shared" si="4"/>
        <v>0.6523076923</v>
      </c>
    </row>
    <row r="212">
      <c r="A212" s="49">
        <v>45136.0</v>
      </c>
      <c r="B212" s="46">
        <v>4659.0</v>
      </c>
      <c r="C212" s="46">
        <v>109.0</v>
      </c>
      <c r="D212" s="46">
        <v>999.0</v>
      </c>
      <c r="E212" s="46">
        <v>3487.0</v>
      </c>
      <c r="F212" s="46">
        <v>693.0</v>
      </c>
      <c r="G212" s="46">
        <v>96.0</v>
      </c>
      <c r="H212" s="46">
        <v>36.0</v>
      </c>
      <c r="I212" s="46">
        <v>468.0</v>
      </c>
      <c r="J212" s="47">
        <f t="shared" si="1"/>
        <v>0.1487443657</v>
      </c>
      <c r="K212" s="47">
        <f t="shared" si="2"/>
        <v>0.1385281385</v>
      </c>
      <c r="L212" s="47">
        <f t="shared" si="3"/>
        <v>0.05194805195</v>
      </c>
      <c r="M212" s="48">
        <f t="shared" si="4"/>
        <v>0.6753246753</v>
      </c>
    </row>
    <row r="213">
      <c r="A213" s="49">
        <v>45137.0</v>
      </c>
      <c r="B213" s="46">
        <v>4448.0</v>
      </c>
      <c r="C213" s="46">
        <v>92.0</v>
      </c>
      <c r="D213" s="46">
        <v>867.0</v>
      </c>
      <c r="E213" s="46">
        <v>3414.0</v>
      </c>
      <c r="F213" s="46">
        <v>650.0</v>
      </c>
      <c r="G213" s="46">
        <v>92.0</v>
      </c>
      <c r="H213" s="46">
        <v>34.0</v>
      </c>
      <c r="I213" s="46">
        <v>436.0</v>
      </c>
      <c r="J213" s="47">
        <f t="shared" si="1"/>
        <v>0.1461330935</v>
      </c>
      <c r="K213" s="47">
        <f t="shared" si="2"/>
        <v>0.1415384615</v>
      </c>
      <c r="L213" s="47">
        <f t="shared" si="3"/>
        <v>0.05230769231</v>
      </c>
      <c r="M213" s="48">
        <f t="shared" si="4"/>
        <v>0.6707692308</v>
      </c>
    </row>
    <row r="214">
      <c r="A214" s="49">
        <v>45138.0</v>
      </c>
      <c r="B214" s="46">
        <v>5372.0</v>
      </c>
      <c r="C214" s="46">
        <v>113.0</v>
      </c>
      <c r="D214" s="46">
        <v>796.0</v>
      </c>
      <c r="E214" s="46">
        <v>4313.0</v>
      </c>
      <c r="F214" s="46">
        <v>935.0</v>
      </c>
      <c r="G214" s="46">
        <v>115.0</v>
      </c>
      <c r="H214" s="46">
        <v>31.0</v>
      </c>
      <c r="I214" s="46">
        <v>617.0</v>
      </c>
      <c r="J214" s="47">
        <f t="shared" si="1"/>
        <v>0.1740506329</v>
      </c>
      <c r="K214" s="47">
        <f t="shared" si="2"/>
        <v>0.1229946524</v>
      </c>
      <c r="L214" s="47">
        <f t="shared" si="3"/>
        <v>0.03315508021</v>
      </c>
      <c r="M214" s="48">
        <f t="shared" si="4"/>
        <v>0.6598930481</v>
      </c>
    </row>
    <row r="215">
      <c r="A215" s="49">
        <v>45139.0</v>
      </c>
      <c r="B215" s="46">
        <v>5273.0</v>
      </c>
      <c r="C215" s="46">
        <v>90.0</v>
      </c>
      <c r="D215" s="46">
        <v>664.0</v>
      </c>
      <c r="E215" s="46">
        <v>4379.0</v>
      </c>
      <c r="F215" s="46">
        <v>943.0</v>
      </c>
      <c r="G215" s="46">
        <v>100.0</v>
      </c>
      <c r="H215" s="46">
        <v>51.0</v>
      </c>
      <c r="I215" s="46">
        <v>646.0</v>
      </c>
      <c r="J215" s="47">
        <f t="shared" si="1"/>
        <v>0.1788355775</v>
      </c>
      <c r="K215" s="47">
        <f t="shared" si="2"/>
        <v>0.1060445387</v>
      </c>
      <c r="L215" s="47">
        <f t="shared" si="3"/>
        <v>0.05408271474</v>
      </c>
      <c r="M215" s="48">
        <f t="shared" si="4"/>
        <v>0.68504772</v>
      </c>
    </row>
    <row r="216">
      <c r="A216" s="49">
        <v>45140.0</v>
      </c>
      <c r="B216" s="46">
        <v>5484.0</v>
      </c>
      <c r="C216" s="46">
        <v>90.0</v>
      </c>
      <c r="D216" s="46">
        <v>699.0</v>
      </c>
      <c r="E216" s="46">
        <v>4566.0</v>
      </c>
      <c r="F216" s="46">
        <v>918.0</v>
      </c>
      <c r="G216" s="46">
        <v>100.0</v>
      </c>
      <c r="H216" s="46">
        <v>51.0</v>
      </c>
      <c r="I216" s="46">
        <v>614.0</v>
      </c>
      <c r="J216" s="47">
        <f t="shared" si="1"/>
        <v>0.1673960613</v>
      </c>
      <c r="K216" s="47">
        <f t="shared" si="2"/>
        <v>0.1089324619</v>
      </c>
      <c r="L216" s="47">
        <f t="shared" si="3"/>
        <v>0.05555555556</v>
      </c>
      <c r="M216" s="48">
        <f t="shared" si="4"/>
        <v>0.6688453159</v>
      </c>
    </row>
    <row r="217">
      <c r="A217" s="49">
        <v>45141.0</v>
      </c>
      <c r="B217" s="46">
        <v>5732.0</v>
      </c>
      <c r="C217" s="46">
        <v>106.0</v>
      </c>
      <c r="D217" s="46">
        <v>771.0</v>
      </c>
      <c r="E217" s="46">
        <v>4746.0</v>
      </c>
      <c r="F217" s="46">
        <v>1027.0</v>
      </c>
      <c r="G217" s="46">
        <v>102.0</v>
      </c>
      <c r="H217" s="46">
        <v>49.0</v>
      </c>
      <c r="I217" s="46">
        <v>744.0</v>
      </c>
      <c r="J217" s="47">
        <f t="shared" si="1"/>
        <v>0.1791695743</v>
      </c>
      <c r="K217" s="47">
        <f t="shared" si="2"/>
        <v>0.09931840312</v>
      </c>
      <c r="L217" s="47">
        <f t="shared" si="3"/>
        <v>0.04771178189</v>
      </c>
      <c r="M217" s="48">
        <f t="shared" si="4"/>
        <v>0.7244401168</v>
      </c>
    </row>
    <row r="218">
      <c r="A218" s="49">
        <v>45142.0</v>
      </c>
      <c r="B218" s="46">
        <v>5184.0</v>
      </c>
      <c r="C218" s="46">
        <v>89.0</v>
      </c>
      <c r="D218" s="46">
        <v>644.0</v>
      </c>
      <c r="E218" s="46">
        <v>4338.0</v>
      </c>
      <c r="F218" s="46">
        <v>857.0</v>
      </c>
      <c r="G218" s="46">
        <v>97.0</v>
      </c>
      <c r="H218" s="46">
        <v>40.0</v>
      </c>
      <c r="I218" s="46">
        <v>583.0</v>
      </c>
      <c r="J218" s="47">
        <f t="shared" si="1"/>
        <v>0.165316358</v>
      </c>
      <c r="K218" s="47">
        <f t="shared" si="2"/>
        <v>0.1131855309</v>
      </c>
      <c r="L218" s="47">
        <f t="shared" si="3"/>
        <v>0.04667444574</v>
      </c>
      <c r="M218" s="48">
        <f t="shared" si="4"/>
        <v>0.6802800467</v>
      </c>
    </row>
    <row r="219">
      <c r="A219" s="49">
        <v>45143.0</v>
      </c>
      <c r="B219" s="46">
        <v>4361.0</v>
      </c>
      <c r="C219" s="46">
        <v>59.0</v>
      </c>
      <c r="D219" s="46">
        <v>694.0</v>
      </c>
      <c r="E219" s="46">
        <v>3525.0</v>
      </c>
      <c r="F219" s="46">
        <v>599.0</v>
      </c>
      <c r="G219" s="46">
        <v>61.0</v>
      </c>
      <c r="H219" s="46">
        <v>36.0</v>
      </c>
      <c r="I219" s="46">
        <v>402.0</v>
      </c>
      <c r="J219" s="47">
        <f t="shared" si="1"/>
        <v>0.1373538179</v>
      </c>
      <c r="K219" s="47">
        <f t="shared" si="2"/>
        <v>0.101836394</v>
      </c>
      <c r="L219" s="47">
        <f t="shared" si="3"/>
        <v>0.06010016694</v>
      </c>
      <c r="M219" s="48">
        <f t="shared" si="4"/>
        <v>0.6711185309</v>
      </c>
    </row>
    <row r="220">
      <c r="A220" s="49">
        <v>45144.0</v>
      </c>
      <c r="B220" s="46">
        <v>4264.0</v>
      </c>
      <c r="C220" s="46">
        <v>62.0</v>
      </c>
      <c r="D220" s="46">
        <v>700.0</v>
      </c>
      <c r="E220" s="46">
        <v>3439.0</v>
      </c>
      <c r="F220" s="46">
        <v>604.0</v>
      </c>
      <c r="G220" s="46">
        <v>69.0</v>
      </c>
      <c r="H220" s="46">
        <v>45.0</v>
      </c>
      <c r="I220" s="46">
        <v>410.0</v>
      </c>
      <c r="J220" s="47">
        <f t="shared" si="1"/>
        <v>0.1416510319</v>
      </c>
      <c r="K220" s="47">
        <f t="shared" si="2"/>
        <v>0.1142384106</v>
      </c>
      <c r="L220" s="47">
        <f t="shared" si="3"/>
        <v>0.07450331126</v>
      </c>
      <c r="M220" s="48">
        <f t="shared" si="4"/>
        <v>0.678807947</v>
      </c>
    </row>
    <row r="221">
      <c r="A221" s="49">
        <v>45145.0</v>
      </c>
      <c r="B221" s="46">
        <v>6110.0</v>
      </c>
      <c r="C221" s="46">
        <v>123.0</v>
      </c>
      <c r="D221" s="46">
        <v>619.0</v>
      </c>
      <c r="E221" s="46">
        <v>5234.0</v>
      </c>
      <c r="F221" s="46">
        <v>1194.0</v>
      </c>
      <c r="G221" s="46">
        <v>124.0</v>
      </c>
      <c r="H221" s="46">
        <v>62.0</v>
      </c>
      <c r="I221" s="46">
        <v>842.0</v>
      </c>
      <c r="J221" s="47">
        <f t="shared" si="1"/>
        <v>0.1954173486</v>
      </c>
      <c r="K221" s="47">
        <f t="shared" si="2"/>
        <v>0.1038525963</v>
      </c>
      <c r="L221" s="47">
        <f t="shared" si="3"/>
        <v>0.05192629816</v>
      </c>
      <c r="M221" s="48">
        <f t="shared" si="4"/>
        <v>0.7051926298</v>
      </c>
    </row>
    <row r="222">
      <c r="A222" s="49">
        <v>45146.0</v>
      </c>
      <c r="B222" s="46">
        <v>6801.0</v>
      </c>
      <c r="C222" s="46">
        <v>101.0</v>
      </c>
      <c r="D222" s="46">
        <v>636.0</v>
      </c>
      <c r="E222" s="46">
        <v>5933.0</v>
      </c>
      <c r="F222" s="46">
        <v>1282.0</v>
      </c>
      <c r="G222" s="46">
        <v>116.0</v>
      </c>
      <c r="H222" s="46">
        <v>61.0</v>
      </c>
      <c r="I222" s="46">
        <v>951.0</v>
      </c>
      <c r="J222" s="47">
        <f t="shared" si="1"/>
        <v>0.1885016909</v>
      </c>
      <c r="K222" s="47">
        <f t="shared" si="2"/>
        <v>0.09048361934</v>
      </c>
      <c r="L222" s="47">
        <f t="shared" si="3"/>
        <v>0.04758190328</v>
      </c>
      <c r="M222" s="48">
        <f t="shared" si="4"/>
        <v>0.7418096724</v>
      </c>
    </row>
    <row r="223">
      <c r="A223" s="49">
        <v>45147.0</v>
      </c>
      <c r="B223" s="46">
        <v>7606.0</v>
      </c>
      <c r="C223" s="46">
        <v>143.0</v>
      </c>
      <c r="D223" s="46">
        <v>693.0</v>
      </c>
      <c r="E223" s="46">
        <v>6599.0</v>
      </c>
      <c r="F223" s="46">
        <v>1505.0</v>
      </c>
      <c r="G223" s="46">
        <v>132.0</v>
      </c>
      <c r="H223" s="46">
        <v>75.0</v>
      </c>
      <c r="I223" s="46">
        <v>1095.0</v>
      </c>
      <c r="J223" s="47">
        <f t="shared" si="1"/>
        <v>0.1978701026</v>
      </c>
      <c r="K223" s="47">
        <f t="shared" si="2"/>
        <v>0.0877076412</v>
      </c>
      <c r="L223" s="47">
        <f t="shared" si="3"/>
        <v>0.04983388704</v>
      </c>
      <c r="M223" s="48">
        <f t="shared" si="4"/>
        <v>0.7275747508</v>
      </c>
    </row>
    <row r="224">
      <c r="A224" s="49">
        <v>45148.0</v>
      </c>
      <c r="B224" s="46">
        <v>7854.0</v>
      </c>
      <c r="C224" s="46">
        <v>119.0</v>
      </c>
      <c r="D224" s="46">
        <v>712.0</v>
      </c>
      <c r="E224" s="46">
        <v>6834.0</v>
      </c>
      <c r="F224" s="46">
        <v>1425.0</v>
      </c>
      <c r="G224" s="46">
        <v>117.0</v>
      </c>
      <c r="H224" s="46">
        <v>71.0</v>
      </c>
      <c r="I224" s="46">
        <v>1032.0</v>
      </c>
      <c r="J224" s="47">
        <f t="shared" si="1"/>
        <v>0.1814362108</v>
      </c>
      <c r="K224" s="47">
        <f t="shared" si="2"/>
        <v>0.08210526316</v>
      </c>
      <c r="L224" s="47">
        <f t="shared" si="3"/>
        <v>0.0498245614</v>
      </c>
      <c r="M224" s="48">
        <f t="shared" si="4"/>
        <v>0.7242105263</v>
      </c>
    </row>
    <row r="225">
      <c r="A225" s="49">
        <v>45149.0</v>
      </c>
      <c r="B225" s="46">
        <v>7122.0</v>
      </c>
      <c r="C225" s="46">
        <v>115.0</v>
      </c>
      <c r="D225" s="46">
        <v>696.0</v>
      </c>
      <c r="E225" s="46">
        <v>6182.0</v>
      </c>
      <c r="F225" s="46">
        <v>1323.0</v>
      </c>
      <c r="G225" s="46">
        <v>119.0</v>
      </c>
      <c r="H225" s="46">
        <v>58.0</v>
      </c>
      <c r="I225" s="46">
        <v>986.0</v>
      </c>
      <c r="J225" s="47">
        <f t="shared" si="1"/>
        <v>0.1857624263</v>
      </c>
      <c r="K225" s="47">
        <f t="shared" si="2"/>
        <v>0.08994708995</v>
      </c>
      <c r="L225" s="47">
        <f t="shared" si="3"/>
        <v>0.04383975813</v>
      </c>
      <c r="M225" s="48">
        <f t="shared" si="4"/>
        <v>0.7452758881</v>
      </c>
    </row>
    <row r="226">
      <c r="A226" s="49">
        <v>45150.0</v>
      </c>
      <c r="B226" s="46">
        <v>4769.0</v>
      </c>
      <c r="C226" s="46">
        <v>64.0</v>
      </c>
      <c r="D226" s="46">
        <v>645.0</v>
      </c>
      <c r="E226" s="46">
        <v>3987.0</v>
      </c>
      <c r="F226" s="46">
        <v>681.0</v>
      </c>
      <c r="G226" s="46">
        <v>55.0</v>
      </c>
      <c r="H226" s="46">
        <v>47.0</v>
      </c>
      <c r="I226" s="46">
        <v>483.0</v>
      </c>
      <c r="J226" s="47">
        <f t="shared" si="1"/>
        <v>0.1427972321</v>
      </c>
      <c r="K226" s="47">
        <f t="shared" si="2"/>
        <v>0.08076358297</v>
      </c>
      <c r="L226" s="47">
        <f t="shared" si="3"/>
        <v>0.06901615272</v>
      </c>
      <c r="M226" s="48">
        <f t="shared" si="4"/>
        <v>0.7092511013</v>
      </c>
    </row>
    <row r="227">
      <c r="A227" s="49">
        <v>45151.0</v>
      </c>
      <c r="B227" s="46">
        <v>5200.0</v>
      </c>
      <c r="C227" s="46">
        <v>84.0</v>
      </c>
      <c r="D227" s="46">
        <v>671.0</v>
      </c>
      <c r="E227" s="46">
        <v>4368.0</v>
      </c>
      <c r="F227" s="46">
        <v>778.0</v>
      </c>
      <c r="G227" s="46">
        <v>85.0</v>
      </c>
      <c r="H227" s="46">
        <v>53.0</v>
      </c>
      <c r="I227" s="46">
        <v>539.0</v>
      </c>
      <c r="J227" s="47">
        <f t="shared" si="1"/>
        <v>0.1496153846</v>
      </c>
      <c r="K227" s="47">
        <f t="shared" si="2"/>
        <v>0.1092544987</v>
      </c>
      <c r="L227" s="47">
        <f t="shared" si="3"/>
        <v>0.06812339332</v>
      </c>
      <c r="M227" s="48">
        <f t="shared" si="4"/>
        <v>0.6928020566</v>
      </c>
    </row>
    <row r="228">
      <c r="A228" s="49">
        <v>45152.0</v>
      </c>
      <c r="B228" s="46">
        <v>8800.0</v>
      </c>
      <c r="C228" s="46">
        <v>168.0</v>
      </c>
      <c r="D228" s="46">
        <v>729.0</v>
      </c>
      <c r="E228" s="46">
        <v>7700.0</v>
      </c>
      <c r="F228" s="46">
        <v>1710.0</v>
      </c>
      <c r="G228" s="46">
        <v>169.0</v>
      </c>
      <c r="H228" s="46">
        <v>89.0</v>
      </c>
      <c r="I228" s="46">
        <v>1228.0</v>
      </c>
      <c r="J228" s="47">
        <f t="shared" si="1"/>
        <v>0.1943181818</v>
      </c>
      <c r="K228" s="47">
        <f t="shared" si="2"/>
        <v>0.09883040936</v>
      </c>
      <c r="L228" s="47">
        <f t="shared" si="3"/>
        <v>0.05204678363</v>
      </c>
      <c r="M228" s="48">
        <f t="shared" si="4"/>
        <v>0.718128655</v>
      </c>
    </row>
    <row r="229">
      <c r="A229" s="49">
        <v>45153.0</v>
      </c>
      <c r="B229" s="46">
        <v>10833.0</v>
      </c>
      <c r="C229" s="46">
        <v>155.0</v>
      </c>
      <c r="D229" s="46">
        <v>731.0</v>
      </c>
      <c r="E229" s="46">
        <v>9695.0</v>
      </c>
      <c r="F229" s="46">
        <v>2115.0</v>
      </c>
      <c r="G229" s="46">
        <v>155.0</v>
      </c>
      <c r="H229" s="46">
        <v>70.0</v>
      </c>
      <c r="I229" s="46">
        <v>1616.0</v>
      </c>
      <c r="J229" s="47">
        <f t="shared" si="1"/>
        <v>0.1952367765</v>
      </c>
      <c r="K229" s="47">
        <f t="shared" si="2"/>
        <v>0.07328605201</v>
      </c>
      <c r="L229" s="47">
        <f t="shared" si="3"/>
        <v>0.03309692671</v>
      </c>
      <c r="M229" s="48">
        <f t="shared" si="4"/>
        <v>0.7640661939</v>
      </c>
    </row>
    <row r="230">
      <c r="A230" s="49">
        <v>45154.0</v>
      </c>
      <c r="B230" s="46">
        <v>11456.0</v>
      </c>
      <c r="C230" s="46">
        <v>188.0</v>
      </c>
      <c r="D230" s="46">
        <v>752.0</v>
      </c>
      <c r="E230" s="46">
        <v>10243.0</v>
      </c>
      <c r="F230" s="46">
        <v>2308.0</v>
      </c>
      <c r="G230" s="46">
        <v>174.0</v>
      </c>
      <c r="H230" s="46">
        <v>100.0</v>
      </c>
      <c r="I230" s="46">
        <v>1709.0</v>
      </c>
      <c r="J230" s="47">
        <f t="shared" si="1"/>
        <v>0.2014664804</v>
      </c>
      <c r="K230" s="47">
        <f t="shared" si="2"/>
        <v>0.07538994801</v>
      </c>
      <c r="L230" s="47">
        <f t="shared" si="3"/>
        <v>0.04332755633</v>
      </c>
      <c r="M230" s="48">
        <f t="shared" si="4"/>
        <v>0.7404679376</v>
      </c>
    </row>
    <row r="231">
      <c r="A231" s="49">
        <v>45155.0</v>
      </c>
      <c r="B231" s="46">
        <v>20469.0</v>
      </c>
      <c r="C231" s="46">
        <v>223.0</v>
      </c>
      <c r="D231" s="46">
        <v>870.0</v>
      </c>
      <c r="E231" s="46">
        <v>19089.0</v>
      </c>
      <c r="F231" s="46">
        <v>2896.0</v>
      </c>
      <c r="G231" s="46">
        <v>223.0</v>
      </c>
      <c r="H231" s="46">
        <v>90.0</v>
      </c>
      <c r="I231" s="46">
        <v>2226.0</v>
      </c>
      <c r="J231" s="47">
        <f t="shared" si="1"/>
        <v>0.1414822414</v>
      </c>
      <c r="K231" s="47">
        <f t="shared" si="2"/>
        <v>0.07700276243</v>
      </c>
      <c r="L231" s="47">
        <f t="shared" si="3"/>
        <v>0.03107734807</v>
      </c>
      <c r="M231" s="48">
        <f t="shared" si="4"/>
        <v>0.7686464088</v>
      </c>
    </row>
    <row r="232">
      <c r="A232" s="49">
        <v>45156.0</v>
      </c>
      <c r="B232" s="46">
        <v>16823.0</v>
      </c>
      <c r="C232" s="46">
        <v>194.0</v>
      </c>
      <c r="D232" s="46">
        <v>884.0</v>
      </c>
      <c r="E232" s="46">
        <v>15486.0</v>
      </c>
      <c r="F232" s="46">
        <v>2587.0</v>
      </c>
      <c r="G232" s="46">
        <v>201.0</v>
      </c>
      <c r="H232" s="46">
        <v>100.0</v>
      </c>
      <c r="I232" s="46">
        <v>1991.0</v>
      </c>
      <c r="J232" s="47">
        <f t="shared" si="1"/>
        <v>0.1537775664</v>
      </c>
      <c r="K232" s="47">
        <f t="shared" si="2"/>
        <v>0.07769617317</v>
      </c>
      <c r="L232" s="47">
        <f t="shared" si="3"/>
        <v>0.03865481252</v>
      </c>
      <c r="M232" s="48">
        <f t="shared" si="4"/>
        <v>0.7696173174</v>
      </c>
    </row>
    <row r="233">
      <c r="A233" s="49">
        <v>45157.0</v>
      </c>
      <c r="B233" s="46">
        <v>13245.0</v>
      </c>
      <c r="C233" s="46">
        <v>90.0</v>
      </c>
      <c r="D233" s="46">
        <v>707.0</v>
      </c>
      <c r="E233" s="46">
        <v>12345.0</v>
      </c>
      <c r="F233" s="46">
        <v>1320.0</v>
      </c>
      <c r="G233" s="46">
        <v>88.0</v>
      </c>
      <c r="H233" s="46">
        <v>73.0</v>
      </c>
      <c r="I233" s="46">
        <v>1005.0</v>
      </c>
      <c r="J233" s="47">
        <f t="shared" si="1"/>
        <v>0.09966024915</v>
      </c>
      <c r="K233" s="47">
        <f t="shared" si="2"/>
        <v>0.06666666667</v>
      </c>
      <c r="L233" s="47">
        <f t="shared" si="3"/>
        <v>0.0553030303</v>
      </c>
      <c r="M233" s="48">
        <f t="shared" si="4"/>
        <v>0.7613636364</v>
      </c>
    </row>
    <row r="234">
      <c r="A234" s="49">
        <v>45158.0</v>
      </c>
      <c r="B234" s="46">
        <v>14638.0</v>
      </c>
      <c r="C234" s="46">
        <v>143.0</v>
      </c>
      <c r="D234" s="46">
        <v>855.0</v>
      </c>
      <c r="E234" s="46">
        <v>13500.0</v>
      </c>
      <c r="F234" s="46">
        <v>1757.0</v>
      </c>
      <c r="G234" s="46">
        <v>143.0</v>
      </c>
      <c r="H234" s="46">
        <v>56.0</v>
      </c>
      <c r="I234" s="46">
        <v>1361.0</v>
      </c>
      <c r="J234" s="47">
        <f t="shared" si="1"/>
        <v>0.1200300588</v>
      </c>
      <c r="K234" s="47">
        <f t="shared" si="2"/>
        <v>0.08138873079</v>
      </c>
      <c r="L234" s="47">
        <f t="shared" si="3"/>
        <v>0.03187250996</v>
      </c>
      <c r="M234" s="48">
        <f t="shared" si="4"/>
        <v>0.7746158224</v>
      </c>
    </row>
    <row r="235">
      <c r="A235" s="49">
        <v>45159.0</v>
      </c>
      <c r="B235" s="46">
        <v>20688.0</v>
      </c>
      <c r="C235" s="46">
        <v>227.0</v>
      </c>
      <c r="D235" s="46">
        <v>988.0</v>
      </c>
      <c r="E235" s="46">
        <v>19149.0</v>
      </c>
      <c r="F235" s="46">
        <v>3166.0</v>
      </c>
      <c r="G235" s="46">
        <v>228.0</v>
      </c>
      <c r="H235" s="46">
        <v>99.0</v>
      </c>
      <c r="I235" s="46">
        <v>2459.0</v>
      </c>
      <c r="J235" s="47">
        <f t="shared" si="1"/>
        <v>0.1530355762</v>
      </c>
      <c r="K235" s="47">
        <f t="shared" si="2"/>
        <v>0.07201516109</v>
      </c>
      <c r="L235" s="47">
        <f t="shared" si="3"/>
        <v>0.031269741</v>
      </c>
      <c r="M235" s="48">
        <f t="shared" si="4"/>
        <v>0.7766898294</v>
      </c>
    </row>
    <row r="236">
      <c r="A236" s="49">
        <v>45160.0</v>
      </c>
      <c r="B236" s="46">
        <v>23093.0</v>
      </c>
      <c r="C236" s="46">
        <v>1258.0</v>
      </c>
      <c r="D236" s="46">
        <v>1189.0</v>
      </c>
      <c r="E236" s="46">
        <v>20341.0</v>
      </c>
      <c r="F236" s="46">
        <v>6449.0</v>
      </c>
      <c r="G236" s="46">
        <v>1132.0</v>
      </c>
      <c r="H236" s="46">
        <v>108.0</v>
      </c>
      <c r="I236" s="46">
        <v>3828.0</v>
      </c>
      <c r="J236" s="47">
        <f t="shared" si="1"/>
        <v>0.2792621141</v>
      </c>
      <c r="K236" s="47">
        <f t="shared" si="2"/>
        <v>0.1755310901</v>
      </c>
      <c r="L236" s="47">
        <f t="shared" si="3"/>
        <v>0.01674678245</v>
      </c>
      <c r="M236" s="48">
        <f t="shared" si="4"/>
        <v>0.5935804001</v>
      </c>
    </row>
    <row r="237">
      <c r="A237" s="49">
        <v>45161.0</v>
      </c>
      <c r="B237" s="46">
        <v>23442.0</v>
      </c>
      <c r="C237" s="46">
        <v>1504.0</v>
      </c>
      <c r="D237" s="46">
        <v>1402.0</v>
      </c>
      <c r="E237" s="46">
        <v>20123.0</v>
      </c>
      <c r="F237" s="46">
        <v>6715.0</v>
      </c>
      <c r="G237" s="46">
        <v>1410.0</v>
      </c>
      <c r="H237" s="46">
        <v>118.0</v>
      </c>
      <c r="I237" s="46">
        <v>4624.0</v>
      </c>
      <c r="J237" s="47">
        <f t="shared" si="1"/>
        <v>0.2864516679</v>
      </c>
      <c r="K237" s="47">
        <f t="shared" si="2"/>
        <v>0.209977662</v>
      </c>
      <c r="L237" s="47">
        <f t="shared" si="3"/>
        <v>0.01757259866</v>
      </c>
      <c r="M237" s="48">
        <f t="shared" si="4"/>
        <v>0.6886075949</v>
      </c>
    </row>
    <row r="238">
      <c r="A238" s="49">
        <v>45162.0</v>
      </c>
      <c r="B238" s="46">
        <v>20445.0</v>
      </c>
      <c r="C238" s="46">
        <v>700.0</v>
      </c>
      <c r="D238" s="46">
        <v>1428.0</v>
      </c>
      <c r="E238" s="46">
        <v>17813.0</v>
      </c>
      <c r="F238" s="46">
        <v>4638.0</v>
      </c>
      <c r="G238" s="46">
        <v>703.0</v>
      </c>
      <c r="H238" s="46">
        <v>108.0</v>
      </c>
      <c r="I238" s="46">
        <v>3264.0</v>
      </c>
      <c r="J238" s="47">
        <f t="shared" si="1"/>
        <v>0.2268525312</v>
      </c>
      <c r="K238" s="47">
        <f t="shared" si="2"/>
        <v>0.1515739543</v>
      </c>
      <c r="L238" s="47">
        <f t="shared" si="3"/>
        <v>0.02328589909</v>
      </c>
      <c r="M238" s="48">
        <f t="shared" si="4"/>
        <v>0.7037516171</v>
      </c>
    </row>
    <row r="239">
      <c r="A239" s="49">
        <v>45163.0</v>
      </c>
      <c r="B239" s="46">
        <v>16104.0</v>
      </c>
      <c r="C239" s="46">
        <v>456.0</v>
      </c>
      <c r="D239" s="46">
        <v>1308.0</v>
      </c>
      <c r="E239" s="46">
        <v>13957.0</v>
      </c>
      <c r="F239" s="46">
        <v>3517.0</v>
      </c>
      <c r="G239" s="46">
        <v>464.0</v>
      </c>
      <c r="H239" s="46">
        <v>103.0</v>
      </c>
      <c r="I239" s="46">
        <v>2481.0</v>
      </c>
      <c r="J239" s="47">
        <f t="shared" si="1"/>
        <v>0.2183929459</v>
      </c>
      <c r="K239" s="47">
        <f t="shared" si="2"/>
        <v>0.1319306227</v>
      </c>
      <c r="L239" s="47">
        <f t="shared" si="3"/>
        <v>0.02928632357</v>
      </c>
      <c r="M239" s="48">
        <f t="shared" si="4"/>
        <v>0.7054307649</v>
      </c>
    </row>
    <row r="240">
      <c r="A240" s="49">
        <v>45164.0</v>
      </c>
      <c r="B240" s="46">
        <v>10754.0</v>
      </c>
      <c r="C240" s="46">
        <v>809.0</v>
      </c>
      <c r="D240" s="46">
        <v>994.0</v>
      </c>
      <c r="E240" s="46">
        <v>8826.0</v>
      </c>
      <c r="F240" s="46">
        <v>2712.0</v>
      </c>
      <c r="G240" s="46">
        <v>724.0</v>
      </c>
      <c r="H240" s="46">
        <v>76.0</v>
      </c>
      <c r="I240" s="46">
        <v>1700.0</v>
      </c>
      <c r="J240" s="47">
        <f t="shared" si="1"/>
        <v>0.2521852334</v>
      </c>
      <c r="K240" s="47">
        <f t="shared" si="2"/>
        <v>0.2669616519</v>
      </c>
      <c r="L240" s="47">
        <f t="shared" si="3"/>
        <v>0.02802359882</v>
      </c>
      <c r="M240" s="48">
        <f t="shared" si="4"/>
        <v>0.6268436578</v>
      </c>
    </row>
    <row r="241">
      <c r="A241" s="49">
        <v>45165.0</v>
      </c>
      <c r="B241" s="46">
        <v>13122.0</v>
      </c>
      <c r="C241" s="46">
        <v>1218.0</v>
      </c>
      <c r="D241" s="46">
        <v>1078.0</v>
      </c>
      <c r="E241" s="46">
        <v>10598.0</v>
      </c>
      <c r="F241" s="46">
        <v>4087.0</v>
      </c>
      <c r="G241" s="46">
        <v>1075.0</v>
      </c>
      <c r="H241" s="46">
        <v>81.0</v>
      </c>
      <c r="I241" s="46">
        <v>2589.0</v>
      </c>
      <c r="J241" s="47">
        <f t="shared" si="1"/>
        <v>0.3114616674</v>
      </c>
      <c r="K241" s="47">
        <f t="shared" si="2"/>
        <v>0.2630291167</v>
      </c>
      <c r="L241" s="47">
        <f t="shared" si="3"/>
        <v>0.0198189381</v>
      </c>
      <c r="M241" s="48">
        <f t="shared" si="4"/>
        <v>0.6334719843</v>
      </c>
    </row>
    <row r="242">
      <c r="A242" s="49">
        <v>45166.0</v>
      </c>
      <c r="B242" s="46">
        <v>17731.0</v>
      </c>
      <c r="C242" s="46">
        <v>576.0</v>
      </c>
      <c r="D242" s="46">
        <v>1337.0</v>
      </c>
      <c r="E242" s="46">
        <v>15317.0</v>
      </c>
      <c r="F242" s="46">
        <v>4495.0</v>
      </c>
      <c r="G242" s="46">
        <v>612.0</v>
      </c>
      <c r="H242" s="46">
        <v>147.0</v>
      </c>
      <c r="I242" s="46">
        <v>3164.0</v>
      </c>
      <c r="J242" s="47">
        <f t="shared" si="1"/>
        <v>0.2535108003</v>
      </c>
      <c r="K242" s="47">
        <f t="shared" si="2"/>
        <v>0.1361512792</v>
      </c>
      <c r="L242" s="47">
        <f t="shared" si="3"/>
        <v>0.03270300334</v>
      </c>
      <c r="M242" s="48">
        <f t="shared" si="4"/>
        <v>0.7038932147</v>
      </c>
    </row>
    <row r="243">
      <c r="A243" s="49">
        <v>45167.0</v>
      </c>
      <c r="B243" s="46">
        <v>21040.0</v>
      </c>
      <c r="C243" s="46">
        <v>542.0</v>
      </c>
      <c r="D243" s="46">
        <v>1288.0</v>
      </c>
      <c r="E243" s="46">
        <v>18628.0</v>
      </c>
      <c r="F243" s="46">
        <v>4610.0</v>
      </c>
      <c r="G243" s="46">
        <v>569.0</v>
      </c>
      <c r="H243" s="46">
        <v>151.0</v>
      </c>
      <c r="I243" s="46">
        <v>3231.0</v>
      </c>
      <c r="J243" s="47">
        <f t="shared" si="1"/>
        <v>0.2191064639</v>
      </c>
      <c r="K243" s="47">
        <f t="shared" si="2"/>
        <v>0.1234273319</v>
      </c>
      <c r="L243" s="47">
        <f t="shared" si="3"/>
        <v>0.03275488069</v>
      </c>
      <c r="M243" s="48">
        <f t="shared" si="4"/>
        <v>0.700867679</v>
      </c>
    </row>
    <row r="244">
      <c r="A244" s="49">
        <v>45168.0</v>
      </c>
      <c r="B244" s="46">
        <v>20319.0</v>
      </c>
      <c r="C244" s="46">
        <v>559.0</v>
      </c>
      <c r="D244" s="46">
        <v>1081.0</v>
      </c>
      <c r="E244" s="46">
        <v>17996.0</v>
      </c>
      <c r="F244" s="46">
        <v>4722.0</v>
      </c>
      <c r="G244" s="46">
        <v>586.0</v>
      </c>
      <c r="H244" s="46">
        <v>127.0</v>
      </c>
      <c r="I244" s="46">
        <v>3295.0</v>
      </c>
      <c r="J244" s="47">
        <f t="shared" si="1"/>
        <v>0.2323933264</v>
      </c>
      <c r="K244" s="47">
        <f t="shared" si="2"/>
        <v>0.1240999576</v>
      </c>
      <c r="L244" s="47">
        <f t="shared" si="3"/>
        <v>0.02689538331</v>
      </c>
      <c r="M244" s="48">
        <f t="shared" si="4"/>
        <v>0.6977975434</v>
      </c>
    </row>
    <row r="245">
      <c r="A245" s="49">
        <v>45169.0</v>
      </c>
      <c r="B245" s="46">
        <v>19887.0</v>
      </c>
      <c r="C245" s="46">
        <v>625.0</v>
      </c>
      <c r="D245" s="46">
        <v>1060.0</v>
      </c>
      <c r="E245" s="46">
        <v>17604.0</v>
      </c>
      <c r="F245" s="46">
        <v>4776.0</v>
      </c>
      <c r="G245" s="46">
        <v>608.0</v>
      </c>
      <c r="H245" s="46">
        <v>127.0</v>
      </c>
      <c r="I245" s="46">
        <v>3389.0</v>
      </c>
      <c r="J245" s="47">
        <f t="shared" si="1"/>
        <v>0.2401568864</v>
      </c>
      <c r="K245" s="47">
        <f t="shared" si="2"/>
        <v>0.1273031826</v>
      </c>
      <c r="L245" s="47">
        <f t="shared" si="3"/>
        <v>0.02659128978</v>
      </c>
      <c r="M245" s="48">
        <f t="shared" si="4"/>
        <v>0.7095896147</v>
      </c>
    </row>
    <row r="246">
      <c r="A246" s="49">
        <v>45170.0</v>
      </c>
      <c r="B246" s="46">
        <v>16839.0</v>
      </c>
      <c r="C246" s="46">
        <v>518.0</v>
      </c>
      <c r="D246" s="46">
        <v>1011.0</v>
      </c>
      <c r="E246" s="46">
        <v>14813.0</v>
      </c>
      <c r="F246" s="46">
        <v>3916.0</v>
      </c>
      <c r="G246" s="46">
        <v>526.0</v>
      </c>
      <c r="H246" s="46">
        <v>122.0</v>
      </c>
      <c r="I246" s="46">
        <v>2706.0</v>
      </c>
      <c r="J246" s="47">
        <f t="shared" si="1"/>
        <v>0.2325553774</v>
      </c>
      <c r="K246" s="47">
        <f t="shared" si="2"/>
        <v>0.1343207354</v>
      </c>
      <c r="L246" s="47">
        <f t="shared" si="3"/>
        <v>0.03115423902</v>
      </c>
      <c r="M246" s="48">
        <f t="shared" si="4"/>
        <v>0.691011236</v>
      </c>
    </row>
    <row r="247">
      <c r="A247" s="49">
        <v>45171.0</v>
      </c>
      <c r="B247" s="46">
        <v>9811.0</v>
      </c>
      <c r="C247" s="46">
        <v>243.0</v>
      </c>
      <c r="D247" s="46">
        <v>781.0</v>
      </c>
      <c r="E247" s="46">
        <v>8596.0</v>
      </c>
      <c r="F247" s="46">
        <v>1664.0</v>
      </c>
      <c r="G247" s="46">
        <v>238.0</v>
      </c>
      <c r="H247" s="46">
        <v>56.0</v>
      </c>
      <c r="I247" s="46">
        <v>1143.0</v>
      </c>
      <c r="J247" s="47">
        <f t="shared" si="1"/>
        <v>0.1696055448</v>
      </c>
      <c r="K247" s="47">
        <f t="shared" si="2"/>
        <v>0.1430288462</v>
      </c>
      <c r="L247" s="47">
        <f t="shared" si="3"/>
        <v>0.03365384615</v>
      </c>
      <c r="M247" s="48">
        <f t="shared" si="4"/>
        <v>0.6868990385</v>
      </c>
    </row>
    <row r="248">
      <c r="A248" s="49">
        <v>45172.0</v>
      </c>
      <c r="B248" s="46">
        <v>10533.0</v>
      </c>
      <c r="C248" s="46">
        <v>269.0</v>
      </c>
      <c r="D248" s="46">
        <v>977.0</v>
      </c>
      <c r="E248" s="46">
        <v>9070.0</v>
      </c>
      <c r="F248" s="46">
        <v>1906.0</v>
      </c>
      <c r="G248" s="46">
        <v>278.0</v>
      </c>
      <c r="H248" s="46">
        <v>72.0</v>
      </c>
      <c r="I248" s="46">
        <v>1281.0</v>
      </c>
      <c r="J248" s="47">
        <f t="shared" si="1"/>
        <v>0.1809550935</v>
      </c>
      <c r="K248" s="47">
        <f t="shared" si="2"/>
        <v>0.1458551941</v>
      </c>
      <c r="L248" s="47">
        <f t="shared" si="3"/>
        <v>0.03777544596</v>
      </c>
      <c r="M248" s="48">
        <f t="shared" si="4"/>
        <v>0.6720881427</v>
      </c>
    </row>
    <row r="249">
      <c r="A249" s="49">
        <v>45173.0</v>
      </c>
      <c r="B249" s="46">
        <v>12520.0</v>
      </c>
      <c r="C249" s="46">
        <v>393.0</v>
      </c>
      <c r="D249" s="46">
        <v>1102.0</v>
      </c>
      <c r="E249" s="46">
        <v>10688.0</v>
      </c>
      <c r="F249" s="46">
        <v>2661.0</v>
      </c>
      <c r="G249" s="46">
        <v>387.0</v>
      </c>
      <c r="H249" s="46">
        <v>73.0</v>
      </c>
      <c r="I249" s="46">
        <v>1822.0</v>
      </c>
      <c r="J249" s="47">
        <f t="shared" si="1"/>
        <v>0.2125399361</v>
      </c>
      <c r="K249" s="47">
        <f t="shared" si="2"/>
        <v>0.1454340474</v>
      </c>
      <c r="L249" s="47">
        <f t="shared" si="3"/>
        <v>0.02743329575</v>
      </c>
      <c r="M249" s="48">
        <f t="shared" si="4"/>
        <v>0.6847049981</v>
      </c>
    </row>
    <row r="250">
      <c r="A250" s="49">
        <v>45174.0</v>
      </c>
      <c r="B250" s="46">
        <v>18566.0</v>
      </c>
      <c r="C250" s="46">
        <v>545.0</v>
      </c>
      <c r="D250" s="46">
        <v>1074.0</v>
      </c>
      <c r="E250" s="46">
        <v>16352.0</v>
      </c>
      <c r="F250" s="46">
        <v>4436.0</v>
      </c>
      <c r="G250" s="46">
        <v>560.0</v>
      </c>
      <c r="H250" s="46">
        <v>107.0</v>
      </c>
      <c r="I250" s="46">
        <v>3115.0</v>
      </c>
      <c r="J250" s="47">
        <f t="shared" si="1"/>
        <v>0.2389313799</v>
      </c>
      <c r="K250" s="47">
        <f t="shared" si="2"/>
        <v>0.1262398557</v>
      </c>
      <c r="L250" s="47">
        <f t="shared" si="3"/>
        <v>0.02412082958</v>
      </c>
      <c r="M250" s="48">
        <f t="shared" si="4"/>
        <v>0.7022091975</v>
      </c>
    </row>
    <row r="251">
      <c r="A251" s="49">
        <v>45175.0</v>
      </c>
      <c r="B251" s="46">
        <v>20792.0</v>
      </c>
      <c r="C251" s="46">
        <v>571.0</v>
      </c>
      <c r="D251" s="46">
        <v>1004.0</v>
      </c>
      <c r="E251" s="46">
        <v>18551.0</v>
      </c>
      <c r="F251" s="46">
        <v>4886.0</v>
      </c>
      <c r="G251" s="46">
        <v>616.0</v>
      </c>
      <c r="H251" s="46">
        <v>114.0</v>
      </c>
      <c r="I251" s="46">
        <v>3442.0</v>
      </c>
      <c r="J251" s="47">
        <f t="shared" si="1"/>
        <v>0.2349942285</v>
      </c>
      <c r="K251" s="47">
        <f t="shared" si="2"/>
        <v>0.1260744986</v>
      </c>
      <c r="L251" s="47">
        <f t="shared" si="3"/>
        <v>0.02333196889</v>
      </c>
      <c r="M251" s="48">
        <f t="shared" si="4"/>
        <v>0.7044617274</v>
      </c>
    </row>
    <row r="252">
      <c r="A252" s="49">
        <v>45176.0</v>
      </c>
      <c r="B252" s="46">
        <v>20421.0</v>
      </c>
      <c r="C252" s="46">
        <v>566.0</v>
      </c>
      <c r="D252" s="46">
        <v>1034.0</v>
      </c>
      <c r="E252" s="46">
        <v>18137.0</v>
      </c>
      <c r="F252" s="46">
        <v>5059.0</v>
      </c>
      <c r="G252" s="46">
        <v>646.0</v>
      </c>
      <c r="H252" s="46">
        <v>135.0</v>
      </c>
      <c r="I252" s="46">
        <v>3542.0</v>
      </c>
      <c r="J252" s="47">
        <f t="shared" si="1"/>
        <v>0.2477351746</v>
      </c>
      <c r="K252" s="47">
        <f t="shared" si="2"/>
        <v>0.12769322</v>
      </c>
      <c r="L252" s="47">
        <f t="shared" si="3"/>
        <v>0.02668511564</v>
      </c>
      <c r="M252" s="48">
        <f t="shared" si="4"/>
        <v>0.7001383673</v>
      </c>
    </row>
    <row r="253">
      <c r="A253" s="49">
        <v>45177.0</v>
      </c>
      <c r="B253" s="46">
        <v>17599.0</v>
      </c>
      <c r="C253" s="46">
        <v>472.0</v>
      </c>
      <c r="D253" s="46">
        <v>1024.0</v>
      </c>
      <c r="E253" s="46">
        <v>15506.0</v>
      </c>
      <c r="F253" s="46">
        <v>4180.0</v>
      </c>
      <c r="G253" s="46">
        <v>509.0</v>
      </c>
      <c r="H253" s="46">
        <v>110.0</v>
      </c>
      <c r="I253" s="46">
        <v>2935.0</v>
      </c>
      <c r="J253" s="47">
        <f t="shared" si="1"/>
        <v>0.2375134951</v>
      </c>
      <c r="K253" s="47">
        <f t="shared" si="2"/>
        <v>0.1217703349</v>
      </c>
      <c r="L253" s="47">
        <f t="shared" si="3"/>
        <v>0.02631578947</v>
      </c>
      <c r="M253" s="48">
        <f t="shared" si="4"/>
        <v>0.70215311</v>
      </c>
    </row>
    <row r="254">
      <c r="A254" s="49">
        <v>45178.0</v>
      </c>
      <c r="B254" s="46">
        <v>10824.0</v>
      </c>
      <c r="C254" s="46">
        <v>321.0</v>
      </c>
      <c r="D254" s="46">
        <v>953.0</v>
      </c>
      <c r="E254" s="46">
        <v>9329.0</v>
      </c>
      <c r="F254" s="46">
        <v>2066.0</v>
      </c>
      <c r="G254" s="46">
        <v>302.0</v>
      </c>
      <c r="H254" s="46">
        <v>65.0</v>
      </c>
      <c r="I254" s="46">
        <v>1441.0</v>
      </c>
      <c r="J254" s="47">
        <f t="shared" si="1"/>
        <v>0.190872136</v>
      </c>
      <c r="K254" s="47">
        <f t="shared" si="2"/>
        <v>0.1461761859</v>
      </c>
      <c r="L254" s="47">
        <f t="shared" si="3"/>
        <v>0.03146176186</v>
      </c>
      <c r="M254" s="48">
        <f t="shared" si="4"/>
        <v>0.6974830591</v>
      </c>
    </row>
    <row r="255">
      <c r="A255" s="49">
        <v>45179.0</v>
      </c>
      <c r="B255" s="46">
        <v>12882.0</v>
      </c>
      <c r="C255" s="46">
        <v>367.0</v>
      </c>
      <c r="D255" s="46">
        <v>1188.0</v>
      </c>
      <c r="E255" s="46">
        <v>10970.0</v>
      </c>
      <c r="F255" s="46">
        <v>2683.0</v>
      </c>
      <c r="G255" s="46">
        <v>376.0</v>
      </c>
      <c r="H255" s="46">
        <v>82.0</v>
      </c>
      <c r="I255" s="46">
        <v>1817.0</v>
      </c>
      <c r="J255" s="47">
        <f t="shared" si="1"/>
        <v>0.2082751126</v>
      </c>
      <c r="K255" s="47">
        <f t="shared" si="2"/>
        <v>0.1401416325</v>
      </c>
      <c r="L255" s="47">
        <f t="shared" si="3"/>
        <v>0.03056280283</v>
      </c>
      <c r="M255" s="48">
        <f t="shared" si="4"/>
        <v>0.6772269847</v>
      </c>
    </row>
    <row r="256">
      <c r="A256" s="49">
        <v>45180.0</v>
      </c>
      <c r="B256" s="46">
        <v>19690.0</v>
      </c>
      <c r="C256" s="46">
        <v>588.0</v>
      </c>
      <c r="D256" s="46">
        <v>1201.0</v>
      </c>
      <c r="E256" s="46">
        <v>17236.0</v>
      </c>
      <c r="F256" s="46">
        <v>4788.0</v>
      </c>
      <c r="G256" s="46">
        <v>650.0</v>
      </c>
      <c r="H256" s="46">
        <v>119.0</v>
      </c>
      <c r="I256" s="46">
        <v>3302.0</v>
      </c>
      <c r="J256" s="47">
        <f t="shared" si="1"/>
        <v>0.2431691214</v>
      </c>
      <c r="K256" s="47">
        <f t="shared" si="2"/>
        <v>0.1357560568</v>
      </c>
      <c r="L256" s="47">
        <f t="shared" si="3"/>
        <v>0.02485380117</v>
      </c>
      <c r="M256" s="48">
        <f t="shared" si="4"/>
        <v>0.6896407686</v>
      </c>
    </row>
    <row r="257">
      <c r="A257" s="49">
        <v>45181.0</v>
      </c>
      <c r="B257" s="46">
        <v>21511.0</v>
      </c>
      <c r="C257" s="46">
        <v>670.0</v>
      </c>
      <c r="D257" s="46">
        <v>1328.0</v>
      </c>
      <c r="E257" s="46">
        <v>18725.0</v>
      </c>
      <c r="F257" s="46">
        <v>5408.0</v>
      </c>
      <c r="G257" s="46">
        <v>712.0</v>
      </c>
      <c r="H257" s="46">
        <v>153.0</v>
      </c>
      <c r="I257" s="46">
        <v>3698.0</v>
      </c>
      <c r="J257" s="47">
        <f t="shared" si="1"/>
        <v>0.2514062573</v>
      </c>
      <c r="K257" s="47">
        <f t="shared" si="2"/>
        <v>0.1316568047</v>
      </c>
      <c r="L257" s="47">
        <f t="shared" si="3"/>
        <v>0.02829142012</v>
      </c>
      <c r="M257" s="48">
        <f t="shared" si="4"/>
        <v>0.6838017751</v>
      </c>
    </row>
    <row r="258">
      <c r="A258" s="49">
        <v>45182.0</v>
      </c>
      <c r="B258" s="46">
        <v>20767.0</v>
      </c>
      <c r="C258" s="46">
        <v>563.0</v>
      </c>
      <c r="D258" s="46">
        <v>1195.0</v>
      </c>
      <c r="E258" s="46">
        <v>18305.0</v>
      </c>
      <c r="F258" s="46">
        <v>4744.0</v>
      </c>
      <c r="G258" s="46">
        <v>593.0</v>
      </c>
      <c r="H258" s="46">
        <v>110.0</v>
      </c>
      <c r="I258" s="46">
        <v>3264.0</v>
      </c>
      <c r="J258" s="47">
        <f t="shared" si="1"/>
        <v>0.2284393509</v>
      </c>
      <c r="K258" s="47">
        <f t="shared" si="2"/>
        <v>0.125</v>
      </c>
      <c r="L258" s="47">
        <f t="shared" si="3"/>
        <v>0.02318718381</v>
      </c>
      <c r="M258" s="48">
        <f t="shared" si="4"/>
        <v>0.6880269815</v>
      </c>
    </row>
    <row r="259">
      <c r="A259" s="49">
        <v>45183.0</v>
      </c>
      <c r="B259" s="46">
        <v>19858.0</v>
      </c>
      <c r="C259" s="46">
        <v>530.0</v>
      </c>
      <c r="D259" s="46">
        <v>1191.0</v>
      </c>
      <c r="E259" s="46">
        <v>17423.0</v>
      </c>
      <c r="F259" s="46">
        <v>4644.0</v>
      </c>
      <c r="G259" s="46">
        <v>544.0</v>
      </c>
      <c r="H259" s="46">
        <v>150.0</v>
      </c>
      <c r="I259" s="46">
        <v>3189.0</v>
      </c>
      <c r="J259" s="47">
        <f t="shared" si="1"/>
        <v>0.2338604089</v>
      </c>
      <c r="K259" s="47">
        <f t="shared" si="2"/>
        <v>0.1171403962</v>
      </c>
      <c r="L259" s="47">
        <f t="shared" si="3"/>
        <v>0.0322997416</v>
      </c>
      <c r="M259" s="48">
        <f t="shared" si="4"/>
        <v>0.6866925065</v>
      </c>
    </row>
    <row r="260">
      <c r="A260" s="49">
        <v>45184.0</v>
      </c>
      <c r="B260" s="46">
        <v>17702.0</v>
      </c>
      <c r="C260" s="46">
        <v>405.0</v>
      </c>
      <c r="D260" s="46">
        <v>1184.0</v>
      </c>
      <c r="E260" s="46">
        <v>15544.0</v>
      </c>
      <c r="F260" s="46">
        <v>4075.0</v>
      </c>
      <c r="G260" s="46">
        <v>427.0</v>
      </c>
      <c r="H260" s="46">
        <v>136.0</v>
      </c>
      <c r="I260" s="46">
        <v>2871.0</v>
      </c>
      <c r="J260" s="47">
        <f t="shared" si="1"/>
        <v>0.2301999774</v>
      </c>
      <c r="K260" s="47">
        <f t="shared" si="2"/>
        <v>0.1047852761</v>
      </c>
      <c r="L260" s="47">
        <f t="shared" si="3"/>
        <v>0.03337423313</v>
      </c>
      <c r="M260" s="48">
        <f t="shared" si="4"/>
        <v>0.7045398773</v>
      </c>
    </row>
    <row r="261">
      <c r="A261" s="49">
        <v>45185.0</v>
      </c>
      <c r="B261" s="46">
        <v>10206.0</v>
      </c>
      <c r="C261" s="46">
        <v>197.0</v>
      </c>
      <c r="D261" s="46">
        <v>1092.0</v>
      </c>
      <c r="E261" s="46">
        <v>8669.0</v>
      </c>
      <c r="F261" s="46">
        <v>1778.0</v>
      </c>
      <c r="G261" s="46">
        <v>218.0</v>
      </c>
      <c r="H261" s="46">
        <v>99.0</v>
      </c>
      <c r="I261" s="46">
        <v>1170.0</v>
      </c>
      <c r="J261" s="47">
        <f t="shared" si="1"/>
        <v>0.1742112483</v>
      </c>
      <c r="K261" s="47">
        <f t="shared" si="2"/>
        <v>0.1226096738</v>
      </c>
      <c r="L261" s="47">
        <f t="shared" si="3"/>
        <v>0.05568053993</v>
      </c>
      <c r="M261" s="48">
        <f t="shared" si="4"/>
        <v>0.6580427447</v>
      </c>
    </row>
    <row r="262">
      <c r="A262" s="49">
        <v>45186.0</v>
      </c>
      <c r="B262" s="46">
        <v>12681.0</v>
      </c>
      <c r="C262" s="46">
        <v>318.0</v>
      </c>
      <c r="D262" s="46">
        <v>1088.0</v>
      </c>
      <c r="E262" s="46">
        <v>10949.0</v>
      </c>
      <c r="F262" s="46">
        <v>2496.0</v>
      </c>
      <c r="G262" s="46">
        <v>334.0</v>
      </c>
      <c r="H262" s="46">
        <v>89.0</v>
      </c>
      <c r="I262" s="46">
        <v>1709.0</v>
      </c>
      <c r="J262" s="47">
        <f t="shared" si="1"/>
        <v>0.196829903</v>
      </c>
      <c r="K262" s="47">
        <f t="shared" si="2"/>
        <v>0.1338141026</v>
      </c>
      <c r="L262" s="47">
        <f t="shared" si="3"/>
        <v>0.03565705128</v>
      </c>
      <c r="M262" s="48">
        <f t="shared" si="4"/>
        <v>0.6846955128</v>
      </c>
    </row>
    <row r="263">
      <c r="A263" s="49">
        <v>45187.0</v>
      </c>
      <c r="B263" s="46">
        <v>18359.0</v>
      </c>
      <c r="C263" s="46">
        <v>498.0</v>
      </c>
      <c r="D263" s="46">
        <v>1172.0</v>
      </c>
      <c r="E263" s="46">
        <v>16078.0</v>
      </c>
      <c r="F263" s="46">
        <v>4259.0</v>
      </c>
      <c r="G263" s="46">
        <v>532.0</v>
      </c>
      <c r="H263" s="46">
        <v>120.0</v>
      </c>
      <c r="I263" s="46">
        <v>2919.0</v>
      </c>
      <c r="J263" s="47">
        <f t="shared" si="1"/>
        <v>0.2319843129</v>
      </c>
      <c r="K263" s="47">
        <f t="shared" si="2"/>
        <v>0.1249119512</v>
      </c>
      <c r="L263" s="47">
        <f t="shared" si="3"/>
        <v>0.02817562808</v>
      </c>
      <c r="M263" s="48">
        <f t="shared" si="4"/>
        <v>0.6853721531</v>
      </c>
    </row>
    <row r="264">
      <c r="A264" s="49">
        <v>45188.0</v>
      </c>
      <c r="B264" s="46">
        <v>20375.0</v>
      </c>
      <c r="C264" s="46">
        <v>556.0</v>
      </c>
      <c r="D264" s="46">
        <v>1242.0</v>
      </c>
      <c r="E264" s="46">
        <v>17941.0</v>
      </c>
      <c r="F264" s="46">
        <v>4538.0</v>
      </c>
      <c r="G264" s="46">
        <v>563.0</v>
      </c>
      <c r="H264" s="46">
        <v>112.0</v>
      </c>
      <c r="I264" s="46">
        <v>3183.0</v>
      </c>
      <c r="J264" s="47">
        <f t="shared" si="1"/>
        <v>0.2227239264</v>
      </c>
      <c r="K264" s="47">
        <f t="shared" si="2"/>
        <v>0.1240634641</v>
      </c>
      <c r="L264" s="47">
        <f t="shared" si="3"/>
        <v>0.02468047598</v>
      </c>
      <c r="M264" s="48">
        <f t="shared" si="4"/>
        <v>0.7014103129</v>
      </c>
    </row>
    <row r="265">
      <c r="A265" s="49">
        <v>45189.0</v>
      </c>
      <c r="B265" s="46">
        <v>19906.0</v>
      </c>
      <c r="C265" s="46">
        <v>525.0</v>
      </c>
      <c r="D265" s="46">
        <v>1306.0</v>
      </c>
      <c r="E265" s="46">
        <v>17392.0</v>
      </c>
      <c r="F265" s="46">
        <v>4519.0</v>
      </c>
      <c r="G265" s="46">
        <v>535.0</v>
      </c>
      <c r="H265" s="46">
        <v>114.0</v>
      </c>
      <c r="I265" s="46">
        <v>3126.0</v>
      </c>
      <c r="J265" s="47">
        <f t="shared" si="1"/>
        <v>0.2270169798</v>
      </c>
      <c r="K265" s="47">
        <f t="shared" si="2"/>
        <v>0.1183890241</v>
      </c>
      <c r="L265" s="47">
        <f t="shared" si="3"/>
        <v>0.02522682009</v>
      </c>
      <c r="M265" s="48">
        <f t="shared" si="4"/>
        <v>0.6917459615</v>
      </c>
    </row>
    <row r="266">
      <c r="A266" s="49">
        <v>45190.0</v>
      </c>
      <c r="B266" s="46">
        <v>19195.0</v>
      </c>
      <c r="C266" s="46">
        <v>470.0</v>
      </c>
      <c r="D266" s="46">
        <v>1294.0</v>
      </c>
      <c r="E266" s="46">
        <v>16766.0</v>
      </c>
      <c r="F266" s="46">
        <v>4208.0</v>
      </c>
      <c r="G266" s="46">
        <v>487.0</v>
      </c>
      <c r="H266" s="46">
        <v>125.0</v>
      </c>
      <c r="I266" s="46">
        <v>2898.0</v>
      </c>
      <c r="J266" s="47">
        <f t="shared" si="1"/>
        <v>0.2192237562</v>
      </c>
      <c r="K266" s="47">
        <f t="shared" si="2"/>
        <v>0.1157319392</v>
      </c>
      <c r="L266" s="47">
        <f t="shared" si="3"/>
        <v>0.02970532319</v>
      </c>
      <c r="M266" s="48">
        <f t="shared" si="4"/>
        <v>0.6886882129</v>
      </c>
    </row>
    <row r="267">
      <c r="A267" s="49">
        <v>45191.0</v>
      </c>
      <c r="B267" s="46">
        <v>18732.0</v>
      </c>
      <c r="C267" s="46">
        <v>359.0</v>
      </c>
      <c r="D267" s="46">
        <v>1225.0</v>
      </c>
      <c r="E267" s="46">
        <v>16653.0</v>
      </c>
      <c r="F267" s="46">
        <v>3344.0</v>
      </c>
      <c r="G267" s="46">
        <v>373.0</v>
      </c>
      <c r="H267" s="46">
        <v>107.0</v>
      </c>
      <c r="I267" s="46">
        <v>2334.0</v>
      </c>
      <c r="J267" s="47">
        <f t="shared" si="1"/>
        <v>0.178518044</v>
      </c>
      <c r="K267" s="47">
        <f t="shared" si="2"/>
        <v>0.1115430622</v>
      </c>
      <c r="L267" s="47">
        <f t="shared" si="3"/>
        <v>0.03199760766</v>
      </c>
      <c r="M267" s="48">
        <f t="shared" si="4"/>
        <v>0.6979665072</v>
      </c>
    </row>
    <row r="268">
      <c r="A268" s="49">
        <v>45192.0</v>
      </c>
      <c r="B268" s="46">
        <v>10759.0</v>
      </c>
      <c r="C268" s="46">
        <v>162.0</v>
      </c>
      <c r="D268" s="46">
        <v>1054.0</v>
      </c>
      <c r="E268" s="46">
        <v>9350.0</v>
      </c>
      <c r="F268" s="46">
        <v>1516.0</v>
      </c>
      <c r="G268" s="46">
        <v>165.0</v>
      </c>
      <c r="H268" s="46">
        <v>81.0</v>
      </c>
      <c r="I268" s="46">
        <v>1043.0</v>
      </c>
      <c r="J268" s="47">
        <f t="shared" si="1"/>
        <v>0.1409052886</v>
      </c>
      <c r="K268" s="47">
        <f t="shared" si="2"/>
        <v>0.1088390501</v>
      </c>
      <c r="L268" s="47">
        <f t="shared" si="3"/>
        <v>0.05343007916</v>
      </c>
      <c r="M268" s="48">
        <f t="shared" si="4"/>
        <v>0.687994723</v>
      </c>
    </row>
    <row r="269">
      <c r="A269" s="49">
        <v>45193.0</v>
      </c>
      <c r="B269" s="46">
        <v>11111.0</v>
      </c>
      <c r="C269" s="46">
        <v>218.0</v>
      </c>
      <c r="D269" s="46">
        <v>1062.0</v>
      </c>
      <c r="E269" s="46">
        <v>9604.0</v>
      </c>
      <c r="F269" s="46">
        <v>1874.0</v>
      </c>
      <c r="G269" s="46">
        <v>207.0</v>
      </c>
      <c r="H269" s="46">
        <v>89.0</v>
      </c>
      <c r="I269" s="46">
        <v>1306.0</v>
      </c>
      <c r="J269" s="47">
        <f t="shared" si="1"/>
        <v>0.1686616866</v>
      </c>
      <c r="K269" s="47">
        <f t="shared" si="2"/>
        <v>0.1104589114</v>
      </c>
      <c r="L269" s="47">
        <f t="shared" si="3"/>
        <v>0.04749199573</v>
      </c>
      <c r="M269" s="48">
        <f t="shared" si="4"/>
        <v>0.696905016</v>
      </c>
    </row>
    <row r="270">
      <c r="A270" s="49">
        <v>45194.0</v>
      </c>
      <c r="B270" s="46">
        <v>17395.0</v>
      </c>
      <c r="C270" s="46">
        <v>370.0</v>
      </c>
      <c r="D270" s="46">
        <v>1033.0</v>
      </c>
      <c r="E270" s="46">
        <v>15487.0</v>
      </c>
      <c r="F270" s="46">
        <v>3499.0</v>
      </c>
      <c r="G270" s="46">
        <v>397.0</v>
      </c>
      <c r="H270" s="46">
        <v>109.0</v>
      </c>
      <c r="I270" s="46">
        <v>2418.0</v>
      </c>
      <c r="J270" s="47">
        <f t="shared" si="1"/>
        <v>0.2011497557</v>
      </c>
      <c r="K270" s="47">
        <f t="shared" si="2"/>
        <v>0.1134609889</v>
      </c>
      <c r="L270" s="47">
        <f t="shared" si="3"/>
        <v>0.03115175765</v>
      </c>
      <c r="M270" s="48">
        <f t="shared" si="4"/>
        <v>0.691054587</v>
      </c>
    </row>
    <row r="271">
      <c r="A271" s="49">
        <v>45195.0</v>
      </c>
      <c r="B271" s="46">
        <v>19312.0</v>
      </c>
      <c r="C271" s="46">
        <v>453.0</v>
      </c>
      <c r="D271" s="46">
        <v>1028.0</v>
      </c>
      <c r="E271" s="46">
        <v>17255.0</v>
      </c>
      <c r="F271" s="46">
        <v>3876.0</v>
      </c>
      <c r="G271" s="46">
        <v>475.0</v>
      </c>
      <c r="H271" s="46">
        <v>109.0</v>
      </c>
      <c r="I271" s="46">
        <v>2677.0</v>
      </c>
      <c r="J271" s="47">
        <f t="shared" si="1"/>
        <v>0.2007042254</v>
      </c>
      <c r="K271" s="47">
        <f t="shared" si="2"/>
        <v>0.1225490196</v>
      </c>
      <c r="L271" s="47">
        <f t="shared" si="3"/>
        <v>0.02812177503</v>
      </c>
      <c r="M271" s="48">
        <f t="shared" si="4"/>
        <v>0.6906604747</v>
      </c>
    </row>
    <row r="272">
      <c r="A272" s="49">
        <v>45196.0</v>
      </c>
      <c r="B272" s="46">
        <v>19952.0</v>
      </c>
      <c r="C272" s="46">
        <v>435.0</v>
      </c>
      <c r="D272" s="46">
        <v>1284.0</v>
      </c>
      <c r="E272" s="46">
        <v>17637.0</v>
      </c>
      <c r="F272" s="46">
        <v>4090.0</v>
      </c>
      <c r="G272" s="46">
        <v>468.0</v>
      </c>
      <c r="H272" s="46">
        <v>122.0</v>
      </c>
      <c r="I272" s="46">
        <v>2858.0</v>
      </c>
      <c r="J272" s="47">
        <f t="shared" si="1"/>
        <v>0.2049919808</v>
      </c>
      <c r="K272" s="47">
        <f t="shared" si="2"/>
        <v>0.1144254279</v>
      </c>
      <c r="L272" s="47">
        <f t="shared" si="3"/>
        <v>0.02982885086</v>
      </c>
      <c r="M272" s="48">
        <f t="shared" si="4"/>
        <v>0.6987775061</v>
      </c>
    </row>
    <row r="273">
      <c r="A273" s="49">
        <v>45197.0</v>
      </c>
      <c r="B273" s="46">
        <v>17927.0</v>
      </c>
      <c r="C273" s="46">
        <v>448.0</v>
      </c>
      <c r="D273" s="46">
        <v>1170.0</v>
      </c>
      <c r="E273" s="46">
        <v>15700.0</v>
      </c>
      <c r="F273" s="46">
        <v>3969.0</v>
      </c>
      <c r="G273" s="46">
        <v>461.0</v>
      </c>
      <c r="H273" s="46">
        <v>109.0</v>
      </c>
      <c r="I273" s="46">
        <v>2762.0</v>
      </c>
      <c r="J273" s="47">
        <f t="shared" si="1"/>
        <v>0.2213978914</v>
      </c>
      <c r="K273" s="47">
        <f t="shared" si="2"/>
        <v>0.1161501638</v>
      </c>
      <c r="L273" s="47">
        <f t="shared" si="3"/>
        <v>0.02746283699</v>
      </c>
      <c r="M273" s="48">
        <f t="shared" si="4"/>
        <v>0.6958931721</v>
      </c>
    </row>
    <row r="274">
      <c r="A274" s="49">
        <v>45198.0</v>
      </c>
      <c r="B274" s="46">
        <v>15236.0</v>
      </c>
      <c r="C274" s="46">
        <v>379.0</v>
      </c>
      <c r="D274" s="46">
        <v>945.0</v>
      </c>
      <c r="E274" s="46">
        <v>13423.0</v>
      </c>
      <c r="F274" s="46">
        <v>3169.0</v>
      </c>
      <c r="G274" s="46">
        <v>402.0</v>
      </c>
      <c r="H274" s="46">
        <v>94.0</v>
      </c>
      <c r="I274" s="46">
        <v>2176.0</v>
      </c>
      <c r="J274" s="47">
        <f t="shared" si="1"/>
        <v>0.2079942242</v>
      </c>
      <c r="K274" s="47">
        <f t="shared" si="2"/>
        <v>0.1268538971</v>
      </c>
      <c r="L274" s="47">
        <f t="shared" si="3"/>
        <v>0.02966235405</v>
      </c>
      <c r="M274" s="48">
        <f t="shared" si="4"/>
        <v>0.6866519407</v>
      </c>
    </row>
    <row r="275">
      <c r="A275" s="49">
        <v>45199.0</v>
      </c>
      <c r="B275" s="46">
        <v>9461.0</v>
      </c>
      <c r="C275" s="46">
        <v>145.0</v>
      </c>
      <c r="D275" s="46">
        <v>1062.0</v>
      </c>
      <c r="E275" s="46">
        <v>8066.0</v>
      </c>
      <c r="F275" s="46">
        <v>1444.0</v>
      </c>
      <c r="G275" s="46">
        <v>157.0</v>
      </c>
      <c r="H275" s="46">
        <v>65.0</v>
      </c>
      <c r="I275" s="46">
        <v>1009.0</v>
      </c>
      <c r="J275" s="47">
        <f t="shared" si="1"/>
        <v>0.1526265722</v>
      </c>
      <c r="K275" s="47">
        <f t="shared" si="2"/>
        <v>0.1087257618</v>
      </c>
      <c r="L275" s="47">
        <f t="shared" si="3"/>
        <v>0.04501385042</v>
      </c>
      <c r="M275" s="48">
        <f t="shared" si="4"/>
        <v>0.6987534626</v>
      </c>
    </row>
    <row r="276">
      <c r="A276" s="49">
        <v>45200.0</v>
      </c>
      <c r="B276" s="46">
        <v>9803.0</v>
      </c>
      <c r="C276" s="46">
        <v>213.0</v>
      </c>
      <c r="D276" s="46">
        <v>976.0</v>
      </c>
      <c r="E276" s="46">
        <v>8339.0</v>
      </c>
      <c r="F276" s="46">
        <v>1778.0</v>
      </c>
      <c r="G276" s="46">
        <v>214.0</v>
      </c>
      <c r="H276" s="46">
        <v>74.0</v>
      </c>
      <c r="I276" s="46">
        <v>1174.0</v>
      </c>
      <c r="J276" s="47">
        <f t="shared" si="1"/>
        <v>0.1813730491</v>
      </c>
      <c r="K276" s="47">
        <f t="shared" si="2"/>
        <v>0.120359955</v>
      </c>
      <c r="L276" s="47">
        <f t="shared" si="3"/>
        <v>0.04161979753</v>
      </c>
      <c r="M276" s="48">
        <f t="shared" si="4"/>
        <v>0.6602924634</v>
      </c>
    </row>
    <row r="277">
      <c r="A277" s="49">
        <v>45201.0</v>
      </c>
      <c r="B277" s="46">
        <v>15474.0</v>
      </c>
      <c r="C277" s="46">
        <v>398.0</v>
      </c>
      <c r="D277" s="46">
        <v>1039.0</v>
      </c>
      <c r="E277" s="46">
        <v>13486.0</v>
      </c>
      <c r="F277" s="46">
        <v>3548.0</v>
      </c>
      <c r="G277" s="46">
        <v>415.0</v>
      </c>
      <c r="H277" s="46">
        <v>117.0</v>
      </c>
      <c r="I277" s="46">
        <v>2395.0</v>
      </c>
      <c r="J277" s="47">
        <f t="shared" si="1"/>
        <v>0.2292878377</v>
      </c>
      <c r="K277" s="47">
        <f t="shared" si="2"/>
        <v>0.1169673055</v>
      </c>
      <c r="L277" s="47">
        <f t="shared" si="3"/>
        <v>0.03297632469</v>
      </c>
      <c r="M277" s="48">
        <f t="shared" si="4"/>
        <v>0.6750281849</v>
      </c>
    </row>
    <row r="278">
      <c r="A278" s="49">
        <v>45202.0</v>
      </c>
      <c r="B278" s="46">
        <v>16034.0</v>
      </c>
      <c r="C278" s="46">
        <v>428.0</v>
      </c>
      <c r="D278" s="46">
        <v>968.0</v>
      </c>
      <c r="E278" s="46">
        <v>14084.0</v>
      </c>
      <c r="F278" s="46">
        <v>3671.0</v>
      </c>
      <c r="G278" s="46">
        <v>442.0</v>
      </c>
      <c r="H278" s="46">
        <v>98.0</v>
      </c>
      <c r="I278" s="46">
        <v>2524.0</v>
      </c>
      <c r="J278" s="47">
        <f t="shared" si="1"/>
        <v>0.2289509792</v>
      </c>
      <c r="K278" s="47">
        <f t="shared" si="2"/>
        <v>0.1204031599</v>
      </c>
      <c r="L278" s="47">
        <f t="shared" si="3"/>
        <v>0.02669572324</v>
      </c>
      <c r="M278" s="48">
        <f t="shared" si="4"/>
        <v>0.687551076</v>
      </c>
    </row>
    <row r="279">
      <c r="A279" s="49">
        <v>45203.0</v>
      </c>
      <c r="B279" s="46">
        <v>16024.0</v>
      </c>
      <c r="C279" s="46">
        <v>444.0</v>
      </c>
      <c r="D279" s="46">
        <v>995.0</v>
      </c>
      <c r="E279" s="46">
        <v>13969.0</v>
      </c>
      <c r="F279" s="46">
        <v>3766.0</v>
      </c>
      <c r="G279" s="46">
        <v>462.0</v>
      </c>
      <c r="H279" s="46">
        <v>116.0</v>
      </c>
      <c r="I279" s="46">
        <v>2545.0</v>
      </c>
      <c r="J279" s="47">
        <f t="shared" si="1"/>
        <v>0.2350224663</v>
      </c>
      <c r="K279" s="47">
        <f t="shared" si="2"/>
        <v>0.1226765799</v>
      </c>
      <c r="L279" s="47">
        <f t="shared" si="3"/>
        <v>0.03080191184</v>
      </c>
      <c r="M279" s="48">
        <f t="shared" si="4"/>
        <v>0.6757833245</v>
      </c>
    </row>
    <row r="280">
      <c r="A280" s="49">
        <v>45204.0</v>
      </c>
      <c r="B280" s="46">
        <v>15772.0</v>
      </c>
      <c r="C280" s="46">
        <v>415.0</v>
      </c>
      <c r="D280" s="46">
        <v>1006.0</v>
      </c>
      <c r="E280" s="46">
        <v>13752.0</v>
      </c>
      <c r="F280" s="46">
        <v>3545.0</v>
      </c>
      <c r="G280" s="46">
        <v>395.0</v>
      </c>
      <c r="H280" s="46">
        <v>86.0</v>
      </c>
      <c r="I280" s="46">
        <v>2422.0</v>
      </c>
      <c r="J280" s="47">
        <f t="shared" si="1"/>
        <v>0.2247654071</v>
      </c>
      <c r="K280" s="47">
        <f t="shared" si="2"/>
        <v>0.1114245416</v>
      </c>
      <c r="L280" s="47">
        <f t="shared" si="3"/>
        <v>0.02425952045</v>
      </c>
      <c r="M280" s="48">
        <f t="shared" si="4"/>
        <v>0.6832157969</v>
      </c>
    </row>
    <row r="281">
      <c r="A281" s="49">
        <v>45205.0</v>
      </c>
      <c r="B281" s="46">
        <v>13737.0</v>
      </c>
      <c r="C281" s="46">
        <v>335.0</v>
      </c>
      <c r="D281" s="46">
        <v>1160.0</v>
      </c>
      <c r="E281" s="46">
        <v>11830.0</v>
      </c>
      <c r="F281" s="46">
        <v>2835.0</v>
      </c>
      <c r="G281" s="46">
        <v>353.0</v>
      </c>
      <c r="H281" s="46">
        <v>89.0</v>
      </c>
      <c r="I281" s="46">
        <v>1941.0</v>
      </c>
      <c r="J281" s="47">
        <f t="shared" si="1"/>
        <v>0.2063769382</v>
      </c>
      <c r="K281" s="47">
        <f t="shared" si="2"/>
        <v>0.1245149912</v>
      </c>
      <c r="L281" s="47">
        <f t="shared" si="3"/>
        <v>0.03139329806</v>
      </c>
      <c r="M281" s="48">
        <f t="shared" si="4"/>
        <v>0.6846560847</v>
      </c>
    </row>
    <row r="282">
      <c r="A282" s="49">
        <v>45206.0</v>
      </c>
      <c r="B282" s="46">
        <v>8812.0</v>
      </c>
      <c r="C282" s="46">
        <v>152.0</v>
      </c>
      <c r="D282" s="46">
        <v>1096.0</v>
      </c>
      <c r="E282" s="46">
        <v>7415.0</v>
      </c>
      <c r="F282" s="46">
        <v>1282.0</v>
      </c>
      <c r="G282" s="46">
        <v>148.0</v>
      </c>
      <c r="H282" s="46">
        <v>46.0</v>
      </c>
      <c r="I282" s="46">
        <v>895.0</v>
      </c>
      <c r="J282" s="47">
        <f t="shared" si="1"/>
        <v>0.1454834317</v>
      </c>
      <c r="K282" s="47">
        <f t="shared" si="2"/>
        <v>0.1154446178</v>
      </c>
      <c r="L282" s="47">
        <f t="shared" si="3"/>
        <v>0.03588143526</v>
      </c>
      <c r="M282" s="48">
        <f t="shared" si="4"/>
        <v>0.6981279251</v>
      </c>
    </row>
    <row r="283">
      <c r="A283" s="49">
        <v>45207.0</v>
      </c>
      <c r="B283" s="46">
        <v>8380.0</v>
      </c>
      <c r="C283" s="46">
        <v>172.0</v>
      </c>
      <c r="D283" s="46">
        <v>788.0</v>
      </c>
      <c r="E283" s="46">
        <v>7206.0</v>
      </c>
      <c r="F283" s="46">
        <v>1481.0</v>
      </c>
      <c r="G283" s="46">
        <v>184.0</v>
      </c>
      <c r="H283" s="46">
        <v>47.0</v>
      </c>
      <c r="I283" s="46">
        <v>994.0</v>
      </c>
      <c r="J283" s="47">
        <f t="shared" si="1"/>
        <v>0.1767303103</v>
      </c>
      <c r="K283" s="47">
        <f t="shared" si="2"/>
        <v>0.1242403781</v>
      </c>
      <c r="L283" s="47">
        <f t="shared" si="3"/>
        <v>0.03173531398</v>
      </c>
      <c r="M283" s="48">
        <f t="shared" si="4"/>
        <v>0.6711681296</v>
      </c>
    </row>
    <row r="284">
      <c r="A284" s="49">
        <v>45208.0</v>
      </c>
      <c r="B284" s="46">
        <v>12646.0</v>
      </c>
      <c r="C284" s="46">
        <v>351.0</v>
      </c>
      <c r="D284" s="46">
        <v>990.0</v>
      </c>
      <c r="E284" s="46">
        <v>10889.0</v>
      </c>
      <c r="F284" s="46">
        <v>2626.0</v>
      </c>
      <c r="G284" s="46">
        <v>375.0</v>
      </c>
      <c r="H284" s="46">
        <v>81.0</v>
      </c>
      <c r="I284" s="46">
        <v>1711.0</v>
      </c>
      <c r="J284" s="47">
        <f t="shared" si="1"/>
        <v>0.2076545943</v>
      </c>
      <c r="K284" s="47">
        <f t="shared" si="2"/>
        <v>0.1428027418</v>
      </c>
      <c r="L284" s="47">
        <f t="shared" si="3"/>
        <v>0.03084539223</v>
      </c>
      <c r="M284" s="48">
        <f t="shared" si="4"/>
        <v>0.65156131</v>
      </c>
    </row>
    <row r="285">
      <c r="A285" s="49">
        <v>45209.0</v>
      </c>
      <c r="B285" s="46">
        <v>14396.0</v>
      </c>
      <c r="C285" s="46">
        <v>345.0</v>
      </c>
      <c r="D285" s="46">
        <v>1076.0</v>
      </c>
      <c r="E285" s="46">
        <v>12472.0</v>
      </c>
      <c r="F285" s="46">
        <v>3011.0</v>
      </c>
      <c r="G285" s="46">
        <v>351.0</v>
      </c>
      <c r="H285" s="46">
        <v>94.0</v>
      </c>
      <c r="I285" s="46">
        <v>2049.0</v>
      </c>
      <c r="J285" s="47">
        <f t="shared" si="1"/>
        <v>0.2091553209</v>
      </c>
      <c r="K285" s="47">
        <f t="shared" si="2"/>
        <v>0.1165725673</v>
      </c>
      <c r="L285" s="47">
        <f t="shared" si="3"/>
        <v>0.03121886416</v>
      </c>
      <c r="M285" s="48">
        <f t="shared" si="4"/>
        <v>0.6805048157</v>
      </c>
    </row>
    <row r="286">
      <c r="A286" s="49">
        <v>45210.0</v>
      </c>
      <c r="B286" s="46">
        <v>15411.0</v>
      </c>
      <c r="C286" s="46">
        <v>386.0</v>
      </c>
      <c r="D286" s="46">
        <v>1010.0</v>
      </c>
      <c r="E286" s="46">
        <v>13499.0</v>
      </c>
      <c r="F286" s="46">
        <v>3338.0</v>
      </c>
      <c r="G286" s="46">
        <v>406.0</v>
      </c>
      <c r="H286" s="46">
        <v>94.0</v>
      </c>
      <c r="I286" s="46">
        <v>2293.0</v>
      </c>
      <c r="J286" s="47">
        <f t="shared" si="1"/>
        <v>0.2165985335</v>
      </c>
      <c r="K286" s="47">
        <f t="shared" si="2"/>
        <v>0.1216297184</v>
      </c>
      <c r="L286" s="47">
        <f t="shared" si="3"/>
        <v>0.02816057519</v>
      </c>
      <c r="M286" s="48">
        <f t="shared" si="4"/>
        <v>0.6869382864</v>
      </c>
    </row>
    <row r="287">
      <c r="A287" s="49">
        <v>45211.0</v>
      </c>
      <c r="B287" s="46">
        <v>15732.0</v>
      </c>
      <c r="C287" s="46">
        <v>380.0</v>
      </c>
      <c r="D287" s="46">
        <v>999.0</v>
      </c>
      <c r="E287" s="46">
        <v>13854.0</v>
      </c>
      <c r="F287" s="46">
        <v>3333.0</v>
      </c>
      <c r="G287" s="46">
        <v>372.0</v>
      </c>
      <c r="H287" s="46">
        <v>92.0</v>
      </c>
      <c r="I287" s="46">
        <v>2310.0</v>
      </c>
      <c r="J287" s="47">
        <f t="shared" si="1"/>
        <v>0.2118611747</v>
      </c>
      <c r="K287" s="47">
        <f t="shared" si="2"/>
        <v>0.1116111611</v>
      </c>
      <c r="L287" s="47">
        <f t="shared" si="3"/>
        <v>0.02760276028</v>
      </c>
      <c r="M287" s="48">
        <f t="shared" si="4"/>
        <v>0.6930693069</v>
      </c>
    </row>
    <row r="288">
      <c r="A288" s="49">
        <v>45212.0</v>
      </c>
      <c r="B288" s="46">
        <v>13058.0</v>
      </c>
      <c r="C288" s="46">
        <v>311.0</v>
      </c>
      <c r="D288" s="46">
        <v>1048.0</v>
      </c>
      <c r="E288" s="46">
        <v>11297.0</v>
      </c>
      <c r="F288" s="46">
        <v>2693.0</v>
      </c>
      <c r="G288" s="46">
        <v>305.0</v>
      </c>
      <c r="H288" s="46">
        <v>86.0</v>
      </c>
      <c r="I288" s="46">
        <v>1860.0</v>
      </c>
      <c r="J288" s="47">
        <f t="shared" si="1"/>
        <v>0.2062337265</v>
      </c>
      <c r="K288" s="47">
        <f t="shared" si="2"/>
        <v>0.1132565912</v>
      </c>
      <c r="L288" s="47">
        <f t="shared" si="3"/>
        <v>0.03193464538</v>
      </c>
      <c r="M288" s="48">
        <f t="shared" si="4"/>
        <v>0.6906795395</v>
      </c>
    </row>
    <row r="289">
      <c r="A289" s="49">
        <v>45213.0</v>
      </c>
      <c r="B289" s="46">
        <v>8140.0</v>
      </c>
      <c r="C289" s="46">
        <v>147.0</v>
      </c>
      <c r="D289" s="46">
        <v>867.0</v>
      </c>
      <c r="E289" s="46">
        <v>6976.0</v>
      </c>
      <c r="F289" s="46">
        <v>1326.0</v>
      </c>
      <c r="G289" s="46">
        <v>151.0</v>
      </c>
      <c r="H289" s="46">
        <v>50.0</v>
      </c>
      <c r="I289" s="46">
        <v>949.0</v>
      </c>
      <c r="J289" s="47">
        <f t="shared" si="1"/>
        <v>0.1628992629</v>
      </c>
      <c r="K289" s="47">
        <f t="shared" si="2"/>
        <v>0.1138763198</v>
      </c>
      <c r="L289" s="47">
        <f t="shared" si="3"/>
        <v>0.03770739065</v>
      </c>
      <c r="M289" s="48">
        <f t="shared" si="4"/>
        <v>0.7156862745</v>
      </c>
    </row>
    <row r="290">
      <c r="A290" s="49">
        <v>45214.0</v>
      </c>
      <c r="B290" s="46">
        <v>9184.0</v>
      </c>
      <c r="C290" s="46">
        <v>214.0</v>
      </c>
      <c r="D290" s="46">
        <v>948.0</v>
      </c>
      <c r="E290" s="46">
        <v>7821.0</v>
      </c>
      <c r="F290" s="46">
        <v>1626.0</v>
      </c>
      <c r="G290" s="46">
        <v>209.0</v>
      </c>
      <c r="H290" s="46">
        <v>79.0</v>
      </c>
      <c r="I290" s="46">
        <v>1106.0</v>
      </c>
      <c r="J290" s="47">
        <f t="shared" si="1"/>
        <v>0.1770470383</v>
      </c>
      <c r="K290" s="47">
        <f t="shared" si="2"/>
        <v>0.1285362854</v>
      </c>
      <c r="L290" s="47">
        <f t="shared" si="3"/>
        <v>0.04858548585</v>
      </c>
      <c r="M290" s="48">
        <f t="shared" si="4"/>
        <v>0.680196802</v>
      </c>
    </row>
    <row r="291">
      <c r="A291" s="49">
        <v>45215.0</v>
      </c>
      <c r="B291" s="46">
        <v>14602.0</v>
      </c>
      <c r="C291" s="46">
        <v>386.0</v>
      </c>
      <c r="D291" s="46">
        <v>1049.0</v>
      </c>
      <c r="E291" s="46">
        <v>12671.0</v>
      </c>
      <c r="F291" s="46">
        <v>3076.0</v>
      </c>
      <c r="G291" s="46">
        <v>370.0</v>
      </c>
      <c r="H291" s="46">
        <v>76.0</v>
      </c>
      <c r="I291" s="46">
        <v>2107.0</v>
      </c>
      <c r="J291" s="47">
        <f t="shared" si="1"/>
        <v>0.2106560745</v>
      </c>
      <c r="K291" s="47">
        <f t="shared" si="2"/>
        <v>0.1202860858</v>
      </c>
      <c r="L291" s="47">
        <f t="shared" si="3"/>
        <v>0.02470741222</v>
      </c>
      <c r="M291" s="48">
        <f t="shared" si="4"/>
        <v>0.6849804941</v>
      </c>
    </row>
    <row r="292">
      <c r="A292" s="49">
        <v>45216.0</v>
      </c>
      <c r="B292" s="46">
        <v>15466.0</v>
      </c>
      <c r="C292" s="46">
        <v>372.0</v>
      </c>
      <c r="D292" s="46">
        <v>1267.0</v>
      </c>
      <c r="E292" s="46">
        <v>13329.0</v>
      </c>
      <c r="F292" s="46">
        <v>3143.0</v>
      </c>
      <c r="G292" s="46">
        <v>376.0</v>
      </c>
      <c r="H292" s="46">
        <v>83.0</v>
      </c>
      <c r="I292" s="46">
        <v>2156.0</v>
      </c>
      <c r="J292" s="47">
        <f t="shared" si="1"/>
        <v>0.2032199664</v>
      </c>
      <c r="K292" s="47">
        <f t="shared" si="2"/>
        <v>0.1196309259</v>
      </c>
      <c r="L292" s="47">
        <f t="shared" si="3"/>
        <v>0.02640789055</v>
      </c>
      <c r="M292" s="48">
        <f t="shared" si="4"/>
        <v>0.6859688196</v>
      </c>
    </row>
    <row r="293">
      <c r="A293" s="49">
        <v>45217.0</v>
      </c>
      <c r="B293" s="46">
        <v>15950.0</v>
      </c>
      <c r="C293" s="46">
        <v>374.0</v>
      </c>
      <c r="D293" s="46">
        <v>1248.0</v>
      </c>
      <c r="E293" s="46">
        <v>13798.0</v>
      </c>
      <c r="F293" s="46">
        <v>3383.0</v>
      </c>
      <c r="G293" s="46">
        <v>400.0</v>
      </c>
      <c r="H293" s="46">
        <v>82.0</v>
      </c>
      <c r="I293" s="46">
        <v>2334.0</v>
      </c>
      <c r="J293" s="47">
        <f t="shared" si="1"/>
        <v>0.2121003135</v>
      </c>
      <c r="K293" s="47">
        <f t="shared" si="2"/>
        <v>0.1182382501</v>
      </c>
      <c r="L293" s="47">
        <f t="shared" si="3"/>
        <v>0.02423884127</v>
      </c>
      <c r="M293" s="48">
        <f t="shared" si="4"/>
        <v>0.6899201892</v>
      </c>
    </row>
    <row r="294">
      <c r="A294" s="49">
        <v>45218.0</v>
      </c>
      <c r="B294" s="46">
        <v>16146.0</v>
      </c>
      <c r="C294" s="46">
        <v>454.0</v>
      </c>
      <c r="D294" s="46">
        <v>1122.0</v>
      </c>
      <c r="E294" s="46">
        <v>14058.0</v>
      </c>
      <c r="F294" s="46">
        <v>3348.0</v>
      </c>
      <c r="G294" s="46">
        <v>406.0</v>
      </c>
      <c r="H294" s="46">
        <v>106.0</v>
      </c>
      <c r="I294" s="46">
        <v>2297.0</v>
      </c>
      <c r="J294" s="47">
        <f t="shared" si="1"/>
        <v>0.2073578595</v>
      </c>
      <c r="K294" s="47">
        <f t="shared" si="2"/>
        <v>0.1212664277</v>
      </c>
      <c r="L294" s="47">
        <f t="shared" si="3"/>
        <v>0.03166069295</v>
      </c>
      <c r="M294" s="48">
        <f t="shared" si="4"/>
        <v>0.6860812425</v>
      </c>
    </row>
    <row r="295">
      <c r="A295" s="49">
        <v>45219.0</v>
      </c>
      <c r="B295" s="46">
        <v>13691.0</v>
      </c>
      <c r="C295" s="46">
        <v>519.0</v>
      </c>
      <c r="D295" s="46">
        <v>1313.0</v>
      </c>
      <c r="E295" s="46">
        <v>11459.0</v>
      </c>
      <c r="F295" s="46">
        <v>2733.0</v>
      </c>
      <c r="G295" s="46">
        <v>353.0</v>
      </c>
      <c r="H295" s="46">
        <v>75.0</v>
      </c>
      <c r="I295" s="46">
        <v>1867.0</v>
      </c>
      <c r="J295" s="47">
        <f t="shared" si="1"/>
        <v>0.1996201884</v>
      </c>
      <c r="K295" s="47">
        <f t="shared" si="2"/>
        <v>0.1291620929</v>
      </c>
      <c r="L295" s="47">
        <f t="shared" si="3"/>
        <v>0.02744237102</v>
      </c>
      <c r="M295" s="48">
        <f t="shared" si="4"/>
        <v>0.6831320893</v>
      </c>
    </row>
    <row r="296">
      <c r="A296" s="49">
        <v>45220.0</v>
      </c>
      <c r="B296" s="46">
        <v>9058.0</v>
      </c>
      <c r="C296" s="46">
        <v>870.0</v>
      </c>
      <c r="D296" s="46">
        <v>1031.0</v>
      </c>
      <c r="E296" s="46">
        <v>6992.0</v>
      </c>
      <c r="F296" s="46">
        <v>1327.0</v>
      </c>
      <c r="G296" s="46">
        <v>176.0</v>
      </c>
      <c r="H296" s="46">
        <v>57.0</v>
      </c>
      <c r="I296" s="46">
        <v>901.0</v>
      </c>
      <c r="J296" s="47">
        <f t="shared" si="1"/>
        <v>0.1465003312</v>
      </c>
      <c r="K296" s="47">
        <f t="shared" si="2"/>
        <v>0.1326299925</v>
      </c>
      <c r="L296" s="47">
        <f t="shared" si="3"/>
        <v>0.04295403165</v>
      </c>
      <c r="M296" s="48">
        <f t="shared" si="4"/>
        <v>0.6789751319</v>
      </c>
    </row>
    <row r="297">
      <c r="A297" s="49">
        <v>45221.0</v>
      </c>
      <c r="B297" s="46">
        <v>10665.0</v>
      </c>
      <c r="C297" s="46">
        <v>1403.0</v>
      </c>
      <c r="D297" s="46">
        <v>1123.0</v>
      </c>
      <c r="E297" s="46">
        <v>7921.0</v>
      </c>
      <c r="F297" s="46">
        <v>1656.0</v>
      </c>
      <c r="G297" s="46">
        <v>212.0</v>
      </c>
      <c r="H297" s="46">
        <v>68.0</v>
      </c>
      <c r="I297" s="46">
        <v>1110.0</v>
      </c>
      <c r="J297" s="47">
        <f t="shared" si="1"/>
        <v>0.1552742616</v>
      </c>
      <c r="K297" s="47">
        <f t="shared" si="2"/>
        <v>0.1280193237</v>
      </c>
      <c r="L297" s="47">
        <f t="shared" si="3"/>
        <v>0.04106280193</v>
      </c>
      <c r="M297" s="48">
        <f t="shared" si="4"/>
        <v>0.6702898551</v>
      </c>
    </row>
    <row r="298">
      <c r="A298" s="49">
        <v>45222.0</v>
      </c>
      <c r="B298" s="46">
        <v>15902.0</v>
      </c>
      <c r="C298" s="46">
        <v>1276.0</v>
      </c>
      <c r="D298" s="46">
        <v>1581.0</v>
      </c>
      <c r="E298" s="46">
        <v>12537.0</v>
      </c>
      <c r="F298" s="46">
        <v>3140.0</v>
      </c>
      <c r="G298" s="46">
        <v>367.0</v>
      </c>
      <c r="H298" s="46">
        <v>95.0</v>
      </c>
      <c r="I298" s="46">
        <v>2123.0</v>
      </c>
      <c r="J298" s="47">
        <f t="shared" si="1"/>
        <v>0.1974594391</v>
      </c>
      <c r="K298" s="47">
        <f t="shared" si="2"/>
        <v>0.1168789809</v>
      </c>
      <c r="L298" s="47">
        <f t="shared" si="3"/>
        <v>0.03025477707</v>
      </c>
      <c r="M298" s="48">
        <f t="shared" si="4"/>
        <v>0.6761146497</v>
      </c>
    </row>
    <row r="299">
      <c r="A299" s="49">
        <v>45223.0</v>
      </c>
      <c r="B299" s="46">
        <v>16453.0</v>
      </c>
      <c r="C299" s="46">
        <v>1366.0</v>
      </c>
      <c r="D299" s="46">
        <v>1584.0</v>
      </c>
      <c r="E299" s="46">
        <v>13034.0</v>
      </c>
      <c r="F299" s="46">
        <v>3183.0</v>
      </c>
      <c r="G299" s="46">
        <v>433.0</v>
      </c>
      <c r="H299" s="46">
        <v>99.0</v>
      </c>
      <c r="I299" s="46">
        <v>2136.0</v>
      </c>
      <c r="J299" s="47">
        <f t="shared" si="1"/>
        <v>0.1934601592</v>
      </c>
      <c r="K299" s="47">
        <f t="shared" si="2"/>
        <v>0.1360351869</v>
      </c>
      <c r="L299" s="47">
        <f t="shared" si="3"/>
        <v>0.03110273327</v>
      </c>
      <c r="M299" s="48">
        <f t="shared" si="4"/>
        <v>0.671065033</v>
      </c>
    </row>
    <row r="300">
      <c r="A300" s="49">
        <v>45224.0</v>
      </c>
      <c r="B300" s="46">
        <v>16488.0</v>
      </c>
      <c r="C300" s="46">
        <v>1501.0</v>
      </c>
      <c r="D300" s="46">
        <v>1150.0</v>
      </c>
      <c r="E300" s="46">
        <v>13347.0</v>
      </c>
      <c r="F300" s="46">
        <v>3445.0</v>
      </c>
      <c r="G300" s="46">
        <v>464.0</v>
      </c>
      <c r="H300" s="46">
        <v>87.0</v>
      </c>
      <c r="I300" s="46">
        <v>2340.0</v>
      </c>
      <c r="J300" s="47">
        <f t="shared" si="1"/>
        <v>0.208939835</v>
      </c>
      <c r="K300" s="47">
        <f t="shared" si="2"/>
        <v>0.1346879536</v>
      </c>
      <c r="L300" s="47">
        <f t="shared" si="3"/>
        <v>0.02525399129</v>
      </c>
      <c r="M300" s="48">
        <f t="shared" si="4"/>
        <v>0.679245283</v>
      </c>
    </row>
    <row r="301">
      <c r="A301" s="49">
        <v>45225.0</v>
      </c>
      <c r="B301" s="46">
        <v>15868.0</v>
      </c>
      <c r="C301" s="46">
        <v>1546.0</v>
      </c>
      <c r="D301" s="46">
        <v>1162.0</v>
      </c>
      <c r="E301" s="46">
        <v>12680.0</v>
      </c>
      <c r="F301" s="46">
        <v>3224.0</v>
      </c>
      <c r="G301" s="46">
        <v>410.0</v>
      </c>
      <c r="H301" s="46">
        <v>74.0</v>
      </c>
      <c r="I301" s="46">
        <v>2199.0</v>
      </c>
      <c r="J301" s="47">
        <f t="shared" si="1"/>
        <v>0.2031762037</v>
      </c>
      <c r="K301" s="47">
        <f t="shared" si="2"/>
        <v>0.1271712159</v>
      </c>
      <c r="L301" s="47">
        <f t="shared" si="3"/>
        <v>0.0229528536</v>
      </c>
      <c r="M301" s="48">
        <f t="shared" si="4"/>
        <v>0.6820719603</v>
      </c>
    </row>
    <row r="302">
      <c r="A302" s="49">
        <v>45226.0</v>
      </c>
      <c r="B302" s="46">
        <v>13655.0</v>
      </c>
      <c r="C302" s="46">
        <v>1599.0</v>
      </c>
      <c r="D302" s="46">
        <v>1241.0</v>
      </c>
      <c r="E302" s="46">
        <v>10407.0</v>
      </c>
      <c r="F302" s="46">
        <v>2770.0</v>
      </c>
      <c r="G302" s="46">
        <v>357.0</v>
      </c>
      <c r="H302" s="46">
        <v>95.0</v>
      </c>
      <c r="I302" s="46">
        <v>1870.0</v>
      </c>
      <c r="J302" s="47">
        <f t="shared" si="1"/>
        <v>0.2028560967</v>
      </c>
      <c r="K302" s="47">
        <f t="shared" si="2"/>
        <v>0.1288808664</v>
      </c>
      <c r="L302" s="47">
        <f t="shared" si="3"/>
        <v>0.03429602888</v>
      </c>
      <c r="M302" s="48">
        <f t="shared" si="4"/>
        <v>0.6750902527</v>
      </c>
    </row>
    <row r="303">
      <c r="A303" s="49">
        <v>45227.0</v>
      </c>
      <c r="B303" s="46">
        <v>8608.0</v>
      </c>
      <c r="C303" s="46">
        <v>998.0</v>
      </c>
      <c r="D303" s="46">
        <v>1008.0</v>
      </c>
      <c r="E303" s="46">
        <v>6451.0</v>
      </c>
      <c r="F303" s="46">
        <v>1368.0</v>
      </c>
      <c r="G303" s="46">
        <v>161.0</v>
      </c>
      <c r="H303" s="46">
        <v>57.0</v>
      </c>
      <c r="I303" s="46">
        <v>971.0</v>
      </c>
      <c r="J303" s="47">
        <f t="shared" si="1"/>
        <v>0.1589219331</v>
      </c>
      <c r="K303" s="47">
        <f t="shared" si="2"/>
        <v>0.1176900585</v>
      </c>
      <c r="L303" s="47">
        <f t="shared" si="3"/>
        <v>0.04166666667</v>
      </c>
      <c r="M303" s="48">
        <f t="shared" si="4"/>
        <v>0.7097953216</v>
      </c>
    </row>
    <row r="304">
      <c r="A304" s="49">
        <v>45228.0</v>
      </c>
      <c r="B304" s="46">
        <v>8653.0</v>
      </c>
      <c r="C304" s="46">
        <v>209.0</v>
      </c>
      <c r="D304" s="46">
        <v>1083.0</v>
      </c>
      <c r="E304" s="46">
        <v>7157.0</v>
      </c>
      <c r="F304" s="46">
        <v>1625.0</v>
      </c>
      <c r="G304" s="46">
        <v>200.0</v>
      </c>
      <c r="H304" s="46">
        <v>52.0</v>
      </c>
      <c r="I304" s="46">
        <v>1135.0</v>
      </c>
      <c r="J304" s="47">
        <f t="shared" si="1"/>
        <v>0.1877961401</v>
      </c>
      <c r="K304" s="47">
        <f t="shared" si="2"/>
        <v>0.1230769231</v>
      </c>
      <c r="L304" s="47">
        <f t="shared" si="3"/>
        <v>0.032</v>
      </c>
      <c r="M304" s="48">
        <f t="shared" si="4"/>
        <v>0.6984615385</v>
      </c>
    </row>
    <row r="305">
      <c r="A305" s="49">
        <v>45229.0</v>
      </c>
      <c r="B305" s="46">
        <v>13406.0</v>
      </c>
      <c r="C305" s="46">
        <v>361.0</v>
      </c>
      <c r="D305" s="46">
        <v>1250.0</v>
      </c>
      <c r="E305" s="46">
        <v>11328.0</v>
      </c>
      <c r="F305" s="46">
        <v>2991.0</v>
      </c>
      <c r="G305" s="46">
        <v>357.0</v>
      </c>
      <c r="H305" s="46">
        <v>82.0</v>
      </c>
      <c r="I305" s="46">
        <v>2050.0</v>
      </c>
      <c r="J305" s="47">
        <f t="shared" si="1"/>
        <v>0.2231090556</v>
      </c>
      <c r="K305" s="47">
        <f t="shared" si="2"/>
        <v>0.1193580742</v>
      </c>
      <c r="L305" s="47">
        <f t="shared" si="3"/>
        <v>0.02741558007</v>
      </c>
      <c r="M305" s="48">
        <f t="shared" si="4"/>
        <v>0.6853895018</v>
      </c>
    </row>
    <row r="306">
      <c r="A306" s="49">
        <v>45230.0</v>
      </c>
      <c r="B306" s="46">
        <v>12396.0</v>
      </c>
      <c r="C306" s="46">
        <v>344.0</v>
      </c>
      <c r="D306" s="46">
        <v>1169.0</v>
      </c>
      <c r="E306" s="46">
        <v>10437.0</v>
      </c>
      <c r="F306" s="46">
        <v>2828.0</v>
      </c>
      <c r="G306" s="46">
        <v>314.0</v>
      </c>
      <c r="H306" s="46">
        <v>69.0</v>
      </c>
      <c r="I306" s="46">
        <v>1969.0</v>
      </c>
      <c r="J306" s="47">
        <f t="shared" si="1"/>
        <v>0.2281381091</v>
      </c>
      <c r="K306" s="47">
        <f t="shared" si="2"/>
        <v>0.1110325318</v>
      </c>
      <c r="L306" s="47">
        <f t="shared" si="3"/>
        <v>0.02439886846</v>
      </c>
      <c r="M306" s="48">
        <f t="shared" si="4"/>
        <v>0.696251768</v>
      </c>
    </row>
    <row r="307">
      <c r="A307" s="49">
        <v>45231.0</v>
      </c>
      <c r="B307" s="46">
        <v>12907.0</v>
      </c>
      <c r="C307" s="46">
        <v>325.0</v>
      </c>
      <c r="D307" s="46">
        <v>1152.0</v>
      </c>
      <c r="E307" s="46">
        <v>10975.0</v>
      </c>
      <c r="F307" s="46">
        <v>2861.0</v>
      </c>
      <c r="G307" s="46">
        <v>341.0</v>
      </c>
      <c r="H307" s="46">
        <v>84.0</v>
      </c>
      <c r="I307" s="46">
        <v>1932.0</v>
      </c>
      <c r="J307" s="47">
        <f t="shared" si="1"/>
        <v>0.2216626637</v>
      </c>
      <c r="K307" s="47">
        <f t="shared" si="2"/>
        <v>0.1191890947</v>
      </c>
      <c r="L307" s="47">
        <f t="shared" si="3"/>
        <v>0.02936036351</v>
      </c>
      <c r="M307" s="48">
        <f t="shared" si="4"/>
        <v>0.6752883607</v>
      </c>
    </row>
    <row r="308">
      <c r="A308" s="49">
        <v>45232.0</v>
      </c>
      <c r="B308" s="46">
        <v>14930.0</v>
      </c>
      <c r="C308" s="46">
        <v>379.0</v>
      </c>
      <c r="D308" s="46">
        <v>1139.0</v>
      </c>
      <c r="E308" s="46">
        <v>12897.0</v>
      </c>
      <c r="F308" s="46">
        <v>3299.0</v>
      </c>
      <c r="G308" s="46">
        <v>388.0</v>
      </c>
      <c r="H308" s="46">
        <v>99.0</v>
      </c>
      <c r="I308" s="46">
        <v>2252.0</v>
      </c>
      <c r="J308" s="47">
        <f t="shared" si="1"/>
        <v>0.220964501</v>
      </c>
      <c r="K308" s="47">
        <f t="shared" si="2"/>
        <v>0.1176113974</v>
      </c>
      <c r="L308" s="47">
        <f t="shared" si="3"/>
        <v>0.03000909366</v>
      </c>
      <c r="M308" s="48">
        <f t="shared" si="4"/>
        <v>0.6826311003</v>
      </c>
    </row>
    <row r="309">
      <c r="A309" s="49">
        <v>45233.0</v>
      </c>
      <c r="B309" s="46">
        <v>13317.0</v>
      </c>
      <c r="C309" s="46">
        <v>314.0</v>
      </c>
      <c r="D309" s="46">
        <v>1460.0</v>
      </c>
      <c r="E309" s="46">
        <v>11120.0</v>
      </c>
      <c r="F309" s="46">
        <v>2684.0</v>
      </c>
      <c r="G309" s="46">
        <v>312.0</v>
      </c>
      <c r="H309" s="46">
        <v>75.0</v>
      </c>
      <c r="I309" s="46">
        <v>1844.0</v>
      </c>
      <c r="J309" s="47">
        <f t="shared" si="1"/>
        <v>0.2015468949</v>
      </c>
      <c r="K309" s="47">
        <f t="shared" si="2"/>
        <v>0.1162444113</v>
      </c>
      <c r="L309" s="47">
        <f t="shared" si="3"/>
        <v>0.02794336811</v>
      </c>
      <c r="M309" s="48">
        <f t="shared" si="4"/>
        <v>0.6870342772</v>
      </c>
    </row>
    <row r="310">
      <c r="A310" s="49">
        <v>45234.0</v>
      </c>
      <c r="B310" s="46">
        <v>7939.0</v>
      </c>
      <c r="C310" s="46">
        <v>156.0</v>
      </c>
      <c r="D310" s="46">
        <v>930.0</v>
      </c>
      <c r="E310" s="46">
        <v>6700.0</v>
      </c>
      <c r="F310" s="46">
        <v>1368.0</v>
      </c>
      <c r="G310" s="46">
        <v>161.0</v>
      </c>
      <c r="H310" s="46">
        <v>74.0</v>
      </c>
      <c r="I310" s="46">
        <v>933.0</v>
      </c>
      <c r="J310" s="47">
        <f t="shared" si="1"/>
        <v>0.1723138934</v>
      </c>
      <c r="K310" s="47">
        <f t="shared" si="2"/>
        <v>0.1176900585</v>
      </c>
      <c r="L310" s="47">
        <f t="shared" si="3"/>
        <v>0.05409356725</v>
      </c>
      <c r="M310" s="48">
        <f t="shared" si="4"/>
        <v>0.6820175439</v>
      </c>
    </row>
    <row r="311">
      <c r="A311" s="49">
        <v>45235.0</v>
      </c>
      <c r="B311" s="46">
        <v>8551.0</v>
      </c>
      <c r="C311" s="46">
        <v>181.0</v>
      </c>
      <c r="D311" s="46">
        <v>999.0</v>
      </c>
      <c r="E311" s="46">
        <v>7172.0</v>
      </c>
      <c r="F311" s="46">
        <v>1444.0</v>
      </c>
      <c r="G311" s="46">
        <v>168.0</v>
      </c>
      <c r="H311" s="46">
        <v>60.0</v>
      </c>
      <c r="I311" s="46">
        <v>986.0</v>
      </c>
      <c r="J311" s="47">
        <f t="shared" si="1"/>
        <v>0.1688691381</v>
      </c>
      <c r="K311" s="47">
        <f t="shared" si="2"/>
        <v>0.1163434903</v>
      </c>
      <c r="L311" s="47">
        <f t="shared" si="3"/>
        <v>0.04155124654</v>
      </c>
      <c r="M311" s="48">
        <f t="shared" si="4"/>
        <v>0.6828254848</v>
      </c>
    </row>
    <row r="312">
      <c r="A312" s="49">
        <v>45236.0</v>
      </c>
      <c r="B312" s="46">
        <v>13317.0</v>
      </c>
      <c r="C312" s="46">
        <v>324.0</v>
      </c>
      <c r="D312" s="46">
        <v>1337.0</v>
      </c>
      <c r="E312" s="46">
        <v>11221.0</v>
      </c>
      <c r="F312" s="46">
        <v>2761.0</v>
      </c>
      <c r="G312" s="46">
        <v>337.0</v>
      </c>
      <c r="H312" s="46">
        <v>76.0</v>
      </c>
      <c r="I312" s="46">
        <v>1898.0</v>
      </c>
      <c r="J312" s="47">
        <f t="shared" si="1"/>
        <v>0.207328978</v>
      </c>
      <c r="K312" s="47">
        <f t="shared" si="2"/>
        <v>0.1220572256</v>
      </c>
      <c r="L312" s="47">
        <f t="shared" si="3"/>
        <v>0.0275262586</v>
      </c>
      <c r="M312" s="48">
        <f t="shared" si="4"/>
        <v>0.6874320898</v>
      </c>
    </row>
    <row r="313">
      <c r="A313" s="49">
        <v>45237.0</v>
      </c>
      <c r="B313" s="46">
        <v>14061.0</v>
      </c>
      <c r="C313" s="46">
        <v>337.0</v>
      </c>
      <c r="D313" s="46">
        <v>1310.0</v>
      </c>
      <c r="E313" s="46">
        <v>11939.0</v>
      </c>
      <c r="F313" s="46">
        <v>2899.0</v>
      </c>
      <c r="G313" s="46">
        <v>322.0</v>
      </c>
      <c r="H313" s="46">
        <v>71.0</v>
      </c>
      <c r="I313" s="46">
        <v>1994.0</v>
      </c>
      <c r="J313" s="47">
        <f t="shared" si="1"/>
        <v>0.2061731029</v>
      </c>
      <c r="K313" s="47">
        <f t="shared" si="2"/>
        <v>0.1110727837</v>
      </c>
      <c r="L313" s="47">
        <f t="shared" si="3"/>
        <v>0.02449120386</v>
      </c>
      <c r="M313" s="48">
        <f t="shared" si="4"/>
        <v>0.6878233874</v>
      </c>
    </row>
    <row r="314">
      <c r="A314" s="49">
        <v>45238.0</v>
      </c>
      <c r="B314" s="46">
        <v>14400.0</v>
      </c>
      <c r="C314" s="46">
        <v>338.0</v>
      </c>
      <c r="D314" s="46">
        <v>1372.0</v>
      </c>
      <c r="E314" s="46">
        <v>12179.0</v>
      </c>
      <c r="F314" s="46">
        <v>3002.0</v>
      </c>
      <c r="G314" s="46">
        <v>336.0</v>
      </c>
      <c r="H314" s="46">
        <v>85.0</v>
      </c>
      <c r="I314" s="46">
        <v>2052.0</v>
      </c>
      <c r="J314" s="47">
        <f t="shared" si="1"/>
        <v>0.2084722222</v>
      </c>
      <c r="K314" s="47">
        <f t="shared" si="2"/>
        <v>0.1119253831</v>
      </c>
      <c r="L314" s="47">
        <f t="shared" si="3"/>
        <v>0.02831445703</v>
      </c>
      <c r="M314" s="48">
        <f t="shared" si="4"/>
        <v>0.6835443038</v>
      </c>
    </row>
    <row r="315">
      <c r="A315" s="49">
        <v>45239.0</v>
      </c>
      <c r="B315" s="46">
        <v>14106.0</v>
      </c>
      <c r="C315" s="46">
        <v>851.0</v>
      </c>
      <c r="D315" s="46">
        <v>1328.0</v>
      </c>
      <c r="E315" s="46">
        <v>11466.0</v>
      </c>
      <c r="F315" s="46">
        <v>2746.0</v>
      </c>
      <c r="G315" s="46">
        <v>352.0</v>
      </c>
      <c r="H315" s="46">
        <v>79.0</v>
      </c>
      <c r="I315" s="46">
        <v>1827.0</v>
      </c>
      <c r="J315" s="47">
        <f t="shared" si="1"/>
        <v>0.1946689352</v>
      </c>
      <c r="K315" s="47">
        <f t="shared" si="2"/>
        <v>0.128186453</v>
      </c>
      <c r="L315" s="47">
        <f t="shared" si="3"/>
        <v>0.02876911872</v>
      </c>
      <c r="M315" s="48">
        <f t="shared" si="4"/>
        <v>0.6653313911</v>
      </c>
    </row>
    <row r="316">
      <c r="A316" s="49">
        <v>45240.0</v>
      </c>
      <c r="B316" s="46">
        <v>12152.0</v>
      </c>
      <c r="C316" s="46">
        <v>992.0</v>
      </c>
      <c r="D316" s="46">
        <v>1294.0</v>
      </c>
      <c r="E316" s="46">
        <v>9556.0</v>
      </c>
      <c r="F316" s="46">
        <v>2067.0</v>
      </c>
      <c r="G316" s="46">
        <v>267.0</v>
      </c>
      <c r="H316" s="46">
        <v>52.0</v>
      </c>
      <c r="I316" s="46">
        <v>1404.0</v>
      </c>
      <c r="J316" s="47">
        <f t="shared" si="1"/>
        <v>0.1700954575</v>
      </c>
      <c r="K316" s="47">
        <f t="shared" si="2"/>
        <v>0.1291727141</v>
      </c>
      <c r="L316" s="47">
        <f t="shared" si="3"/>
        <v>0.0251572327</v>
      </c>
      <c r="M316" s="48">
        <f t="shared" si="4"/>
        <v>0.679245283</v>
      </c>
    </row>
    <row r="317">
      <c r="A317" s="49">
        <v>45241.0</v>
      </c>
      <c r="B317" s="46">
        <v>8393.0</v>
      </c>
      <c r="C317" s="46">
        <v>754.0</v>
      </c>
      <c r="D317" s="46">
        <v>1284.0</v>
      </c>
      <c r="E317" s="46">
        <v>6192.0</v>
      </c>
      <c r="F317" s="46">
        <v>1157.0</v>
      </c>
      <c r="G317" s="46">
        <v>129.0</v>
      </c>
      <c r="H317" s="46">
        <v>41.0</v>
      </c>
      <c r="I317" s="46">
        <v>792.0</v>
      </c>
      <c r="J317" s="47">
        <f t="shared" si="1"/>
        <v>0.1378529727</v>
      </c>
      <c r="K317" s="47">
        <f t="shared" si="2"/>
        <v>0.1114952463</v>
      </c>
      <c r="L317" s="47">
        <f t="shared" si="3"/>
        <v>0.03543647364</v>
      </c>
      <c r="M317" s="48">
        <f t="shared" si="4"/>
        <v>0.6845289542</v>
      </c>
    </row>
    <row r="318">
      <c r="A318" s="49">
        <v>45242.0</v>
      </c>
      <c r="B318" s="46">
        <v>9114.0</v>
      </c>
      <c r="C318" s="46">
        <v>825.0</v>
      </c>
      <c r="D318" s="46">
        <v>990.0</v>
      </c>
      <c r="E318" s="46">
        <v>7142.0</v>
      </c>
      <c r="F318" s="46">
        <v>1265.0</v>
      </c>
      <c r="G318" s="46">
        <v>177.0</v>
      </c>
      <c r="H318" s="46">
        <v>49.0</v>
      </c>
      <c r="I318" s="46">
        <v>854.0</v>
      </c>
      <c r="J318" s="47">
        <f t="shared" si="1"/>
        <v>0.1387974545</v>
      </c>
      <c r="K318" s="47">
        <f t="shared" si="2"/>
        <v>0.1399209486</v>
      </c>
      <c r="L318" s="47">
        <f t="shared" si="3"/>
        <v>0.03873517787</v>
      </c>
      <c r="M318" s="48">
        <f t="shared" si="4"/>
        <v>0.6750988142</v>
      </c>
    </row>
    <row r="319">
      <c r="A319" s="49">
        <v>45243.0</v>
      </c>
      <c r="B319" s="46">
        <v>12950.0</v>
      </c>
      <c r="C319" s="46">
        <v>957.0</v>
      </c>
      <c r="D319" s="46">
        <v>928.0</v>
      </c>
      <c r="E319" s="46">
        <v>10619.0</v>
      </c>
      <c r="F319" s="46">
        <v>2652.0</v>
      </c>
      <c r="G319" s="46">
        <v>345.0</v>
      </c>
      <c r="H319" s="46">
        <v>67.0</v>
      </c>
      <c r="I319" s="46">
        <v>1767.0</v>
      </c>
      <c r="J319" s="47">
        <f t="shared" si="1"/>
        <v>0.2047876448</v>
      </c>
      <c r="K319" s="47">
        <f t="shared" si="2"/>
        <v>0.1300904977</v>
      </c>
      <c r="L319" s="47">
        <f t="shared" si="3"/>
        <v>0.02526395173</v>
      </c>
      <c r="M319" s="48">
        <f t="shared" si="4"/>
        <v>0.6662895928</v>
      </c>
    </row>
    <row r="320">
      <c r="A320" s="49">
        <v>45244.0</v>
      </c>
      <c r="B320" s="46">
        <v>13733.0</v>
      </c>
      <c r="C320" s="46">
        <v>954.0</v>
      </c>
      <c r="D320" s="46">
        <v>989.0</v>
      </c>
      <c r="E320" s="46">
        <v>11269.0</v>
      </c>
      <c r="F320" s="46">
        <v>2930.0</v>
      </c>
      <c r="G320" s="46">
        <v>365.0</v>
      </c>
      <c r="H320" s="46">
        <v>72.0</v>
      </c>
      <c r="I320" s="46">
        <v>1951.0</v>
      </c>
      <c r="J320" s="47">
        <f t="shared" si="1"/>
        <v>0.2133546931</v>
      </c>
      <c r="K320" s="47">
        <f t="shared" si="2"/>
        <v>0.1245733788</v>
      </c>
      <c r="L320" s="47">
        <f t="shared" si="3"/>
        <v>0.02457337884</v>
      </c>
      <c r="M320" s="48">
        <f t="shared" si="4"/>
        <v>0.6658703072</v>
      </c>
    </row>
    <row r="321">
      <c r="A321" s="49">
        <v>45245.0</v>
      </c>
      <c r="B321" s="46">
        <v>14388.0</v>
      </c>
      <c r="C321" s="46">
        <v>894.0</v>
      </c>
      <c r="D321" s="46">
        <v>1174.0</v>
      </c>
      <c r="E321" s="46">
        <v>11741.0</v>
      </c>
      <c r="F321" s="46">
        <v>3094.0</v>
      </c>
      <c r="G321" s="46">
        <v>367.0</v>
      </c>
      <c r="H321" s="46">
        <v>65.0</v>
      </c>
      <c r="I321" s="46">
        <v>2055.0</v>
      </c>
      <c r="J321" s="47">
        <f t="shared" si="1"/>
        <v>0.2150403114</v>
      </c>
      <c r="K321" s="47">
        <f t="shared" si="2"/>
        <v>0.1186166774</v>
      </c>
      <c r="L321" s="47">
        <f t="shared" si="3"/>
        <v>0.02100840336</v>
      </c>
      <c r="M321" s="48">
        <f t="shared" si="4"/>
        <v>0.6641887524</v>
      </c>
    </row>
    <row r="322">
      <c r="A322" s="49">
        <v>45246.0</v>
      </c>
      <c r="B322" s="46">
        <v>13851.0</v>
      </c>
      <c r="C322" s="46">
        <v>905.0</v>
      </c>
      <c r="D322" s="46">
        <v>1251.0</v>
      </c>
      <c r="E322" s="46">
        <v>11173.0</v>
      </c>
      <c r="F322" s="46">
        <v>2996.0</v>
      </c>
      <c r="G322" s="46">
        <v>376.0</v>
      </c>
      <c r="H322" s="46">
        <v>78.0</v>
      </c>
      <c r="I322" s="46">
        <v>1976.0</v>
      </c>
      <c r="J322" s="47">
        <f t="shared" si="1"/>
        <v>0.2163020721</v>
      </c>
      <c r="K322" s="47">
        <f t="shared" si="2"/>
        <v>0.1255006676</v>
      </c>
      <c r="L322" s="47">
        <f t="shared" si="3"/>
        <v>0.02603471295</v>
      </c>
      <c r="M322" s="48">
        <f t="shared" si="4"/>
        <v>0.6595460614</v>
      </c>
    </row>
    <row r="323">
      <c r="A323" s="49">
        <v>45247.0</v>
      </c>
      <c r="B323" s="46">
        <v>11840.0</v>
      </c>
      <c r="C323" s="46">
        <v>828.0</v>
      </c>
      <c r="D323" s="46">
        <v>1242.0</v>
      </c>
      <c r="E323" s="46">
        <v>9301.0</v>
      </c>
      <c r="F323" s="46">
        <v>2462.0</v>
      </c>
      <c r="G323" s="46">
        <v>291.0</v>
      </c>
      <c r="H323" s="46">
        <v>55.0</v>
      </c>
      <c r="I323" s="46">
        <v>1653.0</v>
      </c>
      <c r="J323" s="47">
        <f t="shared" si="1"/>
        <v>0.2079391892</v>
      </c>
      <c r="K323" s="47">
        <f t="shared" si="2"/>
        <v>0.1181965881</v>
      </c>
      <c r="L323" s="47">
        <f t="shared" si="3"/>
        <v>0.02233956133</v>
      </c>
      <c r="M323" s="48">
        <f t="shared" si="4"/>
        <v>0.6714053615</v>
      </c>
    </row>
    <row r="324">
      <c r="A324" s="49">
        <v>45248.0</v>
      </c>
      <c r="B324" s="46">
        <v>7419.0</v>
      </c>
      <c r="C324" s="46">
        <v>738.0</v>
      </c>
      <c r="D324" s="46">
        <v>1012.0</v>
      </c>
      <c r="E324" s="46">
        <v>5551.0</v>
      </c>
      <c r="F324" s="46">
        <v>974.0</v>
      </c>
      <c r="G324" s="46">
        <v>128.0</v>
      </c>
      <c r="H324" s="46">
        <v>42.0</v>
      </c>
      <c r="I324" s="46">
        <v>658.0</v>
      </c>
      <c r="J324" s="47">
        <f t="shared" si="1"/>
        <v>0.1312845397</v>
      </c>
      <c r="K324" s="47">
        <f t="shared" si="2"/>
        <v>0.1314168378</v>
      </c>
      <c r="L324" s="47">
        <f t="shared" si="3"/>
        <v>0.0431211499</v>
      </c>
      <c r="M324" s="48">
        <f t="shared" si="4"/>
        <v>0.6755646817</v>
      </c>
    </row>
    <row r="325">
      <c r="A325" s="49">
        <v>45249.0</v>
      </c>
      <c r="B325" s="46">
        <v>6585.0</v>
      </c>
      <c r="C325" s="46">
        <v>137.0</v>
      </c>
      <c r="D325" s="46">
        <v>879.0</v>
      </c>
      <c r="E325" s="46">
        <v>5430.0</v>
      </c>
      <c r="F325" s="46">
        <v>1021.0</v>
      </c>
      <c r="G325" s="46">
        <v>130.0</v>
      </c>
      <c r="H325" s="46">
        <v>44.0</v>
      </c>
      <c r="I325" s="46">
        <v>681.0</v>
      </c>
      <c r="J325" s="47">
        <f t="shared" si="1"/>
        <v>0.1550493546</v>
      </c>
      <c r="K325" s="47">
        <f t="shared" si="2"/>
        <v>0.1273261508</v>
      </c>
      <c r="L325" s="47">
        <f t="shared" si="3"/>
        <v>0.0430950049</v>
      </c>
      <c r="M325" s="48">
        <f t="shared" si="4"/>
        <v>0.666993144</v>
      </c>
    </row>
    <row r="326">
      <c r="A326" s="49">
        <v>45250.0</v>
      </c>
      <c r="B326" s="46">
        <v>8833.0</v>
      </c>
      <c r="C326" s="46">
        <v>231.0</v>
      </c>
      <c r="D326" s="46">
        <v>742.0</v>
      </c>
      <c r="E326" s="46">
        <v>7595.0</v>
      </c>
      <c r="F326" s="46">
        <v>1816.0</v>
      </c>
      <c r="G326" s="46">
        <v>206.0</v>
      </c>
      <c r="H326" s="46">
        <v>70.0</v>
      </c>
      <c r="I326" s="46">
        <v>1237.0</v>
      </c>
      <c r="J326" s="47">
        <f t="shared" si="1"/>
        <v>0.2055926639</v>
      </c>
      <c r="K326" s="47">
        <f t="shared" si="2"/>
        <v>0.1134361233</v>
      </c>
      <c r="L326" s="47">
        <f t="shared" si="3"/>
        <v>0.03854625551</v>
      </c>
      <c r="M326" s="48">
        <f t="shared" si="4"/>
        <v>0.6811674009</v>
      </c>
    </row>
    <row r="327">
      <c r="A327" s="49">
        <v>45251.0</v>
      </c>
      <c r="B327" s="46">
        <v>8610.0</v>
      </c>
      <c r="C327" s="46">
        <v>205.0</v>
      </c>
      <c r="D327" s="46">
        <v>1093.0</v>
      </c>
      <c r="E327" s="46">
        <v>7028.0</v>
      </c>
      <c r="F327" s="46">
        <v>1636.0</v>
      </c>
      <c r="G327" s="46">
        <v>185.0</v>
      </c>
      <c r="H327" s="46">
        <v>65.0</v>
      </c>
      <c r="I327" s="46">
        <v>1088.0</v>
      </c>
      <c r="J327" s="47">
        <f t="shared" si="1"/>
        <v>0.1900116144</v>
      </c>
      <c r="K327" s="47">
        <f t="shared" si="2"/>
        <v>0.1130806846</v>
      </c>
      <c r="L327" s="47">
        <f t="shared" si="3"/>
        <v>0.03973105134</v>
      </c>
      <c r="M327" s="48">
        <f t="shared" si="4"/>
        <v>0.6650366748</v>
      </c>
    </row>
    <row r="328">
      <c r="A328" s="49">
        <v>45252.0</v>
      </c>
      <c r="B328" s="46">
        <v>6764.0</v>
      </c>
      <c r="C328" s="46">
        <v>463.0</v>
      </c>
      <c r="D328" s="46">
        <v>960.0</v>
      </c>
      <c r="E328" s="46">
        <v>5214.0</v>
      </c>
      <c r="F328" s="46">
        <v>953.0</v>
      </c>
      <c r="G328" s="46">
        <v>113.0</v>
      </c>
      <c r="H328" s="46">
        <v>55.0</v>
      </c>
      <c r="I328" s="46">
        <v>632.0</v>
      </c>
      <c r="J328" s="47">
        <f t="shared" si="1"/>
        <v>0.1408929627</v>
      </c>
      <c r="K328" s="47">
        <f t="shared" si="2"/>
        <v>0.1185729276</v>
      </c>
      <c r="L328" s="47">
        <f t="shared" si="3"/>
        <v>0.05771248688</v>
      </c>
      <c r="M328" s="48">
        <f t="shared" si="4"/>
        <v>0.6631689402</v>
      </c>
    </row>
    <row r="329">
      <c r="A329" s="49">
        <v>45253.0</v>
      </c>
      <c r="B329" s="46">
        <v>5211.0</v>
      </c>
      <c r="C329" s="46">
        <v>486.0</v>
      </c>
      <c r="D329" s="46">
        <v>675.0</v>
      </c>
      <c r="E329" s="46">
        <v>3967.0</v>
      </c>
      <c r="F329" s="46">
        <v>596.0</v>
      </c>
      <c r="G329" s="46">
        <v>62.0</v>
      </c>
      <c r="H329" s="46">
        <v>49.0</v>
      </c>
      <c r="I329" s="46">
        <v>382.0</v>
      </c>
      <c r="J329" s="47">
        <f t="shared" si="1"/>
        <v>0.1143734408</v>
      </c>
      <c r="K329" s="47">
        <f t="shared" si="2"/>
        <v>0.1040268456</v>
      </c>
      <c r="L329" s="47">
        <f t="shared" si="3"/>
        <v>0.0822147651</v>
      </c>
      <c r="M329" s="48">
        <f t="shared" si="4"/>
        <v>0.6409395973</v>
      </c>
    </row>
    <row r="330">
      <c r="A330" s="49">
        <v>45254.0</v>
      </c>
      <c r="B330" s="46">
        <v>5295.0</v>
      </c>
      <c r="C330" s="46">
        <v>389.0</v>
      </c>
      <c r="D330" s="46">
        <v>627.0</v>
      </c>
      <c r="E330" s="46">
        <v>4197.0</v>
      </c>
      <c r="F330" s="46">
        <v>541.0</v>
      </c>
      <c r="G330" s="46">
        <v>66.0</v>
      </c>
      <c r="H330" s="46">
        <v>32.0</v>
      </c>
      <c r="I330" s="46">
        <v>352.0</v>
      </c>
      <c r="J330" s="47">
        <f t="shared" si="1"/>
        <v>0.1021718602</v>
      </c>
      <c r="K330" s="47">
        <f t="shared" si="2"/>
        <v>0.1219963031</v>
      </c>
      <c r="L330" s="47">
        <f t="shared" si="3"/>
        <v>0.05914972274</v>
      </c>
      <c r="M330" s="48">
        <f t="shared" si="4"/>
        <v>0.6506469501</v>
      </c>
    </row>
    <row r="331">
      <c r="A331" s="49">
        <v>45255.0</v>
      </c>
      <c r="B331" s="46">
        <v>5895.0</v>
      </c>
      <c r="C331" s="46">
        <v>435.0</v>
      </c>
      <c r="D331" s="46">
        <v>738.0</v>
      </c>
      <c r="E331" s="46">
        <v>4632.0</v>
      </c>
      <c r="F331" s="46">
        <v>805.0</v>
      </c>
      <c r="G331" s="46">
        <v>91.0</v>
      </c>
      <c r="H331" s="46">
        <v>60.0</v>
      </c>
      <c r="I331" s="46">
        <v>535.0</v>
      </c>
      <c r="J331" s="47">
        <f t="shared" si="1"/>
        <v>0.1365564037</v>
      </c>
      <c r="K331" s="47">
        <f t="shared" si="2"/>
        <v>0.1130434783</v>
      </c>
      <c r="L331" s="47">
        <f t="shared" si="3"/>
        <v>0.07453416149</v>
      </c>
      <c r="M331" s="48">
        <f t="shared" si="4"/>
        <v>0.6645962733</v>
      </c>
    </row>
    <row r="332">
      <c r="A332" s="49">
        <v>45256.0</v>
      </c>
      <c r="B332" s="46">
        <v>6719.0</v>
      </c>
      <c r="C332" s="46">
        <v>450.0</v>
      </c>
      <c r="D332" s="46">
        <v>794.0</v>
      </c>
      <c r="E332" s="46">
        <v>5372.0</v>
      </c>
      <c r="F332" s="46">
        <v>1037.0</v>
      </c>
      <c r="G332" s="46">
        <v>113.0</v>
      </c>
      <c r="H332" s="46">
        <v>46.0</v>
      </c>
      <c r="I332" s="46">
        <v>726.0</v>
      </c>
      <c r="J332" s="47">
        <f t="shared" si="1"/>
        <v>0.1543384432</v>
      </c>
      <c r="K332" s="47">
        <f t="shared" si="2"/>
        <v>0.1089681774</v>
      </c>
      <c r="L332" s="47">
        <f t="shared" si="3"/>
        <v>0.0443587271</v>
      </c>
      <c r="M332" s="48">
        <f t="shared" si="4"/>
        <v>0.700096432</v>
      </c>
    </row>
    <row r="333">
      <c r="A333" s="49">
        <v>45257.0</v>
      </c>
      <c r="B333" s="46">
        <v>10820.0</v>
      </c>
      <c r="C333" s="46">
        <v>806.0</v>
      </c>
      <c r="D333" s="46">
        <v>908.0</v>
      </c>
      <c r="E333" s="46">
        <v>8767.0</v>
      </c>
      <c r="F333" s="46">
        <v>2216.0</v>
      </c>
      <c r="G333" s="46">
        <v>258.0</v>
      </c>
      <c r="H333" s="46">
        <v>89.0</v>
      </c>
      <c r="I333" s="46">
        <v>1493.0</v>
      </c>
      <c r="J333" s="47">
        <f t="shared" si="1"/>
        <v>0.204805915</v>
      </c>
      <c r="K333" s="47">
        <f t="shared" si="2"/>
        <v>0.1164259928</v>
      </c>
      <c r="L333" s="47">
        <f t="shared" si="3"/>
        <v>0.04016245487</v>
      </c>
      <c r="M333" s="48">
        <f t="shared" si="4"/>
        <v>0.6737364621</v>
      </c>
    </row>
    <row r="334">
      <c r="A334" s="49">
        <v>45258.0</v>
      </c>
      <c r="B334" s="46">
        <v>12796.0</v>
      </c>
      <c r="C334" s="46">
        <v>886.0</v>
      </c>
      <c r="D334" s="46">
        <v>879.0</v>
      </c>
      <c r="E334" s="46">
        <v>10605.0</v>
      </c>
      <c r="F334" s="46">
        <v>2701.0</v>
      </c>
      <c r="G334" s="46">
        <v>357.0</v>
      </c>
      <c r="H334" s="46">
        <v>102.0</v>
      </c>
      <c r="I334" s="46">
        <v>1781.0</v>
      </c>
      <c r="J334" s="47">
        <f t="shared" si="1"/>
        <v>0.211081588</v>
      </c>
      <c r="K334" s="47">
        <f t="shared" si="2"/>
        <v>0.1321732692</v>
      </c>
      <c r="L334" s="47">
        <f t="shared" si="3"/>
        <v>0.03776379119</v>
      </c>
      <c r="M334" s="48">
        <f t="shared" si="4"/>
        <v>0.6593854128</v>
      </c>
    </row>
    <row r="335">
      <c r="A335" s="49">
        <v>45259.0</v>
      </c>
      <c r="B335" s="46">
        <v>13653.0</v>
      </c>
      <c r="C335" s="46">
        <v>945.0</v>
      </c>
      <c r="D335" s="46">
        <v>904.0</v>
      </c>
      <c r="E335" s="46">
        <v>11327.0</v>
      </c>
      <c r="F335" s="46">
        <v>3031.0</v>
      </c>
      <c r="G335" s="46">
        <v>367.0</v>
      </c>
      <c r="H335" s="46">
        <v>92.0</v>
      </c>
      <c r="I335" s="46">
        <v>2052.0</v>
      </c>
      <c r="J335" s="47">
        <f t="shared" si="1"/>
        <v>0.2220024903</v>
      </c>
      <c r="K335" s="47">
        <f t="shared" si="2"/>
        <v>0.1210821511</v>
      </c>
      <c r="L335" s="47">
        <f t="shared" si="3"/>
        <v>0.03035301881</v>
      </c>
      <c r="M335" s="48">
        <f t="shared" si="4"/>
        <v>0.677004289</v>
      </c>
    </row>
    <row r="336">
      <c r="A336" s="49">
        <v>45260.0</v>
      </c>
      <c r="B336" s="46">
        <v>14394.0</v>
      </c>
      <c r="C336" s="46">
        <v>1003.0</v>
      </c>
      <c r="D336" s="46">
        <v>1270.0</v>
      </c>
      <c r="E336" s="46">
        <v>11653.0</v>
      </c>
      <c r="F336" s="46">
        <v>3079.0</v>
      </c>
      <c r="G336" s="46">
        <v>405.0</v>
      </c>
      <c r="H336" s="46">
        <v>102.0</v>
      </c>
      <c r="I336" s="46">
        <v>2052.0</v>
      </c>
      <c r="J336" s="47">
        <f t="shared" si="1"/>
        <v>0.213908573</v>
      </c>
      <c r="K336" s="47">
        <f t="shared" si="2"/>
        <v>0.1315362131</v>
      </c>
      <c r="L336" s="47">
        <f t="shared" si="3"/>
        <v>0.03312763884</v>
      </c>
      <c r="M336" s="48">
        <f t="shared" si="4"/>
        <v>0.6664501462</v>
      </c>
    </row>
    <row r="337">
      <c r="A337" s="49">
        <v>45261.0</v>
      </c>
      <c r="B337" s="46">
        <v>12667.0</v>
      </c>
      <c r="C337" s="46">
        <v>934.0</v>
      </c>
      <c r="D337" s="46">
        <v>1045.0</v>
      </c>
      <c r="E337" s="46">
        <v>10302.0</v>
      </c>
      <c r="F337" s="46">
        <v>2719.0</v>
      </c>
      <c r="G337" s="46">
        <v>342.0</v>
      </c>
      <c r="H337" s="46">
        <v>77.0</v>
      </c>
      <c r="I337" s="46">
        <v>1870.0</v>
      </c>
      <c r="J337" s="47">
        <f t="shared" si="1"/>
        <v>0.214652246</v>
      </c>
      <c r="K337" s="47">
        <f t="shared" si="2"/>
        <v>0.1257815373</v>
      </c>
      <c r="L337" s="47">
        <f t="shared" si="3"/>
        <v>0.02831923501</v>
      </c>
      <c r="M337" s="48">
        <f t="shared" si="4"/>
        <v>0.6877528503</v>
      </c>
    </row>
    <row r="338">
      <c r="A338" s="49">
        <v>45262.0</v>
      </c>
      <c r="B338" s="46">
        <v>7151.0</v>
      </c>
      <c r="C338" s="46">
        <v>150.0</v>
      </c>
      <c r="D338" s="46">
        <v>965.0</v>
      </c>
      <c r="E338" s="46">
        <v>5909.0</v>
      </c>
      <c r="F338" s="46">
        <v>1059.0</v>
      </c>
      <c r="G338" s="46">
        <v>126.0</v>
      </c>
      <c r="H338" s="46">
        <v>46.0</v>
      </c>
      <c r="I338" s="46">
        <v>718.0</v>
      </c>
      <c r="J338" s="47">
        <f t="shared" si="1"/>
        <v>0.1480911761</v>
      </c>
      <c r="K338" s="47">
        <f t="shared" si="2"/>
        <v>0.11898017</v>
      </c>
      <c r="L338" s="47">
        <f t="shared" si="3"/>
        <v>0.04343720491</v>
      </c>
      <c r="M338" s="48">
        <f t="shared" si="4"/>
        <v>0.6779981114</v>
      </c>
    </row>
    <row r="339">
      <c r="A339" s="49">
        <v>45263.0</v>
      </c>
      <c r="B339" s="46">
        <v>7531.0</v>
      </c>
      <c r="C339" s="46">
        <v>184.0</v>
      </c>
      <c r="D339" s="46">
        <v>1028.0</v>
      </c>
      <c r="E339" s="46">
        <v>6122.0</v>
      </c>
      <c r="F339" s="46">
        <v>1306.0</v>
      </c>
      <c r="G339" s="46">
        <v>161.0</v>
      </c>
      <c r="H339" s="46">
        <v>57.0</v>
      </c>
      <c r="I339" s="46">
        <v>864.0</v>
      </c>
      <c r="J339" s="47">
        <f t="shared" si="1"/>
        <v>0.1734165449</v>
      </c>
      <c r="K339" s="47">
        <f t="shared" si="2"/>
        <v>0.1232771822</v>
      </c>
      <c r="L339" s="47">
        <f t="shared" si="3"/>
        <v>0.04364471669</v>
      </c>
      <c r="M339" s="48">
        <f t="shared" si="4"/>
        <v>0.6615620214</v>
      </c>
    </row>
    <row r="340">
      <c r="A340" s="49">
        <v>45264.0</v>
      </c>
      <c r="B340" s="46">
        <v>12119.0</v>
      </c>
      <c r="C340" s="46">
        <v>323.0</v>
      </c>
      <c r="D340" s="46">
        <v>1116.0</v>
      </c>
      <c r="E340" s="46">
        <v>10184.0</v>
      </c>
      <c r="F340" s="46">
        <v>2847.0</v>
      </c>
      <c r="G340" s="46">
        <v>317.0</v>
      </c>
      <c r="H340" s="46">
        <v>74.0</v>
      </c>
      <c r="I340" s="46">
        <v>1926.0</v>
      </c>
      <c r="J340" s="47">
        <f t="shared" si="1"/>
        <v>0.234920373</v>
      </c>
      <c r="K340" s="47">
        <f t="shared" si="2"/>
        <v>0.1113452757</v>
      </c>
      <c r="L340" s="47">
        <f t="shared" si="3"/>
        <v>0.02599227257</v>
      </c>
      <c r="M340" s="48">
        <f t="shared" si="4"/>
        <v>0.6765015806</v>
      </c>
    </row>
    <row r="341">
      <c r="A341" s="49">
        <v>45265.0</v>
      </c>
      <c r="B341" s="46">
        <v>13594.0</v>
      </c>
      <c r="C341" s="46">
        <v>1342.0</v>
      </c>
      <c r="D341" s="46">
        <v>1195.0</v>
      </c>
      <c r="E341" s="46">
        <v>10548.0</v>
      </c>
      <c r="F341" s="46">
        <v>2850.0</v>
      </c>
      <c r="G341" s="46">
        <v>360.0</v>
      </c>
      <c r="H341" s="46">
        <v>73.0</v>
      </c>
      <c r="I341" s="46">
        <v>1883.0</v>
      </c>
      <c r="J341" s="47">
        <f t="shared" si="1"/>
        <v>0.2096513168</v>
      </c>
      <c r="K341" s="47">
        <f t="shared" si="2"/>
        <v>0.1263157895</v>
      </c>
      <c r="L341" s="47">
        <f t="shared" si="3"/>
        <v>0.02561403509</v>
      </c>
      <c r="M341" s="48">
        <f t="shared" si="4"/>
        <v>0.6607017544</v>
      </c>
    </row>
    <row r="342">
      <c r="A342" s="49">
        <v>45266.0</v>
      </c>
      <c r="B342" s="46">
        <v>13129.0</v>
      </c>
      <c r="C342" s="46">
        <v>1857.0</v>
      </c>
      <c r="D342" s="46">
        <v>1237.0</v>
      </c>
      <c r="E342" s="46">
        <v>9512.0</v>
      </c>
      <c r="F342" s="46">
        <v>3087.0</v>
      </c>
      <c r="G342" s="46">
        <v>465.0</v>
      </c>
      <c r="H342" s="46">
        <v>90.0</v>
      </c>
      <c r="I342" s="46">
        <v>1974.0</v>
      </c>
      <c r="J342" s="47">
        <f t="shared" si="1"/>
        <v>0.2351283418</v>
      </c>
      <c r="K342" s="47">
        <f t="shared" si="2"/>
        <v>0.1506316812</v>
      </c>
      <c r="L342" s="47">
        <f t="shared" si="3"/>
        <v>0.02915451895</v>
      </c>
      <c r="M342" s="48">
        <f t="shared" si="4"/>
        <v>0.6394557823</v>
      </c>
    </row>
    <row r="343">
      <c r="A343" s="49">
        <v>45267.0</v>
      </c>
      <c r="B343" s="46">
        <v>12143.0</v>
      </c>
      <c r="C343" s="46">
        <v>1600.0</v>
      </c>
      <c r="D343" s="46">
        <v>1139.0</v>
      </c>
      <c r="E343" s="46">
        <v>8877.0</v>
      </c>
      <c r="F343" s="46">
        <v>2961.0</v>
      </c>
      <c r="G343" s="46">
        <v>413.0</v>
      </c>
      <c r="H343" s="46">
        <v>76.0</v>
      </c>
      <c r="I343" s="46">
        <v>1926.0</v>
      </c>
      <c r="J343" s="47">
        <f t="shared" si="1"/>
        <v>0.2438441901</v>
      </c>
      <c r="K343" s="47">
        <f t="shared" si="2"/>
        <v>0.1394799054</v>
      </c>
      <c r="L343" s="47">
        <f t="shared" si="3"/>
        <v>0.02566700439</v>
      </c>
      <c r="M343" s="48">
        <f t="shared" si="4"/>
        <v>0.6504559271</v>
      </c>
    </row>
    <row r="344">
      <c r="A344" s="49">
        <v>45268.0</v>
      </c>
      <c r="B344" s="46">
        <v>11541.0</v>
      </c>
      <c r="C344" s="46">
        <v>1428.0</v>
      </c>
      <c r="D344" s="46">
        <v>1050.0</v>
      </c>
      <c r="E344" s="46">
        <v>8626.0</v>
      </c>
      <c r="F344" s="46">
        <v>2702.0</v>
      </c>
      <c r="G344" s="46">
        <v>415.0</v>
      </c>
      <c r="H344" s="46">
        <v>67.0</v>
      </c>
      <c r="I344" s="46">
        <v>1740.0</v>
      </c>
      <c r="J344" s="47">
        <f t="shared" si="1"/>
        <v>0.2341218265</v>
      </c>
      <c r="K344" s="47">
        <f t="shared" si="2"/>
        <v>0.1535899334</v>
      </c>
      <c r="L344" s="47">
        <f t="shared" si="3"/>
        <v>0.02479644708</v>
      </c>
      <c r="M344" s="48">
        <f t="shared" si="4"/>
        <v>0.6439674315</v>
      </c>
    </row>
    <row r="345">
      <c r="A345" s="49">
        <v>45269.0</v>
      </c>
      <c r="B345" s="46">
        <v>8392.0</v>
      </c>
      <c r="C345" s="46">
        <v>1365.0</v>
      </c>
      <c r="D345" s="46">
        <v>982.0</v>
      </c>
      <c r="E345" s="46">
        <v>5877.0</v>
      </c>
      <c r="F345" s="46">
        <v>1454.0</v>
      </c>
      <c r="G345" s="46">
        <v>267.0</v>
      </c>
      <c r="H345" s="46">
        <v>55.0</v>
      </c>
      <c r="I345" s="46">
        <v>925.0</v>
      </c>
      <c r="J345" s="47">
        <f t="shared" si="1"/>
        <v>0.1732602479</v>
      </c>
      <c r="K345" s="47">
        <f t="shared" si="2"/>
        <v>0.1836313618</v>
      </c>
      <c r="L345" s="47">
        <f t="shared" si="3"/>
        <v>0.03782668501</v>
      </c>
      <c r="M345" s="48">
        <f t="shared" si="4"/>
        <v>0.636176066</v>
      </c>
    </row>
    <row r="346">
      <c r="A346" s="49">
        <v>45270.0</v>
      </c>
      <c r="B346" s="46">
        <v>7746.0</v>
      </c>
      <c r="C346" s="46">
        <v>980.0</v>
      </c>
      <c r="D346" s="46">
        <v>1002.0</v>
      </c>
      <c r="E346" s="46">
        <v>5568.0</v>
      </c>
      <c r="F346" s="46">
        <v>1459.0</v>
      </c>
      <c r="G346" s="46">
        <v>183.0</v>
      </c>
      <c r="H346" s="46">
        <v>41.0</v>
      </c>
      <c r="I346" s="46">
        <v>990.0</v>
      </c>
      <c r="J346" s="47">
        <f t="shared" si="1"/>
        <v>0.1883552801</v>
      </c>
      <c r="K346" s="47">
        <f t="shared" si="2"/>
        <v>0.1254283756</v>
      </c>
      <c r="L346" s="47">
        <f t="shared" si="3"/>
        <v>0.02810143934</v>
      </c>
      <c r="M346" s="48">
        <f t="shared" si="4"/>
        <v>0.67854695</v>
      </c>
    </row>
    <row r="347">
      <c r="A347" s="49">
        <v>45271.0</v>
      </c>
      <c r="B347" s="46">
        <v>11726.0</v>
      </c>
      <c r="C347" s="46">
        <v>1233.0</v>
      </c>
      <c r="D347" s="46">
        <v>1222.0</v>
      </c>
      <c r="E347" s="46">
        <v>8745.0</v>
      </c>
      <c r="F347" s="46">
        <v>2969.0</v>
      </c>
      <c r="G347" s="46">
        <v>345.0</v>
      </c>
      <c r="H347" s="46">
        <v>79.0</v>
      </c>
      <c r="I347" s="46">
        <v>2006.0</v>
      </c>
      <c r="J347" s="47">
        <f t="shared" si="1"/>
        <v>0.2531980215</v>
      </c>
      <c r="K347" s="47">
        <f t="shared" si="2"/>
        <v>0.116200741</v>
      </c>
      <c r="L347" s="47">
        <f t="shared" si="3"/>
        <v>0.02660828562</v>
      </c>
      <c r="M347" s="48">
        <f t="shared" si="4"/>
        <v>0.6756483665</v>
      </c>
    </row>
    <row r="348">
      <c r="A348" s="49">
        <v>45272.0</v>
      </c>
      <c r="B348" s="46">
        <v>11159.0</v>
      </c>
      <c r="C348" s="46">
        <v>374.0</v>
      </c>
      <c r="D348" s="46">
        <v>1154.0</v>
      </c>
      <c r="E348" s="46">
        <v>9134.0</v>
      </c>
      <c r="F348" s="46">
        <v>2853.0</v>
      </c>
      <c r="G348" s="46">
        <v>339.0</v>
      </c>
      <c r="H348" s="46">
        <v>82.0</v>
      </c>
      <c r="I348" s="46">
        <v>1911.0</v>
      </c>
      <c r="J348" s="47">
        <f t="shared" si="1"/>
        <v>0.2556680706</v>
      </c>
      <c r="K348" s="47">
        <f t="shared" si="2"/>
        <v>0.1188222923</v>
      </c>
      <c r="L348" s="47">
        <f t="shared" si="3"/>
        <v>0.02874167543</v>
      </c>
      <c r="M348" s="48">
        <f t="shared" si="4"/>
        <v>0.6698212408</v>
      </c>
    </row>
    <row r="349">
      <c r="A349" s="49">
        <v>45273.0</v>
      </c>
      <c r="B349" s="46">
        <v>10755.0</v>
      </c>
      <c r="C349" s="46">
        <v>306.0</v>
      </c>
      <c r="D349" s="46">
        <v>936.0</v>
      </c>
      <c r="E349" s="46">
        <v>8984.0</v>
      </c>
      <c r="F349" s="46">
        <v>2851.0</v>
      </c>
      <c r="G349" s="46">
        <v>309.0</v>
      </c>
      <c r="H349" s="46">
        <v>90.0</v>
      </c>
      <c r="I349" s="46">
        <v>1903.0</v>
      </c>
      <c r="J349" s="47">
        <f t="shared" si="1"/>
        <v>0.2650860065</v>
      </c>
      <c r="K349" s="47">
        <f t="shared" si="2"/>
        <v>0.1083830235</v>
      </c>
      <c r="L349" s="47">
        <f t="shared" si="3"/>
        <v>0.03156787092</v>
      </c>
      <c r="M349" s="48">
        <f t="shared" si="4"/>
        <v>0.6674850929</v>
      </c>
    </row>
    <row r="350">
      <c r="A350" s="49">
        <v>45274.0</v>
      </c>
      <c r="B350" s="46">
        <v>10304.0</v>
      </c>
      <c r="C350" s="46">
        <v>289.0</v>
      </c>
      <c r="D350" s="46">
        <v>1153.0</v>
      </c>
      <c r="E350" s="46">
        <v>8370.0</v>
      </c>
      <c r="F350" s="46">
        <v>2645.0</v>
      </c>
      <c r="G350" s="46">
        <v>283.0</v>
      </c>
      <c r="H350" s="46">
        <v>88.0</v>
      </c>
      <c r="I350" s="46">
        <v>1751.0</v>
      </c>
      <c r="J350" s="47">
        <f t="shared" si="1"/>
        <v>0.2566964286</v>
      </c>
      <c r="K350" s="47">
        <f t="shared" si="2"/>
        <v>0.1069943289</v>
      </c>
      <c r="L350" s="47">
        <f t="shared" si="3"/>
        <v>0.03327032136</v>
      </c>
      <c r="M350" s="48">
        <f t="shared" si="4"/>
        <v>0.6620037807</v>
      </c>
    </row>
    <row r="351">
      <c r="A351" s="49">
        <v>45275.0</v>
      </c>
      <c r="B351" s="46">
        <v>9114.0</v>
      </c>
      <c r="C351" s="46">
        <v>250.0</v>
      </c>
      <c r="D351" s="46">
        <v>1213.0</v>
      </c>
      <c r="E351" s="46">
        <v>7269.0</v>
      </c>
      <c r="F351" s="46">
        <v>2124.0</v>
      </c>
      <c r="G351" s="46">
        <v>235.0</v>
      </c>
      <c r="H351" s="46">
        <v>69.0</v>
      </c>
      <c r="I351" s="46">
        <v>1415.0</v>
      </c>
      <c r="J351" s="47">
        <f t="shared" si="1"/>
        <v>0.2330480579</v>
      </c>
      <c r="K351" s="47">
        <f t="shared" si="2"/>
        <v>0.1106403013</v>
      </c>
      <c r="L351" s="47">
        <f t="shared" si="3"/>
        <v>0.03248587571</v>
      </c>
      <c r="M351" s="48">
        <f t="shared" si="4"/>
        <v>0.6661958569</v>
      </c>
    </row>
    <row r="352">
      <c r="A352" s="49">
        <v>45276.0</v>
      </c>
      <c r="B352" s="46">
        <v>5555.0</v>
      </c>
      <c r="C352" s="46">
        <v>92.0</v>
      </c>
      <c r="D352" s="46">
        <v>912.0</v>
      </c>
      <c r="E352" s="46">
        <v>4433.0</v>
      </c>
      <c r="F352" s="46">
        <v>762.0</v>
      </c>
      <c r="G352" s="46">
        <v>84.0</v>
      </c>
      <c r="H352" s="46">
        <v>32.0</v>
      </c>
      <c r="I352" s="46">
        <v>507.0</v>
      </c>
      <c r="J352" s="47">
        <f t="shared" si="1"/>
        <v>0.1371737174</v>
      </c>
      <c r="K352" s="47">
        <f t="shared" si="2"/>
        <v>0.1102362205</v>
      </c>
      <c r="L352" s="47">
        <f t="shared" si="3"/>
        <v>0.04199475066</v>
      </c>
      <c r="M352" s="48">
        <f t="shared" si="4"/>
        <v>0.6653543307</v>
      </c>
    </row>
    <row r="353">
      <c r="A353" s="49">
        <v>45277.0</v>
      </c>
      <c r="B353" s="46">
        <v>5949.0</v>
      </c>
      <c r="C353" s="46">
        <v>101.0</v>
      </c>
      <c r="D353" s="46">
        <v>886.0</v>
      </c>
      <c r="E353" s="46">
        <v>4800.0</v>
      </c>
      <c r="F353" s="46">
        <v>872.0</v>
      </c>
      <c r="G353" s="46">
        <v>98.0</v>
      </c>
      <c r="H353" s="46">
        <v>40.0</v>
      </c>
      <c r="I353" s="46">
        <v>562.0</v>
      </c>
      <c r="J353" s="47">
        <f t="shared" si="1"/>
        <v>0.146579257</v>
      </c>
      <c r="K353" s="47">
        <f t="shared" si="2"/>
        <v>0.1123853211</v>
      </c>
      <c r="L353" s="47">
        <f t="shared" si="3"/>
        <v>0.04587155963</v>
      </c>
      <c r="M353" s="48">
        <f t="shared" si="4"/>
        <v>0.6444954128</v>
      </c>
    </row>
    <row r="354">
      <c r="A354" s="49">
        <v>45278.0</v>
      </c>
      <c r="B354" s="46">
        <v>7567.0</v>
      </c>
      <c r="C354" s="46">
        <v>191.0</v>
      </c>
      <c r="D354" s="46">
        <v>896.0</v>
      </c>
      <c r="E354" s="46">
        <v>6195.0</v>
      </c>
      <c r="F354" s="46">
        <v>1576.0</v>
      </c>
      <c r="G354" s="46">
        <v>194.0</v>
      </c>
      <c r="H354" s="46">
        <v>50.0</v>
      </c>
      <c r="I354" s="46">
        <v>1029.0</v>
      </c>
      <c r="J354" s="47">
        <f t="shared" si="1"/>
        <v>0.2082727633</v>
      </c>
      <c r="K354" s="47">
        <f t="shared" si="2"/>
        <v>0.1230964467</v>
      </c>
      <c r="L354" s="47">
        <f t="shared" si="3"/>
        <v>0.03172588832</v>
      </c>
      <c r="M354" s="48">
        <f t="shared" si="4"/>
        <v>0.6529187817</v>
      </c>
    </row>
    <row r="355">
      <c r="A355" s="49">
        <v>45279.0</v>
      </c>
      <c r="B355" s="46">
        <v>8219.0</v>
      </c>
      <c r="C355" s="46">
        <v>178.0</v>
      </c>
      <c r="D355" s="46">
        <v>936.0</v>
      </c>
      <c r="E355" s="46">
        <v>6824.0</v>
      </c>
      <c r="F355" s="46">
        <v>1516.0</v>
      </c>
      <c r="G355" s="46">
        <v>167.0</v>
      </c>
      <c r="H355" s="46">
        <v>48.0</v>
      </c>
      <c r="I355" s="46">
        <v>1007.0</v>
      </c>
      <c r="J355" s="47">
        <f t="shared" si="1"/>
        <v>0.1844506631</v>
      </c>
      <c r="K355" s="47">
        <f t="shared" si="2"/>
        <v>0.1101583113</v>
      </c>
      <c r="L355" s="47">
        <f t="shared" si="3"/>
        <v>0.03166226913</v>
      </c>
      <c r="M355" s="48">
        <f t="shared" si="4"/>
        <v>0.6642480211</v>
      </c>
    </row>
    <row r="356">
      <c r="A356" s="49">
        <v>45280.0</v>
      </c>
      <c r="B356" s="46">
        <v>6743.0</v>
      </c>
      <c r="C356" s="46">
        <v>184.0</v>
      </c>
      <c r="D356" s="46">
        <v>860.0</v>
      </c>
      <c r="E356" s="46">
        <v>5469.0</v>
      </c>
      <c r="F356" s="46">
        <v>1329.0</v>
      </c>
      <c r="G356" s="46">
        <v>178.0</v>
      </c>
      <c r="H356" s="46">
        <v>51.0</v>
      </c>
      <c r="I356" s="46">
        <v>859.0</v>
      </c>
      <c r="J356" s="47">
        <f t="shared" si="1"/>
        <v>0.1970932819</v>
      </c>
      <c r="K356" s="47">
        <f t="shared" si="2"/>
        <v>0.1339352897</v>
      </c>
      <c r="L356" s="47">
        <f t="shared" si="3"/>
        <v>0.03837471783</v>
      </c>
      <c r="M356" s="48">
        <f t="shared" si="4"/>
        <v>0.6463506396</v>
      </c>
    </row>
    <row r="357">
      <c r="A357" s="49">
        <v>45281.0</v>
      </c>
      <c r="B357" s="46">
        <v>5495.0</v>
      </c>
      <c r="C357" s="46">
        <v>98.0</v>
      </c>
      <c r="D357" s="46">
        <v>768.0</v>
      </c>
      <c r="E357" s="46">
        <v>4481.0</v>
      </c>
      <c r="F357" s="46">
        <v>920.0</v>
      </c>
      <c r="G357" s="46">
        <v>94.0</v>
      </c>
      <c r="H357" s="46">
        <v>39.0</v>
      </c>
      <c r="I357" s="46">
        <v>631.0</v>
      </c>
      <c r="J357" s="47">
        <f t="shared" si="1"/>
        <v>0.1674249318</v>
      </c>
      <c r="K357" s="47">
        <f t="shared" si="2"/>
        <v>0.102173913</v>
      </c>
      <c r="L357" s="47">
        <f t="shared" si="3"/>
        <v>0.04239130435</v>
      </c>
      <c r="M357" s="48">
        <f t="shared" si="4"/>
        <v>0.6858695652</v>
      </c>
    </row>
    <row r="358">
      <c r="A358" s="49">
        <v>45282.0</v>
      </c>
      <c r="B358" s="46">
        <v>4820.0</v>
      </c>
      <c r="C358" s="46">
        <v>48.0</v>
      </c>
      <c r="D358" s="46">
        <v>831.0</v>
      </c>
      <c r="E358" s="46">
        <v>3880.0</v>
      </c>
      <c r="F358" s="46">
        <v>584.0</v>
      </c>
      <c r="G358" s="46">
        <v>54.0</v>
      </c>
      <c r="H358" s="46">
        <v>45.0</v>
      </c>
      <c r="I358" s="46">
        <v>401.0</v>
      </c>
      <c r="J358" s="47">
        <f t="shared" si="1"/>
        <v>0.1211618257</v>
      </c>
      <c r="K358" s="47">
        <f t="shared" si="2"/>
        <v>0.09246575342</v>
      </c>
      <c r="L358" s="47">
        <f t="shared" si="3"/>
        <v>0.07705479452</v>
      </c>
      <c r="M358" s="48">
        <f t="shared" si="4"/>
        <v>0.6866438356</v>
      </c>
    </row>
    <row r="359">
      <c r="A359" s="49">
        <v>45283.0</v>
      </c>
      <c r="B359" s="46">
        <v>4268.0</v>
      </c>
      <c r="C359" s="46">
        <v>53.0</v>
      </c>
      <c r="D359" s="46">
        <v>708.0</v>
      </c>
      <c r="E359" s="46">
        <v>3467.0</v>
      </c>
      <c r="F359" s="46">
        <v>378.0</v>
      </c>
      <c r="G359" s="46">
        <v>39.0</v>
      </c>
      <c r="H359" s="46">
        <v>21.0</v>
      </c>
      <c r="I359" s="46">
        <v>265.0</v>
      </c>
      <c r="J359" s="47">
        <f t="shared" si="1"/>
        <v>0.0885660731</v>
      </c>
      <c r="K359" s="47">
        <f t="shared" si="2"/>
        <v>0.1031746032</v>
      </c>
      <c r="L359" s="47">
        <f t="shared" si="3"/>
        <v>0.05555555556</v>
      </c>
      <c r="M359" s="48">
        <f t="shared" si="4"/>
        <v>0.7010582011</v>
      </c>
    </row>
    <row r="360">
      <c r="A360" s="49">
        <v>45284.0</v>
      </c>
      <c r="B360" s="46">
        <v>3850.0</v>
      </c>
      <c r="C360" s="46">
        <v>29.0</v>
      </c>
      <c r="D360" s="46">
        <v>839.0</v>
      </c>
      <c r="E360" s="46">
        <v>2947.0</v>
      </c>
      <c r="F360" s="46">
        <v>274.0</v>
      </c>
      <c r="G360" s="46">
        <v>22.0</v>
      </c>
      <c r="H360" s="46">
        <v>37.0</v>
      </c>
      <c r="I360" s="46">
        <v>173.0</v>
      </c>
      <c r="J360" s="47">
        <f t="shared" si="1"/>
        <v>0.07116883117</v>
      </c>
      <c r="K360" s="47">
        <f t="shared" si="2"/>
        <v>0.0802919708</v>
      </c>
      <c r="L360" s="47">
        <f t="shared" si="3"/>
        <v>0.1350364964</v>
      </c>
      <c r="M360" s="48">
        <f t="shared" si="4"/>
        <v>0.6313868613</v>
      </c>
    </row>
    <row r="361">
      <c r="A361" s="49">
        <v>45285.0</v>
      </c>
      <c r="B361" s="46">
        <v>5411.0</v>
      </c>
      <c r="C361" s="46">
        <v>43.0</v>
      </c>
      <c r="D361" s="46">
        <v>1445.0</v>
      </c>
      <c r="E361" s="46">
        <v>3900.0</v>
      </c>
      <c r="F361" s="46">
        <v>451.0</v>
      </c>
      <c r="G361" s="46">
        <v>36.0</v>
      </c>
      <c r="H361" s="46">
        <v>99.0</v>
      </c>
      <c r="I361" s="46">
        <v>265.0</v>
      </c>
      <c r="J361" s="47">
        <f t="shared" si="1"/>
        <v>0.08334873406</v>
      </c>
      <c r="K361" s="47">
        <f t="shared" si="2"/>
        <v>0.07982261641</v>
      </c>
      <c r="L361" s="47">
        <f t="shared" si="3"/>
        <v>0.2195121951</v>
      </c>
      <c r="M361" s="48">
        <f t="shared" si="4"/>
        <v>0.5875831486</v>
      </c>
    </row>
    <row r="362">
      <c r="A362" s="49">
        <v>45286.0</v>
      </c>
      <c r="B362" s="46">
        <v>5757.0</v>
      </c>
      <c r="C362" s="46">
        <v>52.0</v>
      </c>
      <c r="D362" s="46">
        <v>1409.0</v>
      </c>
      <c r="E362" s="46">
        <v>4277.0</v>
      </c>
      <c r="F362" s="46">
        <v>387.0</v>
      </c>
      <c r="G362" s="46">
        <v>42.0</v>
      </c>
      <c r="H362" s="46">
        <v>54.0</v>
      </c>
      <c r="I362" s="46">
        <v>253.0</v>
      </c>
      <c r="J362" s="47">
        <f t="shared" si="1"/>
        <v>0.06722251172</v>
      </c>
      <c r="K362" s="47">
        <f t="shared" si="2"/>
        <v>0.1085271318</v>
      </c>
      <c r="L362" s="47">
        <f t="shared" si="3"/>
        <v>0.1395348837</v>
      </c>
      <c r="M362" s="48">
        <f t="shared" si="4"/>
        <v>0.65374677</v>
      </c>
    </row>
    <row r="363">
      <c r="A363" s="49">
        <v>45287.0</v>
      </c>
      <c r="B363" s="46">
        <v>5151.0</v>
      </c>
      <c r="C363" s="46">
        <v>33.0</v>
      </c>
      <c r="D363" s="46">
        <v>1046.0</v>
      </c>
      <c r="E363" s="46">
        <v>4053.0</v>
      </c>
      <c r="F363" s="46">
        <v>425.0</v>
      </c>
      <c r="G363" s="46">
        <v>26.0</v>
      </c>
      <c r="H363" s="46">
        <v>52.0</v>
      </c>
      <c r="I363" s="46">
        <v>311.0</v>
      </c>
      <c r="J363" s="47">
        <f t="shared" si="1"/>
        <v>0.08250825083</v>
      </c>
      <c r="K363" s="47">
        <f t="shared" si="2"/>
        <v>0.06117647059</v>
      </c>
      <c r="L363" s="47">
        <f t="shared" si="3"/>
        <v>0.1223529412</v>
      </c>
      <c r="M363" s="48">
        <f t="shared" si="4"/>
        <v>0.7317647059</v>
      </c>
    </row>
    <row r="364">
      <c r="A364" s="49">
        <v>45288.0</v>
      </c>
      <c r="B364" s="46">
        <v>4809.0</v>
      </c>
      <c r="C364" s="46">
        <v>51.0</v>
      </c>
      <c r="D364" s="46">
        <v>746.0</v>
      </c>
      <c r="E364" s="46">
        <v>3989.0</v>
      </c>
      <c r="F364" s="46">
        <v>393.0</v>
      </c>
      <c r="G364" s="46">
        <v>43.0</v>
      </c>
      <c r="H364" s="46">
        <v>38.0</v>
      </c>
      <c r="I364" s="46">
        <v>274.0</v>
      </c>
      <c r="J364" s="47">
        <f t="shared" si="1"/>
        <v>0.08172177168</v>
      </c>
      <c r="K364" s="47">
        <f t="shared" si="2"/>
        <v>0.1094147583</v>
      </c>
      <c r="L364" s="47">
        <f t="shared" si="3"/>
        <v>0.09669211196</v>
      </c>
      <c r="M364" s="48">
        <f t="shared" si="4"/>
        <v>0.6972010178</v>
      </c>
    </row>
    <row r="365">
      <c r="A365" s="49">
        <v>45289.0</v>
      </c>
      <c r="B365" s="46">
        <v>4445.0</v>
      </c>
      <c r="C365" s="46">
        <v>36.0</v>
      </c>
      <c r="D365" s="46">
        <v>881.0</v>
      </c>
      <c r="E365" s="46">
        <v>3491.0</v>
      </c>
      <c r="F365" s="46">
        <v>348.0</v>
      </c>
      <c r="G365" s="46">
        <v>30.0</v>
      </c>
      <c r="H365" s="46">
        <v>40.0</v>
      </c>
      <c r="I365" s="46">
        <v>223.0</v>
      </c>
      <c r="J365" s="47">
        <f t="shared" si="1"/>
        <v>0.07829021372</v>
      </c>
      <c r="K365" s="47">
        <f t="shared" si="2"/>
        <v>0.08620689655</v>
      </c>
      <c r="L365" s="47">
        <f t="shared" si="3"/>
        <v>0.1149425287</v>
      </c>
      <c r="M365" s="48">
        <f t="shared" si="4"/>
        <v>0.6408045977</v>
      </c>
    </row>
    <row r="366">
      <c r="A366" s="49">
        <v>45290.0</v>
      </c>
      <c r="B366" s="46">
        <v>4480.0</v>
      </c>
      <c r="C366" s="46">
        <v>40.0</v>
      </c>
      <c r="D366" s="46">
        <v>814.0</v>
      </c>
      <c r="E366" s="46">
        <v>3600.0</v>
      </c>
      <c r="F366" s="46">
        <v>328.0</v>
      </c>
      <c r="G366" s="46">
        <v>24.0</v>
      </c>
      <c r="H366" s="46">
        <v>47.0</v>
      </c>
      <c r="I366" s="46">
        <v>211.0</v>
      </c>
      <c r="J366" s="47">
        <f t="shared" si="1"/>
        <v>0.07321428571</v>
      </c>
      <c r="K366" s="47">
        <f t="shared" si="2"/>
        <v>0.07317073171</v>
      </c>
      <c r="L366" s="47">
        <f t="shared" si="3"/>
        <v>0.1432926829</v>
      </c>
      <c r="M366" s="48">
        <f t="shared" si="4"/>
        <v>0.6432926829</v>
      </c>
    </row>
    <row r="367">
      <c r="A367" s="49">
        <v>45291.0</v>
      </c>
      <c r="B367" s="46">
        <v>3886.0</v>
      </c>
      <c r="C367" s="46">
        <v>23.0</v>
      </c>
      <c r="D367" s="46">
        <v>774.0</v>
      </c>
      <c r="E367" s="46">
        <v>3060.0</v>
      </c>
      <c r="F367" s="46">
        <v>246.0</v>
      </c>
      <c r="G367" s="46">
        <v>19.0</v>
      </c>
      <c r="H367" s="46">
        <v>27.0</v>
      </c>
      <c r="I367" s="46">
        <v>165.0</v>
      </c>
      <c r="J367" s="47">
        <f t="shared" si="1"/>
        <v>0.06330416881</v>
      </c>
      <c r="K367" s="47">
        <f t="shared" si="2"/>
        <v>0.07723577236</v>
      </c>
      <c r="L367" s="47">
        <f t="shared" si="3"/>
        <v>0.1097560976</v>
      </c>
      <c r="M367" s="48">
        <f t="shared" si="4"/>
        <v>0.6707317073</v>
      </c>
    </row>
    <row r="368">
      <c r="A368" s="49">
        <v>45292.0</v>
      </c>
      <c r="B368" s="46">
        <v>3883.0</v>
      </c>
      <c r="C368" s="46">
        <v>39.0</v>
      </c>
      <c r="D368" s="46">
        <v>646.0</v>
      </c>
      <c r="E368" s="46">
        <v>3164.0</v>
      </c>
      <c r="F368" s="46">
        <v>350.0</v>
      </c>
      <c r="G368" s="46">
        <v>24.0</v>
      </c>
      <c r="H368" s="46">
        <v>32.0</v>
      </c>
      <c r="I368" s="46">
        <v>239.0</v>
      </c>
      <c r="J368" s="47">
        <f t="shared" si="1"/>
        <v>0.0901364924</v>
      </c>
      <c r="K368" s="47">
        <f t="shared" si="2"/>
        <v>0.06857142857</v>
      </c>
      <c r="L368" s="47">
        <f t="shared" si="3"/>
        <v>0.09142857143</v>
      </c>
      <c r="M368" s="48">
        <f t="shared" si="4"/>
        <v>0.6828571429</v>
      </c>
    </row>
    <row r="369">
      <c r="A369" s="49">
        <v>45293.0</v>
      </c>
      <c r="B369" s="46">
        <v>5279.0</v>
      </c>
      <c r="C369" s="46">
        <v>67.0</v>
      </c>
      <c r="D369" s="46">
        <v>767.0</v>
      </c>
      <c r="E369" s="46">
        <v>4390.0</v>
      </c>
      <c r="F369" s="46">
        <v>638.0</v>
      </c>
      <c r="G369" s="46">
        <v>62.0</v>
      </c>
      <c r="H369" s="46">
        <v>49.0</v>
      </c>
      <c r="I369" s="46">
        <v>456.0</v>
      </c>
      <c r="J369" s="47">
        <f t="shared" si="1"/>
        <v>0.1208562228</v>
      </c>
      <c r="K369" s="47">
        <f t="shared" si="2"/>
        <v>0.09717868339</v>
      </c>
      <c r="L369" s="47">
        <f t="shared" si="3"/>
        <v>0.07680250784</v>
      </c>
      <c r="M369" s="48">
        <f t="shared" si="4"/>
        <v>0.7147335423</v>
      </c>
    </row>
    <row r="370">
      <c r="A370" s="49">
        <v>45294.0</v>
      </c>
      <c r="B370" s="46">
        <v>6092.0</v>
      </c>
      <c r="C370" s="46">
        <v>77.0</v>
      </c>
      <c r="D370" s="46">
        <v>971.0</v>
      </c>
      <c r="E370" s="46">
        <v>4921.0</v>
      </c>
      <c r="F370" s="46">
        <v>829.0</v>
      </c>
      <c r="G370" s="46">
        <v>76.0</v>
      </c>
      <c r="H370" s="46">
        <v>45.0</v>
      </c>
      <c r="I370" s="46">
        <v>564.0</v>
      </c>
      <c r="J370" s="47">
        <f t="shared" si="1"/>
        <v>0.1360801051</v>
      </c>
      <c r="K370" s="47">
        <f t="shared" si="2"/>
        <v>0.09167671894</v>
      </c>
      <c r="L370" s="47">
        <f t="shared" si="3"/>
        <v>0.05428226779</v>
      </c>
      <c r="M370" s="48">
        <f t="shared" si="4"/>
        <v>0.6803377563</v>
      </c>
    </row>
    <row r="371">
      <c r="A371" s="49">
        <v>45295.0</v>
      </c>
      <c r="B371" s="46">
        <v>7499.0</v>
      </c>
      <c r="C371" s="46">
        <v>109.0</v>
      </c>
      <c r="D371" s="46">
        <v>891.0</v>
      </c>
      <c r="E371" s="46">
        <v>6357.0</v>
      </c>
      <c r="F371" s="46">
        <v>1085.0</v>
      </c>
      <c r="G371" s="46">
        <v>100.0</v>
      </c>
      <c r="H371" s="46">
        <v>72.0</v>
      </c>
      <c r="I371" s="46">
        <v>753.0</v>
      </c>
      <c r="J371" s="47">
        <f t="shared" si="1"/>
        <v>0.1446859581</v>
      </c>
      <c r="K371" s="47">
        <f t="shared" si="2"/>
        <v>0.09216589862</v>
      </c>
      <c r="L371" s="47">
        <f t="shared" si="3"/>
        <v>0.066359447</v>
      </c>
      <c r="M371" s="48">
        <f t="shared" si="4"/>
        <v>0.6940092166</v>
      </c>
    </row>
    <row r="372">
      <c r="A372" s="49">
        <v>45296.0</v>
      </c>
      <c r="B372" s="46">
        <v>7254.0</v>
      </c>
      <c r="C372" s="46">
        <v>121.0</v>
      </c>
      <c r="D372" s="46">
        <v>831.0</v>
      </c>
      <c r="E372" s="46">
        <v>6141.0</v>
      </c>
      <c r="F372" s="46">
        <v>1207.0</v>
      </c>
      <c r="G372" s="46">
        <v>118.0</v>
      </c>
      <c r="H372" s="46">
        <v>49.0</v>
      </c>
      <c r="I372" s="46">
        <v>849.0</v>
      </c>
      <c r="J372" s="47">
        <f t="shared" si="1"/>
        <v>0.1663909567</v>
      </c>
      <c r="K372" s="47">
        <f t="shared" si="2"/>
        <v>0.09776304888</v>
      </c>
      <c r="L372" s="47">
        <f t="shared" si="3"/>
        <v>0.0405965203</v>
      </c>
      <c r="M372" s="48">
        <f t="shared" si="4"/>
        <v>0.7033968517</v>
      </c>
    </row>
    <row r="373">
      <c r="A373" s="49">
        <v>45297.0</v>
      </c>
      <c r="B373" s="46">
        <v>5182.0</v>
      </c>
      <c r="C373" s="46">
        <v>47.0</v>
      </c>
      <c r="D373" s="46">
        <v>771.0</v>
      </c>
      <c r="E373" s="46">
        <v>4310.0</v>
      </c>
      <c r="F373" s="46">
        <v>572.0</v>
      </c>
      <c r="G373" s="46">
        <v>47.0</v>
      </c>
      <c r="H373" s="46">
        <v>41.0</v>
      </c>
      <c r="I373" s="46">
        <v>400.0</v>
      </c>
      <c r="J373" s="47">
        <f t="shared" si="1"/>
        <v>0.1103820919</v>
      </c>
      <c r="K373" s="47">
        <f t="shared" si="2"/>
        <v>0.08216783217</v>
      </c>
      <c r="L373" s="47">
        <f t="shared" si="3"/>
        <v>0.07167832168</v>
      </c>
      <c r="M373" s="48">
        <f t="shared" si="4"/>
        <v>0.6993006993</v>
      </c>
    </row>
    <row r="374">
      <c r="A374" s="49">
        <v>45298.0</v>
      </c>
      <c r="B374" s="46">
        <v>5531.0</v>
      </c>
      <c r="C374" s="46">
        <v>78.0</v>
      </c>
      <c r="D374" s="46">
        <v>612.0</v>
      </c>
      <c r="E374" s="46">
        <v>4754.0</v>
      </c>
      <c r="F374" s="46">
        <v>696.0</v>
      </c>
      <c r="G374" s="46">
        <v>80.0</v>
      </c>
      <c r="H374" s="46">
        <v>47.0</v>
      </c>
      <c r="I374" s="46">
        <v>447.0</v>
      </c>
      <c r="J374" s="47">
        <f t="shared" si="1"/>
        <v>0.125836196</v>
      </c>
      <c r="K374" s="47">
        <f t="shared" si="2"/>
        <v>0.1149425287</v>
      </c>
      <c r="L374" s="47">
        <f t="shared" si="3"/>
        <v>0.06752873563</v>
      </c>
      <c r="M374" s="48">
        <f t="shared" si="4"/>
        <v>0.6422413793</v>
      </c>
    </row>
    <row r="375">
      <c r="A375" s="49">
        <v>45299.0</v>
      </c>
      <c r="B375" s="46">
        <v>9261.0</v>
      </c>
      <c r="C375" s="46">
        <v>160.0</v>
      </c>
      <c r="D375" s="46">
        <v>706.0</v>
      </c>
      <c r="E375" s="46">
        <v>8128.0</v>
      </c>
      <c r="F375" s="46">
        <v>1609.0</v>
      </c>
      <c r="G375" s="46">
        <v>150.0</v>
      </c>
      <c r="H375" s="46">
        <v>63.0</v>
      </c>
      <c r="I375" s="46">
        <v>1103.0</v>
      </c>
      <c r="J375" s="47">
        <f t="shared" si="1"/>
        <v>0.173739337</v>
      </c>
      <c r="K375" s="47">
        <f t="shared" si="2"/>
        <v>0.09322560597</v>
      </c>
      <c r="L375" s="47">
        <f t="shared" si="3"/>
        <v>0.03915475451</v>
      </c>
      <c r="M375" s="48">
        <f t="shared" si="4"/>
        <v>0.6855189559</v>
      </c>
    </row>
    <row r="376">
      <c r="A376" s="49">
        <v>45300.0</v>
      </c>
      <c r="B376" s="46">
        <v>10545.0</v>
      </c>
      <c r="C376" s="46">
        <v>195.0</v>
      </c>
      <c r="D376" s="46">
        <v>824.0</v>
      </c>
      <c r="E376" s="46">
        <v>9179.0</v>
      </c>
      <c r="F376" s="46">
        <v>2071.0</v>
      </c>
      <c r="G376" s="46">
        <v>171.0</v>
      </c>
      <c r="H376" s="46">
        <v>86.0</v>
      </c>
      <c r="I376" s="46">
        <v>1434.0</v>
      </c>
      <c r="J376" s="47">
        <f t="shared" si="1"/>
        <v>0.1963963964</v>
      </c>
      <c r="K376" s="47">
        <f t="shared" si="2"/>
        <v>0.08256880734</v>
      </c>
      <c r="L376" s="47">
        <f t="shared" si="3"/>
        <v>0.04152583293</v>
      </c>
      <c r="M376" s="48">
        <f t="shared" si="4"/>
        <v>0.6924191212</v>
      </c>
    </row>
    <row r="377">
      <c r="A377" s="49">
        <v>45301.0</v>
      </c>
      <c r="B377" s="46">
        <v>10835.0</v>
      </c>
      <c r="C377" s="46">
        <v>255.0</v>
      </c>
      <c r="D377" s="46">
        <v>792.0</v>
      </c>
      <c r="E377" s="46">
        <v>9421.0</v>
      </c>
      <c r="F377" s="46">
        <v>2365.0</v>
      </c>
      <c r="G377" s="46">
        <v>237.0</v>
      </c>
      <c r="H377" s="46">
        <v>99.0</v>
      </c>
      <c r="I377" s="46">
        <v>1614.0</v>
      </c>
      <c r="J377" s="47">
        <f t="shared" si="1"/>
        <v>0.2182741117</v>
      </c>
      <c r="K377" s="47">
        <f t="shared" si="2"/>
        <v>0.1002114165</v>
      </c>
      <c r="L377" s="47">
        <f t="shared" si="3"/>
        <v>0.04186046512</v>
      </c>
      <c r="M377" s="48">
        <f t="shared" si="4"/>
        <v>0.6824524313</v>
      </c>
    </row>
    <row r="378">
      <c r="A378" s="49">
        <v>45302.0</v>
      </c>
      <c r="B378" s="46">
        <v>11280.0</v>
      </c>
      <c r="C378" s="46">
        <v>253.0</v>
      </c>
      <c r="D378" s="46">
        <v>971.0</v>
      </c>
      <c r="E378" s="46">
        <v>9664.0</v>
      </c>
      <c r="F378" s="46">
        <v>2532.0</v>
      </c>
      <c r="G378" s="46">
        <v>260.0</v>
      </c>
      <c r="H378" s="46">
        <v>92.0</v>
      </c>
      <c r="I378" s="46">
        <v>1739.0</v>
      </c>
      <c r="J378" s="47">
        <f t="shared" si="1"/>
        <v>0.2244680851</v>
      </c>
      <c r="K378" s="47">
        <f t="shared" si="2"/>
        <v>0.102685624</v>
      </c>
      <c r="L378" s="47">
        <f t="shared" si="3"/>
        <v>0.03633491311</v>
      </c>
      <c r="M378" s="48">
        <f t="shared" si="4"/>
        <v>0.6868088468</v>
      </c>
    </row>
    <row r="379">
      <c r="A379" s="49">
        <v>45303.0</v>
      </c>
      <c r="B379" s="46">
        <v>11020.0</v>
      </c>
      <c r="C379" s="46">
        <v>267.0</v>
      </c>
      <c r="D379" s="46">
        <v>933.0</v>
      </c>
      <c r="E379" s="46">
        <v>9449.0</v>
      </c>
      <c r="F379" s="46">
        <v>2273.0</v>
      </c>
      <c r="G379" s="46">
        <v>238.0</v>
      </c>
      <c r="H379" s="46">
        <v>81.0</v>
      </c>
      <c r="I379" s="46">
        <v>1541.0</v>
      </c>
      <c r="J379" s="47">
        <f t="shared" si="1"/>
        <v>0.206261343</v>
      </c>
      <c r="K379" s="47">
        <f t="shared" si="2"/>
        <v>0.1047074351</v>
      </c>
      <c r="L379" s="47">
        <f t="shared" si="3"/>
        <v>0.03563572371</v>
      </c>
      <c r="M379" s="48">
        <f t="shared" si="4"/>
        <v>0.677958645</v>
      </c>
    </row>
    <row r="380">
      <c r="A380" s="49">
        <v>45304.0</v>
      </c>
      <c r="B380" s="46">
        <v>6541.0</v>
      </c>
      <c r="C380" s="46">
        <v>115.0</v>
      </c>
      <c r="D380" s="46">
        <v>794.0</v>
      </c>
      <c r="E380" s="46">
        <v>5532.0</v>
      </c>
      <c r="F380" s="46">
        <v>896.0</v>
      </c>
      <c r="G380" s="46">
        <v>104.0</v>
      </c>
      <c r="H380" s="46">
        <v>49.0</v>
      </c>
      <c r="I380" s="46">
        <v>598.0</v>
      </c>
      <c r="J380" s="47">
        <f t="shared" si="1"/>
        <v>0.1369821128</v>
      </c>
      <c r="K380" s="47">
        <f t="shared" si="2"/>
        <v>0.1160714286</v>
      </c>
      <c r="L380" s="47">
        <f t="shared" si="3"/>
        <v>0.0546875</v>
      </c>
      <c r="M380" s="48">
        <f t="shared" si="4"/>
        <v>0.6674107143</v>
      </c>
    </row>
    <row r="381">
      <c r="A381" s="49">
        <v>45305.0</v>
      </c>
      <c r="B381" s="46">
        <v>6207.0</v>
      </c>
      <c r="C381" s="46">
        <v>91.0</v>
      </c>
      <c r="D381" s="46">
        <v>735.0</v>
      </c>
      <c r="E381" s="46">
        <v>5270.0</v>
      </c>
      <c r="F381" s="46">
        <v>842.0</v>
      </c>
      <c r="G381" s="46">
        <v>88.0</v>
      </c>
      <c r="H381" s="46">
        <v>53.0</v>
      </c>
      <c r="I381" s="46">
        <v>573.0</v>
      </c>
      <c r="J381" s="47">
        <f t="shared" si="1"/>
        <v>0.1356532947</v>
      </c>
      <c r="K381" s="47">
        <f t="shared" si="2"/>
        <v>0.1045130641</v>
      </c>
      <c r="L381" s="47">
        <f t="shared" si="3"/>
        <v>0.06294536817</v>
      </c>
      <c r="M381" s="48">
        <f t="shared" si="4"/>
        <v>0.6805225653</v>
      </c>
    </row>
    <row r="382">
      <c r="A382" s="49">
        <v>45306.0</v>
      </c>
      <c r="B382" s="46">
        <v>7760.0</v>
      </c>
      <c r="C382" s="46">
        <v>132.0</v>
      </c>
      <c r="D382" s="46">
        <v>709.0</v>
      </c>
      <c r="E382" s="46">
        <v>6730.0</v>
      </c>
      <c r="F382" s="46">
        <v>1217.0</v>
      </c>
      <c r="G382" s="46">
        <v>144.0</v>
      </c>
      <c r="H382" s="46">
        <v>51.0</v>
      </c>
      <c r="I382" s="46">
        <v>813.0</v>
      </c>
      <c r="J382" s="47">
        <f t="shared" si="1"/>
        <v>0.1568298969</v>
      </c>
      <c r="K382" s="47">
        <f t="shared" si="2"/>
        <v>0.1183237469</v>
      </c>
      <c r="L382" s="47">
        <f t="shared" si="3"/>
        <v>0.04190632703</v>
      </c>
      <c r="M382" s="48">
        <f t="shared" si="4"/>
        <v>0.6680361545</v>
      </c>
    </row>
    <row r="383">
      <c r="A383" s="49">
        <v>45307.0</v>
      </c>
      <c r="B383" s="46">
        <v>11060.0</v>
      </c>
      <c r="C383" s="46">
        <v>1527.0</v>
      </c>
      <c r="D383" s="46">
        <v>755.0</v>
      </c>
      <c r="E383" s="46">
        <v>8475.0</v>
      </c>
      <c r="F383" s="46">
        <v>2011.0</v>
      </c>
      <c r="G383" s="46">
        <v>199.0</v>
      </c>
      <c r="H383" s="46">
        <v>63.0</v>
      </c>
      <c r="I383" s="46">
        <v>1421.0</v>
      </c>
      <c r="J383" s="47">
        <f t="shared" si="1"/>
        <v>0.1818264014</v>
      </c>
      <c r="K383" s="47">
        <f t="shared" si="2"/>
        <v>0.09895574341</v>
      </c>
      <c r="L383" s="47">
        <f t="shared" si="3"/>
        <v>0.03132769766</v>
      </c>
      <c r="M383" s="48">
        <f t="shared" si="4"/>
        <v>0.7066136251</v>
      </c>
    </row>
    <row r="384">
      <c r="A384" s="49">
        <v>45308.0</v>
      </c>
      <c r="B384" s="46">
        <v>12196.0</v>
      </c>
      <c r="C384" s="46">
        <v>2007.0</v>
      </c>
      <c r="D384" s="46">
        <v>925.0</v>
      </c>
      <c r="E384" s="46">
        <v>8920.0</v>
      </c>
      <c r="F384" s="46">
        <v>2421.0</v>
      </c>
      <c r="G384" s="46">
        <v>281.0</v>
      </c>
      <c r="H384" s="46">
        <v>86.0</v>
      </c>
      <c r="I384" s="46">
        <v>1671.0</v>
      </c>
      <c r="J384" s="47">
        <f t="shared" si="1"/>
        <v>0.1985077074</v>
      </c>
      <c r="K384" s="47">
        <f t="shared" si="2"/>
        <v>0.1160677406</v>
      </c>
      <c r="L384" s="47">
        <f t="shared" si="3"/>
        <v>0.03552251136</v>
      </c>
      <c r="M384" s="48">
        <f t="shared" si="4"/>
        <v>0.6902106568</v>
      </c>
    </row>
    <row r="385">
      <c r="A385" s="49">
        <v>45309.0</v>
      </c>
      <c r="B385" s="46">
        <v>11998.0</v>
      </c>
      <c r="C385" s="46">
        <v>1692.0</v>
      </c>
      <c r="D385" s="46">
        <v>862.0</v>
      </c>
      <c r="E385" s="46">
        <v>8978.0</v>
      </c>
      <c r="F385" s="46">
        <v>2843.0</v>
      </c>
      <c r="G385" s="46">
        <v>346.0</v>
      </c>
      <c r="H385" s="46">
        <v>90.0</v>
      </c>
      <c r="I385" s="46">
        <v>1867.0</v>
      </c>
      <c r="J385" s="47">
        <f t="shared" si="1"/>
        <v>0.2369561594</v>
      </c>
      <c r="K385" s="47">
        <f t="shared" si="2"/>
        <v>0.121702427</v>
      </c>
      <c r="L385" s="47">
        <f t="shared" si="3"/>
        <v>0.03165670067</v>
      </c>
      <c r="M385" s="48">
        <f t="shared" si="4"/>
        <v>0.6567006683</v>
      </c>
    </row>
    <row r="386">
      <c r="A386" s="49">
        <v>45310.0</v>
      </c>
      <c r="B386" s="46">
        <v>11015.0</v>
      </c>
      <c r="C386" s="46">
        <v>1723.0</v>
      </c>
      <c r="D386" s="46">
        <v>783.0</v>
      </c>
      <c r="E386" s="46">
        <v>8123.0</v>
      </c>
      <c r="F386" s="46">
        <v>2529.0</v>
      </c>
      <c r="G386" s="46">
        <v>312.0</v>
      </c>
      <c r="H386" s="46">
        <v>103.0</v>
      </c>
      <c r="I386" s="46">
        <v>1683.0</v>
      </c>
      <c r="J386" s="47">
        <f t="shared" si="1"/>
        <v>0.2295960054</v>
      </c>
      <c r="K386" s="47">
        <f t="shared" si="2"/>
        <v>0.1233689205</v>
      </c>
      <c r="L386" s="47">
        <f t="shared" si="3"/>
        <v>0.0407275603</v>
      </c>
      <c r="M386" s="48">
        <f t="shared" si="4"/>
        <v>0.665480427</v>
      </c>
    </row>
    <row r="387">
      <c r="A387" s="49">
        <v>45311.0</v>
      </c>
      <c r="B387" s="46">
        <v>7903.0</v>
      </c>
      <c r="C387" s="46">
        <v>1426.0</v>
      </c>
      <c r="D387" s="46">
        <v>735.0</v>
      </c>
      <c r="E387" s="46">
        <v>5581.0</v>
      </c>
      <c r="F387" s="46">
        <v>1076.0</v>
      </c>
      <c r="G387" s="46">
        <v>142.0</v>
      </c>
      <c r="H387" s="46">
        <v>55.0</v>
      </c>
      <c r="I387" s="46">
        <v>696.0</v>
      </c>
      <c r="J387" s="47">
        <f t="shared" si="1"/>
        <v>0.1361508288</v>
      </c>
      <c r="K387" s="47">
        <f t="shared" si="2"/>
        <v>0.1319702602</v>
      </c>
      <c r="L387" s="47">
        <f t="shared" si="3"/>
        <v>0.05111524164</v>
      </c>
      <c r="M387" s="48">
        <f t="shared" si="4"/>
        <v>0.6468401487</v>
      </c>
    </row>
    <row r="388">
      <c r="A388" s="49">
        <v>45312.0</v>
      </c>
      <c r="B388" s="46">
        <v>8616.0</v>
      </c>
      <c r="C388" s="46">
        <v>1386.0</v>
      </c>
      <c r="D388" s="46">
        <v>873.0</v>
      </c>
      <c r="E388" s="46">
        <v>6171.0</v>
      </c>
      <c r="F388" s="46">
        <v>1313.0</v>
      </c>
      <c r="G388" s="46">
        <v>155.0</v>
      </c>
      <c r="H388" s="46">
        <v>50.0</v>
      </c>
      <c r="I388" s="46">
        <v>897.0</v>
      </c>
      <c r="J388" s="47">
        <f t="shared" si="1"/>
        <v>0.1523909006</v>
      </c>
      <c r="K388" s="47">
        <f t="shared" si="2"/>
        <v>0.1180502666</v>
      </c>
      <c r="L388" s="47">
        <f t="shared" si="3"/>
        <v>0.03808073115</v>
      </c>
      <c r="M388" s="48">
        <f t="shared" si="4"/>
        <v>0.6831683168</v>
      </c>
    </row>
    <row r="389">
      <c r="A389" s="49">
        <v>45313.0</v>
      </c>
      <c r="B389" s="46">
        <v>11936.0</v>
      </c>
      <c r="C389" s="46">
        <v>1460.0</v>
      </c>
      <c r="D389" s="46">
        <v>973.0</v>
      </c>
      <c r="E389" s="46">
        <v>9184.0</v>
      </c>
      <c r="F389" s="46">
        <v>2544.0</v>
      </c>
      <c r="G389" s="46">
        <v>293.0</v>
      </c>
      <c r="H389" s="46">
        <v>90.0</v>
      </c>
      <c r="I389" s="46">
        <v>1808.0</v>
      </c>
      <c r="J389" s="47">
        <f t="shared" si="1"/>
        <v>0.2131367292</v>
      </c>
      <c r="K389" s="47">
        <f t="shared" si="2"/>
        <v>0.115172956</v>
      </c>
      <c r="L389" s="47">
        <f t="shared" si="3"/>
        <v>0.03537735849</v>
      </c>
      <c r="M389" s="48">
        <f t="shared" si="4"/>
        <v>0.7106918239</v>
      </c>
    </row>
    <row r="390">
      <c r="A390" s="49">
        <v>45314.0</v>
      </c>
      <c r="B390" s="46">
        <v>12702.0</v>
      </c>
      <c r="C390" s="46">
        <v>1292.0</v>
      </c>
      <c r="D390" s="46">
        <v>963.0</v>
      </c>
      <c r="E390" s="46">
        <v>10151.0</v>
      </c>
      <c r="F390" s="46">
        <v>2595.0</v>
      </c>
      <c r="G390" s="46">
        <v>291.0</v>
      </c>
      <c r="H390" s="46">
        <v>59.0</v>
      </c>
      <c r="I390" s="46">
        <v>1920.0</v>
      </c>
      <c r="J390" s="47">
        <f t="shared" si="1"/>
        <v>0.2042985357</v>
      </c>
      <c r="K390" s="47">
        <f t="shared" si="2"/>
        <v>0.1121387283</v>
      </c>
      <c r="L390" s="47">
        <f t="shared" si="3"/>
        <v>0.02273603083</v>
      </c>
      <c r="M390" s="48">
        <f t="shared" si="4"/>
        <v>0.7398843931</v>
      </c>
    </row>
    <row r="391">
      <c r="A391" s="49">
        <v>45315.0</v>
      </c>
      <c r="B391" s="46">
        <v>13141.0</v>
      </c>
      <c r="C391" s="46">
        <v>1344.0</v>
      </c>
      <c r="D391" s="46">
        <v>984.0</v>
      </c>
      <c r="E391" s="46">
        <v>10467.0</v>
      </c>
      <c r="F391" s="46">
        <v>2794.0</v>
      </c>
      <c r="G391" s="46">
        <v>317.0</v>
      </c>
      <c r="H391" s="46">
        <v>81.0</v>
      </c>
      <c r="I391" s="46">
        <v>2023.0</v>
      </c>
      <c r="J391" s="47">
        <f t="shared" si="1"/>
        <v>0.2126170002</v>
      </c>
      <c r="K391" s="47">
        <f t="shared" si="2"/>
        <v>0.1134574087</v>
      </c>
      <c r="L391" s="47">
        <f t="shared" si="3"/>
        <v>0.02899069435</v>
      </c>
      <c r="M391" s="48">
        <f t="shared" si="4"/>
        <v>0.724051539</v>
      </c>
    </row>
    <row r="392">
      <c r="A392" s="49">
        <v>45316.0</v>
      </c>
      <c r="B392" s="46">
        <v>13448.0</v>
      </c>
      <c r="C392" s="46">
        <v>1552.0</v>
      </c>
      <c r="D392" s="46">
        <v>1122.0</v>
      </c>
      <c r="E392" s="46">
        <v>10478.0</v>
      </c>
      <c r="F392" s="46">
        <v>2854.0</v>
      </c>
      <c r="G392" s="46">
        <v>341.0</v>
      </c>
      <c r="H392" s="46">
        <v>88.0</v>
      </c>
      <c r="I392" s="46">
        <v>2079.0</v>
      </c>
      <c r="J392" s="47">
        <f t="shared" si="1"/>
        <v>0.2122248662</v>
      </c>
      <c r="K392" s="47">
        <f t="shared" si="2"/>
        <v>0.1194814296</v>
      </c>
      <c r="L392" s="47">
        <f t="shared" si="3"/>
        <v>0.03083391731</v>
      </c>
      <c r="M392" s="48">
        <f t="shared" si="4"/>
        <v>0.7284512964</v>
      </c>
    </row>
    <row r="393">
      <c r="A393" s="49">
        <v>45317.0</v>
      </c>
      <c r="B393" s="46">
        <v>11068.0</v>
      </c>
      <c r="C393" s="46">
        <v>306.0</v>
      </c>
      <c r="D393" s="46">
        <v>1013.0</v>
      </c>
      <c r="E393" s="46">
        <v>9498.0</v>
      </c>
      <c r="F393" s="46">
        <v>2315.0</v>
      </c>
      <c r="G393" s="46">
        <v>254.0</v>
      </c>
      <c r="H393" s="46">
        <v>83.0</v>
      </c>
      <c r="I393" s="46">
        <v>1699.0</v>
      </c>
      <c r="J393" s="47">
        <f t="shared" si="1"/>
        <v>0.2091615468</v>
      </c>
      <c r="K393" s="47">
        <f t="shared" si="2"/>
        <v>0.1097192225</v>
      </c>
      <c r="L393" s="47">
        <f t="shared" si="3"/>
        <v>0.03585313175</v>
      </c>
      <c r="M393" s="48">
        <f t="shared" si="4"/>
        <v>0.7339092873</v>
      </c>
    </row>
    <row r="394">
      <c r="A394" s="49">
        <v>45318.0</v>
      </c>
      <c r="B394" s="46">
        <v>6792.0</v>
      </c>
      <c r="C394" s="46">
        <v>102.0</v>
      </c>
      <c r="D394" s="46">
        <v>840.0</v>
      </c>
      <c r="E394" s="46">
        <v>5754.0</v>
      </c>
      <c r="F394" s="46">
        <v>999.0</v>
      </c>
      <c r="G394" s="46">
        <v>101.0</v>
      </c>
      <c r="H394" s="46">
        <v>46.0</v>
      </c>
      <c r="I394" s="46">
        <v>719.0</v>
      </c>
      <c r="J394" s="47">
        <f t="shared" si="1"/>
        <v>0.1470848057</v>
      </c>
      <c r="K394" s="47">
        <f t="shared" si="2"/>
        <v>0.1011011011</v>
      </c>
      <c r="L394" s="47">
        <f t="shared" si="3"/>
        <v>0.04604604605</v>
      </c>
      <c r="M394" s="48">
        <f t="shared" si="4"/>
        <v>0.7197197197</v>
      </c>
    </row>
    <row r="395">
      <c r="A395" s="49">
        <v>45319.0</v>
      </c>
      <c r="B395" s="46">
        <v>6782.0</v>
      </c>
      <c r="C395" s="46">
        <v>122.0</v>
      </c>
      <c r="D395" s="46">
        <v>726.0</v>
      </c>
      <c r="E395" s="46">
        <v>5803.0</v>
      </c>
      <c r="F395" s="46">
        <v>1184.0</v>
      </c>
      <c r="G395" s="46">
        <v>131.0</v>
      </c>
      <c r="H395" s="46">
        <v>52.0</v>
      </c>
      <c r="I395" s="46">
        <v>855.0</v>
      </c>
      <c r="J395" s="47">
        <f t="shared" si="1"/>
        <v>0.17457977</v>
      </c>
      <c r="K395" s="47">
        <f t="shared" si="2"/>
        <v>0.1106418919</v>
      </c>
      <c r="L395" s="47">
        <f t="shared" si="3"/>
        <v>0.04391891892</v>
      </c>
      <c r="M395" s="48">
        <f t="shared" si="4"/>
        <v>0.7221283784</v>
      </c>
    </row>
    <row r="396">
      <c r="A396" s="49">
        <v>45320.0</v>
      </c>
      <c r="B396" s="46">
        <v>10394.0</v>
      </c>
      <c r="C396" s="46">
        <v>264.0</v>
      </c>
      <c r="D396" s="46">
        <v>766.0</v>
      </c>
      <c r="E396" s="46">
        <v>9054.0</v>
      </c>
      <c r="F396" s="46">
        <v>2475.0</v>
      </c>
      <c r="G396" s="46">
        <v>284.0</v>
      </c>
      <c r="H396" s="46">
        <v>68.0</v>
      </c>
      <c r="I396" s="46">
        <v>1776.0</v>
      </c>
      <c r="J396" s="47">
        <f t="shared" si="1"/>
        <v>0.2381181451</v>
      </c>
      <c r="K396" s="47">
        <f t="shared" si="2"/>
        <v>0.1147474747</v>
      </c>
      <c r="L396" s="47">
        <f t="shared" si="3"/>
        <v>0.02747474747</v>
      </c>
      <c r="M396" s="48">
        <f t="shared" si="4"/>
        <v>0.7175757576</v>
      </c>
    </row>
    <row r="397">
      <c r="A397" s="49">
        <v>45321.0</v>
      </c>
      <c r="B397" s="46">
        <v>11675.0</v>
      </c>
      <c r="C397" s="46">
        <v>773.0</v>
      </c>
      <c r="D397" s="46">
        <v>830.0</v>
      </c>
      <c r="E397" s="46">
        <v>9687.0</v>
      </c>
      <c r="F397" s="46">
        <v>2738.0</v>
      </c>
      <c r="G397" s="46">
        <v>323.0</v>
      </c>
      <c r="H397" s="46">
        <v>79.0</v>
      </c>
      <c r="I397" s="46">
        <v>1942.0</v>
      </c>
      <c r="J397" s="47">
        <f t="shared" si="1"/>
        <v>0.2345182013</v>
      </c>
      <c r="K397" s="47">
        <f t="shared" si="2"/>
        <v>0.1179693207</v>
      </c>
      <c r="L397" s="47">
        <f t="shared" si="3"/>
        <v>0.0288531775</v>
      </c>
      <c r="M397" s="48">
        <f t="shared" si="4"/>
        <v>0.7092768444</v>
      </c>
    </row>
    <row r="398">
      <c r="A398" s="49">
        <v>45322.0</v>
      </c>
      <c r="B398" s="46">
        <v>13590.0</v>
      </c>
      <c r="C398" s="46">
        <v>925.0</v>
      </c>
      <c r="D398" s="46">
        <v>906.0</v>
      </c>
      <c r="E398" s="46">
        <v>11410.0</v>
      </c>
      <c r="F398" s="46">
        <v>2806.0</v>
      </c>
      <c r="G398" s="46">
        <v>333.0</v>
      </c>
      <c r="H398" s="46">
        <v>69.0</v>
      </c>
      <c r="I398" s="46">
        <v>2037.0</v>
      </c>
      <c r="J398" s="47">
        <f t="shared" si="1"/>
        <v>0.2064753495</v>
      </c>
      <c r="K398" s="47">
        <f t="shared" si="2"/>
        <v>0.1186742694</v>
      </c>
      <c r="L398" s="47">
        <f t="shared" si="3"/>
        <v>0.02459016393</v>
      </c>
      <c r="M398" s="48">
        <f t="shared" si="4"/>
        <v>0.7259444048</v>
      </c>
    </row>
    <row r="399">
      <c r="A399" s="49">
        <v>45323.0</v>
      </c>
      <c r="B399" s="46">
        <v>12868.0</v>
      </c>
      <c r="C399" s="46">
        <v>866.0</v>
      </c>
      <c r="D399" s="46">
        <v>1062.0</v>
      </c>
      <c r="E399" s="46">
        <v>10601.0</v>
      </c>
      <c r="F399" s="46">
        <v>2693.0</v>
      </c>
      <c r="G399" s="46">
        <v>334.0</v>
      </c>
      <c r="H399" s="46">
        <v>68.0</v>
      </c>
      <c r="I399" s="46">
        <v>1925.0</v>
      </c>
      <c r="J399" s="47">
        <f t="shared" si="1"/>
        <v>0.2092788312</v>
      </c>
      <c r="K399" s="47">
        <f t="shared" si="2"/>
        <v>0.1240252506</v>
      </c>
      <c r="L399" s="47">
        <f t="shared" si="3"/>
        <v>0.02525064983</v>
      </c>
      <c r="M399" s="48">
        <f t="shared" si="4"/>
        <v>0.7148161901</v>
      </c>
    </row>
    <row r="400">
      <c r="A400" s="49">
        <v>45324.0</v>
      </c>
      <c r="B400" s="46">
        <v>10780.0</v>
      </c>
      <c r="C400" s="46">
        <v>780.0</v>
      </c>
      <c r="D400" s="46">
        <v>1070.0</v>
      </c>
      <c r="E400" s="46">
        <v>8591.0</v>
      </c>
      <c r="F400" s="46">
        <v>2320.0</v>
      </c>
      <c r="G400" s="46">
        <v>261.0</v>
      </c>
      <c r="H400" s="46">
        <v>69.0</v>
      </c>
      <c r="I400" s="46">
        <v>1635.0</v>
      </c>
      <c r="J400" s="47">
        <f t="shared" si="1"/>
        <v>0.2152133581</v>
      </c>
      <c r="K400" s="47">
        <f t="shared" si="2"/>
        <v>0.1125</v>
      </c>
      <c r="L400" s="47">
        <f t="shared" si="3"/>
        <v>0.02974137931</v>
      </c>
      <c r="M400" s="48">
        <f t="shared" si="4"/>
        <v>0.7047413793</v>
      </c>
    </row>
    <row r="401">
      <c r="A401" s="49">
        <v>45325.0</v>
      </c>
      <c r="B401" s="46">
        <v>7065.0</v>
      </c>
      <c r="C401" s="46">
        <v>650.0</v>
      </c>
      <c r="D401" s="46">
        <v>876.0</v>
      </c>
      <c r="E401" s="46">
        <v>5425.0</v>
      </c>
      <c r="F401" s="46">
        <v>1021.0</v>
      </c>
      <c r="G401" s="46">
        <v>118.0</v>
      </c>
      <c r="H401" s="46">
        <v>46.0</v>
      </c>
      <c r="I401" s="46">
        <v>728.0</v>
      </c>
      <c r="J401" s="47">
        <f t="shared" si="1"/>
        <v>0.1445152159</v>
      </c>
      <c r="K401" s="47">
        <f t="shared" si="2"/>
        <v>0.1155729677</v>
      </c>
      <c r="L401" s="47">
        <f t="shared" si="3"/>
        <v>0.04505386876</v>
      </c>
      <c r="M401" s="48">
        <f t="shared" si="4"/>
        <v>0.7130264447</v>
      </c>
    </row>
    <row r="402">
      <c r="A402" s="49">
        <v>45326.0</v>
      </c>
      <c r="B402" s="46">
        <v>7126.0</v>
      </c>
      <c r="C402" s="46">
        <v>678.0</v>
      </c>
      <c r="D402" s="46">
        <v>911.0</v>
      </c>
      <c r="E402" s="46">
        <v>5415.0</v>
      </c>
      <c r="F402" s="46">
        <v>1138.0</v>
      </c>
      <c r="G402" s="46">
        <v>150.0</v>
      </c>
      <c r="H402" s="46">
        <v>58.0</v>
      </c>
      <c r="I402" s="46">
        <v>793.0</v>
      </c>
      <c r="J402" s="47">
        <f t="shared" si="1"/>
        <v>0.1596968846</v>
      </c>
      <c r="K402" s="47">
        <f t="shared" si="2"/>
        <v>0.1318101933</v>
      </c>
      <c r="L402" s="47">
        <f t="shared" si="3"/>
        <v>0.05096660808</v>
      </c>
      <c r="M402" s="48">
        <f t="shared" si="4"/>
        <v>0.6968365554</v>
      </c>
    </row>
    <row r="403">
      <c r="A403" s="49">
        <v>45327.0</v>
      </c>
      <c r="B403" s="46">
        <v>9961.0</v>
      </c>
      <c r="C403" s="46">
        <v>801.0</v>
      </c>
      <c r="D403" s="46">
        <v>925.0</v>
      </c>
      <c r="E403" s="46">
        <v>7941.0</v>
      </c>
      <c r="F403" s="46">
        <v>2373.0</v>
      </c>
      <c r="G403" s="46">
        <v>304.0</v>
      </c>
      <c r="H403" s="46">
        <v>67.0</v>
      </c>
      <c r="I403" s="46">
        <v>1691.0</v>
      </c>
      <c r="J403" s="47">
        <f t="shared" si="1"/>
        <v>0.2382290935</v>
      </c>
      <c r="K403" s="47">
        <f t="shared" si="2"/>
        <v>0.1281078803</v>
      </c>
      <c r="L403" s="47">
        <f t="shared" si="3"/>
        <v>0.02823430257</v>
      </c>
      <c r="M403" s="48">
        <f t="shared" si="4"/>
        <v>0.7126000843</v>
      </c>
    </row>
    <row r="404">
      <c r="A404" s="49">
        <v>45328.0</v>
      </c>
      <c r="B404" s="46">
        <v>10712.0</v>
      </c>
      <c r="C404" s="46">
        <v>799.0</v>
      </c>
      <c r="D404" s="46">
        <v>1028.0</v>
      </c>
      <c r="E404" s="46">
        <v>8518.0</v>
      </c>
      <c r="F404" s="46">
        <v>2494.0</v>
      </c>
      <c r="G404" s="46">
        <v>294.0</v>
      </c>
      <c r="H404" s="46">
        <v>74.0</v>
      </c>
      <c r="I404" s="46">
        <v>1739.0</v>
      </c>
      <c r="J404" s="47">
        <f t="shared" si="1"/>
        <v>0.2328230022</v>
      </c>
      <c r="K404" s="47">
        <f t="shared" si="2"/>
        <v>0.117882919</v>
      </c>
      <c r="L404" s="47">
        <f t="shared" si="3"/>
        <v>0.02967121091</v>
      </c>
      <c r="M404" s="48">
        <f t="shared" si="4"/>
        <v>0.6972734563</v>
      </c>
    </row>
    <row r="405">
      <c r="A405" s="49">
        <v>45329.0</v>
      </c>
      <c r="B405" s="46">
        <v>11151.0</v>
      </c>
      <c r="C405" s="46">
        <v>678.0</v>
      </c>
      <c r="D405" s="46">
        <v>1137.0</v>
      </c>
      <c r="E405" s="46">
        <v>8965.0</v>
      </c>
      <c r="F405" s="46">
        <v>2493.0</v>
      </c>
      <c r="G405" s="46">
        <v>276.0</v>
      </c>
      <c r="H405" s="46">
        <v>83.0</v>
      </c>
      <c r="I405" s="46">
        <v>1737.0</v>
      </c>
      <c r="J405" s="47">
        <f t="shared" si="1"/>
        <v>0.2235673931</v>
      </c>
      <c r="K405" s="47">
        <f t="shared" si="2"/>
        <v>0.110709988</v>
      </c>
      <c r="L405" s="47">
        <f t="shared" si="3"/>
        <v>0.03329322102</v>
      </c>
      <c r="M405" s="48">
        <f t="shared" si="4"/>
        <v>0.6967509025</v>
      </c>
    </row>
    <row r="406">
      <c r="A406" s="49">
        <v>45330.0</v>
      </c>
      <c r="B406" s="46">
        <v>11424.0</v>
      </c>
      <c r="C406" s="46">
        <v>807.0</v>
      </c>
      <c r="D406" s="46">
        <v>1050.0</v>
      </c>
      <c r="E406" s="46">
        <v>9237.0</v>
      </c>
      <c r="F406" s="46">
        <v>2451.0</v>
      </c>
      <c r="G406" s="46">
        <v>284.0</v>
      </c>
      <c r="H406" s="46">
        <v>56.0</v>
      </c>
      <c r="I406" s="46">
        <v>1777.0</v>
      </c>
      <c r="J406" s="47">
        <f t="shared" si="1"/>
        <v>0.2145483193</v>
      </c>
      <c r="K406" s="47">
        <f t="shared" si="2"/>
        <v>0.115871073</v>
      </c>
      <c r="L406" s="47">
        <f t="shared" si="3"/>
        <v>0.02284781722</v>
      </c>
      <c r="M406" s="48">
        <f t="shared" si="4"/>
        <v>0.7250101999</v>
      </c>
    </row>
    <row r="407">
      <c r="A407" s="49">
        <v>45331.0</v>
      </c>
      <c r="B407" s="46">
        <v>9833.0</v>
      </c>
      <c r="C407" s="46">
        <v>244.0</v>
      </c>
      <c r="D407" s="46">
        <v>942.0</v>
      </c>
      <c r="E407" s="46">
        <v>8337.0</v>
      </c>
      <c r="F407" s="46">
        <v>2216.0</v>
      </c>
      <c r="G407" s="46">
        <v>264.0</v>
      </c>
      <c r="H407" s="46">
        <v>68.0</v>
      </c>
      <c r="I407" s="46">
        <v>1585.0</v>
      </c>
      <c r="J407" s="47">
        <f t="shared" si="1"/>
        <v>0.2253635716</v>
      </c>
      <c r="K407" s="47">
        <f t="shared" si="2"/>
        <v>0.119133574</v>
      </c>
      <c r="L407" s="47">
        <f t="shared" si="3"/>
        <v>0.03068592058</v>
      </c>
      <c r="M407" s="48">
        <f t="shared" si="4"/>
        <v>0.7152527076</v>
      </c>
    </row>
    <row r="408">
      <c r="A408" s="49">
        <v>45332.0</v>
      </c>
      <c r="B408" s="46">
        <v>5644.0</v>
      </c>
      <c r="C408" s="46">
        <v>119.0</v>
      </c>
      <c r="D408" s="46">
        <v>770.0</v>
      </c>
      <c r="E408" s="46">
        <v>4655.0</v>
      </c>
      <c r="F408" s="46">
        <v>861.0</v>
      </c>
      <c r="G408" s="46">
        <v>122.0</v>
      </c>
      <c r="H408" s="46">
        <v>45.0</v>
      </c>
      <c r="I408" s="46">
        <v>576.0</v>
      </c>
      <c r="J408" s="47">
        <f t="shared" si="1"/>
        <v>0.152551382</v>
      </c>
      <c r="K408" s="47">
        <f t="shared" si="2"/>
        <v>0.1416957027</v>
      </c>
      <c r="L408" s="47">
        <f t="shared" si="3"/>
        <v>0.05226480836</v>
      </c>
      <c r="M408" s="48">
        <f t="shared" si="4"/>
        <v>0.668989547</v>
      </c>
    </row>
    <row r="409">
      <c r="A409" s="49">
        <v>45333.0</v>
      </c>
      <c r="B409" s="46">
        <v>6081.0</v>
      </c>
      <c r="C409" s="46">
        <v>131.0</v>
      </c>
      <c r="D409" s="46">
        <v>741.0</v>
      </c>
      <c r="E409" s="46">
        <v>5055.0</v>
      </c>
      <c r="F409" s="46">
        <v>1057.0</v>
      </c>
      <c r="G409" s="46">
        <v>128.0</v>
      </c>
      <c r="H409" s="46">
        <v>43.0</v>
      </c>
      <c r="I409" s="46">
        <v>715.0</v>
      </c>
      <c r="J409" s="47">
        <f t="shared" si="1"/>
        <v>0.1738200954</v>
      </c>
      <c r="K409" s="47">
        <f t="shared" si="2"/>
        <v>0.1210974456</v>
      </c>
      <c r="L409" s="47">
        <f t="shared" si="3"/>
        <v>0.04068117313</v>
      </c>
      <c r="M409" s="48">
        <f t="shared" si="4"/>
        <v>0.6764427625</v>
      </c>
    </row>
    <row r="410">
      <c r="A410" s="49">
        <v>45334.0</v>
      </c>
      <c r="B410" s="46">
        <v>8162.0</v>
      </c>
      <c r="C410" s="46">
        <v>233.0</v>
      </c>
      <c r="D410" s="46">
        <v>860.0</v>
      </c>
      <c r="E410" s="46">
        <v>6779.0</v>
      </c>
      <c r="F410" s="46">
        <v>2021.0</v>
      </c>
      <c r="G410" s="46">
        <v>236.0</v>
      </c>
      <c r="H410" s="46">
        <v>62.0</v>
      </c>
      <c r="I410" s="46">
        <v>1445.0</v>
      </c>
      <c r="J410" s="47">
        <f t="shared" si="1"/>
        <v>0.2476108797</v>
      </c>
      <c r="K410" s="47">
        <f t="shared" si="2"/>
        <v>0.1167738743</v>
      </c>
      <c r="L410" s="47">
        <f t="shared" si="3"/>
        <v>0.03067788224</v>
      </c>
      <c r="M410" s="48">
        <f t="shared" si="4"/>
        <v>0.7149925779</v>
      </c>
    </row>
    <row r="411">
      <c r="A411" s="49">
        <v>45335.0</v>
      </c>
      <c r="B411" s="46">
        <v>9845.0</v>
      </c>
      <c r="C411" s="46">
        <v>271.0</v>
      </c>
      <c r="D411" s="46">
        <v>1008.0</v>
      </c>
      <c r="E411" s="46">
        <v>8232.0</v>
      </c>
      <c r="F411" s="46">
        <v>2247.0</v>
      </c>
      <c r="G411" s="46">
        <v>260.0</v>
      </c>
      <c r="H411" s="46">
        <v>62.0</v>
      </c>
      <c r="I411" s="46">
        <v>1592.0</v>
      </c>
      <c r="J411" s="47">
        <f t="shared" si="1"/>
        <v>0.2282376841</v>
      </c>
      <c r="K411" s="47">
        <f t="shared" si="2"/>
        <v>0.1157098353</v>
      </c>
      <c r="L411" s="47">
        <f t="shared" si="3"/>
        <v>0.02759234535</v>
      </c>
      <c r="M411" s="48">
        <f t="shared" si="4"/>
        <v>0.7085002225</v>
      </c>
    </row>
    <row r="412">
      <c r="A412" s="49">
        <v>45336.0</v>
      </c>
      <c r="B412" s="46">
        <v>8510.0</v>
      </c>
      <c r="C412" s="46">
        <v>261.0</v>
      </c>
      <c r="D412" s="46">
        <v>807.0</v>
      </c>
      <c r="E412" s="46">
        <v>7146.0</v>
      </c>
      <c r="F412" s="46">
        <v>2058.0</v>
      </c>
      <c r="G412" s="46">
        <v>283.0</v>
      </c>
      <c r="H412" s="46">
        <v>54.0</v>
      </c>
      <c r="I412" s="46">
        <v>1421.0</v>
      </c>
      <c r="J412" s="47">
        <f t="shared" si="1"/>
        <v>0.2418331375</v>
      </c>
      <c r="K412" s="47">
        <f t="shared" si="2"/>
        <v>0.1375121477</v>
      </c>
      <c r="L412" s="47">
        <f t="shared" si="3"/>
        <v>0.02623906706</v>
      </c>
      <c r="M412" s="48">
        <f t="shared" si="4"/>
        <v>0.6904761905</v>
      </c>
    </row>
    <row r="413">
      <c r="A413" s="49">
        <v>45337.0</v>
      </c>
      <c r="B413" s="46">
        <v>8872.0</v>
      </c>
      <c r="C413" s="46">
        <v>263.0</v>
      </c>
      <c r="D413" s="46">
        <v>918.0</v>
      </c>
      <c r="E413" s="46">
        <v>7401.0</v>
      </c>
      <c r="F413" s="46">
        <v>2190.0</v>
      </c>
      <c r="G413" s="46">
        <v>265.0</v>
      </c>
      <c r="H413" s="46">
        <v>71.0</v>
      </c>
      <c r="I413" s="46">
        <v>1548.0</v>
      </c>
      <c r="J413" s="47">
        <f t="shared" si="1"/>
        <v>0.2468440036</v>
      </c>
      <c r="K413" s="47">
        <f t="shared" si="2"/>
        <v>0.1210045662</v>
      </c>
      <c r="L413" s="47">
        <f t="shared" si="3"/>
        <v>0.03242009132</v>
      </c>
      <c r="M413" s="48">
        <f t="shared" si="4"/>
        <v>0.7068493151</v>
      </c>
    </row>
    <row r="414">
      <c r="A414" s="49">
        <v>45338.0</v>
      </c>
      <c r="B414" s="46">
        <v>8442.0</v>
      </c>
      <c r="C414" s="46">
        <v>221.0</v>
      </c>
      <c r="D414" s="46">
        <v>936.0</v>
      </c>
      <c r="E414" s="46">
        <v>7020.0</v>
      </c>
      <c r="F414" s="46">
        <v>1910.0</v>
      </c>
      <c r="G414" s="46">
        <v>218.0</v>
      </c>
      <c r="H414" s="46">
        <v>56.0</v>
      </c>
      <c r="I414" s="46">
        <v>1366.0</v>
      </c>
      <c r="J414" s="47">
        <f t="shared" si="1"/>
        <v>0.2262497039</v>
      </c>
      <c r="K414" s="47">
        <f t="shared" si="2"/>
        <v>0.1141361257</v>
      </c>
      <c r="L414" s="47">
        <f t="shared" si="3"/>
        <v>0.02931937173</v>
      </c>
      <c r="M414" s="48">
        <f t="shared" si="4"/>
        <v>0.7151832461</v>
      </c>
    </row>
    <row r="415">
      <c r="A415" s="49">
        <v>45339.0</v>
      </c>
      <c r="B415" s="46">
        <v>5693.0</v>
      </c>
      <c r="C415" s="46">
        <v>127.0</v>
      </c>
      <c r="D415" s="46">
        <v>1076.0</v>
      </c>
      <c r="E415" s="46">
        <v>4384.0</v>
      </c>
      <c r="F415" s="46">
        <v>862.0</v>
      </c>
      <c r="G415" s="46">
        <v>124.0</v>
      </c>
      <c r="H415" s="46">
        <v>46.0</v>
      </c>
      <c r="I415" s="46">
        <v>577.0</v>
      </c>
      <c r="J415" s="47">
        <f t="shared" si="1"/>
        <v>0.1514140172</v>
      </c>
      <c r="K415" s="47">
        <f t="shared" si="2"/>
        <v>0.1438515081</v>
      </c>
      <c r="L415" s="47">
        <f t="shared" si="3"/>
        <v>0.05336426914</v>
      </c>
      <c r="M415" s="48">
        <f t="shared" si="4"/>
        <v>0.6693735499</v>
      </c>
    </row>
    <row r="416">
      <c r="A416" s="49">
        <v>45340.0</v>
      </c>
      <c r="B416" s="46">
        <v>6277.0</v>
      </c>
      <c r="C416" s="46">
        <v>119.0</v>
      </c>
      <c r="D416" s="46">
        <v>1175.0</v>
      </c>
      <c r="E416" s="46">
        <v>4879.0</v>
      </c>
      <c r="F416" s="46">
        <v>879.0</v>
      </c>
      <c r="G416" s="46">
        <v>114.0</v>
      </c>
      <c r="H416" s="46">
        <v>49.0</v>
      </c>
      <c r="I416" s="46">
        <v>594.0</v>
      </c>
      <c r="J416" s="47">
        <f t="shared" si="1"/>
        <v>0.1400350486</v>
      </c>
      <c r="K416" s="47">
        <f t="shared" si="2"/>
        <v>0.1296928328</v>
      </c>
      <c r="L416" s="47">
        <f t="shared" si="3"/>
        <v>0.05574516496</v>
      </c>
      <c r="M416" s="48">
        <f t="shared" si="4"/>
        <v>0.6757679181</v>
      </c>
    </row>
    <row r="417">
      <c r="A417" s="49">
        <v>45341.0</v>
      </c>
      <c r="B417" s="46">
        <v>7481.0</v>
      </c>
      <c r="C417" s="46">
        <v>158.0</v>
      </c>
      <c r="D417" s="46">
        <v>943.0</v>
      </c>
      <c r="E417" s="46">
        <v>6241.0</v>
      </c>
      <c r="F417" s="46">
        <v>1352.0</v>
      </c>
      <c r="G417" s="46">
        <v>152.0</v>
      </c>
      <c r="H417" s="46">
        <v>58.0</v>
      </c>
      <c r="I417" s="46">
        <v>979.0</v>
      </c>
      <c r="J417" s="47">
        <f t="shared" si="1"/>
        <v>0.1807245021</v>
      </c>
      <c r="K417" s="47">
        <f t="shared" si="2"/>
        <v>0.1124260355</v>
      </c>
      <c r="L417" s="47">
        <f t="shared" si="3"/>
        <v>0.04289940828</v>
      </c>
      <c r="M417" s="48">
        <f t="shared" si="4"/>
        <v>0.724112426</v>
      </c>
    </row>
    <row r="418">
      <c r="A418" s="49">
        <v>45342.0</v>
      </c>
      <c r="B418" s="46">
        <v>8973.0</v>
      </c>
      <c r="C418" s="46">
        <v>247.0</v>
      </c>
      <c r="D418" s="46">
        <v>733.0</v>
      </c>
      <c r="E418" s="46">
        <v>7771.0</v>
      </c>
      <c r="F418" s="46">
        <v>1909.0</v>
      </c>
      <c r="G418" s="46">
        <v>255.0</v>
      </c>
      <c r="H418" s="46">
        <v>70.0</v>
      </c>
      <c r="I418" s="46">
        <v>1334.0</v>
      </c>
      <c r="J418" s="47">
        <f t="shared" si="1"/>
        <v>0.2127493592</v>
      </c>
      <c r="K418" s="47">
        <f t="shared" si="2"/>
        <v>0.1335777894</v>
      </c>
      <c r="L418" s="47">
        <f t="shared" si="3"/>
        <v>0.03666841278</v>
      </c>
      <c r="M418" s="48">
        <f t="shared" si="4"/>
        <v>0.6987951807</v>
      </c>
    </row>
    <row r="419">
      <c r="A419" s="49">
        <v>45343.0</v>
      </c>
      <c r="B419" s="46">
        <v>9727.0</v>
      </c>
      <c r="C419" s="46">
        <v>239.0</v>
      </c>
      <c r="D419" s="46">
        <v>794.0</v>
      </c>
      <c r="E419" s="46">
        <v>8449.0</v>
      </c>
      <c r="F419" s="46">
        <v>2157.0</v>
      </c>
      <c r="G419" s="46">
        <v>246.0</v>
      </c>
      <c r="H419" s="46">
        <v>59.0</v>
      </c>
      <c r="I419" s="46">
        <v>1582.0</v>
      </c>
      <c r="J419" s="47">
        <f t="shared" si="1"/>
        <v>0.2217538809</v>
      </c>
      <c r="K419" s="47">
        <f t="shared" si="2"/>
        <v>0.1140472879</v>
      </c>
      <c r="L419" s="47">
        <f t="shared" si="3"/>
        <v>0.02735280482</v>
      </c>
      <c r="M419" s="48">
        <f t="shared" si="4"/>
        <v>0.7334260547</v>
      </c>
    </row>
    <row r="420">
      <c r="A420" s="49">
        <v>45344.0</v>
      </c>
      <c r="B420" s="46">
        <v>9455.0</v>
      </c>
      <c r="C420" s="46">
        <v>244.0</v>
      </c>
      <c r="D420" s="46">
        <v>962.0</v>
      </c>
      <c r="E420" s="46">
        <v>7980.0</v>
      </c>
      <c r="F420" s="46">
        <v>2109.0</v>
      </c>
      <c r="G420" s="46">
        <v>241.0</v>
      </c>
      <c r="H420" s="46">
        <v>73.0</v>
      </c>
      <c r="I420" s="46">
        <v>1508.0</v>
      </c>
      <c r="J420" s="47">
        <f t="shared" si="1"/>
        <v>0.2230565838</v>
      </c>
      <c r="K420" s="47">
        <f t="shared" si="2"/>
        <v>0.1142721669</v>
      </c>
      <c r="L420" s="47">
        <f t="shared" si="3"/>
        <v>0.03461356093</v>
      </c>
      <c r="M420" s="48">
        <f t="shared" si="4"/>
        <v>0.7150308203</v>
      </c>
    </row>
    <row r="421">
      <c r="A421" s="49">
        <v>45345.0</v>
      </c>
      <c r="B421" s="46">
        <v>9210.0</v>
      </c>
      <c r="C421" s="46">
        <v>252.0</v>
      </c>
      <c r="D421" s="46">
        <v>971.0</v>
      </c>
      <c r="E421" s="46">
        <v>7744.0</v>
      </c>
      <c r="F421" s="46">
        <v>2015.0</v>
      </c>
      <c r="G421" s="46">
        <v>250.0</v>
      </c>
      <c r="H421" s="46">
        <v>56.0</v>
      </c>
      <c r="I421" s="46">
        <v>1420.0</v>
      </c>
      <c r="J421" s="47">
        <f t="shared" si="1"/>
        <v>0.2187839305</v>
      </c>
      <c r="K421" s="47">
        <f t="shared" si="2"/>
        <v>0.1240694789</v>
      </c>
      <c r="L421" s="47">
        <f t="shared" si="3"/>
        <v>0.02779156328</v>
      </c>
      <c r="M421" s="48">
        <f t="shared" si="4"/>
        <v>0.7047146402</v>
      </c>
    </row>
    <row r="422">
      <c r="A422" s="49">
        <v>45346.0</v>
      </c>
      <c r="B422" s="46">
        <v>6141.0</v>
      </c>
      <c r="C422" s="46">
        <v>126.0</v>
      </c>
      <c r="D422" s="46">
        <v>812.0</v>
      </c>
      <c r="E422" s="46">
        <v>5120.0</v>
      </c>
      <c r="F422" s="46">
        <v>829.0</v>
      </c>
      <c r="G422" s="46">
        <v>109.0</v>
      </c>
      <c r="H422" s="46">
        <v>37.0</v>
      </c>
      <c r="I422" s="46">
        <v>586.0</v>
      </c>
      <c r="J422" s="47">
        <f t="shared" si="1"/>
        <v>0.1349943006</v>
      </c>
      <c r="K422" s="47">
        <f t="shared" si="2"/>
        <v>0.1314837153</v>
      </c>
      <c r="L422" s="47">
        <f t="shared" si="3"/>
        <v>0.04463208685</v>
      </c>
      <c r="M422" s="48">
        <f t="shared" si="4"/>
        <v>0.7068757539</v>
      </c>
    </row>
    <row r="423">
      <c r="A423" s="49">
        <v>45347.0</v>
      </c>
      <c r="B423" s="46">
        <v>6286.0</v>
      </c>
      <c r="C423" s="46">
        <v>122.0</v>
      </c>
      <c r="D423" s="46">
        <v>873.0</v>
      </c>
      <c r="E423" s="46">
        <v>5176.0</v>
      </c>
      <c r="F423" s="46">
        <v>1000.0</v>
      </c>
      <c r="G423" s="46">
        <v>114.0</v>
      </c>
      <c r="H423" s="46">
        <v>53.0</v>
      </c>
      <c r="I423" s="46">
        <v>709.0</v>
      </c>
      <c r="J423" s="47">
        <f t="shared" si="1"/>
        <v>0.159083678</v>
      </c>
      <c r="K423" s="47">
        <f t="shared" si="2"/>
        <v>0.114</v>
      </c>
      <c r="L423" s="47">
        <f t="shared" si="3"/>
        <v>0.053</v>
      </c>
      <c r="M423" s="48">
        <f t="shared" si="4"/>
        <v>0.709</v>
      </c>
    </row>
    <row r="424">
      <c r="A424" s="49">
        <v>45348.0</v>
      </c>
      <c r="B424" s="46">
        <v>9938.0</v>
      </c>
      <c r="C424" s="46">
        <v>245.0</v>
      </c>
      <c r="D424" s="46">
        <v>864.0</v>
      </c>
      <c r="E424" s="46">
        <v>8523.0</v>
      </c>
      <c r="F424" s="46">
        <v>2220.0</v>
      </c>
      <c r="G424" s="46">
        <v>237.0</v>
      </c>
      <c r="H424" s="46">
        <v>61.0</v>
      </c>
      <c r="I424" s="46">
        <v>1582.0</v>
      </c>
      <c r="J424" s="47">
        <f t="shared" si="1"/>
        <v>0.2233849869</v>
      </c>
      <c r="K424" s="47">
        <f t="shared" si="2"/>
        <v>0.1067567568</v>
      </c>
      <c r="L424" s="47">
        <f t="shared" si="3"/>
        <v>0.02747747748</v>
      </c>
      <c r="M424" s="48">
        <f t="shared" si="4"/>
        <v>0.7126126126</v>
      </c>
    </row>
    <row r="425">
      <c r="A425" s="49">
        <v>45349.0</v>
      </c>
      <c r="B425" s="46">
        <v>10244.0</v>
      </c>
      <c r="C425" s="46">
        <v>270.0</v>
      </c>
      <c r="D425" s="46">
        <v>815.0</v>
      </c>
      <c r="E425" s="46">
        <v>8860.0</v>
      </c>
      <c r="F425" s="46">
        <v>2355.0</v>
      </c>
      <c r="G425" s="46">
        <v>275.0</v>
      </c>
      <c r="H425" s="46">
        <v>79.0</v>
      </c>
      <c r="I425" s="46">
        <v>1684.0</v>
      </c>
      <c r="J425" s="47">
        <f t="shared" si="1"/>
        <v>0.2298906677</v>
      </c>
      <c r="K425" s="47">
        <f t="shared" si="2"/>
        <v>0.1167728238</v>
      </c>
      <c r="L425" s="47">
        <f t="shared" si="3"/>
        <v>0.03354564756</v>
      </c>
      <c r="M425" s="48">
        <f t="shared" si="4"/>
        <v>0.71507431</v>
      </c>
    </row>
    <row r="426">
      <c r="A426" s="49">
        <v>45350.0</v>
      </c>
      <c r="B426" s="46">
        <v>10598.0</v>
      </c>
      <c r="C426" s="46">
        <v>290.0</v>
      </c>
      <c r="D426" s="46">
        <v>992.0</v>
      </c>
      <c r="E426" s="46">
        <v>8981.0</v>
      </c>
      <c r="F426" s="46">
        <v>2398.0</v>
      </c>
      <c r="G426" s="46">
        <v>268.0</v>
      </c>
      <c r="H426" s="46">
        <v>66.0</v>
      </c>
      <c r="I426" s="46">
        <v>1722.0</v>
      </c>
      <c r="J426" s="47">
        <f t="shared" si="1"/>
        <v>0.2262691074</v>
      </c>
      <c r="K426" s="47">
        <f t="shared" si="2"/>
        <v>0.1117597998</v>
      </c>
      <c r="L426" s="47">
        <f t="shared" si="3"/>
        <v>0.02752293578</v>
      </c>
      <c r="M426" s="48">
        <f t="shared" si="4"/>
        <v>0.7180984153</v>
      </c>
    </row>
    <row r="427">
      <c r="A427" s="49">
        <v>45351.0</v>
      </c>
      <c r="B427" s="46">
        <v>11250.0</v>
      </c>
      <c r="C427" s="46">
        <v>318.0</v>
      </c>
      <c r="D427" s="46">
        <v>1052.0</v>
      </c>
      <c r="E427" s="46">
        <v>9523.0</v>
      </c>
      <c r="F427" s="46">
        <v>2809.0</v>
      </c>
      <c r="G427" s="46">
        <v>321.0</v>
      </c>
      <c r="H427" s="46">
        <v>82.0</v>
      </c>
      <c r="I427" s="46">
        <v>2005.0</v>
      </c>
      <c r="J427" s="47">
        <f t="shared" si="1"/>
        <v>0.2496888889</v>
      </c>
      <c r="K427" s="47">
        <f t="shared" si="2"/>
        <v>0.1142755429</v>
      </c>
      <c r="L427" s="47">
        <f t="shared" si="3"/>
        <v>0.02919188323</v>
      </c>
      <c r="M427" s="48">
        <f t="shared" si="4"/>
        <v>0.7137771449</v>
      </c>
    </row>
    <row r="428">
      <c r="A428" s="49">
        <v>45352.0</v>
      </c>
      <c r="B428" s="46">
        <v>9868.0</v>
      </c>
      <c r="C428" s="46">
        <v>274.0</v>
      </c>
      <c r="D428" s="46">
        <v>932.0</v>
      </c>
      <c r="E428" s="46">
        <v>8337.0</v>
      </c>
      <c r="F428" s="46">
        <v>2173.0</v>
      </c>
      <c r="G428" s="46">
        <v>239.0</v>
      </c>
      <c r="H428" s="46">
        <v>63.0</v>
      </c>
      <c r="I428" s="46">
        <v>1548.0</v>
      </c>
      <c r="J428" s="47">
        <f t="shared" si="1"/>
        <v>0.2202067288</v>
      </c>
      <c r="K428" s="47">
        <f t="shared" si="2"/>
        <v>0.1099861942</v>
      </c>
      <c r="L428" s="47">
        <f t="shared" si="3"/>
        <v>0.02899217671</v>
      </c>
      <c r="M428" s="48">
        <f t="shared" si="4"/>
        <v>0.7123791993</v>
      </c>
    </row>
    <row r="429">
      <c r="A429" s="49">
        <v>45353.0</v>
      </c>
      <c r="B429" s="46">
        <v>6207.0</v>
      </c>
      <c r="C429" s="46">
        <v>110.0</v>
      </c>
      <c r="D429" s="46">
        <v>755.0</v>
      </c>
      <c r="E429" s="46">
        <v>5243.0</v>
      </c>
      <c r="F429" s="46">
        <v>845.0</v>
      </c>
      <c r="G429" s="46">
        <v>108.0</v>
      </c>
      <c r="H429" s="46">
        <v>40.0</v>
      </c>
      <c r="I429" s="46">
        <v>588.0</v>
      </c>
      <c r="J429" s="47">
        <f t="shared" si="1"/>
        <v>0.1361366199</v>
      </c>
      <c r="K429" s="47">
        <f t="shared" si="2"/>
        <v>0.1278106509</v>
      </c>
      <c r="L429" s="47">
        <f t="shared" si="3"/>
        <v>0.04733727811</v>
      </c>
      <c r="M429" s="48">
        <f t="shared" si="4"/>
        <v>0.6958579882</v>
      </c>
    </row>
    <row r="430">
      <c r="A430" s="49">
        <v>45354.0</v>
      </c>
      <c r="B430" s="46">
        <v>6453.0</v>
      </c>
      <c r="C430" s="46">
        <v>104.0</v>
      </c>
      <c r="D430" s="46">
        <v>774.0</v>
      </c>
      <c r="E430" s="46">
        <v>5474.0</v>
      </c>
      <c r="F430" s="46">
        <v>971.0</v>
      </c>
      <c r="G430" s="46">
        <v>93.0</v>
      </c>
      <c r="H430" s="46">
        <v>44.0</v>
      </c>
      <c r="I430" s="46">
        <v>715.0</v>
      </c>
      <c r="J430" s="47">
        <f t="shared" si="1"/>
        <v>0.1504726484</v>
      </c>
      <c r="K430" s="47">
        <f t="shared" si="2"/>
        <v>0.09577754892</v>
      </c>
      <c r="L430" s="47">
        <f t="shared" si="3"/>
        <v>0.04531410917</v>
      </c>
      <c r="M430" s="48">
        <f t="shared" si="4"/>
        <v>0.7363542739</v>
      </c>
    </row>
    <row r="431">
      <c r="A431" s="49">
        <v>45355.0</v>
      </c>
      <c r="B431" s="46">
        <v>9520.0</v>
      </c>
      <c r="C431" s="46">
        <v>213.0</v>
      </c>
      <c r="D431" s="46">
        <v>868.0</v>
      </c>
      <c r="E431" s="46">
        <v>8136.0</v>
      </c>
      <c r="F431" s="46">
        <v>2049.0</v>
      </c>
      <c r="G431" s="46">
        <v>200.0</v>
      </c>
      <c r="H431" s="46">
        <v>60.0</v>
      </c>
      <c r="I431" s="46">
        <v>1480.0</v>
      </c>
      <c r="J431" s="47">
        <f t="shared" si="1"/>
        <v>0.2152310924</v>
      </c>
      <c r="K431" s="47">
        <f t="shared" si="2"/>
        <v>0.09760858956</v>
      </c>
      <c r="L431" s="47">
        <f t="shared" si="3"/>
        <v>0.02928257687</v>
      </c>
      <c r="M431" s="48">
        <f t="shared" si="4"/>
        <v>0.7223035627</v>
      </c>
    </row>
    <row r="432">
      <c r="A432" s="49">
        <v>45356.0</v>
      </c>
      <c r="B432" s="46">
        <v>10409.0</v>
      </c>
      <c r="C432" s="46">
        <v>229.0</v>
      </c>
      <c r="D432" s="46">
        <v>933.0</v>
      </c>
      <c r="E432" s="46">
        <v>8980.0</v>
      </c>
      <c r="F432" s="46">
        <v>2095.0</v>
      </c>
      <c r="G432" s="46">
        <v>245.0</v>
      </c>
      <c r="H432" s="46">
        <v>55.0</v>
      </c>
      <c r="I432" s="46">
        <v>1518.0</v>
      </c>
      <c r="J432" s="47">
        <f t="shared" si="1"/>
        <v>0.2012681333</v>
      </c>
      <c r="K432" s="47">
        <f t="shared" si="2"/>
        <v>0.1169451074</v>
      </c>
      <c r="L432" s="47">
        <f t="shared" si="3"/>
        <v>0.02625298329</v>
      </c>
      <c r="M432" s="48">
        <f t="shared" si="4"/>
        <v>0.7245823389</v>
      </c>
    </row>
    <row r="433">
      <c r="A433" s="49">
        <v>45357.0</v>
      </c>
      <c r="B433" s="46">
        <v>10812.0</v>
      </c>
      <c r="C433" s="46">
        <v>241.0</v>
      </c>
      <c r="D433" s="46">
        <v>898.0</v>
      </c>
      <c r="E433" s="46">
        <v>9341.0</v>
      </c>
      <c r="F433" s="46">
        <v>2367.0</v>
      </c>
      <c r="G433" s="46">
        <v>255.0</v>
      </c>
      <c r="H433" s="46">
        <v>73.0</v>
      </c>
      <c r="I433" s="46">
        <v>1713.0</v>
      </c>
      <c r="J433" s="47">
        <f t="shared" si="1"/>
        <v>0.2189234184</v>
      </c>
      <c r="K433" s="47">
        <f t="shared" si="2"/>
        <v>0.1077313054</v>
      </c>
      <c r="L433" s="47">
        <f t="shared" si="3"/>
        <v>0.03084072666</v>
      </c>
      <c r="M433" s="48">
        <f t="shared" si="4"/>
        <v>0.7237008872</v>
      </c>
    </row>
    <row r="434">
      <c r="A434" s="49">
        <v>45358.0</v>
      </c>
      <c r="B434" s="46">
        <v>10488.0</v>
      </c>
      <c r="C434" s="46">
        <v>269.0</v>
      </c>
      <c r="D434" s="46">
        <v>941.0</v>
      </c>
      <c r="E434" s="46">
        <v>8978.0</v>
      </c>
      <c r="F434" s="46">
        <v>2291.0</v>
      </c>
      <c r="G434" s="46">
        <v>269.0</v>
      </c>
      <c r="H434" s="46">
        <v>61.0</v>
      </c>
      <c r="I434" s="46">
        <v>1648.0</v>
      </c>
      <c r="J434" s="47">
        <f t="shared" si="1"/>
        <v>0.218440122</v>
      </c>
      <c r="K434" s="47">
        <f t="shared" si="2"/>
        <v>0.1174159756</v>
      </c>
      <c r="L434" s="47">
        <f t="shared" si="3"/>
        <v>0.02662592754</v>
      </c>
      <c r="M434" s="48">
        <f t="shared" si="4"/>
        <v>0.7193365343</v>
      </c>
    </row>
    <row r="435">
      <c r="A435" s="49">
        <v>45359.0</v>
      </c>
      <c r="B435" s="46">
        <v>10085.0</v>
      </c>
      <c r="C435" s="46">
        <v>187.0</v>
      </c>
      <c r="D435" s="46">
        <v>841.0</v>
      </c>
      <c r="E435" s="46">
        <v>8787.0</v>
      </c>
      <c r="F435" s="46">
        <v>1898.0</v>
      </c>
      <c r="G435" s="46">
        <v>197.0</v>
      </c>
      <c r="H435" s="46">
        <v>58.0</v>
      </c>
      <c r="I435" s="46">
        <v>1391.0</v>
      </c>
      <c r="J435" s="47">
        <f t="shared" si="1"/>
        <v>0.1882002975</v>
      </c>
      <c r="K435" s="47">
        <f t="shared" si="2"/>
        <v>0.1037934668</v>
      </c>
      <c r="L435" s="47">
        <f t="shared" si="3"/>
        <v>0.03055848261</v>
      </c>
      <c r="M435" s="48">
        <f t="shared" si="4"/>
        <v>0.7328767123</v>
      </c>
    </row>
    <row r="436">
      <c r="A436" s="49">
        <v>45360.0</v>
      </c>
      <c r="B436" s="46">
        <v>5929.0</v>
      </c>
      <c r="C436" s="46">
        <v>85.0</v>
      </c>
      <c r="D436" s="46">
        <v>870.0</v>
      </c>
      <c r="E436" s="46">
        <v>4889.0</v>
      </c>
      <c r="F436" s="46">
        <v>683.0</v>
      </c>
      <c r="G436" s="46">
        <v>72.0</v>
      </c>
      <c r="H436" s="46">
        <v>36.0</v>
      </c>
      <c r="I436" s="46">
        <v>488.0</v>
      </c>
      <c r="J436" s="47">
        <f t="shared" si="1"/>
        <v>0.1151964918</v>
      </c>
      <c r="K436" s="47">
        <f t="shared" si="2"/>
        <v>0.1054172767</v>
      </c>
      <c r="L436" s="47">
        <f t="shared" si="3"/>
        <v>0.05270863836</v>
      </c>
      <c r="M436" s="48">
        <f t="shared" si="4"/>
        <v>0.7144948755</v>
      </c>
    </row>
    <row r="437">
      <c r="A437" s="49">
        <v>45361.0</v>
      </c>
      <c r="B437" s="46">
        <v>6160.0</v>
      </c>
      <c r="C437" s="46">
        <v>108.0</v>
      </c>
      <c r="D437" s="46">
        <v>814.0</v>
      </c>
      <c r="E437" s="46">
        <v>5136.0</v>
      </c>
      <c r="F437" s="46">
        <v>838.0</v>
      </c>
      <c r="G437" s="46">
        <v>96.0</v>
      </c>
      <c r="H437" s="46">
        <v>42.0</v>
      </c>
      <c r="I437" s="46">
        <v>585.0</v>
      </c>
      <c r="J437" s="47">
        <f t="shared" si="1"/>
        <v>0.136038961</v>
      </c>
      <c r="K437" s="47">
        <f t="shared" si="2"/>
        <v>0.1145584726</v>
      </c>
      <c r="L437" s="47">
        <f t="shared" si="3"/>
        <v>0.05011933174</v>
      </c>
      <c r="M437" s="48">
        <f t="shared" si="4"/>
        <v>0.6980906921</v>
      </c>
    </row>
    <row r="438">
      <c r="A438" s="49">
        <v>45362.0</v>
      </c>
      <c r="B438" s="46">
        <v>8011.0</v>
      </c>
      <c r="C438" s="46">
        <v>216.0</v>
      </c>
      <c r="D438" s="46">
        <v>814.0</v>
      </c>
      <c r="E438" s="46">
        <v>6761.0</v>
      </c>
      <c r="F438" s="46">
        <v>1612.0</v>
      </c>
      <c r="G438" s="46">
        <v>166.0</v>
      </c>
      <c r="H438" s="46">
        <v>44.0</v>
      </c>
      <c r="I438" s="46">
        <v>1169.0</v>
      </c>
      <c r="J438" s="47">
        <f t="shared" si="1"/>
        <v>0.2012233179</v>
      </c>
      <c r="K438" s="47">
        <f t="shared" si="2"/>
        <v>0.1029776675</v>
      </c>
      <c r="L438" s="47">
        <f t="shared" si="3"/>
        <v>0.02729528536</v>
      </c>
      <c r="M438" s="48">
        <f t="shared" si="4"/>
        <v>0.7251861042</v>
      </c>
    </row>
    <row r="439">
      <c r="A439" s="49">
        <v>45363.0</v>
      </c>
      <c r="B439" s="46">
        <v>7834.0</v>
      </c>
      <c r="C439" s="46">
        <v>287.0</v>
      </c>
      <c r="D439" s="46">
        <v>796.0</v>
      </c>
      <c r="E439" s="46">
        <v>6518.0</v>
      </c>
      <c r="F439" s="46">
        <v>1643.0</v>
      </c>
      <c r="G439" s="46">
        <v>179.0</v>
      </c>
      <c r="H439" s="46">
        <v>50.0</v>
      </c>
      <c r="I439" s="46">
        <v>1183.0</v>
      </c>
      <c r="J439" s="47">
        <f t="shared" si="1"/>
        <v>0.2097268318</v>
      </c>
      <c r="K439" s="47">
        <f t="shared" si="2"/>
        <v>0.1089470481</v>
      </c>
      <c r="L439" s="47">
        <f t="shared" si="3"/>
        <v>0.03043213634</v>
      </c>
      <c r="M439" s="48">
        <f t="shared" si="4"/>
        <v>0.7200243457</v>
      </c>
    </row>
    <row r="440">
      <c r="A440" s="49">
        <v>45364.0</v>
      </c>
      <c r="B440" s="46">
        <v>8017.0</v>
      </c>
      <c r="C440" s="46">
        <v>277.0</v>
      </c>
      <c r="D440" s="46">
        <v>900.0</v>
      </c>
      <c r="E440" s="46">
        <v>6636.0</v>
      </c>
      <c r="F440" s="46">
        <v>1777.0</v>
      </c>
      <c r="G440" s="46">
        <v>176.0</v>
      </c>
      <c r="H440" s="46">
        <v>55.0</v>
      </c>
      <c r="I440" s="46">
        <v>1324.0</v>
      </c>
      <c r="J440" s="47">
        <f t="shared" si="1"/>
        <v>0.2216539853</v>
      </c>
      <c r="K440" s="47">
        <f t="shared" si="2"/>
        <v>0.09904333146</v>
      </c>
      <c r="L440" s="47">
        <f t="shared" si="3"/>
        <v>0.03095104108</v>
      </c>
      <c r="M440" s="48">
        <f t="shared" si="4"/>
        <v>0.7450759707</v>
      </c>
    </row>
    <row r="441">
      <c r="A441" s="49">
        <v>45365.0</v>
      </c>
      <c r="B441" s="46">
        <v>8226.0</v>
      </c>
      <c r="C441" s="46">
        <v>256.0</v>
      </c>
      <c r="D441" s="46">
        <v>988.0</v>
      </c>
      <c r="E441" s="46">
        <v>6760.0</v>
      </c>
      <c r="F441" s="46">
        <v>1637.0</v>
      </c>
      <c r="G441" s="46">
        <v>183.0</v>
      </c>
      <c r="H441" s="46">
        <v>51.0</v>
      </c>
      <c r="I441" s="46">
        <v>1165.0</v>
      </c>
      <c r="J441" s="47">
        <f t="shared" si="1"/>
        <v>0.1990031607</v>
      </c>
      <c r="K441" s="47">
        <f t="shared" si="2"/>
        <v>0.1117898595</v>
      </c>
      <c r="L441" s="47">
        <f t="shared" si="3"/>
        <v>0.03115455101</v>
      </c>
      <c r="M441" s="48">
        <f t="shared" si="4"/>
        <v>0.7116676848</v>
      </c>
    </row>
    <row r="442">
      <c r="A442" s="49">
        <v>45366.0</v>
      </c>
      <c r="B442" s="46">
        <v>7139.0</v>
      </c>
      <c r="C442" s="46">
        <v>238.0</v>
      </c>
      <c r="D442" s="46">
        <v>1021.0</v>
      </c>
      <c r="E442" s="46">
        <v>5701.0</v>
      </c>
      <c r="F442" s="46">
        <v>1312.0</v>
      </c>
      <c r="G442" s="46">
        <v>148.0</v>
      </c>
      <c r="H442" s="46">
        <v>41.0</v>
      </c>
      <c r="I442" s="46">
        <v>938.0</v>
      </c>
      <c r="J442" s="47">
        <f t="shared" si="1"/>
        <v>0.1837792408</v>
      </c>
      <c r="K442" s="47">
        <f t="shared" si="2"/>
        <v>0.112804878</v>
      </c>
      <c r="L442" s="47">
        <f t="shared" si="3"/>
        <v>0.03125</v>
      </c>
      <c r="M442" s="48">
        <f t="shared" si="4"/>
        <v>0.7149390244</v>
      </c>
    </row>
    <row r="443">
      <c r="A443" s="49">
        <v>45367.0</v>
      </c>
      <c r="B443" s="46">
        <v>5043.0</v>
      </c>
      <c r="C443" s="46">
        <v>85.0</v>
      </c>
      <c r="D443" s="46">
        <v>896.0</v>
      </c>
      <c r="E443" s="46">
        <v>3996.0</v>
      </c>
      <c r="F443" s="46">
        <v>618.0</v>
      </c>
      <c r="G443" s="46">
        <v>67.0</v>
      </c>
      <c r="H443" s="46">
        <v>35.0</v>
      </c>
      <c r="I443" s="46">
        <v>433.0</v>
      </c>
      <c r="J443" s="47">
        <f t="shared" si="1"/>
        <v>0.1225461035</v>
      </c>
      <c r="K443" s="47">
        <f t="shared" si="2"/>
        <v>0.1084142395</v>
      </c>
      <c r="L443" s="47">
        <f t="shared" si="3"/>
        <v>0.05663430421</v>
      </c>
      <c r="M443" s="48">
        <f t="shared" si="4"/>
        <v>0.7006472492</v>
      </c>
    </row>
    <row r="444">
      <c r="A444" s="49">
        <v>45368.0</v>
      </c>
      <c r="B444" s="46">
        <v>5209.0</v>
      </c>
      <c r="C444" s="46">
        <v>104.0</v>
      </c>
      <c r="D444" s="46">
        <v>778.0</v>
      </c>
      <c r="E444" s="46">
        <v>4218.0</v>
      </c>
      <c r="F444" s="46">
        <v>808.0</v>
      </c>
      <c r="G444" s="46">
        <v>84.0</v>
      </c>
      <c r="H444" s="46">
        <v>38.0</v>
      </c>
      <c r="I444" s="46">
        <v>555.0</v>
      </c>
      <c r="J444" s="47">
        <f t="shared" si="1"/>
        <v>0.1551161451</v>
      </c>
      <c r="K444" s="47">
        <f t="shared" si="2"/>
        <v>0.103960396</v>
      </c>
      <c r="L444" s="47">
        <f t="shared" si="3"/>
        <v>0.04702970297</v>
      </c>
      <c r="M444" s="48">
        <f t="shared" si="4"/>
        <v>0.6868811881</v>
      </c>
    </row>
    <row r="445">
      <c r="A445" s="49">
        <v>45369.0</v>
      </c>
      <c r="B445" s="46">
        <v>7771.0</v>
      </c>
      <c r="C445" s="46">
        <v>222.0</v>
      </c>
      <c r="D445" s="46">
        <v>829.0</v>
      </c>
      <c r="E445" s="46">
        <v>6506.0</v>
      </c>
      <c r="F445" s="46">
        <v>1671.0</v>
      </c>
      <c r="G445" s="46">
        <v>176.0</v>
      </c>
      <c r="H445" s="46">
        <v>62.0</v>
      </c>
      <c r="I445" s="46">
        <v>1187.0</v>
      </c>
      <c r="J445" s="47">
        <f t="shared" si="1"/>
        <v>0.2150302406</v>
      </c>
      <c r="K445" s="47">
        <f t="shared" si="2"/>
        <v>0.105326152</v>
      </c>
      <c r="L445" s="47">
        <f t="shared" si="3"/>
        <v>0.03710353082</v>
      </c>
      <c r="M445" s="48">
        <f t="shared" si="4"/>
        <v>0.710353082</v>
      </c>
    </row>
    <row r="446">
      <c r="A446" s="49">
        <v>45370.0</v>
      </c>
      <c r="B446" s="46">
        <v>9406.0</v>
      </c>
      <c r="C446" s="46">
        <v>294.0</v>
      </c>
      <c r="D446" s="46">
        <v>895.0</v>
      </c>
      <c r="E446" s="46">
        <v>7972.0</v>
      </c>
      <c r="F446" s="46">
        <v>1992.0</v>
      </c>
      <c r="G446" s="46">
        <v>235.0</v>
      </c>
      <c r="H446" s="46">
        <v>58.0</v>
      </c>
      <c r="I446" s="46">
        <v>1345.0</v>
      </c>
      <c r="J446" s="47">
        <f t="shared" si="1"/>
        <v>0.2117797151</v>
      </c>
      <c r="K446" s="47">
        <f t="shared" si="2"/>
        <v>0.1179718876</v>
      </c>
      <c r="L446" s="47">
        <f t="shared" si="3"/>
        <v>0.02911646586</v>
      </c>
      <c r="M446" s="48">
        <f t="shared" si="4"/>
        <v>0.6752008032</v>
      </c>
    </row>
    <row r="447">
      <c r="A447" s="49">
        <v>45371.0</v>
      </c>
      <c r="B447" s="46">
        <v>10334.0</v>
      </c>
      <c r="C447" s="46">
        <v>370.0</v>
      </c>
      <c r="D447" s="46">
        <v>852.0</v>
      </c>
      <c r="E447" s="46">
        <v>8823.0</v>
      </c>
      <c r="F447" s="46">
        <v>2099.0</v>
      </c>
      <c r="G447" s="46">
        <v>244.0</v>
      </c>
      <c r="H447" s="46">
        <v>58.0</v>
      </c>
      <c r="I447" s="46">
        <v>1475.0</v>
      </c>
      <c r="J447" s="47">
        <f t="shared" si="1"/>
        <v>0.203115928</v>
      </c>
      <c r="K447" s="47">
        <f t="shared" si="2"/>
        <v>0.1162458313</v>
      </c>
      <c r="L447" s="47">
        <f t="shared" si="3"/>
        <v>0.02763220581</v>
      </c>
      <c r="M447" s="48">
        <f t="shared" si="4"/>
        <v>0.7027155788</v>
      </c>
    </row>
    <row r="448">
      <c r="A448" s="49">
        <v>45372.0</v>
      </c>
      <c r="B448" s="46">
        <v>10229.0</v>
      </c>
      <c r="C448" s="46">
        <v>303.0</v>
      </c>
      <c r="D448" s="46">
        <v>749.0</v>
      </c>
      <c r="E448" s="46">
        <v>8905.0</v>
      </c>
      <c r="F448" s="46">
        <v>1999.0</v>
      </c>
      <c r="G448" s="46">
        <v>216.0</v>
      </c>
      <c r="H448" s="46">
        <v>55.0</v>
      </c>
      <c r="I448" s="46">
        <v>1441.0</v>
      </c>
      <c r="J448" s="47">
        <f t="shared" si="1"/>
        <v>0.1954247727</v>
      </c>
      <c r="K448" s="47">
        <f t="shared" si="2"/>
        <v>0.108054027</v>
      </c>
      <c r="L448" s="47">
        <f t="shared" si="3"/>
        <v>0.02751375688</v>
      </c>
      <c r="M448" s="48">
        <f t="shared" si="4"/>
        <v>0.7208604302</v>
      </c>
    </row>
    <row r="449">
      <c r="A449" s="49">
        <v>45373.0</v>
      </c>
      <c r="B449" s="46">
        <v>10308.0</v>
      </c>
      <c r="C449" s="46">
        <v>290.0</v>
      </c>
      <c r="D449" s="46">
        <v>944.0</v>
      </c>
      <c r="E449" s="46">
        <v>8841.0</v>
      </c>
      <c r="F449" s="46">
        <v>1631.0</v>
      </c>
      <c r="G449" s="46">
        <v>186.0</v>
      </c>
      <c r="H449" s="46">
        <v>51.0</v>
      </c>
      <c r="I449" s="46">
        <v>1157.0</v>
      </c>
      <c r="J449" s="47">
        <f t="shared" si="1"/>
        <v>0.1582266201</v>
      </c>
      <c r="K449" s="47">
        <f t="shared" si="2"/>
        <v>0.114040466</v>
      </c>
      <c r="L449" s="47">
        <f t="shared" si="3"/>
        <v>0.03126916002</v>
      </c>
      <c r="M449" s="48">
        <f t="shared" si="4"/>
        <v>0.709380748</v>
      </c>
    </row>
    <row r="450">
      <c r="A450" s="49">
        <v>45374.0</v>
      </c>
      <c r="B450" s="46">
        <v>7447.0</v>
      </c>
      <c r="C450" s="46">
        <v>189.0</v>
      </c>
      <c r="D450" s="46">
        <v>1009.0</v>
      </c>
      <c r="E450" s="46">
        <v>6160.0</v>
      </c>
      <c r="F450" s="46">
        <v>762.0</v>
      </c>
      <c r="G450" s="46">
        <v>76.0</v>
      </c>
      <c r="H450" s="46">
        <v>28.0</v>
      </c>
      <c r="I450" s="46">
        <v>564.0</v>
      </c>
      <c r="J450" s="47">
        <f t="shared" si="1"/>
        <v>0.1023230831</v>
      </c>
      <c r="K450" s="47">
        <f t="shared" si="2"/>
        <v>0.09973753281</v>
      </c>
      <c r="L450" s="47">
        <f t="shared" si="3"/>
        <v>0.03674540682</v>
      </c>
      <c r="M450" s="48">
        <f t="shared" si="4"/>
        <v>0.7401574803</v>
      </c>
    </row>
    <row r="451">
      <c r="A451" s="49">
        <v>45375.0</v>
      </c>
      <c r="B451" s="46">
        <v>7098.0</v>
      </c>
      <c r="C451" s="46">
        <v>73.0</v>
      </c>
      <c r="D451" s="46">
        <v>676.0</v>
      </c>
      <c r="E451" s="46">
        <v>6252.0</v>
      </c>
      <c r="F451" s="46">
        <v>907.0</v>
      </c>
      <c r="G451" s="46">
        <v>73.0</v>
      </c>
      <c r="H451" s="46">
        <v>37.0</v>
      </c>
      <c r="I451" s="46">
        <v>696.0</v>
      </c>
      <c r="J451" s="47">
        <f t="shared" si="1"/>
        <v>0.1277824739</v>
      </c>
      <c r="K451" s="47">
        <f t="shared" si="2"/>
        <v>0.08048511577</v>
      </c>
      <c r="L451" s="47">
        <f t="shared" si="3"/>
        <v>0.0407938258</v>
      </c>
      <c r="M451" s="48">
        <f t="shared" si="4"/>
        <v>0.7673649394</v>
      </c>
    </row>
    <row r="452">
      <c r="A452" s="49">
        <v>45376.0</v>
      </c>
      <c r="B452" s="46">
        <v>9642.0</v>
      </c>
      <c r="C452" s="46">
        <v>182.0</v>
      </c>
      <c r="D452" s="46">
        <v>781.0</v>
      </c>
      <c r="E452" s="46">
        <v>8474.0</v>
      </c>
      <c r="F452" s="46">
        <v>1797.0</v>
      </c>
      <c r="G452" s="46">
        <v>203.0</v>
      </c>
      <c r="H452" s="46">
        <v>40.0</v>
      </c>
      <c r="I452" s="46">
        <v>1324.0</v>
      </c>
      <c r="J452" s="47">
        <f t="shared" si="1"/>
        <v>0.186372122</v>
      </c>
      <c r="K452" s="47">
        <f t="shared" si="2"/>
        <v>0.1129660545</v>
      </c>
      <c r="L452" s="47">
        <f t="shared" si="3"/>
        <v>0.02225932109</v>
      </c>
      <c r="M452" s="48">
        <f t="shared" si="4"/>
        <v>0.7367835281</v>
      </c>
    </row>
    <row r="453">
      <c r="A453" s="49">
        <v>45377.0</v>
      </c>
      <c r="B453" s="46">
        <v>9540.0</v>
      </c>
      <c r="C453" s="46">
        <v>250.0</v>
      </c>
      <c r="D453" s="46">
        <v>845.0</v>
      </c>
      <c r="E453" s="46">
        <v>8200.0</v>
      </c>
      <c r="F453" s="46">
        <v>1795.0</v>
      </c>
      <c r="G453" s="46">
        <v>196.0</v>
      </c>
      <c r="H453" s="46">
        <v>55.0</v>
      </c>
      <c r="I453" s="46">
        <v>1276.0</v>
      </c>
      <c r="J453" s="47">
        <f t="shared" si="1"/>
        <v>0.1881551363</v>
      </c>
      <c r="K453" s="47">
        <f t="shared" si="2"/>
        <v>0.1091922006</v>
      </c>
      <c r="L453" s="47">
        <f t="shared" si="3"/>
        <v>0.03064066852</v>
      </c>
      <c r="M453" s="48">
        <f t="shared" si="4"/>
        <v>0.7108635097</v>
      </c>
    </row>
    <row r="454">
      <c r="A454" s="49">
        <v>45378.0</v>
      </c>
      <c r="B454" s="46">
        <v>8776.0</v>
      </c>
      <c r="C454" s="46">
        <v>280.0</v>
      </c>
      <c r="D454" s="46">
        <v>824.0</v>
      </c>
      <c r="E454" s="46">
        <v>7456.0</v>
      </c>
      <c r="F454" s="46">
        <v>1670.0</v>
      </c>
      <c r="G454" s="46">
        <v>212.0</v>
      </c>
      <c r="H454" s="46">
        <v>59.0</v>
      </c>
      <c r="I454" s="46">
        <v>1185.0</v>
      </c>
      <c r="J454" s="47">
        <f t="shared" si="1"/>
        <v>0.1902917046</v>
      </c>
      <c r="K454" s="47">
        <f t="shared" si="2"/>
        <v>0.1269461078</v>
      </c>
      <c r="L454" s="47">
        <f t="shared" si="3"/>
        <v>0.03532934132</v>
      </c>
      <c r="M454" s="48">
        <f t="shared" si="4"/>
        <v>0.7095808383</v>
      </c>
    </row>
    <row r="455">
      <c r="A455" s="49">
        <v>45379.0</v>
      </c>
      <c r="B455" s="46">
        <v>7436.0</v>
      </c>
      <c r="C455" s="46">
        <v>268.0</v>
      </c>
      <c r="D455" s="46">
        <v>787.0</v>
      </c>
      <c r="E455" s="46">
        <v>6177.0</v>
      </c>
      <c r="F455" s="46">
        <v>1571.0</v>
      </c>
      <c r="G455" s="46">
        <v>210.0</v>
      </c>
      <c r="H455" s="46">
        <v>55.0</v>
      </c>
      <c r="I455" s="46">
        <v>1085.0</v>
      </c>
      <c r="J455" s="47">
        <f t="shared" si="1"/>
        <v>0.2112694997</v>
      </c>
      <c r="K455" s="47">
        <f t="shared" si="2"/>
        <v>0.1336728199</v>
      </c>
      <c r="L455" s="47">
        <f t="shared" si="3"/>
        <v>0.03500954806</v>
      </c>
      <c r="M455" s="48">
        <f t="shared" si="4"/>
        <v>0.6906429026</v>
      </c>
    </row>
    <row r="456">
      <c r="A456" s="49">
        <v>45380.0</v>
      </c>
      <c r="B456" s="46">
        <v>5981.0</v>
      </c>
      <c r="C456" s="46">
        <v>153.0</v>
      </c>
      <c r="D456" s="46">
        <v>764.0</v>
      </c>
      <c r="E456" s="46">
        <v>4927.0</v>
      </c>
      <c r="F456" s="46">
        <v>904.0</v>
      </c>
      <c r="G456" s="46">
        <v>97.0</v>
      </c>
      <c r="H456" s="46">
        <v>38.0</v>
      </c>
      <c r="I456" s="46">
        <v>622.0</v>
      </c>
      <c r="J456" s="47">
        <f t="shared" si="1"/>
        <v>0.1511452934</v>
      </c>
      <c r="K456" s="47">
        <f t="shared" si="2"/>
        <v>0.107300885</v>
      </c>
      <c r="L456" s="47">
        <f t="shared" si="3"/>
        <v>0.04203539823</v>
      </c>
      <c r="M456" s="48">
        <f t="shared" si="4"/>
        <v>0.6880530973</v>
      </c>
    </row>
    <row r="457">
      <c r="A457" s="49">
        <v>45381.0</v>
      </c>
      <c r="B457" s="46">
        <v>4620.0</v>
      </c>
      <c r="C457" s="46">
        <v>153.0</v>
      </c>
      <c r="D457" s="46">
        <v>716.0</v>
      </c>
      <c r="E457" s="46">
        <v>3679.0</v>
      </c>
      <c r="F457" s="46">
        <v>636.0</v>
      </c>
      <c r="G457" s="46">
        <v>74.0</v>
      </c>
      <c r="H457" s="46">
        <v>36.0</v>
      </c>
      <c r="I457" s="46">
        <v>328.0</v>
      </c>
      <c r="J457" s="47">
        <f t="shared" si="1"/>
        <v>0.1376623377</v>
      </c>
      <c r="K457" s="47">
        <f t="shared" si="2"/>
        <v>0.1163522013</v>
      </c>
      <c r="L457" s="47">
        <f t="shared" si="3"/>
        <v>0.05660377358</v>
      </c>
      <c r="M457" s="48">
        <f t="shared" si="4"/>
        <v>0.5157232704</v>
      </c>
    </row>
    <row r="458">
      <c r="A458" s="49">
        <v>45382.0</v>
      </c>
      <c r="B458" s="46">
        <v>4449.0</v>
      </c>
      <c r="C458" s="46">
        <v>152.0</v>
      </c>
      <c r="D458" s="46">
        <v>538.0</v>
      </c>
      <c r="E458" s="46">
        <v>3686.0</v>
      </c>
      <c r="F458" s="46">
        <v>677.0</v>
      </c>
      <c r="G458" s="46">
        <v>84.0</v>
      </c>
      <c r="H458" s="46">
        <v>30.0</v>
      </c>
      <c r="I458" s="46">
        <v>421.0</v>
      </c>
      <c r="J458" s="47">
        <f t="shared" si="1"/>
        <v>0.1521690267</v>
      </c>
      <c r="K458" s="47">
        <f t="shared" si="2"/>
        <v>0.1240768095</v>
      </c>
      <c r="L458" s="47">
        <f t="shared" si="3"/>
        <v>0.04431314623</v>
      </c>
      <c r="M458" s="48">
        <f t="shared" si="4"/>
        <v>0.6218611521</v>
      </c>
    </row>
    <row r="459">
      <c r="A459" s="49">
        <v>45383.0</v>
      </c>
      <c r="B459" s="46">
        <v>6239.0</v>
      </c>
      <c r="C459" s="46">
        <v>209.0</v>
      </c>
      <c r="D459" s="46">
        <v>646.0</v>
      </c>
      <c r="E459" s="46">
        <v>5230.0</v>
      </c>
      <c r="F459" s="46">
        <v>1201.0</v>
      </c>
      <c r="G459" s="46">
        <v>141.0</v>
      </c>
      <c r="H459" s="46">
        <v>41.0</v>
      </c>
      <c r="I459" s="46">
        <v>846.0</v>
      </c>
      <c r="J459" s="47">
        <f t="shared" si="1"/>
        <v>0.1924987979</v>
      </c>
      <c r="K459" s="47">
        <f t="shared" si="2"/>
        <v>0.1174021649</v>
      </c>
      <c r="L459" s="47">
        <f t="shared" si="3"/>
        <v>0.03413821815</v>
      </c>
      <c r="M459" s="48">
        <f t="shared" si="4"/>
        <v>0.7044129892</v>
      </c>
    </row>
    <row r="460">
      <c r="A460" s="49">
        <v>45384.0</v>
      </c>
      <c r="B460" s="46">
        <v>7492.0</v>
      </c>
      <c r="C460" s="46">
        <v>255.0</v>
      </c>
      <c r="D460" s="46">
        <v>820.0</v>
      </c>
      <c r="E460" s="46">
        <v>6223.0</v>
      </c>
      <c r="F460" s="46">
        <v>1464.0</v>
      </c>
      <c r="G460" s="46">
        <v>175.0</v>
      </c>
      <c r="H460" s="46">
        <v>54.0</v>
      </c>
      <c r="I460" s="46">
        <v>1029.0</v>
      </c>
      <c r="J460" s="47">
        <f t="shared" si="1"/>
        <v>0.1954084357</v>
      </c>
      <c r="K460" s="47">
        <f t="shared" si="2"/>
        <v>0.1195355191</v>
      </c>
      <c r="L460" s="47">
        <f t="shared" si="3"/>
        <v>0.0368852459</v>
      </c>
      <c r="M460" s="48">
        <f t="shared" si="4"/>
        <v>0.7028688525</v>
      </c>
    </row>
    <row r="461">
      <c r="A461" s="49">
        <v>45385.0</v>
      </c>
      <c r="B461" s="46">
        <v>7516.0</v>
      </c>
      <c r="C461" s="46">
        <v>225.0</v>
      </c>
      <c r="D461" s="46">
        <v>865.0</v>
      </c>
      <c r="E461" s="46">
        <v>6283.0</v>
      </c>
      <c r="F461" s="46">
        <v>1486.0</v>
      </c>
      <c r="G461" s="46">
        <v>186.0</v>
      </c>
      <c r="H461" s="46">
        <v>48.0</v>
      </c>
      <c r="I461" s="46">
        <v>1088.0</v>
      </c>
      <c r="J461" s="47">
        <f t="shared" si="1"/>
        <v>0.1977115487</v>
      </c>
      <c r="K461" s="47">
        <f t="shared" si="2"/>
        <v>0.1251682369</v>
      </c>
      <c r="L461" s="47">
        <f t="shared" si="3"/>
        <v>0.03230148048</v>
      </c>
      <c r="M461" s="48">
        <f t="shared" si="4"/>
        <v>0.732166891</v>
      </c>
    </row>
    <row r="462">
      <c r="A462" s="49">
        <v>45386.0</v>
      </c>
      <c r="B462" s="46">
        <v>7993.0</v>
      </c>
      <c r="C462" s="46">
        <v>294.0</v>
      </c>
      <c r="D462" s="46">
        <v>731.0</v>
      </c>
      <c r="E462" s="46">
        <v>6769.0</v>
      </c>
      <c r="F462" s="46">
        <v>1789.0</v>
      </c>
      <c r="G462" s="46">
        <v>219.0</v>
      </c>
      <c r="H462" s="46">
        <v>72.0</v>
      </c>
      <c r="I462" s="46">
        <v>1267.0</v>
      </c>
      <c r="J462" s="47">
        <f t="shared" si="1"/>
        <v>0.2238208432</v>
      </c>
      <c r="K462" s="47">
        <f t="shared" si="2"/>
        <v>0.1224147568</v>
      </c>
      <c r="L462" s="47">
        <f t="shared" si="3"/>
        <v>0.04024594746</v>
      </c>
      <c r="M462" s="48">
        <f t="shared" si="4"/>
        <v>0.7082168809</v>
      </c>
    </row>
    <row r="463">
      <c r="A463" s="49">
        <v>45387.0</v>
      </c>
      <c r="B463" s="46">
        <v>6954.0</v>
      </c>
      <c r="C463" s="46">
        <v>152.0</v>
      </c>
      <c r="D463" s="46">
        <v>626.0</v>
      </c>
      <c r="E463" s="46">
        <v>6021.0</v>
      </c>
      <c r="F463" s="46">
        <v>1351.0</v>
      </c>
      <c r="G463" s="46">
        <v>143.0</v>
      </c>
      <c r="H463" s="46">
        <v>36.0</v>
      </c>
      <c r="I463" s="46">
        <v>997.0</v>
      </c>
      <c r="J463" s="47">
        <f t="shared" si="1"/>
        <v>0.1942766753</v>
      </c>
      <c r="K463" s="47">
        <f t="shared" si="2"/>
        <v>0.1058475204</v>
      </c>
      <c r="L463" s="47">
        <f t="shared" si="3"/>
        <v>0.0266469282</v>
      </c>
      <c r="M463" s="48">
        <f t="shared" si="4"/>
        <v>0.7379718727</v>
      </c>
    </row>
    <row r="464">
      <c r="A464" s="49">
        <v>45388.0</v>
      </c>
      <c r="B464" s="46">
        <v>4533.0</v>
      </c>
      <c r="C464" s="46">
        <v>74.0</v>
      </c>
      <c r="D464" s="46">
        <v>647.0</v>
      </c>
      <c r="E464" s="46">
        <v>3763.0</v>
      </c>
      <c r="F464" s="46">
        <v>601.0</v>
      </c>
      <c r="G464" s="46">
        <v>68.0</v>
      </c>
      <c r="H464" s="46">
        <v>34.0</v>
      </c>
      <c r="I464" s="46">
        <v>430.0</v>
      </c>
      <c r="J464" s="47">
        <f t="shared" si="1"/>
        <v>0.1325832782</v>
      </c>
      <c r="K464" s="47">
        <f t="shared" si="2"/>
        <v>0.1131447587</v>
      </c>
      <c r="L464" s="47">
        <f t="shared" si="3"/>
        <v>0.05657237937</v>
      </c>
      <c r="M464" s="48">
        <f t="shared" si="4"/>
        <v>0.7154742097</v>
      </c>
    </row>
    <row r="465">
      <c r="A465" s="49">
        <v>45389.0</v>
      </c>
      <c r="B465" s="46">
        <v>5405.0</v>
      </c>
      <c r="C465" s="46">
        <v>98.0</v>
      </c>
      <c r="D465" s="46">
        <v>614.0</v>
      </c>
      <c r="E465" s="46">
        <v>4616.0</v>
      </c>
      <c r="F465" s="46">
        <v>834.0</v>
      </c>
      <c r="G465" s="46">
        <v>89.0</v>
      </c>
      <c r="H465" s="46">
        <v>34.0</v>
      </c>
      <c r="I465" s="46">
        <v>605.0</v>
      </c>
      <c r="J465" s="47">
        <f t="shared" si="1"/>
        <v>0.1543015726</v>
      </c>
      <c r="K465" s="47">
        <f t="shared" si="2"/>
        <v>0.1067146283</v>
      </c>
      <c r="L465" s="47">
        <f t="shared" si="3"/>
        <v>0.04076738609</v>
      </c>
      <c r="M465" s="48">
        <f t="shared" si="4"/>
        <v>0.7254196643</v>
      </c>
    </row>
    <row r="466">
      <c r="A466" s="49">
        <v>45390.0</v>
      </c>
      <c r="B466" s="46">
        <v>8047.0</v>
      </c>
      <c r="C466" s="46">
        <v>368.0</v>
      </c>
      <c r="D466" s="46">
        <v>589.0</v>
      </c>
      <c r="E466" s="46">
        <v>6903.0</v>
      </c>
      <c r="F466" s="46">
        <v>1561.0</v>
      </c>
      <c r="G466" s="46">
        <v>183.0</v>
      </c>
      <c r="H466" s="46">
        <v>51.0</v>
      </c>
      <c r="I466" s="46">
        <v>1131.0</v>
      </c>
      <c r="J466" s="47">
        <f t="shared" si="1"/>
        <v>0.1939853362</v>
      </c>
      <c r="K466" s="47">
        <f t="shared" si="2"/>
        <v>0.1172325432</v>
      </c>
      <c r="L466" s="47">
        <f t="shared" si="3"/>
        <v>0.03267136451</v>
      </c>
      <c r="M466" s="48">
        <f t="shared" si="4"/>
        <v>0.7245355541</v>
      </c>
    </row>
    <row r="467">
      <c r="A467" s="49">
        <v>45391.0</v>
      </c>
      <c r="B467" s="46">
        <v>8678.0</v>
      </c>
      <c r="C467" s="46">
        <v>553.0</v>
      </c>
      <c r="D467" s="46">
        <v>876.0</v>
      </c>
      <c r="E467" s="46">
        <v>7038.0</v>
      </c>
      <c r="F467" s="46">
        <v>1770.0</v>
      </c>
      <c r="G467" s="46">
        <v>208.0</v>
      </c>
      <c r="H467" s="46">
        <v>66.0</v>
      </c>
      <c r="I467" s="46">
        <v>1259.0</v>
      </c>
      <c r="J467" s="47">
        <f t="shared" si="1"/>
        <v>0.203964047</v>
      </c>
      <c r="K467" s="47">
        <f t="shared" si="2"/>
        <v>0.1175141243</v>
      </c>
      <c r="L467" s="47">
        <f t="shared" si="3"/>
        <v>0.03728813559</v>
      </c>
      <c r="M467" s="48">
        <f t="shared" si="4"/>
        <v>0.711299435</v>
      </c>
    </row>
    <row r="468">
      <c r="A468" s="49">
        <v>45392.0</v>
      </c>
      <c r="B468" s="46">
        <v>8149.0</v>
      </c>
      <c r="C468" s="46">
        <v>519.0</v>
      </c>
      <c r="D468" s="46">
        <v>726.0</v>
      </c>
      <c r="E468" s="46">
        <v>6684.0</v>
      </c>
      <c r="F468" s="46">
        <v>1735.0</v>
      </c>
      <c r="G468" s="46">
        <v>228.0</v>
      </c>
      <c r="H468" s="46">
        <v>56.0</v>
      </c>
      <c r="I468" s="46">
        <v>1229.0</v>
      </c>
      <c r="J468" s="47">
        <f t="shared" si="1"/>
        <v>0.2129095595</v>
      </c>
      <c r="K468" s="47">
        <f t="shared" si="2"/>
        <v>0.1314121037</v>
      </c>
      <c r="L468" s="47">
        <f t="shared" si="3"/>
        <v>0.03227665706</v>
      </c>
      <c r="M468" s="48">
        <f t="shared" si="4"/>
        <v>0.7083573487</v>
      </c>
    </row>
    <row r="469">
      <c r="A469" s="49">
        <v>45393.0</v>
      </c>
      <c r="B469" s="46">
        <v>8472.0</v>
      </c>
      <c r="C469" s="46">
        <v>488.0</v>
      </c>
      <c r="D469" s="46">
        <v>736.0</v>
      </c>
      <c r="E469" s="46">
        <v>7006.0</v>
      </c>
      <c r="F469" s="46">
        <v>1910.0</v>
      </c>
      <c r="G469" s="46">
        <v>227.0</v>
      </c>
      <c r="H469" s="46">
        <v>67.0</v>
      </c>
      <c r="I469" s="46">
        <v>1353.0</v>
      </c>
      <c r="J469" s="47">
        <f t="shared" si="1"/>
        <v>0.2254485364</v>
      </c>
      <c r="K469" s="47">
        <f t="shared" si="2"/>
        <v>0.1188481675</v>
      </c>
      <c r="L469" s="47">
        <f t="shared" si="3"/>
        <v>0.03507853403</v>
      </c>
      <c r="M469" s="48">
        <f t="shared" si="4"/>
        <v>0.7083769634</v>
      </c>
    </row>
    <row r="470">
      <c r="A470" s="49">
        <v>45394.0</v>
      </c>
      <c r="B470" s="46">
        <v>7779.0</v>
      </c>
      <c r="C470" s="46">
        <v>415.0</v>
      </c>
      <c r="D470" s="46">
        <v>837.0</v>
      </c>
      <c r="E470" s="46">
        <v>6341.0</v>
      </c>
      <c r="F470" s="46">
        <v>1684.0</v>
      </c>
      <c r="G470" s="46">
        <v>185.0</v>
      </c>
      <c r="H470" s="46">
        <v>76.0</v>
      </c>
      <c r="I470" s="46">
        <v>1209.0</v>
      </c>
      <c r="J470" s="47">
        <f t="shared" si="1"/>
        <v>0.2164802674</v>
      </c>
      <c r="K470" s="47">
        <f t="shared" si="2"/>
        <v>0.1098574822</v>
      </c>
      <c r="L470" s="47">
        <f t="shared" si="3"/>
        <v>0.04513064133</v>
      </c>
      <c r="M470" s="48">
        <f t="shared" si="4"/>
        <v>0.7179334917</v>
      </c>
    </row>
    <row r="471">
      <c r="A471" s="49">
        <v>45395.0</v>
      </c>
      <c r="B471" s="46">
        <v>4786.0</v>
      </c>
      <c r="C471" s="46">
        <v>97.0</v>
      </c>
      <c r="D471" s="46">
        <v>737.0</v>
      </c>
      <c r="E471" s="46">
        <v>3888.0</v>
      </c>
      <c r="F471" s="46">
        <v>706.0</v>
      </c>
      <c r="G471" s="46">
        <v>89.0</v>
      </c>
      <c r="H471" s="46">
        <v>36.0</v>
      </c>
      <c r="I471" s="46">
        <v>500.0</v>
      </c>
      <c r="J471" s="47">
        <f t="shared" si="1"/>
        <v>0.1475135813</v>
      </c>
      <c r="K471" s="47">
        <f t="shared" si="2"/>
        <v>0.1260623229</v>
      </c>
      <c r="L471" s="47">
        <f t="shared" si="3"/>
        <v>0.05099150142</v>
      </c>
      <c r="M471" s="48">
        <f t="shared" si="4"/>
        <v>0.7082152975</v>
      </c>
    </row>
    <row r="472">
      <c r="A472" s="49">
        <v>45396.0</v>
      </c>
      <c r="B472" s="46">
        <v>4817.0</v>
      </c>
      <c r="C472" s="46">
        <v>92.0</v>
      </c>
      <c r="D472" s="46">
        <v>566.0</v>
      </c>
      <c r="E472" s="46">
        <v>4073.0</v>
      </c>
      <c r="F472" s="46">
        <v>734.0</v>
      </c>
      <c r="G472" s="46">
        <v>85.0</v>
      </c>
      <c r="H472" s="46">
        <v>29.0</v>
      </c>
      <c r="I472" s="46">
        <v>519.0</v>
      </c>
      <c r="J472" s="47">
        <f t="shared" si="1"/>
        <v>0.1523769981</v>
      </c>
      <c r="K472" s="47">
        <f t="shared" si="2"/>
        <v>0.1158038147</v>
      </c>
      <c r="L472" s="47">
        <f t="shared" si="3"/>
        <v>0.03950953678</v>
      </c>
      <c r="M472" s="48">
        <f t="shared" si="4"/>
        <v>0.7070844687</v>
      </c>
    </row>
    <row r="473">
      <c r="A473" s="49">
        <v>45397.0</v>
      </c>
      <c r="B473" s="46">
        <v>7474.0</v>
      </c>
      <c r="C473" s="46">
        <v>205.0</v>
      </c>
      <c r="D473" s="46">
        <v>747.0</v>
      </c>
      <c r="E473" s="46">
        <v>6298.0</v>
      </c>
      <c r="F473" s="46">
        <v>1766.0</v>
      </c>
      <c r="G473" s="46">
        <v>216.0</v>
      </c>
      <c r="H473" s="46">
        <v>49.0</v>
      </c>
      <c r="I473" s="46">
        <v>1264.0</v>
      </c>
      <c r="J473" s="47">
        <f t="shared" si="1"/>
        <v>0.2362857907</v>
      </c>
      <c r="K473" s="47">
        <f t="shared" si="2"/>
        <v>0.1223103058</v>
      </c>
      <c r="L473" s="47">
        <f t="shared" si="3"/>
        <v>0.02774631937</v>
      </c>
      <c r="M473" s="48">
        <f t="shared" si="4"/>
        <v>0.7157417894</v>
      </c>
    </row>
    <row r="474">
      <c r="A474" s="49">
        <v>45398.0</v>
      </c>
      <c r="B474" s="46">
        <v>8014.0</v>
      </c>
      <c r="C474" s="46">
        <v>510.0</v>
      </c>
      <c r="D474" s="46">
        <v>738.0</v>
      </c>
      <c r="E474" s="46">
        <v>6533.0</v>
      </c>
      <c r="F474" s="46">
        <v>1725.0</v>
      </c>
      <c r="G474" s="46">
        <v>200.0</v>
      </c>
      <c r="H474" s="46">
        <v>61.0</v>
      </c>
      <c r="I474" s="46">
        <v>1215.0</v>
      </c>
      <c r="J474" s="47">
        <f t="shared" si="1"/>
        <v>0.2152483154</v>
      </c>
      <c r="K474" s="47">
        <f t="shared" si="2"/>
        <v>0.115942029</v>
      </c>
      <c r="L474" s="47">
        <f t="shared" si="3"/>
        <v>0.03536231884</v>
      </c>
      <c r="M474" s="48">
        <f t="shared" si="4"/>
        <v>0.7043478261</v>
      </c>
    </row>
    <row r="475">
      <c r="A475" s="49">
        <v>45399.0</v>
      </c>
      <c r="B475" s="46">
        <v>8599.0</v>
      </c>
      <c r="C475" s="46">
        <v>557.0</v>
      </c>
      <c r="D475" s="46">
        <v>919.0</v>
      </c>
      <c r="E475" s="46">
        <v>6892.0</v>
      </c>
      <c r="F475" s="46">
        <v>1833.0</v>
      </c>
      <c r="G475" s="46">
        <v>217.0</v>
      </c>
      <c r="H475" s="46">
        <v>45.0</v>
      </c>
      <c r="I475" s="46">
        <v>1316.0</v>
      </c>
      <c r="J475" s="47">
        <f t="shared" si="1"/>
        <v>0.2131643214</v>
      </c>
      <c r="K475" s="47">
        <f t="shared" si="2"/>
        <v>0.1183851609</v>
      </c>
      <c r="L475" s="47">
        <f t="shared" si="3"/>
        <v>0.02454991817</v>
      </c>
      <c r="M475" s="48">
        <f t="shared" si="4"/>
        <v>0.7179487179</v>
      </c>
    </row>
    <row r="476">
      <c r="A476" s="49">
        <v>45400.0</v>
      </c>
      <c r="B476" s="46">
        <v>8426.0</v>
      </c>
      <c r="C476" s="46">
        <v>504.0</v>
      </c>
      <c r="D476" s="46">
        <v>896.0</v>
      </c>
      <c r="E476" s="46">
        <v>6796.0</v>
      </c>
      <c r="F476" s="46">
        <v>1771.0</v>
      </c>
      <c r="G476" s="46">
        <v>208.0</v>
      </c>
      <c r="H476" s="46">
        <v>64.0</v>
      </c>
      <c r="I476" s="46">
        <v>1239.0</v>
      </c>
      <c r="J476" s="47">
        <f t="shared" si="1"/>
        <v>0.2101827676</v>
      </c>
      <c r="K476" s="47">
        <f t="shared" si="2"/>
        <v>0.1174477696</v>
      </c>
      <c r="L476" s="47">
        <f t="shared" si="3"/>
        <v>0.03613777527</v>
      </c>
      <c r="M476" s="48">
        <f t="shared" si="4"/>
        <v>0.6996047431</v>
      </c>
    </row>
    <row r="477">
      <c r="A477" s="49">
        <v>45401.0</v>
      </c>
      <c r="B477" s="46">
        <v>7702.0</v>
      </c>
      <c r="C477" s="46">
        <v>452.0</v>
      </c>
      <c r="D477" s="46">
        <v>884.0</v>
      </c>
      <c r="E477" s="46">
        <v>6184.0</v>
      </c>
      <c r="F477" s="46">
        <v>1523.0</v>
      </c>
      <c r="G477" s="46">
        <v>182.0</v>
      </c>
      <c r="H477" s="46">
        <v>46.0</v>
      </c>
      <c r="I477" s="46">
        <v>1090.0</v>
      </c>
      <c r="J477" s="47">
        <f t="shared" si="1"/>
        <v>0.1977408465</v>
      </c>
      <c r="K477" s="47">
        <f t="shared" si="2"/>
        <v>0.1195009849</v>
      </c>
      <c r="L477" s="47">
        <f t="shared" si="3"/>
        <v>0.03020354563</v>
      </c>
      <c r="M477" s="48">
        <f t="shared" si="4"/>
        <v>0.7156927118</v>
      </c>
    </row>
    <row r="478">
      <c r="A478" s="49">
        <v>45402.0</v>
      </c>
      <c r="B478" s="46">
        <v>5106.0</v>
      </c>
      <c r="C478" s="46">
        <v>387.0</v>
      </c>
      <c r="D478" s="46">
        <v>752.0</v>
      </c>
      <c r="E478" s="46">
        <v>3906.0</v>
      </c>
      <c r="F478" s="46">
        <v>653.0</v>
      </c>
      <c r="G478" s="46">
        <v>94.0</v>
      </c>
      <c r="H478" s="46">
        <v>37.0</v>
      </c>
      <c r="I478" s="46">
        <v>433.0</v>
      </c>
      <c r="J478" s="47">
        <f t="shared" si="1"/>
        <v>0.1278887583</v>
      </c>
      <c r="K478" s="47">
        <f t="shared" si="2"/>
        <v>0.1439509954</v>
      </c>
      <c r="L478" s="47">
        <f t="shared" si="3"/>
        <v>0.05666156202</v>
      </c>
      <c r="M478" s="48">
        <f t="shared" si="4"/>
        <v>0.663093415</v>
      </c>
    </row>
    <row r="479">
      <c r="A479" s="49">
        <v>45403.0</v>
      </c>
      <c r="B479" s="46">
        <v>5105.0</v>
      </c>
      <c r="C479" s="46">
        <v>99.0</v>
      </c>
      <c r="D479" s="46">
        <v>663.0</v>
      </c>
      <c r="E479" s="46">
        <v>4251.0</v>
      </c>
      <c r="F479" s="46">
        <v>822.0</v>
      </c>
      <c r="G479" s="46">
        <v>90.0</v>
      </c>
      <c r="H479" s="46">
        <v>33.0</v>
      </c>
      <c r="I479" s="46">
        <v>582.0</v>
      </c>
      <c r="J479" s="47">
        <f t="shared" si="1"/>
        <v>0.1610186092</v>
      </c>
      <c r="K479" s="47">
        <f t="shared" si="2"/>
        <v>0.1094890511</v>
      </c>
      <c r="L479" s="47">
        <f t="shared" si="3"/>
        <v>0.0401459854</v>
      </c>
      <c r="M479" s="48">
        <f t="shared" si="4"/>
        <v>0.7080291971</v>
      </c>
    </row>
    <row r="480">
      <c r="A480" s="49">
        <v>45404.0</v>
      </c>
      <c r="B480" s="46">
        <v>7652.0</v>
      </c>
      <c r="C480" s="46">
        <v>233.0</v>
      </c>
      <c r="D480" s="46">
        <v>738.0</v>
      </c>
      <c r="E480" s="46">
        <v>6463.0</v>
      </c>
      <c r="F480" s="46">
        <v>1768.0</v>
      </c>
      <c r="G480" s="46">
        <v>152.0</v>
      </c>
      <c r="H480" s="46">
        <v>61.0</v>
      </c>
      <c r="I480" s="46">
        <v>1320.0</v>
      </c>
      <c r="J480" s="47">
        <f t="shared" si="1"/>
        <v>0.2310507057</v>
      </c>
      <c r="K480" s="47">
        <f t="shared" si="2"/>
        <v>0.08597285068</v>
      </c>
      <c r="L480" s="47">
        <f t="shared" si="3"/>
        <v>0.03450226244</v>
      </c>
      <c r="M480" s="48">
        <f t="shared" si="4"/>
        <v>0.7466063348</v>
      </c>
    </row>
    <row r="481">
      <c r="A481" s="49">
        <v>45405.0</v>
      </c>
      <c r="B481" s="46">
        <v>7749.0</v>
      </c>
      <c r="C481" s="46">
        <v>338.0</v>
      </c>
      <c r="D481" s="46">
        <v>803.0</v>
      </c>
      <c r="E481" s="46">
        <v>6370.0</v>
      </c>
      <c r="F481" s="46">
        <v>1788.0</v>
      </c>
      <c r="G481" s="46">
        <v>199.0</v>
      </c>
      <c r="H481" s="46">
        <v>47.0</v>
      </c>
      <c r="I481" s="46">
        <v>1286.0</v>
      </c>
      <c r="J481" s="47">
        <f t="shared" si="1"/>
        <v>0.2307394503</v>
      </c>
      <c r="K481" s="47">
        <f t="shared" si="2"/>
        <v>0.1112975391</v>
      </c>
      <c r="L481" s="47">
        <f t="shared" si="3"/>
        <v>0.02628635347</v>
      </c>
      <c r="M481" s="48">
        <f t="shared" si="4"/>
        <v>0.7192393736</v>
      </c>
    </row>
    <row r="482">
      <c r="A482" s="49">
        <v>45406.0</v>
      </c>
      <c r="B482" s="46">
        <v>7580.0</v>
      </c>
      <c r="C482" s="46">
        <v>320.0</v>
      </c>
      <c r="D482" s="46">
        <v>883.0</v>
      </c>
      <c r="E482" s="46">
        <v>6152.0</v>
      </c>
      <c r="F482" s="46">
        <v>1704.0</v>
      </c>
      <c r="G482" s="46">
        <v>199.0</v>
      </c>
      <c r="H482" s="46">
        <v>53.0</v>
      </c>
      <c r="I482" s="46">
        <v>1203.0</v>
      </c>
      <c r="J482" s="47">
        <f t="shared" si="1"/>
        <v>0.2248021108</v>
      </c>
      <c r="K482" s="47">
        <f t="shared" si="2"/>
        <v>0.1167840376</v>
      </c>
      <c r="L482" s="47">
        <f t="shared" si="3"/>
        <v>0.03110328638</v>
      </c>
      <c r="M482" s="48">
        <f t="shared" si="4"/>
        <v>0.7059859155</v>
      </c>
    </row>
    <row r="483">
      <c r="A483" s="49">
        <v>45407.0</v>
      </c>
      <c r="B483" s="46">
        <v>7402.0</v>
      </c>
      <c r="C483" s="46">
        <v>280.0</v>
      </c>
      <c r="D483" s="46">
        <v>791.0</v>
      </c>
      <c r="E483" s="46">
        <v>6128.0</v>
      </c>
      <c r="F483" s="46">
        <v>1637.0</v>
      </c>
      <c r="G483" s="46">
        <v>191.0</v>
      </c>
      <c r="H483" s="46">
        <v>47.0</v>
      </c>
      <c r="I483" s="46">
        <v>1196.0</v>
      </c>
      <c r="J483" s="47">
        <f t="shared" si="1"/>
        <v>0.2211564442</v>
      </c>
      <c r="K483" s="47">
        <f t="shared" si="2"/>
        <v>0.1166768479</v>
      </c>
      <c r="L483" s="47">
        <f t="shared" si="3"/>
        <v>0.02871105681</v>
      </c>
      <c r="M483" s="48">
        <f t="shared" si="4"/>
        <v>0.7306047648</v>
      </c>
    </row>
    <row r="484">
      <c r="A484" s="49">
        <v>45408.0</v>
      </c>
      <c r="B484" s="46">
        <v>6299.0</v>
      </c>
      <c r="C484" s="46">
        <v>256.0</v>
      </c>
      <c r="D484" s="46">
        <v>608.0</v>
      </c>
      <c r="E484" s="46">
        <v>5267.0</v>
      </c>
      <c r="F484" s="46">
        <v>1356.0</v>
      </c>
      <c r="G484" s="46">
        <v>167.0</v>
      </c>
      <c r="H484" s="46">
        <v>51.0</v>
      </c>
      <c r="I484" s="46">
        <v>968.0</v>
      </c>
      <c r="J484" s="47">
        <f t="shared" si="1"/>
        <v>0.2152722654</v>
      </c>
      <c r="K484" s="47">
        <f t="shared" si="2"/>
        <v>0.1231563422</v>
      </c>
      <c r="L484" s="47">
        <f t="shared" si="3"/>
        <v>0.03761061947</v>
      </c>
      <c r="M484" s="48">
        <f t="shared" si="4"/>
        <v>0.7138643068</v>
      </c>
    </row>
    <row r="485">
      <c r="A485" s="49">
        <v>45409.0</v>
      </c>
      <c r="B485" s="46">
        <v>4552.0</v>
      </c>
      <c r="C485" s="46">
        <v>53.0</v>
      </c>
      <c r="D485" s="46">
        <v>675.0</v>
      </c>
      <c r="E485" s="46">
        <v>3743.0</v>
      </c>
      <c r="F485" s="46">
        <v>666.0</v>
      </c>
      <c r="G485" s="46">
        <v>64.0</v>
      </c>
      <c r="H485" s="46">
        <v>38.0</v>
      </c>
      <c r="I485" s="46">
        <v>475.0</v>
      </c>
      <c r="J485" s="47">
        <f t="shared" si="1"/>
        <v>0.1463093146</v>
      </c>
      <c r="K485" s="47">
        <f t="shared" si="2"/>
        <v>0.0960960961</v>
      </c>
      <c r="L485" s="47">
        <f t="shared" si="3"/>
        <v>0.05705705706</v>
      </c>
      <c r="M485" s="48">
        <f t="shared" si="4"/>
        <v>0.7132132132</v>
      </c>
    </row>
    <row r="486">
      <c r="A486" s="49">
        <v>45410.0</v>
      </c>
      <c r="B486" s="46">
        <v>5046.0</v>
      </c>
      <c r="C486" s="46">
        <v>89.0</v>
      </c>
      <c r="D486" s="46">
        <v>718.0</v>
      </c>
      <c r="E486" s="46">
        <v>4154.0</v>
      </c>
      <c r="F486" s="46">
        <v>795.0</v>
      </c>
      <c r="G486" s="46">
        <v>88.0</v>
      </c>
      <c r="H486" s="46">
        <v>43.0</v>
      </c>
      <c r="I486" s="46">
        <v>560.0</v>
      </c>
      <c r="J486" s="47">
        <f t="shared" si="1"/>
        <v>0.1575505351</v>
      </c>
      <c r="K486" s="47">
        <f t="shared" si="2"/>
        <v>0.1106918239</v>
      </c>
      <c r="L486" s="47">
        <f t="shared" si="3"/>
        <v>0.05408805031</v>
      </c>
      <c r="M486" s="48">
        <f t="shared" si="4"/>
        <v>0.7044025157</v>
      </c>
    </row>
    <row r="487">
      <c r="A487" s="49">
        <v>45411.0</v>
      </c>
      <c r="B487" s="46">
        <v>7051.0</v>
      </c>
      <c r="C487" s="46">
        <v>142.0</v>
      </c>
      <c r="D487" s="46">
        <v>614.0</v>
      </c>
      <c r="E487" s="46">
        <v>6132.0</v>
      </c>
      <c r="F487" s="46">
        <v>1560.0</v>
      </c>
      <c r="G487" s="46">
        <v>153.0</v>
      </c>
      <c r="H487" s="46">
        <v>50.0</v>
      </c>
      <c r="I487" s="46">
        <v>1172.0</v>
      </c>
      <c r="J487" s="47">
        <f t="shared" si="1"/>
        <v>0.2212452134</v>
      </c>
      <c r="K487" s="47">
        <f t="shared" si="2"/>
        <v>0.09807692308</v>
      </c>
      <c r="L487" s="47">
        <f t="shared" si="3"/>
        <v>0.03205128205</v>
      </c>
      <c r="M487" s="48">
        <f t="shared" si="4"/>
        <v>0.7512820513</v>
      </c>
    </row>
    <row r="488">
      <c r="A488" s="49">
        <v>45412.0</v>
      </c>
      <c r="B488" s="46">
        <v>7388.0</v>
      </c>
      <c r="C488" s="46">
        <v>160.0</v>
      </c>
      <c r="D488" s="46">
        <v>684.0</v>
      </c>
      <c r="E488" s="46">
        <v>6328.0</v>
      </c>
      <c r="F488" s="46">
        <v>1581.0</v>
      </c>
      <c r="G488" s="46">
        <v>151.0</v>
      </c>
      <c r="H488" s="46">
        <v>46.0</v>
      </c>
      <c r="I488" s="46">
        <v>1161.0</v>
      </c>
      <c r="J488" s="47">
        <f t="shared" si="1"/>
        <v>0.2139956687</v>
      </c>
      <c r="K488" s="47">
        <f t="shared" si="2"/>
        <v>0.09550917141</v>
      </c>
      <c r="L488" s="47">
        <f t="shared" si="3"/>
        <v>0.02909550917</v>
      </c>
      <c r="M488" s="48">
        <f t="shared" si="4"/>
        <v>0.734345351</v>
      </c>
    </row>
    <row r="489">
      <c r="A489" s="49">
        <v>45413.0</v>
      </c>
      <c r="B489" s="46">
        <v>7390.0</v>
      </c>
      <c r="C489" s="46">
        <v>163.0</v>
      </c>
      <c r="D489" s="46">
        <v>683.0</v>
      </c>
      <c r="E489" s="46">
        <v>6316.0</v>
      </c>
      <c r="F489" s="46">
        <v>1674.0</v>
      </c>
      <c r="G489" s="46">
        <v>172.0</v>
      </c>
      <c r="H489" s="46">
        <v>61.0</v>
      </c>
      <c r="I489" s="46">
        <v>1200.0</v>
      </c>
      <c r="J489" s="47">
        <f t="shared" si="1"/>
        <v>0.2265223275</v>
      </c>
      <c r="K489" s="47">
        <f t="shared" si="2"/>
        <v>0.1027479092</v>
      </c>
      <c r="L489" s="47">
        <f t="shared" si="3"/>
        <v>0.03643966547</v>
      </c>
      <c r="M489" s="48">
        <f t="shared" si="4"/>
        <v>0.7168458781</v>
      </c>
    </row>
    <row r="490">
      <c r="A490" s="49">
        <v>45414.0</v>
      </c>
      <c r="B490" s="46">
        <v>7995.0</v>
      </c>
      <c r="C490" s="46">
        <v>182.0</v>
      </c>
      <c r="D490" s="46">
        <v>955.0</v>
      </c>
      <c r="E490" s="46">
        <v>6665.0</v>
      </c>
      <c r="F490" s="46">
        <v>1583.0</v>
      </c>
      <c r="G490" s="46">
        <v>188.0</v>
      </c>
      <c r="H490" s="46">
        <v>51.0</v>
      </c>
      <c r="I490" s="46">
        <v>1142.0</v>
      </c>
      <c r="J490" s="47">
        <f t="shared" si="1"/>
        <v>0.1979987492</v>
      </c>
      <c r="K490" s="47">
        <f t="shared" si="2"/>
        <v>0.1187618446</v>
      </c>
      <c r="L490" s="47">
        <f t="shared" si="3"/>
        <v>0.03221730891</v>
      </c>
      <c r="M490" s="48">
        <f t="shared" si="4"/>
        <v>0.7214150347</v>
      </c>
    </row>
    <row r="491">
      <c r="A491" s="49">
        <v>45415.0</v>
      </c>
      <c r="B491" s="46">
        <v>6865.0</v>
      </c>
      <c r="C491" s="46">
        <v>131.0</v>
      </c>
      <c r="D491" s="46">
        <v>753.0</v>
      </c>
      <c r="E491" s="46">
        <v>5827.0</v>
      </c>
      <c r="F491" s="46">
        <v>1303.0</v>
      </c>
      <c r="G491" s="46">
        <v>116.0</v>
      </c>
      <c r="H491" s="46">
        <v>46.0</v>
      </c>
      <c r="I491" s="46">
        <v>970.0</v>
      </c>
      <c r="J491" s="47">
        <f t="shared" si="1"/>
        <v>0.1898033503</v>
      </c>
      <c r="K491" s="47">
        <f t="shared" si="2"/>
        <v>0.08902532617</v>
      </c>
      <c r="L491" s="47">
        <f t="shared" si="3"/>
        <v>0.03530314658</v>
      </c>
      <c r="M491" s="48">
        <f t="shared" si="4"/>
        <v>0.7444359171</v>
      </c>
    </row>
    <row r="492">
      <c r="A492" s="49">
        <v>45416.0</v>
      </c>
      <c r="B492" s="46">
        <v>4450.0</v>
      </c>
      <c r="C492" s="46">
        <v>86.0</v>
      </c>
      <c r="D492" s="46">
        <v>767.0</v>
      </c>
      <c r="E492" s="46">
        <v>3531.0</v>
      </c>
      <c r="F492" s="46">
        <v>641.0</v>
      </c>
      <c r="G492" s="46">
        <v>69.0</v>
      </c>
      <c r="H492" s="46">
        <v>24.0</v>
      </c>
      <c r="I492" s="46">
        <v>470.0</v>
      </c>
      <c r="J492" s="47">
        <f t="shared" si="1"/>
        <v>0.1440449438</v>
      </c>
      <c r="K492" s="47">
        <f t="shared" si="2"/>
        <v>0.1076443058</v>
      </c>
      <c r="L492" s="47">
        <f t="shared" si="3"/>
        <v>0.03744149766</v>
      </c>
      <c r="M492" s="48">
        <f t="shared" si="4"/>
        <v>0.7332293292</v>
      </c>
    </row>
    <row r="493">
      <c r="A493" s="49">
        <v>45417.0</v>
      </c>
      <c r="B493" s="46">
        <v>4789.0</v>
      </c>
      <c r="C493" s="46">
        <v>97.0</v>
      </c>
      <c r="D493" s="46">
        <v>648.0</v>
      </c>
      <c r="E493" s="46">
        <v>3960.0</v>
      </c>
      <c r="F493" s="46">
        <v>782.0</v>
      </c>
      <c r="G493" s="46">
        <v>88.0</v>
      </c>
      <c r="H493" s="46">
        <v>50.0</v>
      </c>
      <c r="I493" s="46">
        <v>555.0</v>
      </c>
      <c r="J493" s="47">
        <f t="shared" si="1"/>
        <v>0.1632908749</v>
      </c>
      <c r="K493" s="47">
        <f t="shared" si="2"/>
        <v>0.1125319693</v>
      </c>
      <c r="L493" s="47">
        <f t="shared" si="3"/>
        <v>0.06393861893</v>
      </c>
      <c r="M493" s="48">
        <f t="shared" si="4"/>
        <v>0.7097186701</v>
      </c>
    </row>
    <row r="494">
      <c r="A494" s="49">
        <v>45418.0</v>
      </c>
      <c r="B494" s="46">
        <v>6865.0</v>
      </c>
      <c r="C494" s="46">
        <v>186.0</v>
      </c>
      <c r="D494" s="46">
        <v>631.0</v>
      </c>
      <c r="E494" s="46">
        <v>5801.0</v>
      </c>
      <c r="F494" s="46">
        <v>1582.0</v>
      </c>
      <c r="G494" s="46">
        <v>185.0</v>
      </c>
      <c r="H494" s="46">
        <v>41.0</v>
      </c>
      <c r="I494" s="46">
        <v>1129.0</v>
      </c>
      <c r="J494" s="47">
        <f t="shared" si="1"/>
        <v>0.2304442826</v>
      </c>
      <c r="K494" s="47">
        <f t="shared" si="2"/>
        <v>0.1169405815</v>
      </c>
      <c r="L494" s="47">
        <f t="shared" si="3"/>
        <v>0.02591656131</v>
      </c>
      <c r="M494" s="48">
        <f t="shared" si="4"/>
        <v>0.713653603</v>
      </c>
    </row>
    <row r="495">
      <c r="A495" s="49">
        <v>45419.0</v>
      </c>
      <c r="B495" s="46">
        <v>7294.0</v>
      </c>
      <c r="C495" s="46">
        <v>230.0</v>
      </c>
      <c r="D495" s="46">
        <v>830.0</v>
      </c>
      <c r="E495" s="46">
        <v>5976.0</v>
      </c>
      <c r="F495" s="46">
        <v>1630.0</v>
      </c>
      <c r="G495" s="46">
        <v>193.0</v>
      </c>
      <c r="H495" s="46">
        <v>60.0</v>
      </c>
      <c r="I495" s="46">
        <v>1125.0</v>
      </c>
      <c r="J495" s="47">
        <f t="shared" si="1"/>
        <v>0.2234713463</v>
      </c>
      <c r="K495" s="47">
        <f t="shared" si="2"/>
        <v>0.118404908</v>
      </c>
      <c r="L495" s="47">
        <f t="shared" si="3"/>
        <v>0.03680981595</v>
      </c>
      <c r="M495" s="48">
        <f t="shared" si="4"/>
        <v>0.6901840491</v>
      </c>
    </row>
    <row r="496">
      <c r="A496" s="49">
        <v>45420.0</v>
      </c>
      <c r="B496" s="46">
        <v>7795.0</v>
      </c>
      <c r="C496" s="46">
        <v>211.0</v>
      </c>
      <c r="D496" s="46">
        <v>906.0</v>
      </c>
      <c r="E496" s="46">
        <v>6436.0</v>
      </c>
      <c r="F496" s="46">
        <v>1650.0</v>
      </c>
      <c r="G496" s="46">
        <v>183.0</v>
      </c>
      <c r="H496" s="46">
        <v>38.0</v>
      </c>
      <c r="I496" s="46">
        <v>1199.0</v>
      </c>
      <c r="J496" s="47">
        <f t="shared" si="1"/>
        <v>0.2116741501</v>
      </c>
      <c r="K496" s="47">
        <f t="shared" si="2"/>
        <v>0.1109090909</v>
      </c>
      <c r="L496" s="47">
        <f t="shared" si="3"/>
        <v>0.02303030303</v>
      </c>
      <c r="M496" s="48">
        <f t="shared" si="4"/>
        <v>0.7266666667</v>
      </c>
    </row>
    <row r="497">
      <c r="A497" s="49">
        <v>45421.0</v>
      </c>
      <c r="B497" s="46">
        <v>7409.0</v>
      </c>
      <c r="C497" s="46">
        <v>206.0</v>
      </c>
      <c r="D497" s="46">
        <v>824.0</v>
      </c>
      <c r="E497" s="46">
        <v>6190.0</v>
      </c>
      <c r="F497" s="46">
        <v>1557.0</v>
      </c>
      <c r="G497" s="46">
        <v>177.0</v>
      </c>
      <c r="H497" s="46">
        <v>50.0</v>
      </c>
      <c r="I497" s="46">
        <v>1152.0</v>
      </c>
      <c r="J497" s="47">
        <f t="shared" si="1"/>
        <v>0.2101498178</v>
      </c>
      <c r="K497" s="47">
        <f t="shared" si="2"/>
        <v>0.1136801541</v>
      </c>
      <c r="L497" s="47">
        <f t="shared" si="3"/>
        <v>0.03211303789</v>
      </c>
      <c r="M497" s="48">
        <f t="shared" si="4"/>
        <v>0.7398843931</v>
      </c>
    </row>
    <row r="498">
      <c r="A498" s="49">
        <v>45422.0</v>
      </c>
      <c r="B498" s="46">
        <v>6171.0</v>
      </c>
      <c r="C498" s="46">
        <v>159.0</v>
      </c>
      <c r="D498" s="46">
        <v>725.0</v>
      </c>
      <c r="E498" s="46">
        <v>5128.0</v>
      </c>
      <c r="F498" s="46">
        <v>1224.0</v>
      </c>
      <c r="G498" s="46">
        <v>142.0</v>
      </c>
      <c r="H498" s="46">
        <v>60.0</v>
      </c>
      <c r="I498" s="46">
        <v>869.0</v>
      </c>
      <c r="J498" s="47">
        <f t="shared" si="1"/>
        <v>0.1983471074</v>
      </c>
      <c r="K498" s="47">
        <f t="shared" si="2"/>
        <v>0.1160130719</v>
      </c>
      <c r="L498" s="47">
        <f t="shared" si="3"/>
        <v>0.04901960784</v>
      </c>
      <c r="M498" s="48">
        <f t="shared" si="4"/>
        <v>0.7099673203</v>
      </c>
    </row>
    <row r="499">
      <c r="A499" s="49">
        <v>45423.0</v>
      </c>
      <c r="B499" s="46">
        <v>3960.0</v>
      </c>
      <c r="C499" s="46">
        <v>98.0</v>
      </c>
      <c r="D499" s="46">
        <v>585.0</v>
      </c>
      <c r="E499" s="46">
        <v>3195.0</v>
      </c>
      <c r="F499" s="46">
        <v>597.0</v>
      </c>
      <c r="G499" s="46">
        <v>80.0</v>
      </c>
      <c r="H499" s="46">
        <v>32.0</v>
      </c>
      <c r="I499" s="46">
        <v>407.0</v>
      </c>
      <c r="J499" s="47">
        <f t="shared" si="1"/>
        <v>0.1507575758</v>
      </c>
      <c r="K499" s="47">
        <f t="shared" si="2"/>
        <v>0.1340033501</v>
      </c>
      <c r="L499" s="47">
        <f t="shared" si="3"/>
        <v>0.05360134003</v>
      </c>
      <c r="M499" s="48">
        <f t="shared" si="4"/>
        <v>0.6817420436</v>
      </c>
    </row>
    <row r="500">
      <c r="A500" s="49">
        <v>45424.0</v>
      </c>
      <c r="B500" s="46">
        <v>4229.0</v>
      </c>
      <c r="C500" s="46">
        <v>169.0</v>
      </c>
      <c r="D500" s="46">
        <v>461.0</v>
      </c>
      <c r="E500" s="46">
        <v>3359.0</v>
      </c>
      <c r="F500" s="46">
        <v>705.0</v>
      </c>
      <c r="G500" s="46">
        <v>109.0</v>
      </c>
      <c r="H500" s="46">
        <v>27.0</v>
      </c>
      <c r="I500" s="46">
        <v>409.0</v>
      </c>
      <c r="J500" s="47">
        <f t="shared" si="1"/>
        <v>0.1667060771</v>
      </c>
      <c r="K500" s="47">
        <f t="shared" si="2"/>
        <v>0.1546099291</v>
      </c>
      <c r="L500" s="47">
        <f t="shared" si="3"/>
        <v>0.03829787234</v>
      </c>
      <c r="M500" s="48">
        <f t="shared" si="4"/>
        <v>0.580141844</v>
      </c>
    </row>
    <row r="501">
      <c r="A501" s="49">
        <v>45425.0</v>
      </c>
      <c r="B501" s="46">
        <v>8068.0</v>
      </c>
      <c r="C501" s="46">
        <v>484.0</v>
      </c>
      <c r="D501" s="46">
        <v>640.0</v>
      </c>
      <c r="E501" s="46">
        <v>6200.0</v>
      </c>
      <c r="F501" s="46">
        <v>1880.0</v>
      </c>
      <c r="G501" s="46">
        <v>290.0</v>
      </c>
      <c r="H501" s="46">
        <v>61.0</v>
      </c>
      <c r="I501" s="46">
        <v>1050.0</v>
      </c>
      <c r="J501" s="47">
        <f t="shared" si="1"/>
        <v>0.2330193356</v>
      </c>
      <c r="K501" s="47">
        <f t="shared" si="2"/>
        <v>0.1542553191</v>
      </c>
      <c r="L501" s="47">
        <f t="shared" si="3"/>
        <v>0.03244680851</v>
      </c>
      <c r="M501" s="48">
        <f t="shared" si="4"/>
        <v>0.5585106383</v>
      </c>
    </row>
    <row r="502">
      <c r="A502" s="49">
        <v>45426.0</v>
      </c>
      <c r="B502" s="46">
        <v>8028.0</v>
      </c>
      <c r="C502" s="46">
        <v>410.0</v>
      </c>
      <c r="D502" s="46">
        <v>683.0</v>
      </c>
      <c r="E502" s="46">
        <v>6174.0</v>
      </c>
      <c r="F502" s="46">
        <v>1827.0</v>
      </c>
      <c r="G502" s="46">
        <v>240.0</v>
      </c>
      <c r="H502" s="46">
        <v>53.0</v>
      </c>
      <c r="I502" s="46">
        <v>1069.0</v>
      </c>
      <c r="J502" s="47">
        <f t="shared" si="1"/>
        <v>0.2275784753</v>
      </c>
      <c r="K502" s="47">
        <f t="shared" si="2"/>
        <v>0.13136289</v>
      </c>
      <c r="L502" s="47">
        <f t="shared" si="3"/>
        <v>0.02900930487</v>
      </c>
      <c r="M502" s="48">
        <f t="shared" si="4"/>
        <v>0.5851122058</v>
      </c>
    </row>
    <row r="503">
      <c r="A503" s="49">
        <v>45427.0</v>
      </c>
      <c r="B503" s="46">
        <v>7576.0</v>
      </c>
      <c r="C503" s="46">
        <v>469.0</v>
      </c>
      <c r="D503" s="46">
        <v>673.0</v>
      </c>
      <c r="E503" s="46">
        <v>5779.0</v>
      </c>
      <c r="F503" s="46">
        <v>1761.0</v>
      </c>
      <c r="G503" s="46">
        <v>293.0</v>
      </c>
      <c r="H503" s="46">
        <v>52.0</v>
      </c>
      <c r="I503" s="46">
        <v>1007.0</v>
      </c>
      <c r="J503" s="47">
        <f t="shared" si="1"/>
        <v>0.2324445618</v>
      </c>
      <c r="K503" s="47">
        <f t="shared" si="2"/>
        <v>0.1663827371</v>
      </c>
      <c r="L503" s="47">
        <f t="shared" si="3"/>
        <v>0.02952867689</v>
      </c>
      <c r="M503" s="48">
        <f t="shared" si="4"/>
        <v>0.5718341851</v>
      </c>
    </row>
    <row r="504">
      <c r="A504" s="49">
        <v>45428.0</v>
      </c>
      <c r="B504" s="46">
        <v>7474.0</v>
      </c>
      <c r="C504" s="46">
        <v>436.0</v>
      </c>
      <c r="D504" s="46">
        <v>711.0</v>
      </c>
      <c r="E504" s="46">
        <v>5661.0</v>
      </c>
      <c r="F504" s="46">
        <v>1759.0</v>
      </c>
      <c r="G504" s="46">
        <v>263.0</v>
      </c>
      <c r="H504" s="46">
        <v>64.0</v>
      </c>
      <c r="I504" s="46">
        <v>1015.0</v>
      </c>
      <c r="J504" s="47">
        <f t="shared" si="1"/>
        <v>0.2353492106</v>
      </c>
      <c r="K504" s="47">
        <f t="shared" si="2"/>
        <v>0.1495167709</v>
      </c>
      <c r="L504" s="47">
        <f t="shared" si="3"/>
        <v>0.03638430927</v>
      </c>
      <c r="M504" s="48">
        <f t="shared" si="4"/>
        <v>0.5770324048</v>
      </c>
    </row>
    <row r="505">
      <c r="A505" s="49">
        <v>45429.0</v>
      </c>
      <c r="B505" s="46">
        <v>6310.0</v>
      </c>
      <c r="C505" s="46">
        <v>351.0</v>
      </c>
      <c r="D505" s="46">
        <v>576.0</v>
      </c>
      <c r="E505" s="46">
        <v>4841.0</v>
      </c>
      <c r="F505" s="46">
        <v>1376.0</v>
      </c>
      <c r="G505" s="46">
        <v>216.0</v>
      </c>
      <c r="H505" s="46">
        <v>45.0</v>
      </c>
      <c r="I505" s="46">
        <v>789.0</v>
      </c>
      <c r="J505" s="47">
        <f t="shared" si="1"/>
        <v>0.218066561</v>
      </c>
      <c r="K505" s="47">
        <f t="shared" si="2"/>
        <v>0.1569767442</v>
      </c>
      <c r="L505" s="47">
        <f t="shared" si="3"/>
        <v>0.03270348837</v>
      </c>
      <c r="M505" s="48">
        <f t="shared" si="4"/>
        <v>0.5734011628</v>
      </c>
    </row>
    <row r="506">
      <c r="A506" s="49">
        <v>45430.0</v>
      </c>
      <c r="B506" s="46">
        <v>3850.0</v>
      </c>
      <c r="C506" s="46">
        <v>127.0</v>
      </c>
      <c r="D506" s="46">
        <v>512.0</v>
      </c>
      <c r="E506" s="46">
        <v>3022.0</v>
      </c>
      <c r="F506" s="46">
        <v>568.0</v>
      </c>
      <c r="G506" s="46">
        <v>74.0</v>
      </c>
      <c r="H506" s="46">
        <v>25.0</v>
      </c>
      <c r="I506" s="46">
        <v>340.0</v>
      </c>
      <c r="J506" s="47">
        <f t="shared" si="1"/>
        <v>0.1475324675</v>
      </c>
      <c r="K506" s="47">
        <f t="shared" si="2"/>
        <v>0.1302816901</v>
      </c>
      <c r="L506" s="47">
        <f t="shared" si="3"/>
        <v>0.04401408451</v>
      </c>
      <c r="M506" s="48">
        <f t="shared" si="4"/>
        <v>0.5985915493</v>
      </c>
    </row>
    <row r="507">
      <c r="A507" s="49">
        <v>45431.0</v>
      </c>
      <c r="B507" s="46">
        <v>4061.0</v>
      </c>
      <c r="C507" s="46">
        <v>173.0</v>
      </c>
      <c r="D507" s="46">
        <v>511.0</v>
      </c>
      <c r="E507" s="46">
        <v>3120.0</v>
      </c>
      <c r="F507" s="46">
        <v>685.0</v>
      </c>
      <c r="G507" s="46">
        <v>117.0</v>
      </c>
      <c r="H507" s="46">
        <v>33.0</v>
      </c>
      <c r="I507" s="46">
        <v>370.0</v>
      </c>
      <c r="J507" s="47">
        <f t="shared" si="1"/>
        <v>0.1686776656</v>
      </c>
      <c r="K507" s="47">
        <f t="shared" si="2"/>
        <v>0.1708029197</v>
      </c>
      <c r="L507" s="47">
        <f t="shared" si="3"/>
        <v>0.04817518248</v>
      </c>
      <c r="M507" s="48">
        <f t="shared" si="4"/>
        <v>0.5401459854</v>
      </c>
    </row>
    <row r="508">
      <c r="A508" s="49">
        <v>45432.0</v>
      </c>
      <c r="B508" s="46">
        <v>6578.0</v>
      </c>
      <c r="C508" s="46">
        <v>376.0</v>
      </c>
      <c r="D508" s="46">
        <v>605.0</v>
      </c>
      <c r="E508" s="46">
        <v>4992.0</v>
      </c>
      <c r="F508" s="46">
        <v>1496.0</v>
      </c>
      <c r="G508" s="46">
        <v>220.0</v>
      </c>
      <c r="H508" s="46">
        <v>40.0</v>
      </c>
      <c r="I508" s="46">
        <v>837.0</v>
      </c>
      <c r="J508" s="47">
        <f t="shared" si="1"/>
        <v>0.2274247492</v>
      </c>
      <c r="K508" s="47">
        <f t="shared" si="2"/>
        <v>0.1470588235</v>
      </c>
      <c r="L508" s="47">
        <f t="shared" si="3"/>
        <v>0.02673796791</v>
      </c>
      <c r="M508" s="48">
        <f t="shared" si="4"/>
        <v>0.5594919786</v>
      </c>
    </row>
    <row r="509">
      <c r="A509" s="49">
        <v>45433.0</v>
      </c>
      <c r="B509" s="46">
        <v>6124.0</v>
      </c>
      <c r="C509" s="46">
        <v>336.0</v>
      </c>
      <c r="D509" s="46">
        <v>683.0</v>
      </c>
      <c r="E509" s="46">
        <v>4569.0</v>
      </c>
      <c r="F509" s="46">
        <v>1395.0</v>
      </c>
      <c r="G509" s="46">
        <v>227.0</v>
      </c>
      <c r="H509" s="46">
        <v>39.0</v>
      </c>
      <c r="I509" s="46">
        <v>805.0</v>
      </c>
      <c r="J509" s="47">
        <f t="shared" si="1"/>
        <v>0.2277922926</v>
      </c>
      <c r="K509" s="47">
        <f t="shared" si="2"/>
        <v>0.1627240143</v>
      </c>
      <c r="L509" s="47">
        <f t="shared" si="3"/>
        <v>0.02795698925</v>
      </c>
      <c r="M509" s="48">
        <f t="shared" si="4"/>
        <v>0.5770609319</v>
      </c>
    </row>
    <row r="510">
      <c r="A510" s="49">
        <v>45434.0</v>
      </c>
      <c r="B510" s="46">
        <v>6022.0</v>
      </c>
      <c r="C510" s="46">
        <v>347.0</v>
      </c>
      <c r="D510" s="46">
        <v>792.0</v>
      </c>
      <c r="E510" s="46">
        <v>4395.0</v>
      </c>
      <c r="F510" s="46">
        <v>1319.0</v>
      </c>
      <c r="G510" s="46">
        <v>208.0</v>
      </c>
      <c r="H510" s="46">
        <v>39.0</v>
      </c>
      <c r="I510" s="46">
        <v>792.0</v>
      </c>
      <c r="J510" s="47">
        <f t="shared" si="1"/>
        <v>0.2190302225</v>
      </c>
      <c r="K510" s="47">
        <f t="shared" si="2"/>
        <v>0.1576952237</v>
      </c>
      <c r="L510" s="47">
        <f t="shared" si="3"/>
        <v>0.02956785444</v>
      </c>
      <c r="M510" s="48">
        <f t="shared" si="4"/>
        <v>0.6004548901</v>
      </c>
    </row>
    <row r="511">
      <c r="A511" s="49">
        <v>45435.0</v>
      </c>
      <c r="B511" s="46">
        <v>5462.0</v>
      </c>
      <c r="C511" s="46">
        <v>269.0</v>
      </c>
      <c r="D511" s="46">
        <v>800.0</v>
      </c>
      <c r="E511" s="46">
        <v>3923.0</v>
      </c>
      <c r="F511" s="46">
        <v>1261.0</v>
      </c>
      <c r="G511" s="46">
        <v>180.0</v>
      </c>
      <c r="H511" s="46">
        <v>44.0</v>
      </c>
      <c r="I511" s="46">
        <v>749.0</v>
      </c>
      <c r="J511" s="47">
        <f t="shared" si="1"/>
        <v>0.230867814</v>
      </c>
      <c r="K511" s="47">
        <f t="shared" si="2"/>
        <v>0.1427438541</v>
      </c>
      <c r="L511" s="47">
        <f t="shared" si="3"/>
        <v>0.03489294211</v>
      </c>
      <c r="M511" s="48">
        <f t="shared" si="4"/>
        <v>0.5939730373</v>
      </c>
    </row>
    <row r="512">
      <c r="A512" s="49">
        <v>45436.0</v>
      </c>
      <c r="B512" s="46">
        <v>4573.0</v>
      </c>
      <c r="C512" s="46">
        <v>232.0</v>
      </c>
      <c r="D512" s="46">
        <v>616.0</v>
      </c>
      <c r="E512" s="46">
        <v>3385.0</v>
      </c>
      <c r="F512" s="46">
        <v>899.0</v>
      </c>
      <c r="G512" s="46">
        <v>143.0</v>
      </c>
      <c r="H512" s="46">
        <v>34.0</v>
      </c>
      <c r="I512" s="46">
        <v>513.0</v>
      </c>
      <c r="J512" s="47">
        <f t="shared" si="1"/>
        <v>0.1965886726</v>
      </c>
      <c r="K512" s="47">
        <f t="shared" si="2"/>
        <v>0.1590656285</v>
      </c>
      <c r="L512" s="47">
        <f t="shared" si="3"/>
        <v>0.03781979978</v>
      </c>
      <c r="M512" s="48">
        <f t="shared" si="4"/>
        <v>0.5706340378</v>
      </c>
    </row>
    <row r="513">
      <c r="A513" s="49">
        <v>45437.0</v>
      </c>
      <c r="B513" s="46">
        <v>3377.0</v>
      </c>
      <c r="C513" s="46">
        <v>95.0</v>
      </c>
      <c r="D513" s="46">
        <v>529.0</v>
      </c>
      <c r="E513" s="46">
        <v>2614.0</v>
      </c>
      <c r="F513" s="46">
        <v>427.0</v>
      </c>
      <c r="G513" s="46">
        <v>53.0</v>
      </c>
      <c r="H513" s="46">
        <v>22.0</v>
      </c>
      <c r="I513" s="46">
        <v>262.0</v>
      </c>
      <c r="J513" s="47">
        <f t="shared" si="1"/>
        <v>0.126443589</v>
      </c>
      <c r="K513" s="47">
        <f t="shared" si="2"/>
        <v>0.1241217799</v>
      </c>
      <c r="L513" s="47">
        <f t="shared" si="3"/>
        <v>0.05152224824</v>
      </c>
      <c r="M513" s="48">
        <f t="shared" si="4"/>
        <v>0.6135831382</v>
      </c>
    </row>
    <row r="514">
      <c r="A514" s="49">
        <v>45438.0</v>
      </c>
      <c r="B514" s="46">
        <v>3632.0</v>
      </c>
      <c r="C514" s="46">
        <v>95.0</v>
      </c>
      <c r="D514" s="46">
        <v>664.0</v>
      </c>
      <c r="E514" s="46">
        <v>2732.0</v>
      </c>
      <c r="F514" s="46">
        <v>440.0</v>
      </c>
      <c r="G514" s="46">
        <v>68.0</v>
      </c>
      <c r="H514" s="46">
        <v>26.0</v>
      </c>
      <c r="I514" s="46">
        <v>253.0</v>
      </c>
      <c r="J514" s="47">
        <f t="shared" si="1"/>
        <v>0.1211453744</v>
      </c>
      <c r="K514" s="47">
        <f t="shared" si="2"/>
        <v>0.1545454545</v>
      </c>
      <c r="L514" s="47">
        <f t="shared" si="3"/>
        <v>0.05909090909</v>
      </c>
      <c r="M514" s="48">
        <f t="shared" si="4"/>
        <v>0.575</v>
      </c>
    </row>
    <row r="515">
      <c r="A515" s="49">
        <v>45439.0</v>
      </c>
      <c r="B515" s="46">
        <v>4974.0</v>
      </c>
      <c r="C515" s="46">
        <v>129.0</v>
      </c>
      <c r="D515" s="46">
        <v>714.0</v>
      </c>
      <c r="E515" s="46">
        <v>3927.0</v>
      </c>
      <c r="F515" s="46">
        <v>660.0</v>
      </c>
      <c r="G515" s="46">
        <v>95.0</v>
      </c>
      <c r="H515" s="46">
        <v>42.0</v>
      </c>
      <c r="I515" s="46">
        <v>393.0</v>
      </c>
      <c r="J515" s="47">
        <f t="shared" si="1"/>
        <v>0.1326899879</v>
      </c>
      <c r="K515" s="47">
        <f t="shared" si="2"/>
        <v>0.1439393939</v>
      </c>
      <c r="L515" s="47">
        <f t="shared" si="3"/>
        <v>0.06363636364</v>
      </c>
      <c r="M515" s="48">
        <f t="shared" si="4"/>
        <v>0.5954545455</v>
      </c>
    </row>
    <row r="516">
      <c r="A516" s="49">
        <v>45440.0</v>
      </c>
      <c r="B516" s="46">
        <v>5288.0</v>
      </c>
      <c r="C516" s="46">
        <v>228.0</v>
      </c>
      <c r="D516" s="46">
        <v>592.0</v>
      </c>
      <c r="E516" s="46">
        <v>4146.0</v>
      </c>
      <c r="F516" s="46">
        <v>1024.0</v>
      </c>
      <c r="G516" s="46">
        <v>131.0</v>
      </c>
      <c r="H516" s="46">
        <v>48.0</v>
      </c>
      <c r="I516" s="46">
        <v>644.0</v>
      </c>
      <c r="J516" s="47">
        <f t="shared" si="1"/>
        <v>0.1936459909</v>
      </c>
      <c r="K516" s="47">
        <f t="shared" si="2"/>
        <v>0.1279296875</v>
      </c>
      <c r="L516" s="47">
        <f t="shared" si="3"/>
        <v>0.046875</v>
      </c>
      <c r="M516" s="48">
        <f t="shared" si="4"/>
        <v>0.62890625</v>
      </c>
    </row>
    <row r="517">
      <c r="A517" s="49">
        <v>45441.0</v>
      </c>
      <c r="B517" s="46">
        <v>6246.0</v>
      </c>
      <c r="C517" s="46">
        <v>265.0</v>
      </c>
      <c r="D517" s="46">
        <v>630.0</v>
      </c>
      <c r="E517" s="46">
        <v>4948.0</v>
      </c>
      <c r="F517" s="46">
        <v>1070.0</v>
      </c>
      <c r="G517" s="46">
        <v>172.0</v>
      </c>
      <c r="H517" s="46">
        <v>46.0</v>
      </c>
      <c r="I517" s="46">
        <v>591.0</v>
      </c>
      <c r="J517" s="47">
        <f t="shared" si="1"/>
        <v>0.1713096382</v>
      </c>
      <c r="K517" s="47">
        <f t="shared" si="2"/>
        <v>0.1607476636</v>
      </c>
      <c r="L517" s="47">
        <f t="shared" si="3"/>
        <v>0.04299065421</v>
      </c>
      <c r="M517" s="48">
        <f t="shared" si="4"/>
        <v>0.5523364486</v>
      </c>
    </row>
    <row r="518">
      <c r="A518" s="49">
        <v>45442.0</v>
      </c>
      <c r="B518" s="46">
        <v>6087.0</v>
      </c>
      <c r="C518" s="46">
        <v>238.0</v>
      </c>
      <c r="D518" s="46">
        <v>574.0</v>
      </c>
      <c r="E518" s="46">
        <v>4869.0</v>
      </c>
      <c r="F518" s="46">
        <v>1105.0</v>
      </c>
      <c r="G518" s="46">
        <v>149.0</v>
      </c>
      <c r="H518" s="46">
        <v>57.0</v>
      </c>
      <c r="I518" s="46">
        <v>635.0</v>
      </c>
      <c r="J518" s="47">
        <f t="shared" si="1"/>
        <v>0.1815344176</v>
      </c>
      <c r="K518" s="47">
        <f t="shared" si="2"/>
        <v>0.134841629</v>
      </c>
      <c r="L518" s="47">
        <f t="shared" si="3"/>
        <v>0.05158371041</v>
      </c>
      <c r="M518" s="48">
        <f t="shared" si="4"/>
        <v>0.5746606335</v>
      </c>
    </row>
    <row r="519">
      <c r="A519" s="49">
        <v>45443.0</v>
      </c>
      <c r="B519" s="46">
        <v>5232.0</v>
      </c>
      <c r="C519" s="46">
        <v>202.0</v>
      </c>
      <c r="D519" s="46">
        <v>534.0</v>
      </c>
      <c r="E519" s="46">
        <v>4147.0</v>
      </c>
      <c r="F519" s="46">
        <v>938.0</v>
      </c>
      <c r="G519" s="46">
        <v>128.0</v>
      </c>
      <c r="H519" s="46">
        <v>39.0</v>
      </c>
      <c r="I519" s="46">
        <v>548.0</v>
      </c>
      <c r="J519" s="47">
        <f t="shared" si="1"/>
        <v>0.1792813456</v>
      </c>
      <c r="K519" s="47">
        <f t="shared" si="2"/>
        <v>0.1364605544</v>
      </c>
      <c r="L519" s="47">
        <f t="shared" si="3"/>
        <v>0.04157782516</v>
      </c>
      <c r="M519" s="48">
        <f t="shared" si="4"/>
        <v>0.5842217484</v>
      </c>
    </row>
    <row r="520">
      <c r="A520" s="49">
        <v>45444.0</v>
      </c>
      <c r="B520" s="46">
        <v>3742.0</v>
      </c>
      <c r="C520" s="46">
        <v>111.0</v>
      </c>
      <c r="D520" s="46">
        <v>529.0</v>
      </c>
      <c r="E520" s="46">
        <v>2942.0</v>
      </c>
      <c r="F520" s="46">
        <v>528.0</v>
      </c>
      <c r="G520" s="46">
        <v>87.0</v>
      </c>
      <c r="H520" s="46">
        <v>36.0</v>
      </c>
      <c r="I520" s="46">
        <v>292.0</v>
      </c>
      <c r="J520" s="47">
        <f t="shared" si="1"/>
        <v>0.1411010155</v>
      </c>
      <c r="K520" s="47">
        <f t="shared" si="2"/>
        <v>0.1647727273</v>
      </c>
      <c r="L520" s="47">
        <f t="shared" si="3"/>
        <v>0.06818181818</v>
      </c>
      <c r="M520" s="48">
        <f t="shared" si="4"/>
        <v>0.553030303</v>
      </c>
    </row>
    <row r="521">
      <c r="A521" s="49">
        <v>45445.0</v>
      </c>
      <c r="B521" s="46">
        <v>3999.0</v>
      </c>
      <c r="C521" s="46">
        <v>102.0</v>
      </c>
      <c r="D521" s="46">
        <v>695.0</v>
      </c>
      <c r="E521" s="46">
        <v>3025.0</v>
      </c>
      <c r="F521" s="46">
        <v>570.0</v>
      </c>
      <c r="G521" s="46">
        <v>74.0</v>
      </c>
      <c r="H521" s="46">
        <v>26.0</v>
      </c>
      <c r="I521" s="46">
        <v>346.0</v>
      </c>
      <c r="J521" s="47">
        <f t="shared" si="1"/>
        <v>0.1425356339</v>
      </c>
      <c r="K521" s="47">
        <f t="shared" si="2"/>
        <v>0.1298245614</v>
      </c>
      <c r="L521" s="47">
        <f t="shared" si="3"/>
        <v>0.04561403509</v>
      </c>
      <c r="M521" s="48">
        <f t="shared" si="4"/>
        <v>0.6070175439</v>
      </c>
    </row>
    <row r="522">
      <c r="A522" s="49">
        <v>45446.0</v>
      </c>
      <c r="B522" s="46">
        <v>5910.0</v>
      </c>
      <c r="C522" s="46">
        <v>221.0</v>
      </c>
      <c r="D522" s="46">
        <v>604.0</v>
      </c>
      <c r="E522" s="46">
        <v>4692.0</v>
      </c>
      <c r="F522" s="46">
        <v>1171.0</v>
      </c>
      <c r="G522" s="46">
        <v>157.0</v>
      </c>
      <c r="H522" s="46">
        <v>37.0</v>
      </c>
      <c r="I522" s="46">
        <v>715.0</v>
      </c>
      <c r="J522" s="47">
        <f t="shared" si="1"/>
        <v>0.1981387479</v>
      </c>
      <c r="K522" s="47">
        <f t="shared" si="2"/>
        <v>0.1340734415</v>
      </c>
      <c r="L522" s="47">
        <f t="shared" si="3"/>
        <v>0.0315969257</v>
      </c>
      <c r="M522" s="48">
        <f t="shared" si="4"/>
        <v>0.61058924</v>
      </c>
    </row>
    <row r="523">
      <c r="A523" s="49">
        <v>45447.0</v>
      </c>
      <c r="B523" s="46">
        <v>5851.0</v>
      </c>
      <c r="C523" s="46">
        <v>281.0</v>
      </c>
      <c r="D523" s="46">
        <v>723.0</v>
      </c>
      <c r="E523" s="46">
        <v>4404.0</v>
      </c>
      <c r="F523" s="46">
        <v>1239.0</v>
      </c>
      <c r="G523" s="46">
        <v>187.0</v>
      </c>
      <c r="H523" s="46">
        <v>43.0</v>
      </c>
      <c r="I523" s="46">
        <v>724.0</v>
      </c>
      <c r="J523" s="47">
        <f t="shared" si="1"/>
        <v>0.2117586737</v>
      </c>
      <c r="K523" s="47">
        <f t="shared" si="2"/>
        <v>0.1509281679</v>
      </c>
      <c r="L523" s="47">
        <f t="shared" si="3"/>
        <v>0.03470540759</v>
      </c>
      <c r="M523" s="48">
        <f t="shared" si="4"/>
        <v>0.5843422115</v>
      </c>
    </row>
    <row r="524">
      <c r="A524" s="49">
        <v>45448.0</v>
      </c>
      <c r="B524" s="46">
        <v>5190.0</v>
      </c>
      <c r="C524" s="46">
        <v>245.0</v>
      </c>
      <c r="D524" s="46">
        <v>589.0</v>
      </c>
      <c r="E524" s="46">
        <v>3964.0</v>
      </c>
      <c r="F524" s="46">
        <v>1110.0</v>
      </c>
      <c r="G524" s="46">
        <v>165.0</v>
      </c>
      <c r="H524" s="46">
        <v>38.0</v>
      </c>
      <c r="I524" s="46">
        <v>680.0</v>
      </c>
      <c r="J524" s="47">
        <f t="shared" si="1"/>
        <v>0.2138728324</v>
      </c>
      <c r="K524" s="47">
        <f t="shared" si="2"/>
        <v>0.1486486486</v>
      </c>
      <c r="L524" s="47">
        <f t="shared" si="3"/>
        <v>0.03423423423</v>
      </c>
      <c r="M524" s="48">
        <f t="shared" si="4"/>
        <v>0.6126126126</v>
      </c>
    </row>
    <row r="525">
      <c r="A525" s="49">
        <v>45449.0</v>
      </c>
      <c r="B525" s="46">
        <v>4718.0</v>
      </c>
      <c r="C525" s="46">
        <v>180.0</v>
      </c>
      <c r="D525" s="46">
        <v>639.0</v>
      </c>
      <c r="E525" s="46">
        <v>3539.0</v>
      </c>
      <c r="F525" s="46">
        <v>965.0</v>
      </c>
      <c r="G525" s="46">
        <v>135.0</v>
      </c>
      <c r="H525" s="46">
        <v>33.0</v>
      </c>
      <c r="I525" s="46">
        <v>575.0</v>
      </c>
      <c r="J525" s="47">
        <f t="shared" si="1"/>
        <v>0.2045358203</v>
      </c>
      <c r="K525" s="47">
        <f t="shared" si="2"/>
        <v>0.1398963731</v>
      </c>
      <c r="L525" s="47">
        <f t="shared" si="3"/>
        <v>0.03419689119</v>
      </c>
      <c r="M525" s="48">
        <f t="shared" si="4"/>
        <v>0.5958549223</v>
      </c>
    </row>
    <row r="526">
      <c r="A526" s="49">
        <v>45450.0</v>
      </c>
      <c r="B526" s="46">
        <v>4173.0</v>
      </c>
      <c r="C526" s="46">
        <v>159.0</v>
      </c>
      <c r="D526" s="46">
        <v>653.0</v>
      </c>
      <c r="E526" s="46">
        <v>3094.0</v>
      </c>
      <c r="F526" s="46">
        <v>794.0</v>
      </c>
      <c r="G526" s="46">
        <v>126.0</v>
      </c>
      <c r="H526" s="46">
        <v>28.0</v>
      </c>
      <c r="I526" s="46">
        <v>449.0</v>
      </c>
      <c r="J526" s="47">
        <f t="shared" si="1"/>
        <v>0.1902707884</v>
      </c>
      <c r="K526" s="47">
        <f t="shared" si="2"/>
        <v>0.1586901763</v>
      </c>
      <c r="L526" s="47">
        <f t="shared" si="3"/>
        <v>0.03526448363</v>
      </c>
      <c r="M526" s="48">
        <f t="shared" si="4"/>
        <v>0.5654911839</v>
      </c>
    </row>
    <row r="527">
      <c r="A527" s="49">
        <v>45451.0</v>
      </c>
      <c r="B527" s="46">
        <v>3574.0</v>
      </c>
      <c r="C527" s="46">
        <v>110.0</v>
      </c>
      <c r="D527" s="46">
        <v>667.0</v>
      </c>
      <c r="E527" s="46">
        <v>2642.0</v>
      </c>
      <c r="F527" s="46">
        <v>508.0</v>
      </c>
      <c r="G527" s="46">
        <v>76.0</v>
      </c>
      <c r="H527" s="46">
        <v>27.0</v>
      </c>
      <c r="I527" s="46">
        <v>289.0</v>
      </c>
      <c r="J527" s="47">
        <f t="shared" si="1"/>
        <v>0.1421376609</v>
      </c>
      <c r="K527" s="47">
        <f t="shared" si="2"/>
        <v>0.1496062992</v>
      </c>
      <c r="L527" s="47">
        <f t="shared" si="3"/>
        <v>0.0531496063</v>
      </c>
      <c r="M527" s="48">
        <f t="shared" si="4"/>
        <v>0.5688976378</v>
      </c>
    </row>
    <row r="528">
      <c r="A528" s="49">
        <v>45452.0</v>
      </c>
      <c r="B528" s="46">
        <v>3510.0</v>
      </c>
      <c r="C528" s="46">
        <v>105.0</v>
      </c>
      <c r="D528" s="46">
        <v>811.0</v>
      </c>
      <c r="E528" s="46">
        <v>2439.0</v>
      </c>
      <c r="F528" s="46">
        <v>572.0</v>
      </c>
      <c r="G528" s="46">
        <v>75.0</v>
      </c>
      <c r="H528" s="46">
        <v>37.0</v>
      </c>
      <c r="I528" s="46">
        <v>356.0</v>
      </c>
      <c r="J528" s="47">
        <f t="shared" si="1"/>
        <v>0.162962963</v>
      </c>
      <c r="K528" s="47">
        <f t="shared" si="2"/>
        <v>0.1311188811</v>
      </c>
      <c r="L528" s="47">
        <f t="shared" si="3"/>
        <v>0.06468531469</v>
      </c>
      <c r="M528" s="48">
        <f t="shared" si="4"/>
        <v>0.6223776224</v>
      </c>
    </row>
    <row r="529">
      <c r="A529" s="49">
        <v>45453.0</v>
      </c>
      <c r="B529" s="46">
        <v>5096.0</v>
      </c>
      <c r="C529" s="46">
        <v>175.0</v>
      </c>
      <c r="D529" s="46">
        <v>795.0</v>
      </c>
      <c r="E529" s="46">
        <v>3787.0</v>
      </c>
      <c r="F529" s="46">
        <v>1022.0</v>
      </c>
      <c r="G529" s="46">
        <v>128.0</v>
      </c>
      <c r="H529" s="46">
        <v>46.0</v>
      </c>
      <c r="I529" s="46">
        <v>614.0</v>
      </c>
      <c r="J529" s="47">
        <f t="shared" si="1"/>
        <v>0.2005494505</v>
      </c>
      <c r="K529" s="47">
        <f t="shared" si="2"/>
        <v>0.1252446184</v>
      </c>
      <c r="L529" s="47">
        <f t="shared" si="3"/>
        <v>0.04500978474</v>
      </c>
      <c r="M529" s="48">
        <f t="shared" si="4"/>
        <v>0.6007827789</v>
      </c>
    </row>
    <row r="530">
      <c r="A530" s="49">
        <v>45454.0</v>
      </c>
      <c r="B530" s="46">
        <v>5629.0</v>
      </c>
      <c r="C530" s="46">
        <v>213.0</v>
      </c>
      <c r="D530" s="46">
        <v>673.0</v>
      </c>
      <c r="E530" s="46">
        <v>4417.0</v>
      </c>
      <c r="F530" s="46">
        <v>1061.0</v>
      </c>
      <c r="G530" s="46">
        <v>145.0</v>
      </c>
      <c r="H530" s="46">
        <v>33.0</v>
      </c>
      <c r="I530" s="46">
        <v>658.0</v>
      </c>
      <c r="J530" s="47">
        <f t="shared" si="1"/>
        <v>0.1884881862</v>
      </c>
      <c r="K530" s="47">
        <f t="shared" si="2"/>
        <v>0.136663525</v>
      </c>
      <c r="L530" s="47">
        <f t="shared" si="3"/>
        <v>0.03110273327</v>
      </c>
      <c r="M530" s="48">
        <f t="shared" si="4"/>
        <v>0.6201696513</v>
      </c>
    </row>
    <row r="531">
      <c r="A531" s="49">
        <v>45455.0</v>
      </c>
      <c r="B531" s="46">
        <v>4911.0</v>
      </c>
      <c r="C531" s="46">
        <v>182.0</v>
      </c>
      <c r="D531" s="46">
        <v>663.0</v>
      </c>
      <c r="E531" s="46">
        <v>3729.0</v>
      </c>
      <c r="F531" s="46">
        <v>1042.0</v>
      </c>
      <c r="G531" s="46">
        <v>133.0</v>
      </c>
      <c r="H531" s="46">
        <v>44.0</v>
      </c>
      <c r="I531" s="46">
        <v>641.0</v>
      </c>
      <c r="J531" s="47">
        <f t="shared" si="1"/>
        <v>0.2121767461</v>
      </c>
      <c r="K531" s="47">
        <f t="shared" si="2"/>
        <v>0.1276391555</v>
      </c>
      <c r="L531" s="47">
        <f t="shared" si="3"/>
        <v>0.04222648752</v>
      </c>
      <c r="M531" s="48">
        <f t="shared" si="4"/>
        <v>0.6151631478</v>
      </c>
    </row>
    <row r="532">
      <c r="A532" s="49">
        <v>45456.0</v>
      </c>
      <c r="B532" s="46">
        <v>4807.0</v>
      </c>
      <c r="C532" s="46">
        <v>193.0</v>
      </c>
      <c r="D532" s="46">
        <v>745.0</v>
      </c>
      <c r="E532" s="46">
        <v>3608.0</v>
      </c>
      <c r="F532" s="46">
        <v>959.0</v>
      </c>
      <c r="G532" s="46">
        <v>132.0</v>
      </c>
      <c r="H532" s="46">
        <v>46.0</v>
      </c>
      <c r="I532" s="46">
        <v>606.0</v>
      </c>
      <c r="J532" s="47">
        <f t="shared" si="1"/>
        <v>0.1995007281</v>
      </c>
      <c r="K532" s="47">
        <f t="shared" si="2"/>
        <v>0.1376433785</v>
      </c>
      <c r="L532" s="47">
        <f t="shared" si="3"/>
        <v>0.04796663191</v>
      </c>
      <c r="M532" s="48">
        <f t="shared" si="4"/>
        <v>0.6319082377</v>
      </c>
    </row>
    <row r="533">
      <c r="A533" s="49">
        <v>45457.0</v>
      </c>
      <c r="B533" s="46">
        <v>3919.0</v>
      </c>
      <c r="C533" s="46">
        <v>130.0</v>
      </c>
      <c r="D533" s="46">
        <v>763.0</v>
      </c>
      <c r="E533" s="46">
        <v>2798.0</v>
      </c>
      <c r="F533" s="46">
        <v>824.0</v>
      </c>
      <c r="G533" s="46">
        <v>94.0</v>
      </c>
      <c r="H533" s="46">
        <v>35.0</v>
      </c>
      <c r="I533" s="46">
        <v>438.0</v>
      </c>
      <c r="J533" s="47">
        <f t="shared" si="1"/>
        <v>0.2102577188</v>
      </c>
      <c r="K533" s="47">
        <f t="shared" si="2"/>
        <v>0.1140776699</v>
      </c>
      <c r="L533" s="47">
        <f t="shared" si="3"/>
        <v>0.04247572816</v>
      </c>
      <c r="M533" s="48">
        <f t="shared" si="4"/>
        <v>0.5315533981</v>
      </c>
    </row>
    <row r="534">
      <c r="A534" s="49">
        <v>45458.0</v>
      </c>
      <c r="B534" s="46">
        <v>3081.0</v>
      </c>
      <c r="C534" s="46">
        <v>90.0</v>
      </c>
      <c r="D534" s="46">
        <v>689.0</v>
      </c>
      <c r="E534" s="46">
        <v>2172.0</v>
      </c>
      <c r="F534" s="46">
        <v>437.0</v>
      </c>
      <c r="G534" s="46">
        <v>65.0</v>
      </c>
      <c r="H534" s="46">
        <v>34.0</v>
      </c>
      <c r="I534" s="46">
        <v>245.0</v>
      </c>
      <c r="J534" s="47">
        <f t="shared" si="1"/>
        <v>0.1418370659</v>
      </c>
      <c r="K534" s="47">
        <f t="shared" si="2"/>
        <v>0.1487414188</v>
      </c>
      <c r="L534" s="47">
        <f t="shared" si="3"/>
        <v>0.07780320366</v>
      </c>
      <c r="M534" s="48">
        <f t="shared" si="4"/>
        <v>0.5606407323</v>
      </c>
    </row>
    <row r="535">
      <c r="A535" s="49">
        <v>45459.0</v>
      </c>
      <c r="B535" s="46">
        <v>3086.0</v>
      </c>
      <c r="C535" s="46">
        <v>93.0</v>
      </c>
      <c r="D535" s="46">
        <v>542.0</v>
      </c>
      <c r="E535" s="46">
        <v>2353.0</v>
      </c>
      <c r="F535" s="46">
        <v>421.0</v>
      </c>
      <c r="G535" s="46">
        <v>67.0</v>
      </c>
      <c r="H535" s="46">
        <v>35.0</v>
      </c>
      <c r="I535" s="46">
        <v>247.0</v>
      </c>
      <c r="J535" s="47">
        <f t="shared" si="1"/>
        <v>0.1364225535</v>
      </c>
      <c r="K535" s="47">
        <f t="shared" si="2"/>
        <v>0.1591448931</v>
      </c>
      <c r="L535" s="47">
        <f t="shared" si="3"/>
        <v>0.08313539192</v>
      </c>
      <c r="M535" s="48">
        <f t="shared" si="4"/>
        <v>0.5866983373</v>
      </c>
    </row>
    <row r="536">
      <c r="A536" s="49">
        <v>45460.0</v>
      </c>
      <c r="B536" s="46">
        <v>4401.0</v>
      </c>
      <c r="C536" s="46">
        <v>142.0</v>
      </c>
      <c r="D536" s="46">
        <v>643.0</v>
      </c>
      <c r="E536" s="46">
        <v>3334.0</v>
      </c>
      <c r="F536" s="46">
        <v>862.0</v>
      </c>
      <c r="G536" s="46">
        <v>111.0</v>
      </c>
      <c r="H536" s="46">
        <v>34.0</v>
      </c>
      <c r="I536" s="46">
        <v>528.0</v>
      </c>
      <c r="J536" s="47">
        <f t="shared" si="1"/>
        <v>0.1958645762</v>
      </c>
      <c r="K536" s="47">
        <f t="shared" si="2"/>
        <v>0.1287703016</v>
      </c>
      <c r="L536" s="47">
        <f t="shared" si="3"/>
        <v>0.03944315545</v>
      </c>
      <c r="M536" s="48">
        <f t="shared" si="4"/>
        <v>0.6125290023</v>
      </c>
    </row>
    <row r="537">
      <c r="A537" s="49">
        <v>45461.0</v>
      </c>
      <c r="B537" s="46">
        <v>4700.0</v>
      </c>
      <c r="C537" s="46">
        <v>155.0</v>
      </c>
      <c r="D537" s="46">
        <v>729.0</v>
      </c>
      <c r="E537" s="46">
        <v>3585.0</v>
      </c>
      <c r="F537" s="46">
        <v>815.0</v>
      </c>
      <c r="G537" s="46">
        <v>115.0</v>
      </c>
      <c r="H537" s="46">
        <v>29.0</v>
      </c>
      <c r="I537" s="46">
        <v>510.0</v>
      </c>
      <c r="J537" s="47">
        <f t="shared" si="1"/>
        <v>0.1734042553</v>
      </c>
      <c r="K537" s="47">
        <f t="shared" si="2"/>
        <v>0.1411042945</v>
      </c>
      <c r="L537" s="47">
        <f t="shared" si="3"/>
        <v>0.03558282209</v>
      </c>
      <c r="M537" s="48">
        <f t="shared" si="4"/>
        <v>0.6257668712</v>
      </c>
    </row>
    <row r="538">
      <c r="A538" s="49">
        <v>45462.0</v>
      </c>
      <c r="B538" s="46">
        <v>4654.0</v>
      </c>
      <c r="C538" s="46">
        <v>138.0</v>
      </c>
      <c r="D538" s="46">
        <v>744.0</v>
      </c>
      <c r="E538" s="46">
        <v>3597.0</v>
      </c>
      <c r="F538" s="46">
        <v>644.0</v>
      </c>
      <c r="G538" s="46">
        <v>86.0</v>
      </c>
      <c r="H538" s="46">
        <v>31.0</v>
      </c>
      <c r="I538" s="46">
        <v>403.0</v>
      </c>
      <c r="J538" s="47">
        <f t="shared" si="1"/>
        <v>0.1383755909</v>
      </c>
      <c r="K538" s="47">
        <f t="shared" si="2"/>
        <v>0.1335403727</v>
      </c>
      <c r="L538" s="47">
        <f t="shared" si="3"/>
        <v>0.04813664596</v>
      </c>
      <c r="M538" s="48">
        <f t="shared" si="4"/>
        <v>0.6257763975</v>
      </c>
    </row>
    <row r="539">
      <c r="A539" s="49">
        <v>45463.0</v>
      </c>
      <c r="B539" s="46">
        <v>5153.0</v>
      </c>
      <c r="C539" s="46">
        <v>152.0</v>
      </c>
      <c r="D539" s="46">
        <v>684.0</v>
      </c>
      <c r="E539" s="46">
        <v>4076.0</v>
      </c>
      <c r="F539" s="46">
        <v>815.0</v>
      </c>
      <c r="G539" s="46">
        <v>107.0</v>
      </c>
      <c r="H539" s="46">
        <v>30.0</v>
      </c>
      <c r="I539" s="46">
        <v>525.0</v>
      </c>
      <c r="J539" s="47">
        <f t="shared" si="1"/>
        <v>0.158160295</v>
      </c>
      <c r="K539" s="47">
        <f t="shared" si="2"/>
        <v>0.1312883436</v>
      </c>
      <c r="L539" s="47">
        <f t="shared" si="3"/>
        <v>0.03680981595</v>
      </c>
      <c r="M539" s="48">
        <f t="shared" si="4"/>
        <v>0.6441717791</v>
      </c>
    </row>
    <row r="540">
      <c r="A540" s="49">
        <v>45464.0</v>
      </c>
      <c r="B540" s="46">
        <v>4256.0</v>
      </c>
      <c r="C540" s="46">
        <v>143.0</v>
      </c>
      <c r="D540" s="46">
        <v>754.0</v>
      </c>
      <c r="E540" s="46">
        <v>3162.0</v>
      </c>
      <c r="F540" s="46">
        <v>687.0</v>
      </c>
      <c r="G540" s="46">
        <v>100.0</v>
      </c>
      <c r="H540" s="46">
        <v>32.0</v>
      </c>
      <c r="I540" s="46">
        <v>416.0</v>
      </c>
      <c r="J540" s="47">
        <f t="shared" si="1"/>
        <v>0.1614191729</v>
      </c>
      <c r="K540" s="47">
        <f t="shared" si="2"/>
        <v>0.1455604076</v>
      </c>
      <c r="L540" s="47">
        <f t="shared" si="3"/>
        <v>0.04657933042</v>
      </c>
      <c r="M540" s="48">
        <f t="shared" si="4"/>
        <v>0.6055312955</v>
      </c>
    </row>
    <row r="541">
      <c r="A541" s="49">
        <v>45465.0</v>
      </c>
      <c r="B541" s="46">
        <v>3614.0</v>
      </c>
      <c r="C541" s="46">
        <v>99.0</v>
      </c>
      <c r="D541" s="46">
        <v>594.0</v>
      </c>
      <c r="E541" s="46">
        <v>2784.0</v>
      </c>
      <c r="F541" s="46">
        <v>473.0</v>
      </c>
      <c r="G541" s="46">
        <v>66.0</v>
      </c>
      <c r="H541" s="46">
        <v>23.0</v>
      </c>
      <c r="I541" s="46">
        <v>280.0</v>
      </c>
      <c r="J541" s="47">
        <f t="shared" si="1"/>
        <v>0.1308799115</v>
      </c>
      <c r="K541" s="47">
        <f t="shared" si="2"/>
        <v>0.1395348837</v>
      </c>
      <c r="L541" s="47">
        <f t="shared" si="3"/>
        <v>0.04862579281</v>
      </c>
      <c r="M541" s="48">
        <f t="shared" si="4"/>
        <v>0.5919661734</v>
      </c>
    </row>
    <row r="542">
      <c r="A542" s="49">
        <v>45466.0</v>
      </c>
      <c r="B542" s="46">
        <v>3897.0</v>
      </c>
      <c r="C542" s="46">
        <v>122.0</v>
      </c>
      <c r="D542" s="46">
        <v>623.0</v>
      </c>
      <c r="E542" s="46">
        <v>3016.0</v>
      </c>
      <c r="F542" s="46">
        <v>556.0</v>
      </c>
      <c r="G542" s="46">
        <v>93.0</v>
      </c>
      <c r="H542" s="46">
        <v>26.0</v>
      </c>
      <c r="I542" s="46">
        <v>329.0</v>
      </c>
      <c r="J542" s="47">
        <f t="shared" si="1"/>
        <v>0.1426738517</v>
      </c>
      <c r="K542" s="47">
        <f t="shared" si="2"/>
        <v>0.1672661871</v>
      </c>
      <c r="L542" s="47">
        <f t="shared" si="3"/>
        <v>0.04676258993</v>
      </c>
      <c r="M542" s="48">
        <f t="shared" si="4"/>
        <v>0.5917266187</v>
      </c>
    </row>
    <row r="543">
      <c r="A543" s="50"/>
      <c r="B543" s="51"/>
      <c r="C543" s="51"/>
      <c r="D543" s="51"/>
      <c r="E543" s="51"/>
      <c r="F543" s="51"/>
      <c r="G543" s="51"/>
      <c r="H543" s="51"/>
      <c r="I543" s="51"/>
      <c r="J543" s="51"/>
      <c r="K543" s="51"/>
      <c r="L543" s="51"/>
      <c r="M543" s="51"/>
    </row>
    <row r="544">
      <c r="A544" s="50"/>
      <c r="B544" s="51"/>
      <c r="C544" s="51"/>
      <c r="D544" s="51"/>
      <c r="E544" s="51"/>
      <c r="F544" s="51"/>
      <c r="G544" s="51"/>
      <c r="H544" s="51"/>
      <c r="I544" s="51"/>
      <c r="J544" s="51"/>
      <c r="K544" s="51"/>
      <c r="L544" s="51"/>
      <c r="M544" s="51"/>
    </row>
    <row r="545">
      <c r="A545" s="50"/>
      <c r="B545" s="51"/>
      <c r="C545" s="51"/>
      <c r="D545" s="51"/>
      <c r="E545" s="51"/>
      <c r="F545" s="51"/>
      <c r="G545" s="51"/>
      <c r="H545" s="51"/>
      <c r="I545" s="51"/>
      <c r="J545" s="51"/>
      <c r="K545" s="51"/>
      <c r="L545" s="51"/>
      <c r="M545" s="51"/>
    </row>
    <row r="546">
      <c r="A546" s="50"/>
      <c r="B546" s="51"/>
      <c r="C546" s="51"/>
      <c r="D546" s="51"/>
      <c r="E546" s="51"/>
      <c r="F546" s="51"/>
      <c r="G546" s="51"/>
      <c r="H546" s="51"/>
      <c r="I546" s="51"/>
      <c r="J546" s="51"/>
      <c r="K546" s="51"/>
      <c r="L546" s="51"/>
      <c r="M546" s="51"/>
    </row>
    <row r="547">
      <c r="A547" s="50"/>
      <c r="B547" s="51"/>
      <c r="C547" s="51"/>
      <c r="D547" s="51"/>
      <c r="E547" s="51"/>
      <c r="F547" s="51"/>
      <c r="G547" s="51"/>
      <c r="H547" s="51"/>
      <c r="I547" s="51"/>
      <c r="J547" s="51"/>
      <c r="K547" s="51"/>
      <c r="L547" s="51"/>
      <c r="M547" s="51"/>
    </row>
    <row r="548">
      <c r="A548" s="50"/>
      <c r="B548" s="51"/>
      <c r="C548" s="51"/>
      <c r="D548" s="51"/>
      <c r="E548" s="51"/>
      <c r="F548" s="51"/>
      <c r="G548" s="51"/>
      <c r="H548" s="51"/>
      <c r="I548" s="51"/>
      <c r="J548" s="51"/>
      <c r="K548" s="51"/>
      <c r="L548" s="51"/>
      <c r="M548" s="51"/>
    </row>
    <row r="549">
      <c r="A549" s="50"/>
      <c r="B549" s="51"/>
      <c r="C549" s="51"/>
      <c r="D549" s="51"/>
      <c r="E549" s="51"/>
      <c r="F549" s="51"/>
      <c r="G549" s="51"/>
      <c r="H549" s="51"/>
      <c r="I549" s="51"/>
      <c r="J549" s="51"/>
      <c r="K549" s="51"/>
      <c r="L549" s="51"/>
      <c r="M549" s="51"/>
    </row>
    <row r="550">
      <c r="A550" s="50"/>
      <c r="B550" s="51"/>
      <c r="C550" s="51"/>
      <c r="D550" s="51"/>
      <c r="E550" s="51"/>
      <c r="F550" s="51"/>
      <c r="G550" s="51"/>
      <c r="H550" s="51"/>
      <c r="I550" s="51"/>
      <c r="J550" s="51"/>
      <c r="K550" s="51"/>
      <c r="L550" s="51"/>
      <c r="M550" s="51"/>
    </row>
    <row r="551">
      <c r="A551" s="50"/>
      <c r="B551" s="51"/>
      <c r="C551" s="51"/>
      <c r="D551" s="51"/>
      <c r="E551" s="51"/>
      <c r="F551" s="51"/>
      <c r="G551" s="51"/>
      <c r="H551" s="51"/>
      <c r="I551" s="51"/>
      <c r="J551" s="51"/>
      <c r="K551" s="51"/>
      <c r="L551" s="51"/>
      <c r="M551" s="51"/>
    </row>
    <row r="552">
      <c r="A552" s="50"/>
      <c r="B552" s="51"/>
      <c r="C552" s="51"/>
      <c r="D552" s="51"/>
      <c r="E552" s="51"/>
      <c r="F552" s="51"/>
      <c r="G552" s="51"/>
      <c r="H552" s="51"/>
      <c r="I552" s="51"/>
      <c r="J552" s="51"/>
      <c r="K552" s="51"/>
      <c r="L552" s="51"/>
      <c r="M552" s="51"/>
    </row>
    <row r="553">
      <c r="A553" s="50"/>
      <c r="B553" s="51"/>
      <c r="C553" s="51"/>
      <c r="D553" s="51"/>
      <c r="E553" s="51"/>
      <c r="F553" s="51"/>
      <c r="G553" s="51"/>
      <c r="H553" s="51"/>
      <c r="I553" s="51"/>
      <c r="J553" s="51"/>
      <c r="K553" s="51"/>
      <c r="L553" s="51"/>
      <c r="M553" s="51"/>
    </row>
    <row r="554">
      <c r="A554" s="50"/>
      <c r="B554" s="51"/>
      <c r="C554" s="51"/>
      <c r="D554" s="51"/>
      <c r="E554" s="51"/>
      <c r="F554" s="51"/>
      <c r="G554" s="51"/>
      <c r="H554" s="51"/>
      <c r="I554" s="51"/>
      <c r="J554" s="51"/>
      <c r="K554" s="51"/>
      <c r="L554" s="51"/>
      <c r="M554" s="51"/>
    </row>
    <row r="555">
      <c r="A555" s="50"/>
      <c r="B555" s="51"/>
      <c r="C555" s="51"/>
      <c r="D555" s="51"/>
      <c r="E555" s="51"/>
      <c r="F555" s="51"/>
      <c r="G555" s="51"/>
      <c r="H555" s="51"/>
      <c r="I555" s="51"/>
      <c r="J555" s="51"/>
      <c r="K555" s="51"/>
      <c r="L555" s="51"/>
      <c r="M555" s="51"/>
    </row>
    <row r="556">
      <c r="A556" s="50"/>
      <c r="B556" s="51"/>
      <c r="C556" s="51"/>
      <c r="D556" s="51"/>
      <c r="E556" s="51"/>
      <c r="F556" s="51"/>
      <c r="G556" s="51"/>
      <c r="H556" s="51"/>
      <c r="I556" s="51"/>
      <c r="J556" s="51"/>
      <c r="K556" s="51"/>
      <c r="L556" s="51"/>
      <c r="M556" s="51"/>
    </row>
    <row r="557">
      <c r="A557" s="50"/>
      <c r="B557" s="51"/>
      <c r="C557" s="51"/>
      <c r="D557" s="51"/>
      <c r="E557" s="51"/>
      <c r="F557" s="51"/>
      <c r="G557" s="51"/>
      <c r="H557" s="51"/>
      <c r="I557" s="51"/>
      <c r="J557" s="51"/>
      <c r="K557" s="51"/>
      <c r="L557" s="51"/>
      <c r="M557" s="51"/>
    </row>
    <row r="558">
      <c r="A558" s="50"/>
      <c r="B558" s="51"/>
      <c r="C558" s="51"/>
      <c r="D558" s="51"/>
      <c r="E558" s="51"/>
      <c r="F558" s="51"/>
      <c r="G558" s="51"/>
      <c r="H558" s="51"/>
      <c r="I558" s="51"/>
      <c r="J558" s="51"/>
      <c r="K558" s="51"/>
      <c r="L558" s="51"/>
      <c r="M558" s="51"/>
    </row>
    <row r="559">
      <c r="A559" s="50"/>
      <c r="B559" s="51"/>
      <c r="C559" s="51"/>
      <c r="D559" s="51"/>
      <c r="E559" s="51"/>
      <c r="F559" s="51"/>
      <c r="G559" s="51"/>
      <c r="H559" s="51"/>
      <c r="I559" s="51"/>
      <c r="J559" s="51"/>
      <c r="K559" s="51"/>
      <c r="L559" s="51"/>
      <c r="M559" s="51"/>
    </row>
    <row r="560">
      <c r="A560" s="50"/>
      <c r="B560" s="51"/>
      <c r="C560" s="51"/>
      <c r="D560" s="51"/>
      <c r="E560" s="51"/>
      <c r="F560" s="51"/>
      <c r="G560" s="51"/>
      <c r="H560" s="51"/>
      <c r="I560" s="51"/>
      <c r="J560" s="51"/>
      <c r="K560" s="51"/>
      <c r="L560" s="51"/>
      <c r="M560" s="51"/>
    </row>
    <row r="561">
      <c r="A561" s="50"/>
      <c r="B561" s="51"/>
      <c r="C561" s="51"/>
      <c r="D561" s="51"/>
      <c r="E561" s="51"/>
      <c r="F561" s="51"/>
      <c r="G561" s="51"/>
      <c r="H561" s="51"/>
      <c r="I561" s="51"/>
      <c r="J561" s="51"/>
      <c r="K561" s="51"/>
      <c r="L561" s="51"/>
      <c r="M561" s="51"/>
    </row>
    <row r="562">
      <c r="A562" s="50"/>
      <c r="B562" s="51"/>
      <c r="C562" s="51"/>
      <c r="D562" s="51"/>
      <c r="E562" s="51"/>
      <c r="F562" s="51"/>
      <c r="G562" s="51"/>
      <c r="H562" s="51"/>
      <c r="I562" s="51"/>
      <c r="J562" s="51"/>
      <c r="K562" s="51"/>
      <c r="L562" s="51"/>
      <c r="M562" s="51"/>
    </row>
    <row r="563">
      <c r="A563" s="50"/>
      <c r="B563" s="51"/>
      <c r="C563" s="51"/>
      <c r="D563" s="51"/>
      <c r="E563" s="51"/>
      <c r="F563" s="51"/>
      <c r="G563" s="51"/>
      <c r="H563" s="51"/>
      <c r="I563" s="51"/>
      <c r="J563" s="51"/>
      <c r="K563" s="51"/>
      <c r="L563" s="51"/>
      <c r="M563" s="51"/>
    </row>
    <row r="564">
      <c r="A564" s="50"/>
      <c r="B564" s="51"/>
      <c r="C564" s="51"/>
      <c r="D564" s="51"/>
      <c r="E564" s="51"/>
      <c r="F564" s="51"/>
      <c r="G564" s="51"/>
      <c r="H564" s="51"/>
      <c r="I564" s="51"/>
      <c r="J564" s="51"/>
      <c r="K564" s="51"/>
      <c r="L564" s="51"/>
      <c r="M564" s="51"/>
    </row>
    <row r="565">
      <c r="A565" s="50"/>
      <c r="B565" s="51"/>
      <c r="C565" s="51"/>
      <c r="D565" s="51"/>
      <c r="E565" s="51"/>
      <c r="F565" s="51"/>
      <c r="G565" s="51"/>
      <c r="H565" s="51"/>
      <c r="I565" s="51"/>
      <c r="J565" s="51"/>
      <c r="K565" s="51"/>
      <c r="L565" s="51"/>
      <c r="M565" s="51"/>
    </row>
    <row r="566">
      <c r="A566" s="50"/>
      <c r="B566" s="51"/>
      <c r="C566" s="51"/>
      <c r="D566" s="51"/>
      <c r="E566" s="51"/>
      <c r="F566" s="51"/>
      <c r="G566" s="51"/>
      <c r="H566" s="51"/>
      <c r="I566" s="51"/>
      <c r="J566" s="51"/>
      <c r="K566" s="51"/>
      <c r="L566" s="51"/>
      <c r="M566" s="51"/>
    </row>
    <row r="567">
      <c r="A567" s="50"/>
      <c r="B567" s="51"/>
      <c r="C567" s="51"/>
      <c r="D567" s="51"/>
      <c r="E567" s="51"/>
      <c r="F567" s="51"/>
      <c r="G567" s="51"/>
      <c r="H567" s="51"/>
      <c r="I567" s="51"/>
      <c r="J567" s="51"/>
      <c r="K567" s="51"/>
      <c r="L567" s="51"/>
      <c r="M567" s="51"/>
    </row>
    <row r="568">
      <c r="A568" s="50"/>
      <c r="B568" s="51"/>
      <c r="C568" s="51"/>
      <c r="D568" s="51"/>
      <c r="E568" s="51"/>
      <c r="F568" s="51"/>
      <c r="G568" s="51"/>
      <c r="H568" s="51"/>
      <c r="I568" s="51"/>
      <c r="J568" s="51"/>
      <c r="K568" s="51"/>
      <c r="L568" s="51"/>
      <c r="M568" s="51"/>
    </row>
    <row r="569">
      <c r="A569" s="50"/>
      <c r="B569" s="51"/>
      <c r="C569" s="51"/>
      <c r="D569" s="51"/>
      <c r="E569" s="51"/>
      <c r="F569" s="51"/>
      <c r="G569" s="51"/>
      <c r="H569" s="51"/>
      <c r="I569" s="51"/>
      <c r="J569" s="51"/>
      <c r="K569" s="51"/>
      <c r="L569" s="51"/>
      <c r="M569" s="51"/>
    </row>
    <row r="570">
      <c r="A570" s="50"/>
      <c r="B570" s="51"/>
      <c r="C570" s="51"/>
      <c r="D570" s="51"/>
      <c r="E570" s="51"/>
      <c r="F570" s="51"/>
      <c r="G570" s="51"/>
      <c r="H570" s="51"/>
      <c r="I570" s="51"/>
      <c r="J570" s="51"/>
      <c r="K570" s="51"/>
      <c r="L570" s="51"/>
      <c r="M570" s="51"/>
    </row>
    <row r="571">
      <c r="A571" s="50"/>
      <c r="B571" s="51"/>
      <c r="C571" s="51"/>
      <c r="D571" s="51"/>
      <c r="E571" s="51"/>
      <c r="F571" s="51"/>
      <c r="G571" s="51"/>
      <c r="H571" s="51"/>
      <c r="I571" s="51"/>
      <c r="J571" s="51"/>
      <c r="K571" s="51"/>
      <c r="L571" s="51"/>
      <c r="M571" s="51"/>
    </row>
    <row r="572">
      <c r="A572" s="50"/>
      <c r="B572" s="51"/>
      <c r="C572" s="51"/>
      <c r="D572" s="51"/>
      <c r="E572" s="51"/>
      <c r="F572" s="51"/>
      <c r="G572" s="51"/>
      <c r="H572" s="51"/>
      <c r="I572" s="51"/>
      <c r="J572" s="51"/>
      <c r="K572" s="51"/>
      <c r="L572" s="51"/>
      <c r="M572" s="51"/>
    </row>
    <row r="573">
      <c r="A573" s="50"/>
      <c r="B573" s="51"/>
      <c r="C573" s="51"/>
      <c r="D573" s="51"/>
      <c r="E573" s="51"/>
      <c r="F573" s="51"/>
      <c r="G573" s="51"/>
      <c r="H573" s="51"/>
      <c r="I573" s="51"/>
      <c r="J573" s="51"/>
      <c r="K573" s="51"/>
      <c r="L573" s="51"/>
      <c r="M573" s="51"/>
    </row>
    <row r="574">
      <c r="A574" s="50"/>
      <c r="B574" s="51"/>
      <c r="C574" s="51"/>
      <c r="D574" s="51"/>
      <c r="E574" s="51"/>
      <c r="F574" s="51"/>
      <c r="G574" s="51"/>
      <c r="H574" s="51"/>
      <c r="I574" s="51"/>
      <c r="J574" s="51"/>
      <c r="K574" s="51"/>
      <c r="L574" s="51"/>
      <c r="M574" s="51"/>
    </row>
    <row r="575">
      <c r="A575" s="50"/>
      <c r="B575" s="51"/>
      <c r="C575" s="51"/>
      <c r="D575" s="51"/>
      <c r="E575" s="51"/>
      <c r="F575" s="51"/>
      <c r="G575" s="51"/>
      <c r="H575" s="51"/>
      <c r="I575" s="51"/>
      <c r="J575" s="51"/>
      <c r="K575" s="51"/>
      <c r="L575" s="51"/>
      <c r="M575" s="51"/>
    </row>
    <row r="576">
      <c r="A576" s="50"/>
      <c r="B576" s="51"/>
      <c r="C576" s="51"/>
      <c r="D576" s="51"/>
      <c r="E576" s="51"/>
      <c r="F576" s="51"/>
      <c r="G576" s="51"/>
      <c r="H576" s="51"/>
      <c r="I576" s="51"/>
      <c r="J576" s="51"/>
      <c r="K576" s="51"/>
      <c r="L576" s="51"/>
      <c r="M576" s="51"/>
    </row>
    <row r="577">
      <c r="A577" s="50"/>
      <c r="B577" s="51"/>
      <c r="C577" s="51"/>
      <c r="D577" s="51"/>
      <c r="E577" s="51"/>
      <c r="F577" s="51"/>
      <c r="G577" s="51"/>
      <c r="H577" s="51"/>
      <c r="I577" s="51"/>
      <c r="J577" s="51"/>
      <c r="K577" s="51"/>
      <c r="L577" s="51"/>
      <c r="M577" s="51"/>
    </row>
    <row r="578">
      <c r="A578" s="50"/>
      <c r="B578" s="51"/>
      <c r="C578" s="51"/>
      <c r="D578" s="51"/>
      <c r="E578" s="51"/>
      <c r="F578" s="51"/>
      <c r="G578" s="51"/>
      <c r="H578" s="51"/>
      <c r="I578" s="51"/>
      <c r="J578" s="51"/>
      <c r="K578" s="51"/>
      <c r="L578" s="51"/>
      <c r="M578" s="51"/>
    </row>
    <row r="579">
      <c r="A579" s="50"/>
      <c r="B579" s="51"/>
      <c r="C579" s="51"/>
      <c r="D579" s="51"/>
      <c r="E579" s="51"/>
      <c r="F579" s="51"/>
      <c r="G579" s="51"/>
      <c r="H579" s="51"/>
      <c r="I579" s="51"/>
      <c r="J579" s="51"/>
      <c r="K579" s="51"/>
      <c r="L579" s="51"/>
      <c r="M579" s="51"/>
    </row>
    <row r="580">
      <c r="A580" s="50"/>
      <c r="B580" s="51"/>
      <c r="C580" s="51"/>
      <c r="D580" s="51"/>
      <c r="E580" s="51"/>
      <c r="F580" s="51"/>
      <c r="G580" s="51"/>
      <c r="H580" s="51"/>
      <c r="I580" s="51"/>
      <c r="J580" s="51"/>
      <c r="K580" s="51"/>
      <c r="L580" s="51"/>
      <c r="M580" s="51"/>
    </row>
    <row r="581">
      <c r="A581" s="50"/>
      <c r="B581" s="51"/>
      <c r="C581" s="51"/>
      <c r="D581" s="51"/>
      <c r="E581" s="51"/>
      <c r="F581" s="51"/>
      <c r="G581" s="51"/>
      <c r="H581" s="51"/>
      <c r="I581" s="51"/>
      <c r="J581" s="51"/>
      <c r="K581" s="51"/>
      <c r="L581" s="51"/>
      <c r="M581" s="51"/>
    </row>
    <row r="582">
      <c r="A582" s="50"/>
      <c r="B582" s="51"/>
      <c r="C582" s="51"/>
      <c r="D582" s="51"/>
      <c r="E582" s="51"/>
      <c r="F582" s="51"/>
      <c r="G582" s="51"/>
      <c r="H582" s="51"/>
      <c r="I582" s="51"/>
      <c r="J582" s="51"/>
      <c r="K582" s="51"/>
      <c r="L582" s="51"/>
      <c r="M582" s="51"/>
    </row>
    <row r="583">
      <c r="A583" s="50"/>
      <c r="B583" s="51"/>
      <c r="C583" s="51"/>
      <c r="D583" s="51"/>
      <c r="E583" s="51"/>
      <c r="F583" s="51"/>
      <c r="G583" s="51"/>
      <c r="H583" s="51"/>
      <c r="I583" s="51"/>
      <c r="J583" s="51"/>
      <c r="K583" s="51"/>
      <c r="L583" s="51"/>
      <c r="M583" s="51"/>
    </row>
    <row r="584">
      <c r="A584" s="50"/>
      <c r="B584" s="51"/>
      <c r="C584" s="51"/>
      <c r="D584" s="51"/>
      <c r="E584" s="51"/>
      <c r="F584" s="51"/>
      <c r="G584" s="51"/>
      <c r="H584" s="51"/>
      <c r="I584" s="51"/>
      <c r="J584" s="51"/>
      <c r="K584" s="51"/>
      <c r="L584" s="51"/>
      <c r="M584" s="51"/>
    </row>
    <row r="585">
      <c r="A585" s="50"/>
      <c r="B585" s="51"/>
      <c r="C585" s="51"/>
      <c r="D585" s="51"/>
      <c r="E585" s="51"/>
      <c r="F585" s="51"/>
      <c r="G585" s="51"/>
      <c r="H585" s="51"/>
      <c r="I585" s="51"/>
      <c r="J585" s="51"/>
      <c r="K585" s="51"/>
      <c r="L585" s="51"/>
      <c r="M585" s="51"/>
    </row>
    <row r="586">
      <c r="A586" s="50"/>
      <c r="B586" s="51"/>
      <c r="C586" s="51"/>
      <c r="D586" s="51"/>
      <c r="E586" s="51"/>
      <c r="F586" s="51"/>
      <c r="G586" s="51"/>
      <c r="H586" s="51"/>
      <c r="I586" s="51"/>
      <c r="J586" s="51"/>
      <c r="K586" s="51"/>
      <c r="L586" s="51"/>
      <c r="M586" s="51"/>
    </row>
    <row r="587">
      <c r="A587" s="50"/>
      <c r="B587" s="51"/>
      <c r="C587" s="51"/>
      <c r="D587" s="51"/>
      <c r="E587" s="51"/>
      <c r="F587" s="51"/>
      <c r="G587" s="51"/>
      <c r="H587" s="51"/>
      <c r="I587" s="51"/>
      <c r="J587" s="51"/>
      <c r="K587" s="51"/>
      <c r="L587" s="51"/>
      <c r="M587" s="51"/>
    </row>
    <row r="588">
      <c r="A588" s="50"/>
      <c r="B588" s="51"/>
      <c r="C588" s="51"/>
      <c r="D588" s="51"/>
      <c r="E588" s="51"/>
      <c r="F588" s="51"/>
      <c r="G588" s="51"/>
      <c r="H588" s="51"/>
      <c r="I588" s="51"/>
      <c r="J588" s="51"/>
      <c r="K588" s="51"/>
      <c r="L588" s="51"/>
      <c r="M588" s="51"/>
    </row>
    <row r="589">
      <c r="A589" s="50"/>
      <c r="B589" s="51"/>
      <c r="C589" s="51"/>
      <c r="D589" s="51"/>
      <c r="E589" s="51"/>
      <c r="F589" s="51"/>
      <c r="G589" s="51"/>
      <c r="H589" s="51"/>
      <c r="I589" s="51"/>
      <c r="J589" s="51"/>
      <c r="K589" s="51"/>
      <c r="L589" s="51"/>
      <c r="M589" s="51"/>
    </row>
    <row r="590">
      <c r="A590" s="50"/>
      <c r="B590" s="51"/>
      <c r="C590" s="51"/>
      <c r="D590" s="51"/>
      <c r="E590" s="51"/>
      <c r="F590" s="51"/>
      <c r="G590" s="51"/>
      <c r="H590" s="51"/>
      <c r="I590" s="51"/>
      <c r="J590" s="51"/>
      <c r="K590" s="51"/>
      <c r="L590" s="51"/>
      <c r="M590" s="51"/>
    </row>
    <row r="591">
      <c r="A591" s="50"/>
      <c r="B591" s="51"/>
      <c r="C591" s="51"/>
      <c r="D591" s="51"/>
      <c r="E591" s="51"/>
      <c r="F591" s="51"/>
      <c r="G591" s="51"/>
      <c r="H591" s="51"/>
      <c r="I591" s="51"/>
      <c r="J591" s="51"/>
      <c r="K591" s="51"/>
      <c r="L591" s="51"/>
      <c r="M591" s="51"/>
    </row>
    <row r="592">
      <c r="A592" s="50"/>
      <c r="B592" s="51"/>
      <c r="C592" s="51"/>
      <c r="D592" s="51"/>
      <c r="E592" s="51"/>
      <c r="F592" s="51"/>
      <c r="G592" s="51"/>
      <c r="H592" s="51"/>
      <c r="I592" s="51"/>
      <c r="J592" s="51"/>
      <c r="K592" s="51"/>
      <c r="L592" s="51"/>
      <c r="M592" s="51"/>
    </row>
    <row r="593">
      <c r="A593" s="50"/>
      <c r="B593" s="51"/>
      <c r="C593" s="51"/>
      <c r="D593" s="51"/>
      <c r="E593" s="51"/>
      <c r="F593" s="51"/>
      <c r="G593" s="51"/>
      <c r="H593" s="51"/>
      <c r="I593" s="51"/>
      <c r="J593" s="51"/>
      <c r="K593" s="51"/>
      <c r="L593" s="51"/>
      <c r="M593" s="51"/>
    </row>
    <row r="594">
      <c r="A594" s="50"/>
      <c r="B594" s="51"/>
      <c r="C594" s="51"/>
      <c r="D594" s="51"/>
      <c r="E594" s="51"/>
      <c r="F594" s="51"/>
      <c r="G594" s="51"/>
      <c r="H594" s="51"/>
      <c r="I594" s="51"/>
      <c r="J594" s="51"/>
      <c r="K594" s="51"/>
      <c r="L594" s="51"/>
      <c r="M594" s="51"/>
    </row>
    <row r="595">
      <c r="A595" s="50"/>
      <c r="B595" s="51"/>
      <c r="C595" s="51"/>
      <c r="D595" s="51"/>
      <c r="E595" s="51"/>
      <c r="F595" s="51"/>
      <c r="G595" s="51"/>
      <c r="H595" s="51"/>
      <c r="I595" s="51"/>
      <c r="J595" s="51"/>
      <c r="K595" s="51"/>
      <c r="L595" s="51"/>
      <c r="M595" s="51"/>
    </row>
    <row r="596">
      <c r="A596" s="50"/>
      <c r="B596" s="51"/>
      <c r="C596" s="51"/>
      <c r="D596" s="51"/>
      <c r="E596" s="51"/>
      <c r="F596" s="51"/>
      <c r="G596" s="51"/>
      <c r="H596" s="51"/>
      <c r="I596" s="51"/>
      <c r="J596" s="51"/>
      <c r="K596" s="51"/>
      <c r="L596" s="51"/>
      <c r="M596" s="51"/>
    </row>
    <row r="597">
      <c r="A597" s="50"/>
      <c r="B597" s="51"/>
      <c r="C597" s="51"/>
      <c r="D597" s="51"/>
      <c r="E597" s="51"/>
      <c r="F597" s="51"/>
      <c r="G597" s="51"/>
      <c r="H597" s="51"/>
      <c r="I597" s="51"/>
      <c r="J597" s="51"/>
      <c r="K597" s="51"/>
      <c r="L597" s="51"/>
      <c r="M597" s="51"/>
    </row>
    <row r="598">
      <c r="A598" s="50"/>
      <c r="B598" s="51"/>
      <c r="C598" s="51"/>
      <c r="D598" s="51"/>
      <c r="E598" s="51"/>
      <c r="F598" s="51"/>
      <c r="G598" s="51"/>
      <c r="H598" s="51"/>
      <c r="I598" s="51"/>
      <c r="J598" s="51"/>
      <c r="K598" s="51"/>
      <c r="L598" s="51"/>
      <c r="M598" s="51"/>
    </row>
    <row r="599">
      <c r="A599" s="50"/>
      <c r="B599" s="51"/>
      <c r="C599" s="51"/>
      <c r="D599" s="51"/>
      <c r="E599" s="51"/>
      <c r="F599" s="51"/>
      <c r="G599" s="51"/>
      <c r="H599" s="51"/>
      <c r="I599" s="51"/>
      <c r="J599" s="51"/>
      <c r="K599" s="51"/>
      <c r="L599" s="51"/>
      <c r="M599" s="51"/>
    </row>
    <row r="600">
      <c r="A600" s="50"/>
      <c r="B600" s="51"/>
      <c r="C600" s="51"/>
      <c r="D600" s="51"/>
      <c r="E600" s="51"/>
      <c r="F600" s="51"/>
      <c r="G600" s="51"/>
      <c r="H600" s="51"/>
      <c r="I600" s="51"/>
      <c r="J600" s="51"/>
      <c r="K600" s="51"/>
      <c r="L600" s="51"/>
      <c r="M600" s="51"/>
    </row>
    <row r="601">
      <c r="A601" s="50"/>
      <c r="B601" s="51"/>
      <c r="C601" s="51"/>
      <c r="D601" s="51"/>
      <c r="E601" s="51"/>
      <c r="F601" s="51"/>
      <c r="G601" s="51"/>
      <c r="H601" s="51"/>
      <c r="I601" s="51"/>
      <c r="J601" s="51"/>
      <c r="K601" s="51"/>
      <c r="L601" s="51"/>
      <c r="M601" s="51"/>
    </row>
    <row r="602">
      <c r="A602" s="50"/>
      <c r="B602" s="51"/>
      <c r="C602" s="51"/>
      <c r="D602" s="51"/>
      <c r="E602" s="51"/>
      <c r="F602" s="51"/>
      <c r="G602" s="51"/>
      <c r="H602" s="51"/>
      <c r="I602" s="51"/>
      <c r="J602" s="51"/>
      <c r="K602" s="51"/>
      <c r="L602" s="51"/>
      <c r="M602" s="51"/>
    </row>
    <row r="603">
      <c r="A603" s="50"/>
      <c r="B603" s="51"/>
      <c r="C603" s="51"/>
      <c r="D603" s="51"/>
      <c r="E603" s="51"/>
      <c r="F603" s="51"/>
      <c r="G603" s="51"/>
      <c r="H603" s="51"/>
      <c r="I603" s="51"/>
      <c r="J603" s="51"/>
      <c r="K603" s="51"/>
      <c r="L603" s="51"/>
      <c r="M603" s="51"/>
    </row>
    <row r="604">
      <c r="A604" s="50"/>
      <c r="B604" s="51"/>
      <c r="C604" s="51"/>
      <c r="D604" s="51"/>
      <c r="E604" s="51"/>
      <c r="F604" s="51"/>
      <c r="G604" s="51"/>
      <c r="H604" s="51"/>
      <c r="I604" s="51"/>
      <c r="J604" s="51"/>
      <c r="K604" s="51"/>
      <c r="L604" s="51"/>
      <c r="M604" s="51"/>
    </row>
    <row r="605">
      <c r="A605" s="50"/>
      <c r="B605" s="51"/>
      <c r="C605" s="51"/>
      <c r="D605" s="51"/>
      <c r="E605" s="51"/>
      <c r="F605" s="51"/>
      <c r="G605" s="51"/>
      <c r="H605" s="51"/>
      <c r="I605" s="51"/>
      <c r="J605" s="51"/>
      <c r="K605" s="51"/>
      <c r="L605" s="51"/>
      <c r="M605" s="51"/>
    </row>
    <row r="606">
      <c r="A606" s="50"/>
      <c r="B606" s="51"/>
      <c r="C606" s="51"/>
      <c r="D606" s="51"/>
      <c r="E606" s="51"/>
      <c r="F606" s="51"/>
      <c r="G606" s="51"/>
      <c r="H606" s="51"/>
      <c r="I606" s="51"/>
      <c r="J606" s="51"/>
      <c r="K606" s="51"/>
      <c r="L606" s="51"/>
      <c r="M606" s="51"/>
    </row>
    <row r="607">
      <c r="A607" s="50"/>
      <c r="B607" s="51"/>
      <c r="C607" s="51"/>
      <c r="D607" s="51"/>
      <c r="E607" s="51"/>
      <c r="F607" s="51"/>
      <c r="G607" s="51"/>
      <c r="H607" s="51"/>
      <c r="I607" s="51"/>
      <c r="J607" s="51"/>
      <c r="K607" s="51"/>
      <c r="L607" s="51"/>
      <c r="M607" s="51"/>
    </row>
    <row r="608">
      <c r="A608" s="50"/>
      <c r="B608" s="51"/>
      <c r="C608" s="51"/>
      <c r="D608" s="51"/>
      <c r="E608" s="51"/>
      <c r="F608" s="51"/>
      <c r="G608" s="51"/>
      <c r="H608" s="51"/>
      <c r="I608" s="51"/>
      <c r="J608" s="51"/>
      <c r="K608" s="51"/>
      <c r="L608" s="51"/>
      <c r="M608" s="51"/>
    </row>
    <row r="609">
      <c r="A609" s="50"/>
      <c r="B609" s="51"/>
      <c r="C609" s="51"/>
      <c r="D609" s="51"/>
      <c r="E609" s="51"/>
      <c r="F609" s="51"/>
      <c r="G609" s="51"/>
      <c r="H609" s="51"/>
      <c r="I609" s="51"/>
      <c r="J609" s="51"/>
      <c r="K609" s="51"/>
      <c r="L609" s="51"/>
      <c r="M609" s="51"/>
    </row>
    <row r="610">
      <c r="A610" s="50"/>
      <c r="B610" s="51"/>
      <c r="C610" s="51"/>
      <c r="D610" s="51"/>
      <c r="E610" s="51"/>
      <c r="F610" s="51"/>
      <c r="G610" s="51"/>
      <c r="H610" s="51"/>
      <c r="I610" s="51"/>
      <c r="J610" s="51"/>
      <c r="K610" s="51"/>
      <c r="L610" s="51"/>
      <c r="M610" s="51"/>
    </row>
    <row r="611">
      <c r="A611" s="50"/>
      <c r="B611" s="51"/>
      <c r="C611" s="51"/>
      <c r="D611" s="51"/>
      <c r="E611" s="51"/>
      <c r="F611" s="51"/>
      <c r="G611" s="51"/>
      <c r="H611" s="51"/>
      <c r="I611" s="51"/>
      <c r="J611" s="51"/>
      <c r="K611" s="51"/>
      <c r="L611" s="51"/>
      <c r="M611" s="51"/>
    </row>
    <row r="612">
      <c r="A612" s="50"/>
      <c r="B612" s="51"/>
      <c r="C612" s="51"/>
      <c r="D612" s="51"/>
      <c r="E612" s="51"/>
      <c r="F612" s="51"/>
      <c r="G612" s="51"/>
      <c r="H612" s="51"/>
      <c r="I612" s="51"/>
      <c r="J612" s="51"/>
      <c r="K612" s="51"/>
      <c r="L612" s="51"/>
      <c r="M612" s="51"/>
    </row>
    <row r="613">
      <c r="A613" s="50"/>
      <c r="B613" s="51"/>
      <c r="C613" s="51"/>
      <c r="D613" s="51"/>
      <c r="E613" s="51"/>
      <c r="F613" s="51"/>
      <c r="G613" s="51"/>
      <c r="H613" s="51"/>
      <c r="I613" s="51"/>
      <c r="J613" s="51"/>
      <c r="K613" s="51"/>
      <c r="L613" s="51"/>
      <c r="M613" s="51"/>
    </row>
    <row r="614">
      <c r="A614" s="50"/>
      <c r="B614" s="51"/>
      <c r="C614" s="51"/>
      <c r="D614" s="51"/>
      <c r="E614" s="51"/>
      <c r="F614" s="51"/>
      <c r="G614" s="51"/>
      <c r="H614" s="51"/>
      <c r="I614" s="51"/>
      <c r="J614" s="51"/>
      <c r="K614" s="51"/>
      <c r="L614" s="51"/>
      <c r="M614" s="51"/>
    </row>
    <row r="615">
      <c r="A615" s="50"/>
      <c r="B615" s="51"/>
      <c r="C615" s="51"/>
      <c r="D615" s="51"/>
      <c r="E615" s="51"/>
      <c r="F615" s="51"/>
      <c r="G615" s="51"/>
      <c r="H615" s="51"/>
      <c r="I615" s="51"/>
      <c r="J615" s="51"/>
      <c r="K615" s="51"/>
      <c r="L615" s="51"/>
      <c r="M615" s="51"/>
    </row>
    <row r="616">
      <c r="A616" s="50"/>
      <c r="B616" s="51"/>
      <c r="C616" s="51"/>
      <c r="D616" s="51"/>
      <c r="E616" s="51"/>
      <c r="F616" s="51"/>
      <c r="G616" s="51"/>
      <c r="H616" s="51"/>
      <c r="I616" s="51"/>
      <c r="J616" s="51"/>
      <c r="K616" s="51"/>
      <c r="L616" s="51"/>
      <c r="M616" s="51"/>
    </row>
    <row r="617">
      <c r="A617" s="50"/>
      <c r="B617" s="51"/>
      <c r="C617" s="51"/>
      <c r="D617" s="51"/>
      <c r="E617" s="51"/>
      <c r="F617" s="51"/>
      <c r="G617" s="51"/>
      <c r="H617" s="51"/>
      <c r="I617" s="51"/>
      <c r="J617" s="51"/>
      <c r="K617" s="51"/>
      <c r="L617" s="51"/>
      <c r="M617" s="51"/>
    </row>
    <row r="618">
      <c r="A618" s="50"/>
      <c r="B618" s="51"/>
      <c r="C618" s="51"/>
      <c r="D618" s="51"/>
      <c r="E618" s="51"/>
      <c r="F618" s="51"/>
      <c r="G618" s="51"/>
      <c r="H618" s="51"/>
      <c r="I618" s="51"/>
      <c r="J618" s="51"/>
      <c r="K618" s="51"/>
      <c r="L618" s="51"/>
      <c r="M618" s="51"/>
    </row>
    <row r="619">
      <c r="A619" s="50"/>
      <c r="B619" s="51"/>
      <c r="C619" s="51"/>
      <c r="D619" s="51"/>
      <c r="E619" s="51"/>
      <c r="F619" s="51"/>
      <c r="G619" s="51"/>
      <c r="H619" s="51"/>
      <c r="I619" s="51"/>
      <c r="J619" s="51"/>
      <c r="K619" s="51"/>
      <c r="L619" s="51"/>
      <c r="M619" s="51"/>
    </row>
    <row r="620">
      <c r="A620" s="50"/>
      <c r="B620" s="51"/>
      <c r="C620" s="51"/>
      <c r="D620" s="51"/>
      <c r="E620" s="51"/>
      <c r="F620" s="51"/>
      <c r="G620" s="51"/>
      <c r="H620" s="51"/>
      <c r="I620" s="51"/>
      <c r="J620" s="51"/>
      <c r="K620" s="51"/>
      <c r="L620" s="51"/>
      <c r="M620" s="51"/>
    </row>
    <row r="621">
      <c r="A621" s="50"/>
      <c r="B621" s="51"/>
      <c r="C621" s="51"/>
      <c r="D621" s="51"/>
      <c r="E621" s="51"/>
      <c r="F621" s="51"/>
      <c r="G621" s="51"/>
      <c r="H621" s="51"/>
      <c r="I621" s="51"/>
      <c r="J621" s="51"/>
      <c r="K621" s="51"/>
      <c r="L621" s="51"/>
      <c r="M621" s="51"/>
    </row>
    <row r="622">
      <c r="A622" s="50"/>
      <c r="B622" s="51"/>
      <c r="C622" s="51"/>
      <c r="D622" s="51"/>
      <c r="E622" s="51"/>
      <c r="F622" s="51"/>
      <c r="G622" s="51"/>
      <c r="H622" s="51"/>
      <c r="I622" s="51"/>
      <c r="J622" s="51"/>
      <c r="K622" s="51"/>
      <c r="L622" s="51"/>
      <c r="M622" s="51"/>
    </row>
    <row r="623">
      <c r="A623" s="50"/>
      <c r="B623" s="51"/>
      <c r="C623" s="51"/>
      <c r="D623" s="51"/>
      <c r="E623" s="51"/>
      <c r="F623" s="51"/>
      <c r="G623" s="51"/>
      <c r="H623" s="51"/>
      <c r="I623" s="51"/>
      <c r="J623" s="51"/>
      <c r="K623" s="51"/>
      <c r="L623" s="51"/>
      <c r="M623" s="51"/>
    </row>
    <row r="624">
      <c r="A624" s="50"/>
      <c r="B624" s="51"/>
      <c r="C624" s="51"/>
      <c r="D624" s="51"/>
      <c r="E624" s="51"/>
      <c r="F624" s="51"/>
      <c r="G624" s="51"/>
      <c r="H624" s="51"/>
      <c r="I624" s="51"/>
      <c r="J624" s="51"/>
      <c r="K624" s="51"/>
      <c r="L624" s="51"/>
      <c r="M624" s="51"/>
    </row>
    <row r="625">
      <c r="A625" s="50"/>
      <c r="B625" s="51"/>
      <c r="C625" s="51"/>
      <c r="D625" s="51"/>
      <c r="E625" s="51"/>
      <c r="F625" s="51"/>
      <c r="G625" s="51"/>
      <c r="H625" s="51"/>
      <c r="I625" s="51"/>
      <c r="J625" s="51"/>
      <c r="K625" s="51"/>
      <c r="L625" s="51"/>
      <c r="M625" s="51"/>
    </row>
    <row r="626">
      <c r="A626" s="50"/>
      <c r="B626" s="51"/>
      <c r="C626" s="51"/>
      <c r="D626" s="51"/>
      <c r="E626" s="51"/>
      <c r="F626" s="51"/>
      <c r="G626" s="51"/>
      <c r="H626" s="51"/>
      <c r="I626" s="51"/>
      <c r="J626" s="51"/>
      <c r="K626" s="51"/>
      <c r="L626" s="51"/>
      <c r="M626" s="51"/>
    </row>
    <row r="627">
      <c r="A627" s="50"/>
      <c r="B627" s="51"/>
      <c r="C627" s="51"/>
      <c r="D627" s="51"/>
      <c r="E627" s="51"/>
      <c r="F627" s="51"/>
      <c r="G627" s="51"/>
      <c r="H627" s="51"/>
      <c r="I627" s="51"/>
      <c r="J627" s="51"/>
      <c r="K627" s="51"/>
      <c r="L627" s="51"/>
      <c r="M627" s="51"/>
    </row>
    <row r="628">
      <c r="A628" s="50"/>
      <c r="B628" s="51"/>
      <c r="C628" s="51"/>
      <c r="D628" s="51"/>
      <c r="E628" s="51"/>
      <c r="F628" s="51"/>
      <c r="G628" s="51"/>
      <c r="H628" s="51"/>
      <c r="I628" s="51"/>
      <c r="J628" s="51"/>
      <c r="K628" s="51"/>
      <c r="L628" s="51"/>
      <c r="M628" s="51"/>
    </row>
    <row r="629">
      <c r="A629" s="50"/>
      <c r="B629" s="51"/>
      <c r="C629" s="51"/>
      <c r="D629" s="51"/>
      <c r="E629" s="51"/>
      <c r="F629" s="51"/>
      <c r="G629" s="51"/>
      <c r="H629" s="51"/>
      <c r="I629" s="51"/>
      <c r="J629" s="51"/>
      <c r="K629" s="51"/>
      <c r="L629" s="51"/>
      <c r="M629" s="51"/>
    </row>
    <row r="630">
      <c r="A630" s="50"/>
      <c r="B630" s="51"/>
      <c r="C630" s="51"/>
      <c r="D630" s="51"/>
      <c r="E630" s="51"/>
      <c r="F630" s="51"/>
      <c r="G630" s="51"/>
      <c r="H630" s="51"/>
      <c r="I630" s="51"/>
      <c r="J630" s="51"/>
      <c r="K630" s="51"/>
      <c r="L630" s="51"/>
      <c r="M630" s="51"/>
    </row>
    <row r="631">
      <c r="A631" s="50"/>
      <c r="B631" s="51"/>
      <c r="C631" s="51"/>
      <c r="D631" s="51"/>
      <c r="E631" s="51"/>
      <c r="F631" s="51"/>
      <c r="G631" s="51"/>
      <c r="H631" s="51"/>
      <c r="I631" s="51"/>
      <c r="J631" s="51"/>
      <c r="K631" s="51"/>
      <c r="L631" s="51"/>
      <c r="M631" s="51"/>
    </row>
    <row r="632">
      <c r="A632" s="50"/>
      <c r="B632" s="51"/>
      <c r="C632" s="51"/>
      <c r="D632" s="51"/>
      <c r="E632" s="51"/>
      <c r="F632" s="51"/>
      <c r="G632" s="51"/>
      <c r="H632" s="51"/>
      <c r="I632" s="51"/>
      <c r="J632" s="51"/>
      <c r="K632" s="51"/>
      <c r="L632" s="51"/>
      <c r="M632" s="51"/>
    </row>
    <row r="633">
      <c r="A633" s="50"/>
      <c r="B633" s="51"/>
      <c r="C633" s="51"/>
      <c r="D633" s="51"/>
      <c r="E633" s="51"/>
      <c r="F633" s="51"/>
      <c r="G633" s="51"/>
      <c r="H633" s="51"/>
      <c r="I633" s="51"/>
      <c r="J633" s="51"/>
      <c r="K633" s="51"/>
      <c r="L633" s="51"/>
      <c r="M633" s="51"/>
    </row>
    <row r="634">
      <c r="A634" s="50"/>
      <c r="B634" s="51"/>
      <c r="C634" s="51"/>
      <c r="D634" s="51"/>
      <c r="E634" s="51"/>
      <c r="F634" s="51"/>
      <c r="G634" s="51"/>
      <c r="H634" s="51"/>
      <c r="I634" s="51"/>
      <c r="J634" s="51"/>
      <c r="K634" s="51"/>
      <c r="L634" s="51"/>
      <c r="M634" s="51"/>
    </row>
    <row r="635">
      <c r="A635" s="50"/>
      <c r="B635" s="51"/>
      <c r="C635" s="51"/>
      <c r="D635" s="51"/>
      <c r="E635" s="51"/>
      <c r="F635" s="51"/>
      <c r="G635" s="51"/>
      <c r="H635" s="51"/>
      <c r="I635" s="51"/>
      <c r="J635" s="51"/>
      <c r="K635" s="51"/>
      <c r="L635" s="51"/>
      <c r="M635" s="51"/>
    </row>
    <row r="636">
      <c r="A636" s="50"/>
      <c r="B636" s="51"/>
      <c r="C636" s="51"/>
      <c r="D636" s="51"/>
      <c r="E636" s="51"/>
      <c r="F636" s="51"/>
      <c r="G636" s="51"/>
      <c r="H636" s="51"/>
      <c r="I636" s="51"/>
      <c r="J636" s="51"/>
      <c r="K636" s="51"/>
      <c r="L636" s="51"/>
      <c r="M636" s="51"/>
    </row>
    <row r="637">
      <c r="A637" s="50"/>
      <c r="B637" s="51"/>
      <c r="C637" s="51"/>
      <c r="D637" s="51"/>
      <c r="E637" s="51"/>
      <c r="F637" s="51"/>
      <c r="G637" s="51"/>
      <c r="H637" s="51"/>
      <c r="I637" s="51"/>
      <c r="J637" s="51"/>
      <c r="K637" s="51"/>
      <c r="L637" s="51"/>
      <c r="M637" s="51"/>
    </row>
    <row r="638">
      <c r="A638" s="50"/>
      <c r="B638" s="51"/>
      <c r="C638" s="51"/>
      <c r="D638" s="51"/>
      <c r="E638" s="51"/>
      <c r="F638" s="51"/>
      <c r="G638" s="51"/>
      <c r="H638" s="51"/>
      <c r="I638" s="51"/>
      <c r="J638" s="51"/>
      <c r="K638" s="51"/>
      <c r="L638" s="51"/>
      <c r="M638" s="51"/>
    </row>
    <row r="639">
      <c r="A639" s="50"/>
      <c r="B639" s="51"/>
      <c r="C639" s="51"/>
      <c r="D639" s="51"/>
      <c r="E639" s="51"/>
      <c r="F639" s="51"/>
      <c r="G639" s="51"/>
      <c r="H639" s="51"/>
      <c r="I639" s="51"/>
      <c r="J639" s="51"/>
      <c r="K639" s="51"/>
      <c r="L639" s="51"/>
      <c r="M639" s="51"/>
    </row>
    <row r="640">
      <c r="A640" s="50"/>
      <c r="B640" s="51"/>
      <c r="C640" s="51"/>
      <c r="D640" s="51"/>
      <c r="E640" s="51"/>
      <c r="F640" s="51"/>
      <c r="G640" s="51"/>
      <c r="H640" s="51"/>
      <c r="I640" s="51"/>
      <c r="J640" s="51"/>
      <c r="K640" s="51"/>
      <c r="L640" s="51"/>
      <c r="M640" s="51"/>
    </row>
    <row r="641">
      <c r="A641" s="50"/>
      <c r="B641" s="51"/>
      <c r="C641" s="51"/>
      <c r="D641" s="51"/>
      <c r="E641" s="51"/>
      <c r="F641" s="51"/>
      <c r="G641" s="51"/>
      <c r="H641" s="51"/>
      <c r="I641" s="51"/>
      <c r="J641" s="51"/>
      <c r="K641" s="51"/>
      <c r="L641" s="51"/>
      <c r="M641" s="51"/>
    </row>
    <row r="642">
      <c r="A642" s="50"/>
      <c r="B642" s="51"/>
      <c r="C642" s="51"/>
      <c r="D642" s="51"/>
      <c r="E642" s="51"/>
      <c r="F642" s="51"/>
      <c r="G642" s="51"/>
      <c r="H642" s="51"/>
      <c r="I642" s="51"/>
      <c r="J642" s="51"/>
      <c r="K642" s="51"/>
      <c r="L642" s="51"/>
      <c r="M642" s="51"/>
    </row>
    <row r="643">
      <c r="A643" s="50"/>
      <c r="B643" s="51"/>
      <c r="C643" s="51"/>
      <c r="D643" s="51"/>
      <c r="E643" s="51"/>
      <c r="F643" s="51"/>
      <c r="G643" s="51"/>
      <c r="H643" s="51"/>
      <c r="I643" s="51"/>
      <c r="J643" s="51"/>
      <c r="K643" s="51"/>
      <c r="L643" s="51"/>
      <c r="M643" s="51"/>
    </row>
    <row r="644">
      <c r="A644" s="50"/>
      <c r="B644" s="51"/>
      <c r="C644" s="51"/>
      <c r="D644" s="51"/>
      <c r="E644" s="51"/>
      <c r="F644" s="51"/>
      <c r="G644" s="51"/>
      <c r="H644" s="51"/>
      <c r="I644" s="51"/>
      <c r="J644" s="51"/>
      <c r="K644" s="51"/>
      <c r="L644" s="51"/>
      <c r="M644" s="51"/>
    </row>
    <row r="645">
      <c r="A645" s="50"/>
      <c r="B645" s="51"/>
      <c r="C645" s="51"/>
      <c r="D645" s="51"/>
      <c r="E645" s="51"/>
      <c r="F645" s="51"/>
      <c r="G645" s="51"/>
      <c r="H645" s="51"/>
      <c r="I645" s="51"/>
      <c r="J645" s="51"/>
      <c r="K645" s="51"/>
      <c r="L645" s="51"/>
      <c r="M645" s="51"/>
    </row>
    <row r="646">
      <c r="A646" s="50"/>
      <c r="B646" s="51"/>
      <c r="C646" s="51"/>
      <c r="D646" s="51"/>
      <c r="E646" s="51"/>
      <c r="F646" s="51"/>
      <c r="G646" s="51"/>
      <c r="H646" s="51"/>
      <c r="I646" s="51"/>
      <c r="J646" s="51"/>
      <c r="K646" s="51"/>
      <c r="L646" s="51"/>
      <c r="M646" s="51"/>
    </row>
    <row r="647">
      <c r="A647" s="50"/>
      <c r="B647" s="51"/>
      <c r="C647" s="51"/>
      <c r="D647" s="51"/>
      <c r="E647" s="51"/>
      <c r="F647" s="51"/>
      <c r="G647" s="51"/>
      <c r="H647" s="51"/>
      <c r="I647" s="51"/>
      <c r="J647" s="51"/>
      <c r="K647" s="51"/>
      <c r="L647" s="51"/>
      <c r="M647" s="51"/>
    </row>
    <row r="648">
      <c r="A648" s="50"/>
      <c r="B648" s="51"/>
      <c r="C648" s="51"/>
      <c r="D648" s="51"/>
      <c r="E648" s="51"/>
      <c r="F648" s="51"/>
      <c r="G648" s="51"/>
      <c r="H648" s="51"/>
      <c r="I648" s="51"/>
      <c r="J648" s="51"/>
      <c r="K648" s="51"/>
      <c r="L648" s="51"/>
      <c r="M648" s="51"/>
    </row>
    <row r="649">
      <c r="A649" s="50"/>
      <c r="B649" s="51"/>
      <c r="C649" s="51"/>
      <c r="D649" s="51"/>
      <c r="E649" s="51"/>
      <c r="F649" s="51"/>
      <c r="G649" s="51"/>
      <c r="H649" s="51"/>
      <c r="I649" s="51"/>
      <c r="J649" s="51"/>
      <c r="K649" s="51"/>
      <c r="L649" s="51"/>
      <c r="M649" s="51"/>
    </row>
    <row r="650">
      <c r="A650" s="50"/>
      <c r="B650" s="51"/>
      <c r="C650" s="51"/>
      <c r="D650" s="51"/>
      <c r="E650" s="51"/>
      <c r="F650" s="51"/>
      <c r="G650" s="51"/>
      <c r="H650" s="51"/>
      <c r="I650" s="51"/>
      <c r="J650" s="51"/>
      <c r="K650" s="51"/>
      <c r="L650" s="51"/>
      <c r="M650" s="51"/>
    </row>
    <row r="651">
      <c r="A651" s="50"/>
      <c r="B651" s="51"/>
      <c r="C651" s="51"/>
      <c r="D651" s="51"/>
      <c r="E651" s="51"/>
      <c r="F651" s="51"/>
      <c r="G651" s="51"/>
      <c r="H651" s="51"/>
      <c r="I651" s="51"/>
      <c r="J651" s="51"/>
      <c r="K651" s="51"/>
      <c r="L651" s="51"/>
      <c r="M651" s="51"/>
    </row>
    <row r="652">
      <c r="A652" s="50"/>
      <c r="B652" s="51"/>
      <c r="C652" s="51"/>
      <c r="D652" s="51"/>
      <c r="E652" s="51"/>
      <c r="F652" s="51"/>
      <c r="G652" s="51"/>
      <c r="H652" s="51"/>
      <c r="I652" s="51"/>
      <c r="J652" s="51"/>
      <c r="K652" s="51"/>
      <c r="L652" s="51"/>
      <c r="M652" s="51"/>
    </row>
    <row r="653">
      <c r="A653" s="50"/>
      <c r="B653" s="51"/>
      <c r="C653" s="51"/>
      <c r="D653" s="51"/>
      <c r="E653" s="51"/>
      <c r="F653" s="51"/>
      <c r="G653" s="51"/>
      <c r="H653" s="51"/>
      <c r="I653" s="51"/>
      <c r="J653" s="51"/>
      <c r="K653" s="51"/>
      <c r="L653" s="51"/>
      <c r="M653" s="51"/>
    </row>
    <row r="654">
      <c r="A654" s="50"/>
      <c r="B654" s="51"/>
      <c r="C654" s="51"/>
      <c r="D654" s="51"/>
      <c r="E654" s="51"/>
      <c r="F654" s="51"/>
      <c r="G654" s="51"/>
      <c r="H654" s="51"/>
      <c r="I654" s="51"/>
      <c r="J654" s="51"/>
      <c r="K654" s="51"/>
      <c r="L654" s="51"/>
      <c r="M654" s="51"/>
    </row>
    <row r="655">
      <c r="A655" s="50"/>
      <c r="B655" s="51"/>
      <c r="C655" s="51"/>
      <c r="D655" s="51"/>
      <c r="E655" s="51"/>
      <c r="F655" s="51"/>
      <c r="G655" s="51"/>
      <c r="H655" s="51"/>
      <c r="I655" s="51"/>
      <c r="J655" s="51"/>
      <c r="K655" s="51"/>
      <c r="L655" s="51"/>
      <c r="M655" s="51"/>
    </row>
    <row r="656">
      <c r="A656" s="50"/>
      <c r="B656" s="51"/>
      <c r="C656" s="51"/>
      <c r="D656" s="51"/>
      <c r="E656" s="51"/>
      <c r="F656" s="51"/>
      <c r="G656" s="51"/>
      <c r="H656" s="51"/>
      <c r="I656" s="51"/>
      <c r="J656" s="51"/>
      <c r="K656" s="51"/>
      <c r="L656" s="51"/>
      <c r="M656" s="51"/>
    </row>
    <row r="657">
      <c r="A657" s="50"/>
      <c r="B657" s="51"/>
      <c r="C657" s="51"/>
      <c r="D657" s="51"/>
      <c r="E657" s="51"/>
      <c r="F657" s="51"/>
      <c r="G657" s="51"/>
      <c r="H657" s="51"/>
      <c r="I657" s="51"/>
      <c r="J657" s="51"/>
      <c r="K657" s="51"/>
      <c r="L657" s="51"/>
      <c r="M657" s="51"/>
    </row>
    <row r="658">
      <c r="A658" s="50"/>
      <c r="B658" s="51"/>
      <c r="C658" s="51"/>
      <c r="D658" s="51"/>
      <c r="E658" s="51"/>
      <c r="F658" s="51"/>
      <c r="G658" s="51"/>
      <c r="H658" s="51"/>
      <c r="I658" s="51"/>
      <c r="J658" s="51"/>
      <c r="K658" s="51"/>
      <c r="L658" s="51"/>
      <c r="M658" s="51"/>
    </row>
    <row r="659">
      <c r="A659" s="50"/>
      <c r="B659" s="51"/>
      <c r="C659" s="51"/>
      <c r="D659" s="51"/>
      <c r="E659" s="51"/>
      <c r="F659" s="51"/>
      <c r="G659" s="51"/>
      <c r="H659" s="51"/>
      <c r="I659" s="51"/>
      <c r="J659" s="51"/>
      <c r="K659" s="51"/>
      <c r="L659" s="51"/>
      <c r="M659" s="51"/>
    </row>
    <row r="660">
      <c r="A660" s="50"/>
      <c r="B660" s="51"/>
      <c r="C660" s="51"/>
      <c r="D660" s="51"/>
      <c r="E660" s="51"/>
      <c r="F660" s="51"/>
      <c r="G660" s="51"/>
      <c r="H660" s="51"/>
      <c r="I660" s="51"/>
      <c r="J660" s="51"/>
      <c r="K660" s="51"/>
      <c r="L660" s="51"/>
      <c r="M660" s="51"/>
    </row>
    <row r="661">
      <c r="A661" s="50"/>
      <c r="B661" s="51"/>
      <c r="C661" s="51"/>
      <c r="D661" s="51"/>
      <c r="E661" s="51"/>
      <c r="F661" s="51"/>
      <c r="G661" s="51"/>
      <c r="H661" s="51"/>
      <c r="I661" s="51"/>
      <c r="J661" s="51"/>
      <c r="K661" s="51"/>
      <c r="L661" s="51"/>
      <c r="M661" s="51"/>
    </row>
    <row r="662">
      <c r="A662" s="50"/>
      <c r="B662" s="51"/>
      <c r="C662" s="51"/>
      <c r="D662" s="51"/>
      <c r="E662" s="51"/>
      <c r="F662" s="51"/>
      <c r="G662" s="51"/>
      <c r="H662" s="51"/>
      <c r="I662" s="51"/>
      <c r="J662" s="51"/>
      <c r="K662" s="51"/>
      <c r="L662" s="51"/>
      <c r="M662" s="51"/>
    </row>
    <row r="663">
      <c r="A663" s="50"/>
      <c r="B663" s="51"/>
      <c r="C663" s="51"/>
      <c r="D663" s="51"/>
      <c r="E663" s="51"/>
      <c r="F663" s="51"/>
      <c r="G663" s="51"/>
      <c r="H663" s="51"/>
      <c r="I663" s="51"/>
      <c r="J663" s="51"/>
      <c r="K663" s="51"/>
      <c r="L663" s="51"/>
      <c r="M663" s="51"/>
    </row>
    <row r="664">
      <c r="A664" s="50"/>
      <c r="B664" s="51"/>
      <c r="C664" s="51"/>
      <c r="D664" s="51"/>
      <c r="E664" s="51"/>
      <c r="F664" s="51"/>
      <c r="G664" s="51"/>
      <c r="H664" s="51"/>
      <c r="I664" s="51"/>
      <c r="J664" s="51"/>
      <c r="K664" s="51"/>
      <c r="L664" s="51"/>
      <c r="M664" s="51"/>
    </row>
    <row r="665">
      <c r="A665" s="50"/>
      <c r="B665" s="51"/>
      <c r="C665" s="51"/>
      <c r="D665" s="51"/>
      <c r="E665" s="51"/>
      <c r="F665" s="51"/>
      <c r="G665" s="51"/>
      <c r="H665" s="51"/>
      <c r="I665" s="51"/>
      <c r="J665" s="51"/>
      <c r="K665" s="51"/>
      <c r="L665" s="51"/>
      <c r="M665" s="51"/>
    </row>
    <row r="666">
      <c r="A666" s="50"/>
      <c r="B666" s="51"/>
      <c r="C666" s="51"/>
      <c r="D666" s="51"/>
      <c r="E666" s="51"/>
      <c r="F666" s="51"/>
      <c r="G666" s="51"/>
      <c r="H666" s="51"/>
      <c r="I666" s="51"/>
      <c r="J666" s="51"/>
      <c r="K666" s="51"/>
      <c r="L666" s="51"/>
      <c r="M666" s="51"/>
    </row>
    <row r="667">
      <c r="A667" s="50"/>
      <c r="B667" s="51"/>
      <c r="C667" s="51"/>
      <c r="D667" s="51"/>
      <c r="E667" s="51"/>
      <c r="F667" s="51"/>
      <c r="G667" s="51"/>
      <c r="H667" s="51"/>
      <c r="I667" s="51"/>
      <c r="J667" s="51"/>
      <c r="K667" s="51"/>
      <c r="L667" s="51"/>
      <c r="M667" s="51"/>
    </row>
    <row r="668">
      <c r="A668" s="50"/>
      <c r="B668" s="51"/>
      <c r="C668" s="51"/>
      <c r="D668" s="51"/>
      <c r="E668" s="51"/>
      <c r="F668" s="51"/>
      <c r="G668" s="51"/>
      <c r="H668" s="51"/>
      <c r="I668" s="51"/>
      <c r="J668" s="51"/>
      <c r="K668" s="51"/>
      <c r="L668" s="51"/>
      <c r="M668" s="51"/>
    </row>
    <row r="669">
      <c r="A669" s="50"/>
      <c r="B669" s="51"/>
      <c r="C669" s="51"/>
      <c r="D669" s="51"/>
      <c r="E669" s="51"/>
      <c r="F669" s="51"/>
      <c r="G669" s="51"/>
      <c r="H669" s="51"/>
      <c r="I669" s="51"/>
      <c r="J669" s="51"/>
      <c r="K669" s="51"/>
      <c r="L669" s="51"/>
      <c r="M669" s="51"/>
    </row>
    <row r="670">
      <c r="A670" s="50"/>
      <c r="B670" s="51"/>
      <c r="C670" s="51"/>
      <c r="D670" s="51"/>
      <c r="E670" s="51"/>
      <c r="F670" s="51"/>
      <c r="G670" s="51"/>
      <c r="H670" s="51"/>
      <c r="I670" s="51"/>
      <c r="J670" s="51"/>
      <c r="K670" s="51"/>
      <c r="L670" s="51"/>
      <c r="M670" s="51"/>
    </row>
    <row r="671">
      <c r="A671" s="50"/>
      <c r="B671" s="51"/>
      <c r="C671" s="51"/>
      <c r="D671" s="51"/>
      <c r="E671" s="51"/>
      <c r="F671" s="51"/>
      <c r="G671" s="51"/>
      <c r="H671" s="51"/>
      <c r="I671" s="51"/>
      <c r="J671" s="51"/>
      <c r="K671" s="51"/>
      <c r="L671" s="51"/>
      <c r="M671" s="51"/>
    </row>
    <row r="672">
      <c r="A672" s="50"/>
      <c r="B672" s="51"/>
      <c r="C672" s="51"/>
      <c r="D672" s="51"/>
      <c r="E672" s="51"/>
      <c r="F672" s="51"/>
      <c r="G672" s="51"/>
      <c r="H672" s="51"/>
      <c r="I672" s="51"/>
      <c r="J672" s="51"/>
      <c r="K672" s="51"/>
      <c r="L672" s="51"/>
      <c r="M672" s="51"/>
    </row>
    <row r="673">
      <c r="A673" s="50"/>
      <c r="B673" s="51"/>
      <c r="C673" s="51"/>
      <c r="D673" s="51"/>
      <c r="E673" s="51"/>
      <c r="F673" s="51"/>
      <c r="G673" s="51"/>
      <c r="H673" s="51"/>
      <c r="I673" s="51"/>
      <c r="J673" s="51"/>
      <c r="K673" s="51"/>
      <c r="L673" s="51"/>
      <c r="M673" s="51"/>
    </row>
    <row r="674">
      <c r="A674" s="50"/>
      <c r="B674" s="51"/>
      <c r="C674" s="51"/>
      <c r="D674" s="51"/>
      <c r="E674" s="51"/>
      <c r="F674" s="51"/>
      <c r="G674" s="51"/>
      <c r="H674" s="51"/>
      <c r="I674" s="51"/>
      <c r="J674" s="51"/>
      <c r="K674" s="51"/>
      <c r="L674" s="51"/>
      <c r="M674" s="51"/>
    </row>
    <row r="675">
      <c r="A675" s="50"/>
      <c r="B675" s="51"/>
      <c r="C675" s="51"/>
      <c r="D675" s="51"/>
      <c r="E675" s="51"/>
      <c r="F675" s="51"/>
      <c r="G675" s="51"/>
      <c r="H675" s="51"/>
      <c r="I675" s="51"/>
      <c r="J675" s="51"/>
      <c r="K675" s="51"/>
      <c r="L675" s="51"/>
      <c r="M675" s="51"/>
    </row>
    <row r="676">
      <c r="A676" s="50"/>
      <c r="B676" s="51"/>
      <c r="C676" s="51"/>
      <c r="D676" s="51"/>
      <c r="E676" s="51"/>
      <c r="F676" s="51"/>
      <c r="G676" s="51"/>
      <c r="H676" s="51"/>
      <c r="I676" s="51"/>
      <c r="J676" s="51"/>
      <c r="K676" s="51"/>
      <c r="L676" s="51"/>
      <c r="M676" s="51"/>
    </row>
    <row r="677">
      <c r="A677" s="50"/>
      <c r="B677" s="51"/>
      <c r="C677" s="51"/>
      <c r="D677" s="51"/>
      <c r="E677" s="51"/>
      <c r="F677" s="51"/>
      <c r="G677" s="51"/>
      <c r="H677" s="51"/>
      <c r="I677" s="51"/>
      <c r="J677" s="51"/>
      <c r="K677" s="51"/>
      <c r="L677" s="51"/>
      <c r="M677" s="51"/>
    </row>
    <row r="678">
      <c r="A678" s="50"/>
      <c r="B678" s="51"/>
      <c r="C678" s="51"/>
      <c r="D678" s="51"/>
      <c r="E678" s="51"/>
      <c r="F678" s="51"/>
      <c r="G678" s="51"/>
      <c r="H678" s="51"/>
      <c r="I678" s="51"/>
      <c r="J678" s="51"/>
      <c r="K678" s="51"/>
      <c r="L678" s="51"/>
      <c r="M678" s="51"/>
    </row>
    <row r="679">
      <c r="A679" s="50"/>
      <c r="B679" s="51"/>
      <c r="C679" s="51"/>
      <c r="D679" s="51"/>
      <c r="E679" s="51"/>
      <c r="F679" s="51"/>
      <c r="G679" s="51"/>
      <c r="H679" s="51"/>
      <c r="I679" s="51"/>
      <c r="J679" s="51"/>
      <c r="K679" s="51"/>
      <c r="L679" s="51"/>
      <c r="M679" s="51"/>
    </row>
    <row r="680">
      <c r="A680" s="50"/>
      <c r="B680" s="51"/>
      <c r="C680" s="51"/>
      <c r="D680" s="51"/>
      <c r="E680" s="51"/>
      <c r="F680" s="51"/>
      <c r="G680" s="51"/>
      <c r="H680" s="51"/>
      <c r="I680" s="51"/>
      <c r="J680" s="51"/>
      <c r="K680" s="51"/>
      <c r="L680" s="51"/>
      <c r="M680" s="51"/>
    </row>
    <row r="681">
      <c r="A681" s="50"/>
      <c r="B681" s="51"/>
      <c r="C681" s="51"/>
      <c r="D681" s="51"/>
      <c r="E681" s="51"/>
      <c r="F681" s="51"/>
      <c r="G681" s="51"/>
      <c r="H681" s="51"/>
      <c r="I681" s="51"/>
      <c r="J681" s="51"/>
      <c r="K681" s="51"/>
      <c r="L681" s="51"/>
      <c r="M681" s="51"/>
    </row>
    <row r="682">
      <c r="A682" s="50"/>
      <c r="B682" s="51"/>
      <c r="C682" s="51"/>
      <c r="D682" s="51"/>
      <c r="E682" s="51"/>
      <c r="F682" s="51"/>
      <c r="G682" s="51"/>
      <c r="H682" s="51"/>
      <c r="I682" s="51"/>
      <c r="J682" s="51"/>
      <c r="K682" s="51"/>
      <c r="L682" s="51"/>
      <c r="M682" s="51"/>
    </row>
    <row r="683">
      <c r="A683" s="50"/>
      <c r="B683" s="51"/>
      <c r="C683" s="51"/>
      <c r="D683" s="51"/>
      <c r="E683" s="51"/>
      <c r="F683" s="51"/>
      <c r="G683" s="51"/>
      <c r="H683" s="51"/>
      <c r="I683" s="51"/>
      <c r="J683" s="51"/>
      <c r="K683" s="51"/>
      <c r="L683" s="51"/>
      <c r="M683" s="51"/>
    </row>
    <row r="684">
      <c r="A684" s="50"/>
      <c r="B684" s="51"/>
      <c r="C684" s="51"/>
      <c r="D684" s="51"/>
      <c r="E684" s="51"/>
      <c r="F684" s="51"/>
      <c r="G684" s="51"/>
      <c r="H684" s="51"/>
      <c r="I684" s="51"/>
      <c r="J684" s="51"/>
      <c r="K684" s="51"/>
      <c r="L684" s="51"/>
      <c r="M684" s="51"/>
    </row>
    <row r="685">
      <c r="A685" s="50"/>
      <c r="B685" s="51"/>
      <c r="C685" s="51"/>
      <c r="D685" s="51"/>
      <c r="E685" s="51"/>
      <c r="F685" s="51"/>
      <c r="G685" s="51"/>
      <c r="H685" s="51"/>
      <c r="I685" s="51"/>
      <c r="J685" s="51"/>
      <c r="K685" s="51"/>
      <c r="L685" s="51"/>
      <c r="M685" s="51"/>
    </row>
    <row r="686">
      <c r="A686" s="50"/>
      <c r="B686" s="51"/>
      <c r="C686" s="51"/>
      <c r="D686" s="51"/>
      <c r="E686" s="51"/>
      <c r="F686" s="51"/>
      <c r="G686" s="51"/>
      <c r="H686" s="51"/>
      <c r="I686" s="51"/>
      <c r="J686" s="51"/>
      <c r="K686" s="51"/>
      <c r="L686" s="51"/>
      <c r="M686" s="51"/>
    </row>
    <row r="687">
      <c r="A687" s="50"/>
      <c r="B687" s="51"/>
      <c r="C687" s="51"/>
      <c r="D687" s="51"/>
      <c r="E687" s="51"/>
      <c r="F687" s="51"/>
      <c r="G687" s="51"/>
      <c r="H687" s="51"/>
      <c r="I687" s="51"/>
      <c r="J687" s="51"/>
      <c r="K687" s="51"/>
      <c r="L687" s="51"/>
      <c r="M687" s="51"/>
    </row>
    <row r="688">
      <c r="A688" s="50"/>
      <c r="B688" s="51"/>
      <c r="C688" s="51"/>
      <c r="D688" s="51"/>
      <c r="E688" s="51"/>
      <c r="F688" s="51"/>
      <c r="G688" s="51"/>
      <c r="H688" s="51"/>
      <c r="I688" s="51"/>
      <c r="J688" s="51"/>
      <c r="K688" s="51"/>
      <c r="L688" s="51"/>
      <c r="M688" s="51"/>
    </row>
    <row r="689">
      <c r="A689" s="50"/>
      <c r="B689" s="51"/>
      <c r="C689" s="51"/>
      <c r="D689" s="51"/>
      <c r="E689" s="51"/>
      <c r="F689" s="51"/>
      <c r="G689" s="51"/>
      <c r="H689" s="51"/>
      <c r="I689" s="51"/>
      <c r="J689" s="51"/>
      <c r="K689" s="51"/>
      <c r="L689" s="51"/>
      <c r="M689" s="51"/>
    </row>
    <row r="690">
      <c r="A690" s="50"/>
      <c r="B690" s="51"/>
      <c r="C690" s="51"/>
      <c r="D690" s="51"/>
      <c r="E690" s="51"/>
      <c r="F690" s="51"/>
      <c r="G690" s="51"/>
      <c r="H690" s="51"/>
      <c r="I690" s="51"/>
      <c r="J690" s="51"/>
      <c r="K690" s="51"/>
      <c r="L690" s="51"/>
      <c r="M690" s="51"/>
    </row>
    <row r="691">
      <c r="A691" s="50"/>
      <c r="B691" s="51"/>
      <c r="C691" s="51"/>
      <c r="D691" s="51"/>
      <c r="E691" s="51"/>
      <c r="F691" s="51"/>
      <c r="G691" s="51"/>
      <c r="H691" s="51"/>
      <c r="I691" s="51"/>
      <c r="J691" s="51"/>
      <c r="K691" s="51"/>
      <c r="L691" s="51"/>
      <c r="M691" s="51"/>
    </row>
    <row r="692">
      <c r="A692" s="50"/>
      <c r="B692" s="51"/>
      <c r="C692" s="51"/>
      <c r="D692" s="51"/>
      <c r="E692" s="51"/>
      <c r="F692" s="51"/>
      <c r="G692" s="51"/>
      <c r="H692" s="51"/>
      <c r="I692" s="51"/>
      <c r="J692" s="51"/>
      <c r="K692" s="51"/>
      <c r="L692" s="51"/>
      <c r="M692" s="51"/>
    </row>
    <row r="693">
      <c r="A693" s="50"/>
      <c r="B693" s="51"/>
      <c r="C693" s="51"/>
      <c r="D693" s="51"/>
      <c r="E693" s="51"/>
      <c r="F693" s="51"/>
      <c r="G693" s="51"/>
      <c r="H693" s="51"/>
      <c r="I693" s="51"/>
      <c r="J693" s="51"/>
      <c r="K693" s="51"/>
      <c r="L693" s="51"/>
      <c r="M693" s="51"/>
    </row>
    <row r="694">
      <c r="A694" s="50"/>
      <c r="B694" s="51"/>
      <c r="C694" s="51"/>
      <c r="D694" s="51"/>
      <c r="E694" s="51"/>
      <c r="F694" s="51"/>
      <c r="G694" s="51"/>
      <c r="H694" s="51"/>
      <c r="I694" s="51"/>
      <c r="J694" s="51"/>
      <c r="K694" s="51"/>
      <c r="L694" s="51"/>
      <c r="M694" s="51"/>
    </row>
    <row r="695">
      <c r="A695" s="50"/>
      <c r="B695" s="51"/>
      <c r="C695" s="51"/>
      <c r="D695" s="51"/>
      <c r="E695" s="51"/>
      <c r="F695" s="51"/>
      <c r="G695" s="51"/>
      <c r="H695" s="51"/>
      <c r="I695" s="51"/>
      <c r="J695" s="51"/>
      <c r="K695" s="51"/>
      <c r="L695" s="51"/>
      <c r="M695" s="51"/>
    </row>
    <row r="696">
      <c r="A696" s="50"/>
      <c r="B696" s="51"/>
      <c r="C696" s="51"/>
      <c r="D696" s="51"/>
      <c r="E696" s="51"/>
      <c r="F696" s="51"/>
      <c r="G696" s="51"/>
      <c r="H696" s="51"/>
      <c r="I696" s="51"/>
      <c r="J696" s="51"/>
      <c r="K696" s="51"/>
      <c r="L696" s="51"/>
      <c r="M696" s="51"/>
    </row>
    <row r="697">
      <c r="A697" s="50"/>
      <c r="B697" s="51"/>
      <c r="C697" s="51"/>
      <c r="D697" s="51"/>
      <c r="E697" s="51"/>
      <c r="F697" s="51"/>
      <c r="G697" s="51"/>
      <c r="H697" s="51"/>
      <c r="I697" s="51"/>
      <c r="J697" s="51"/>
      <c r="K697" s="51"/>
      <c r="L697" s="51"/>
      <c r="M697" s="51"/>
    </row>
    <row r="698">
      <c r="A698" s="50"/>
      <c r="B698" s="51"/>
      <c r="C698" s="51"/>
      <c r="D698" s="51"/>
      <c r="E698" s="51"/>
      <c r="F698" s="51"/>
      <c r="G698" s="51"/>
      <c r="H698" s="51"/>
      <c r="I698" s="51"/>
      <c r="J698" s="51"/>
      <c r="K698" s="51"/>
      <c r="L698" s="51"/>
      <c r="M698" s="51"/>
    </row>
    <row r="699">
      <c r="A699" s="50"/>
      <c r="B699" s="51"/>
      <c r="C699" s="51"/>
      <c r="D699" s="51"/>
      <c r="E699" s="51"/>
      <c r="F699" s="51"/>
      <c r="G699" s="51"/>
      <c r="H699" s="51"/>
      <c r="I699" s="51"/>
      <c r="J699" s="51"/>
      <c r="K699" s="51"/>
      <c r="L699" s="51"/>
      <c r="M699" s="51"/>
    </row>
    <row r="700">
      <c r="A700" s="50"/>
      <c r="B700" s="51"/>
      <c r="C700" s="51"/>
      <c r="D700" s="51"/>
      <c r="E700" s="51"/>
      <c r="F700" s="51"/>
      <c r="G700" s="51"/>
      <c r="H700" s="51"/>
      <c r="I700" s="51"/>
      <c r="J700" s="51"/>
      <c r="K700" s="51"/>
      <c r="L700" s="51"/>
      <c r="M700" s="51"/>
    </row>
    <row r="701">
      <c r="A701" s="50"/>
      <c r="B701" s="51"/>
      <c r="C701" s="51"/>
      <c r="D701" s="51"/>
      <c r="E701" s="51"/>
      <c r="F701" s="51"/>
      <c r="G701" s="51"/>
      <c r="H701" s="51"/>
      <c r="I701" s="51"/>
      <c r="J701" s="51"/>
      <c r="K701" s="51"/>
      <c r="L701" s="51"/>
      <c r="M701" s="51"/>
    </row>
    <row r="702">
      <c r="A702" s="50"/>
      <c r="B702" s="51"/>
      <c r="C702" s="51"/>
      <c r="D702" s="51"/>
      <c r="E702" s="51"/>
      <c r="F702" s="51"/>
      <c r="G702" s="51"/>
      <c r="H702" s="51"/>
      <c r="I702" s="51"/>
      <c r="J702" s="51"/>
      <c r="K702" s="51"/>
      <c r="L702" s="51"/>
      <c r="M702" s="51"/>
    </row>
    <row r="703">
      <c r="A703" s="50"/>
      <c r="B703" s="51"/>
      <c r="C703" s="51"/>
      <c r="D703" s="51"/>
      <c r="E703" s="51"/>
      <c r="F703" s="51"/>
      <c r="G703" s="51"/>
      <c r="H703" s="51"/>
      <c r="I703" s="51"/>
      <c r="J703" s="51"/>
      <c r="K703" s="51"/>
      <c r="L703" s="51"/>
      <c r="M703" s="51"/>
    </row>
    <row r="704">
      <c r="A704" s="50"/>
      <c r="B704" s="51"/>
      <c r="C704" s="51"/>
      <c r="D704" s="51"/>
      <c r="E704" s="51"/>
      <c r="F704" s="51"/>
      <c r="G704" s="51"/>
      <c r="H704" s="51"/>
      <c r="I704" s="51"/>
      <c r="J704" s="51"/>
      <c r="K704" s="51"/>
      <c r="L704" s="51"/>
      <c r="M704" s="51"/>
    </row>
    <row r="705">
      <c r="A705" s="50"/>
      <c r="B705" s="51"/>
      <c r="C705" s="51"/>
      <c r="D705" s="51"/>
      <c r="E705" s="51"/>
      <c r="F705" s="51"/>
      <c r="G705" s="51"/>
      <c r="H705" s="51"/>
      <c r="I705" s="51"/>
      <c r="J705" s="51"/>
      <c r="K705" s="51"/>
      <c r="L705" s="51"/>
      <c r="M705" s="51"/>
    </row>
    <row r="706">
      <c r="A706" s="50"/>
      <c r="B706" s="51"/>
      <c r="C706" s="51"/>
      <c r="D706" s="51"/>
      <c r="E706" s="51"/>
      <c r="F706" s="51"/>
      <c r="G706" s="51"/>
      <c r="H706" s="51"/>
      <c r="I706" s="51"/>
      <c r="J706" s="51"/>
      <c r="K706" s="51"/>
      <c r="L706" s="51"/>
      <c r="M706" s="51"/>
    </row>
    <row r="707">
      <c r="A707" s="50"/>
      <c r="B707" s="51"/>
      <c r="C707" s="51"/>
      <c r="D707" s="51"/>
      <c r="E707" s="51"/>
      <c r="F707" s="51"/>
      <c r="G707" s="51"/>
      <c r="H707" s="51"/>
      <c r="I707" s="51"/>
      <c r="J707" s="51"/>
      <c r="K707" s="51"/>
      <c r="L707" s="51"/>
      <c r="M707" s="51"/>
    </row>
    <row r="708">
      <c r="A708" s="50"/>
      <c r="B708" s="51"/>
      <c r="C708" s="51"/>
      <c r="D708" s="51"/>
      <c r="E708" s="51"/>
      <c r="F708" s="51"/>
      <c r="G708" s="51"/>
      <c r="H708" s="51"/>
      <c r="I708" s="51"/>
      <c r="J708" s="51"/>
      <c r="K708" s="51"/>
      <c r="L708" s="51"/>
      <c r="M708" s="51"/>
    </row>
    <row r="709">
      <c r="A709" s="50"/>
      <c r="B709" s="51"/>
      <c r="C709" s="51"/>
      <c r="D709" s="51"/>
      <c r="E709" s="51"/>
      <c r="F709" s="51"/>
      <c r="G709" s="51"/>
      <c r="H709" s="51"/>
      <c r="I709" s="51"/>
      <c r="J709" s="51"/>
      <c r="K709" s="51"/>
      <c r="L709" s="51"/>
      <c r="M709" s="51"/>
    </row>
    <row r="710">
      <c r="A710" s="50"/>
      <c r="B710" s="51"/>
      <c r="C710" s="51"/>
      <c r="D710" s="51"/>
      <c r="E710" s="51"/>
      <c r="F710" s="51"/>
      <c r="G710" s="51"/>
      <c r="H710" s="51"/>
      <c r="I710" s="51"/>
      <c r="J710" s="51"/>
      <c r="K710" s="51"/>
      <c r="L710" s="51"/>
      <c r="M710" s="51"/>
    </row>
    <row r="711">
      <c r="A711" s="50"/>
      <c r="B711" s="51"/>
      <c r="C711" s="51"/>
      <c r="D711" s="51"/>
      <c r="E711" s="51"/>
      <c r="F711" s="51"/>
      <c r="G711" s="51"/>
      <c r="H711" s="51"/>
      <c r="I711" s="51"/>
      <c r="J711" s="51"/>
      <c r="K711" s="51"/>
      <c r="L711" s="51"/>
      <c r="M711" s="51"/>
    </row>
    <row r="712">
      <c r="A712" s="50"/>
      <c r="B712" s="51"/>
      <c r="C712" s="51"/>
      <c r="D712" s="51"/>
      <c r="E712" s="51"/>
      <c r="F712" s="51"/>
      <c r="G712" s="51"/>
      <c r="H712" s="51"/>
      <c r="I712" s="51"/>
      <c r="J712" s="51"/>
      <c r="K712" s="51"/>
      <c r="L712" s="51"/>
      <c r="M712" s="51"/>
    </row>
    <row r="713">
      <c r="A713" s="50"/>
      <c r="B713" s="51"/>
      <c r="C713" s="51"/>
      <c r="D713" s="51"/>
      <c r="E713" s="51"/>
      <c r="F713" s="51"/>
      <c r="G713" s="51"/>
      <c r="H713" s="51"/>
      <c r="I713" s="51"/>
      <c r="J713" s="51"/>
      <c r="K713" s="51"/>
      <c r="L713" s="51"/>
      <c r="M713" s="51"/>
    </row>
    <row r="714">
      <c r="A714" s="50"/>
      <c r="B714" s="51"/>
      <c r="C714" s="51"/>
      <c r="D714" s="51"/>
      <c r="E714" s="51"/>
      <c r="F714" s="51"/>
      <c r="G714" s="51"/>
      <c r="H714" s="51"/>
      <c r="I714" s="51"/>
      <c r="J714" s="51"/>
      <c r="K714" s="51"/>
      <c r="L714" s="51"/>
      <c r="M714" s="51"/>
    </row>
    <row r="715">
      <c r="A715" s="50"/>
      <c r="B715" s="51"/>
      <c r="C715" s="51"/>
      <c r="D715" s="51"/>
      <c r="E715" s="51"/>
      <c r="F715" s="51"/>
      <c r="G715" s="51"/>
      <c r="H715" s="51"/>
      <c r="I715" s="51"/>
      <c r="J715" s="51"/>
      <c r="K715" s="51"/>
      <c r="L715" s="51"/>
      <c r="M715" s="51"/>
    </row>
    <row r="716">
      <c r="A716" s="50"/>
      <c r="B716" s="51"/>
      <c r="C716" s="51"/>
      <c r="D716" s="51"/>
      <c r="E716" s="51"/>
      <c r="F716" s="51"/>
      <c r="G716" s="51"/>
      <c r="H716" s="51"/>
      <c r="I716" s="51"/>
      <c r="J716" s="51"/>
      <c r="K716" s="51"/>
      <c r="L716" s="51"/>
      <c r="M716" s="51"/>
    </row>
    <row r="717">
      <c r="A717" s="50"/>
      <c r="B717" s="51"/>
      <c r="C717" s="51"/>
      <c r="D717" s="51"/>
      <c r="E717" s="51"/>
      <c r="F717" s="51"/>
      <c r="G717" s="51"/>
      <c r="H717" s="51"/>
      <c r="I717" s="51"/>
      <c r="J717" s="51"/>
      <c r="K717" s="51"/>
      <c r="L717" s="51"/>
      <c r="M717" s="51"/>
    </row>
    <row r="718">
      <c r="A718" s="50"/>
      <c r="B718" s="51"/>
      <c r="C718" s="51"/>
      <c r="D718" s="51"/>
      <c r="E718" s="51"/>
      <c r="F718" s="51"/>
      <c r="G718" s="51"/>
      <c r="H718" s="51"/>
      <c r="I718" s="51"/>
      <c r="J718" s="51"/>
      <c r="K718" s="51"/>
      <c r="L718" s="51"/>
      <c r="M718" s="51"/>
    </row>
    <row r="719">
      <c r="A719" s="50"/>
      <c r="B719" s="51"/>
      <c r="C719" s="51"/>
      <c r="D719" s="51"/>
      <c r="E719" s="51"/>
      <c r="F719" s="51"/>
      <c r="G719" s="51"/>
      <c r="H719" s="51"/>
      <c r="I719" s="51"/>
      <c r="J719" s="51"/>
      <c r="K719" s="51"/>
      <c r="L719" s="51"/>
      <c r="M719" s="51"/>
    </row>
    <row r="720">
      <c r="A720" s="50"/>
      <c r="B720" s="51"/>
      <c r="C720" s="51"/>
      <c r="D720" s="51"/>
      <c r="E720" s="51"/>
      <c r="F720" s="51"/>
      <c r="G720" s="51"/>
      <c r="H720" s="51"/>
      <c r="I720" s="51"/>
      <c r="J720" s="51"/>
      <c r="K720" s="51"/>
      <c r="L720" s="51"/>
      <c r="M720" s="51"/>
    </row>
    <row r="721">
      <c r="A721" s="50"/>
      <c r="B721" s="51"/>
      <c r="C721" s="51"/>
      <c r="D721" s="51"/>
      <c r="E721" s="51"/>
      <c r="F721" s="51"/>
      <c r="G721" s="51"/>
      <c r="H721" s="51"/>
      <c r="I721" s="51"/>
      <c r="J721" s="51"/>
      <c r="K721" s="51"/>
      <c r="L721" s="51"/>
      <c r="M721" s="51"/>
    </row>
    <row r="722">
      <c r="A722" s="50"/>
      <c r="B722" s="51"/>
      <c r="C722" s="51"/>
      <c r="D722" s="51"/>
      <c r="E722" s="51"/>
      <c r="F722" s="51"/>
      <c r="G722" s="51"/>
      <c r="H722" s="51"/>
      <c r="I722" s="51"/>
      <c r="J722" s="51"/>
      <c r="K722" s="51"/>
      <c r="L722" s="51"/>
      <c r="M722" s="51"/>
    </row>
    <row r="723">
      <c r="A723" s="50"/>
      <c r="B723" s="51"/>
      <c r="C723" s="51"/>
      <c r="D723" s="51"/>
      <c r="E723" s="51"/>
      <c r="F723" s="51"/>
      <c r="G723" s="51"/>
      <c r="H723" s="51"/>
      <c r="I723" s="51"/>
      <c r="J723" s="51"/>
      <c r="K723" s="51"/>
      <c r="L723" s="51"/>
      <c r="M723" s="51"/>
    </row>
    <row r="724">
      <c r="A724" s="50"/>
      <c r="B724" s="51"/>
      <c r="C724" s="51"/>
      <c r="D724" s="51"/>
      <c r="E724" s="51"/>
      <c r="F724" s="51"/>
      <c r="G724" s="51"/>
      <c r="H724" s="51"/>
      <c r="I724" s="51"/>
      <c r="J724" s="51"/>
      <c r="K724" s="51"/>
      <c r="L724" s="51"/>
      <c r="M724" s="51"/>
    </row>
    <row r="725">
      <c r="A725" s="50"/>
      <c r="B725" s="51"/>
      <c r="C725" s="51"/>
      <c r="D725" s="51"/>
      <c r="E725" s="51"/>
      <c r="F725" s="51"/>
      <c r="G725" s="51"/>
      <c r="H725" s="51"/>
      <c r="I725" s="51"/>
      <c r="J725" s="51"/>
      <c r="K725" s="51"/>
      <c r="L725" s="51"/>
      <c r="M725" s="51"/>
    </row>
    <row r="726">
      <c r="A726" s="50"/>
      <c r="B726" s="51"/>
      <c r="C726" s="51"/>
      <c r="D726" s="51"/>
      <c r="E726" s="51"/>
      <c r="F726" s="51"/>
      <c r="G726" s="51"/>
      <c r="H726" s="51"/>
      <c r="I726" s="51"/>
      <c r="J726" s="51"/>
      <c r="K726" s="51"/>
      <c r="L726" s="51"/>
      <c r="M726" s="51"/>
    </row>
    <row r="727">
      <c r="A727" s="50"/>
      <c r="B727" s="51"/>
      <c r="C727" s="51"/>
      <c r="D727" s="51"/>
      <c r="E727" s="51"/>
      <c r="F727" s="51"/>
      <c r="G727" s="51"/>
      <c r="H727" s="51"/>
      <c r="I727" s="51"/>
      <c r="J727" s="51"/>
      <c r="K727" s="51"/>
      <c r="L727" s="51"/>
      <c r="M727" s="51"/>
    </row>
    <row r="728">
      <c r="A728" s="50"/>
      <c r="B728" s="51"/>
      <c r="C728" s="51"/>
      <c r="D728" s="51"/>
      <c r="E728" s="51"/>
      <c r="F728" s="51"/>
      <c r="G728" s="51"/>
      <c r="H728" s="51"/>
      <c r="I728" s="51"/>
      <c r="J728" s="51"/>
      <c r="K728" s="51"/>
      <c r="L728" s="51"/>
      <c r="M728" s="51"/>
    </row>
    <row r="729">
      <c r="A729" s="50"/>
      <c r="B729" s="51"/>
      <c r="C729" s="51"/>
      <c r="D729" s="51"/>
      <c r="E729" s="51"/>
      <c r="F729" s="51"/>
      <c r="G729" s="51"/>
      <c r="H729" s="51"/>
      <c r="I729" s="51"/>
      <c r="J729" s="51"/>
      <c r="K729" s="51"/>
      <c r="L729" s="51"/>
      <c r="M729" s="51"/>
    </row>
    <row r="730">
      <c r="A730" s="50"/>
      <c r="B730" s="51"/>
      <c r="C730" s="51"/>
      <c r="D730" s="51"/>
      <c r="E730" s="51"/>
      <c r="F730" s="51"/>
      <c r="G730" s="51"/>
      <c r="H730" s="51"/>
      <c r="I730" s="51"/>
      <c r="J730" s="51"/>
      <c r="K730" s="51"/>
      <c r="L730" s="51"/>
      <c r="M730" s="51"/>
    </row>
    <row r="731">
      <c r="A731" s="50"/>
      <c r="B731" s="51"/>
      <c r="C731" s="51"/>
      <c r="D731" s="51"/>
      <c r="E731" s="51"/>
      <c r="F731" s="51"/>
      <c r="G731" s="51"/>
      <c r="H731" s="51"/>
      <c r="I731" s="51"/>
      <c r="J731" s="51"/>
      <c r="K731" s="51"/>
      <c r="L731" s="51"/>
      <c r="M731" s="51"/>
    </row>
    <row r="732">
      <c r="A732" s="50"/>
      <c r="B732" s="51"/>
      <c r="C732" s="51"/>
      <c r="D732" s="51"/>
      <c r="E732" s="51"/>
      <c r="F732" s="51"/>
      <c r="G732" s="51"/>
      <c r="H732" s="51"/>
      <c r="I732" s="51"/>
      <c r="J732" s="51"/>
      <c r="K732" s="51"/>
      <c r="L732" s="51"/>
      <c r="M732" s="51"/>
    </row>
    <row r="733">
      <c r="A733" s="50"/>
      <c r="B733" s="51"/>
      <c r="C733" s="51"/>
      <c r="D733" s="51"/>
      <c r="E733" s="51"/>
      <c r="F733" s="51"/>
      <c r="G733" s="51"/>
      <c r="H733" s="51"/>
      <c r="I733" s="51"/>
      <c r="J733" s="51"/>
      <c r="K733" s="51"/>
      <c r="L733" s="51"/>
      <c r="M733" s="51"/>
    </row>
    <row r="734">
      <c r="A734" s="50"/>
      <c r="B734" s="51"/>
      <c r="C734" s="51"/>
      <c r="D734" s="51"/>
      <c r="E734" s="51"/>
      <c r="F734" s="51"/>
      <c r="G734" s="51"/>
      <c r="H734" s="51"/>
      <c r="I734" s="51"/>
      <c r="J734" s="51"/>
      <c r="K734" s="51"/>
      <c r="L734" s="51"/>
      <c r="M734" s="51"/>
    </row>
    <row r="735">
      <c r="A735" s="50"/>
      <c r="B735" s="51"/>
      <c r="C735" s="51"/>
      <c r="D735" s="51"/>
      <c r="E735" s="51"/>
      <c r="F735" s="51"/>
      <c r="G735" s="51"/>
      <c r="H735" s="51"/>
      <c r="I735" s="51"/>
      <c r="J735" s="51"/>
      <c r="K735" s="51"/>
      <c r="L735" s="51"/>
      <c r="M735" s="51"/>
    </row>
    <row r="736">
      <c r="A736" s="50"/>
      <c r="B736" s="51"/>
      <c r="C736" s="51"/>
      <c r="D736" s="51"/>
      <c r="E736" s="51"/>
      <c r="F736" s="51"/>
      <c r="G736" s="51"/>
      <c r="H736" s="51"/>
      <c r="I736" s="51"/>
      <c r="J736" s="51"/>
      <c r="K736" s="51"/>
      <c r="L736" s="51"/>
      <c r="M736" s="51"/>
    </row>
    <row r="737">
      <c r="A737" s="50"/>
      <c r="B737" s="51"/>
      <c r="C737" s="51"/>
      <c r="D737" s="51"/>
      <c r="E737" s="51"/>
      <c r="F737" s="51"/>
      <c r="G737" s="51"/>
      <c r="H737" s="51"/>
      <c r="I737" s="51"/>
      <c r="J737" s="51"/>
      <c r="K737" s="51"/>
      <c r="L737" s="51"/>
      <c r="M737" s="51"/>
    </row>
    <row r="738">
      <c r="A738" s="50"/>
      <c r="B738" s="51"/>
      <c r="C738" s="51"/>
      <c r="D738" s="51"/>
      <c r="E738" s="51"/>
      <c r="F738" s="51"/>
      <c r="G738" s="51"/>
      <c r="H738" s="51"/>
      <c r="I738" s="51"/>
      <c r="J738" s="51"/>
      <c r="K738" s="51"/>
      <c r="L738" s="51"/>
      <c r="M738" s="51"/>
    </row>
    <row r="739">
      <c r="A739" s="50"/>
      <c r="B739" s="51"/>
      <c r="C739" s="51"/>
      <c r="D739" s="51"/>
      <c r="E739" s="51"/>
      <c r="F739" s="51"/>
      <c r="G739" s="51"/>
      <c r="H739" s="51"/>
      <c r="I739" s="51"/>
      <c r="J739" s="51"/>
      <c r="K739" s="51"/>
      <c r="L739" s="51"/>
      <c r="M739" s="51"/>
    </row>
    <row r="740">
      <c r="A740" s="50"/>
      <c r="B740" s="51"/>
      <c r="C740" s="51"/>
      <c r="D740" s="51"/>
      <c r="E740" s="51"/>
      <c r="F740" s="51"/>
      <c r="G740" s="51"/>
      <c r="H740" s="51"/>
      <c r="I740" s="51"/>
      <c r="J740" s="51"/>
      <c r="K740" s="51"/>
      <c r="L740" s="51"/>
      <c r="M740" s="51"/>
    </row>
    <row r="741">
      <c r="A741" s="50"/>
      <c r="B741" s="51"/>
      <c r="C741" s="51"/>
      <c r="D741" s="51"/>
      <c r="E741" s="51"/>
      <c r="F741" s="51"/>
      <c r="G741" s="51"/>
      <c r="H741" s="51"/>
      <c r="I741" s="51"/>
      <c r="J741" s="51"/>
      <c r="K741" s="51"/>
      <c r="L741" s="51"/>
      <c r="M741" s="51"/>
    </row>
    <row r="742">
      <c r="A742" s="50"/>
      <c r="B742" s="51"/>
      <c r="C742" s="51"/>
      <c r="D742" s="51"/>
      <c r="E742" s="51"/>
      <c r="F742" s="51"/>
      <c r="G742" s="51"/>
      <c r="H742" s="51"/>
      <c r="I742" s="51"/>
      <c r="J742" s="51"/>
      <c r="K742" s="51"/>
      <c r="L742" s="51"/>
      <c r="M742" s="51"/>
    </row>
    <row r="743">
      <c r="A743" s="50"/>
      <c r="B743" s="51"/>
      <c r="C743" s="51"/>
      <c r="D743" s="51"/>
      <c r="E743" s="51"/>
      <c r="F743" s="51"/>
      <c r="G743" s="51"/>
      <c r="H743" s="51"/>
      <c r="I743" s="51"/>
      <c r="J743" s="51"/>
      <c r="K743" s="51"/>
      <c r="L743" s="51"/>
      <c r="M743" s="51"/>
    </row>
    <row r="744">
      <c r="A744" s="50"/>
      <c r="B744" s="51"/>
      <c r="C744" s="51"/>
      <c r="D744" s="51"/>
      <c r="E744" s="51"/>
      <c r="F744" s="51"/>
      <c r="G744" s="51"/>
      <c r="H744" s="51"/>
      <c r="I744" s="51"/>
      <c r="J744" s="51"/>
      <c r="K744" s="51"/>
      <c r="L744" s="51"/>
      <c r="M744" s="51"/>
    </row>
    <row r="745">
      <c r="A745" s="50"/>
      <c r="B745" s="51"/>
      <c r="C745" s="51"/>
      <c r="D745" s="51"/>
      <c r="E745" s="51"/>
      <c r="F745" s="51"/>
      <c r="G745" s="51"/>
      <c r="H745" s="51"/>
      <c r="I745" s="51"/>
      <c r="J745" s="51"/>
      <c r="K745" s="51"/>
      <c r="L745" s="51"/>
      <c r="M745" s="51"/>
    </row>
    <row r="746">
      <c r="A746" s="50"/>
      <c r="B746" s="51"/>
      <c r="C746" s="51"/>
      <c r="D746" s="51"/>
      <c r="E746" s="51"/>
      <c r="F746" s="51"/>
      <c r="G746" s="51"/>
      <c r="H746" s="51"/>
      <c r="I746" s="51"/>
      <c r="J746" s="51"/>
      <c r="K746" s="51"/>
      <c r="L746" s="51"/>
      <c r="M746" s="51"/>
    </row>
    <row r="747">
      <c r="A747" s="50"/>
      <c r="B747" s="51"/>
      <c r="C747" s="51"/>
      <c r="D747" s="51"/>
      <c r="E747" s="51"/>
      <c r="F747" s="51"/>
      <c r="G747" s="51"/>
      <c r="H747" s="51"/>
      <c r="I747" s="51"/>
      <c r="J747" s="51"/>
      <c r="K747" s="51"/>
      <c r="L747" s="51"/>
      <c r="M747" s="51"/>
    </row>
    <row r="748">
      <c r="A748" s="50"/>
      <c r="B748" s="51"/>
      <c r="C748" s="51"/>
      <c r="D748" s="51"/>
      <c r="E748" s="51"/>
      <c r="F748" s="51"/>
      <c r="G748" s="51"/>
      <c r="H748" s="51"/>
      <c r="I748" s="51"/>
      <c r="J748" s="51"/>
      <c r="K748" s="51"/>
      <c r="L748" s="51"/>
      <c r="M748" s="51"/>
    </row>
    <row r="749">
      <c r="A749" s="50"/>
      <c r="B749" s="51"/>
      <c r="C749" s="51"/>
      <c r="D749" s="51"/>
      <c r="E749" s="51"/>
      <c r="F749" s="51"/>
      <c r="G749" s="51"/>
      <c r="H749" s="51"/>
      <c r="I749" s="51"/>
      <c r="J749" s="51"/>
      <c r="K749" s="51"/>
      <c r="L749" s="51"/>
      <c r="M749" s="51"/>
    </row>
    <row r="750">
      <c r="A750" s="50"/>
      <c r="B750" s="51"/>
      <c r="C750" s="51"/>
      <c r="D750" s="51"/>
      <c r="E750" s="51"/>
      <c r="F750" s="51"/>
      <c r="G750" s="51"/>
      <c r="H750" s="51"/>
      <c r="I750" s="51"/>
      <c r="J750" s="51"/>
      <c r="K750" s="51"/>
      <c r="L750" s="51"/>
      <c r="M750" s="51"/>
    </row>
    <row r="751">
      <c r="A751" s="50"/>
      <c r="B751" s="51"/>
      <c r="C751" s="51"/>
      <c r="D751" s="51"/>
      <c r="E751" s="51"/>
      <c r="F751" s="51"/>
      <c r="G751" s="51"/>
      <c r="H751" s="51"/>
      <c r="I751" s="51"/>
      <c r="J751" s="51"/>
      <c r="K751" s="51"/>
      <c r="L751" s="51"/>
      <c r="M751" s="51"/>
    </row>
    <row r="752">
      <c r="A752" s="50"/>
      <c r="B752" s="51"/>
      <c r="C752" s="51"/>
      <c r="D752" s="51"/>
      <c r="E752" s="51"/>
      <c r="F752" s="51"/>
      <c r="G752" s="51"/>
      <c r="H752" s="51"/>
      <c r="I752" s="51"/>
      <c r="J752" s="51"/>
      <c r="K752" s="51"/>
      <c r="L752" s="51"/>
      <c r="M752" s="51"/>
    </row>
    <row r="753">
      <c r="A753" s="50"/>
      <c r="B753" s="51"/>
      <c r="C753" s="51"/>
      <c r="D753" s="51"/>
      <c r="E753" s="51"/>
      <c r="F753" s="51"/>
      <c r="G753" s="51"/>
      <c r="H753" s="51"/>
      <c r="I753" s="51"/>
      <c r="J753" s="51"/>
      <c r="K753" s="51"/>
      <c r="L753" s="51"/>
      <c r="M753" s="51"/>
    </row>
    <row r="754">
      <c r="A754" s="50"/>
      <c r="B754" s="51"/>
      <c r="C754" s="51"/>
      <c r="D754" s="51"/>
      <c r="E754" s="51"/>
      <c r="F754" s="51"/>
      <c r="G754" s="51"/>
      <c r="H754" s="51"/>
      <c r="I754" s="51"/>
      <c r="J754" s="51"/>
      <c r="K754" s="51"/>
      <c r="L754" s="51"/>
      <c r="M754" s="51"/>
    </row>
    <row r="755">
      <c r="A755" s="50"/>
      <c r="B755" s="51"/>
      <c r="C755" s="51"/>
      <c r="D755" s="51"/>
      <c r="E755" s="51"/>
      <c r="F755" s="51"/>
      <c r="G755" s="51"/>
      <c r="H755" s="51"/>
      <c r="I755" s="51"/>
      <c r="J755" s="51"/>
      <c r="K755" s="51"/>
      <c r="L755" s="51"/>
      <c r="M755" s="51"/>
    </row>
    <row r="756">
      <c r="A756" s="50"/>
      <c r="B756" s="51"/>
      <c r="C756" s="51"/>
      <c r="D756" s="51"/>
      <c r="E756" s="51"/>
      <c r="F756" s="51"/>
      <c r="G756" s="51"/>
      <c r="H756" s="51"/>
      <c r="I756" s="51"/>
      <c r="J756" s="51"/>
      <c r="K756" s="51"/>
      <c r="L756" s="51"/>
      <c r="M756" s="51"/>
    </row>
    <row r="757">
      <c r="A757" s="50"/>
      <c r="B757" s="51"/>
      <c r="C757" s="51"/>
      <c r="D757" s="51"/>
      <c r="E757" s="51"/>
      <c r="F757" s="51"/>
      <c r="G757" s="51"/>
      <c r="H757" s="51"/>
      <c r="I757" s="51"/>
      <c r="J757" s="51"/>
      <c r="K757" s="51"/>
      <c r="L757" s="51"/>
      <c r="M757" s="51"/>
    </row>
    <row r="758">
      <c r="A758" s="50"/>
      <c r="B758" s="51"/>
      <c r="C758" s="51"/>
      <c r="D758" s="51"/>
      <c r="E758" s="51"/>
      <c r="F758" s="51"/>
      <c r="G758" s="51"/>
      <c r="H758" s="51"/>
      <c r="I758" s="51"/>
      <c r="J758" s="51"/>
      <c r="K758" s="51"/>
      <c r="L758" s="51"/>
      <c r="M758" s="51"/>
    </row>
    <row r="759">
      <c r="A759" s="50"/>
      <c r="B759" s="51"/>
      <c r="C759" s="51"/>
      <c r="D759" s="51"/>
      <c r="E759" s="51"/>
      <c r="F759" s="51"/>
      <c r="G759" s="51"/>
      <c r="H759" s="51"/>
      <c r="I759" s="51"/>
      <c r="J759" s="51"/>
      <c r="K759" s="51"/>
      <c r="L759" s="51"/>
      <c r="M759" s="51"/>
    </row>
    <row r="760">
      <c r="A760" s="50"/>
      <c r="B760" s="51"/>
      <c r="C760" s="51"/>
      <c r="D760" s="51"/>
      <c r="E760" s="51"/>
      <c r="F760" s="51"/>
      <c r="G760" s="51"/>
      <c r="H760" s="51"/>
      <c r="I760" s="51"/>
      <c r="J760" s="51"/>
      <c r="K760" s="51"/>
      <c r="L760" s="51"/>
      <c r="M760" s="51"/>
    </row>
    <row r="761">
      <c r="A761" s="50"/>
      <c r="B761" s="51"/>
      <c r="C761" s="51"/>
      <c r="D761" s="51"/>
      <c r="E761" s="51"/>
      <c r="F761" s="51"/>
      <c r="G761" s="51"/>
      <c r="H761" s="51"/>
      <c r="I761" s="51"/>
      <c r="J761" s="51"/>
      <c r="K761" s="51"/>
      <c r="L761" s="51"/>
      <c r="M761" s="51"/>
    </row>
    <row r="762">
      <c r="A762" s="50"/>
      <c r="B762" s="51"/>
      <c r="C762" s="51"/>
      <c r="D762" s="51"/>
      <c r="E762" s="51"/>
      <c r="F762" s="51"/>
      <c r="G762" s="51"/>
      <c r="H762" s="51"/>
      <c r="I762" s="51"/>
      <c r="J762" s="51"/>
      <c r="K762" s="51"/>
      <c r="L762" s="51"/>
      <c r="M762" s="51"/>
    </row>
    <row r="763">
      <c r="A763" s="50"/>
      <c r="B763" s="51"/>
      <c r="C763" s="51"/>
      <c r="D763" s="51"/>
      <c r="E763" s="51"/>
      <c r="F763" s="51"/>
      <c r="G763" s="51"/>
      <c r="H763" s="51"/>
      <c r="I763" s="51"/>
      <c r="J763" s="51"/>
      <c r="K763" s="51"/>
      <c r="L763" s="51"/>
      <c r="M763" s="51"/>
    </row>
    <row r="764">
      <c r="A764" s="50"/>
      <c r="B764" s="51"/>
      <c r="C764" s="51"/>
      <c r="D764" s="51"/>
      <c r="E764" s="51"/>
      <c r="F764" s="51"/>
      <c r="G764" s="51"/>
      <c r="H764" s="51"/>
      <c r="I764" s="51"/>
      <c r="J764" s="51"/>
      <c r="K764" s="51"/>
      <c r="L764" s="51"/>
      <c r="M764" s="51"/>
    </row>
    <row r="765">
      <c r="A765" s="50"/>
      <c r="B765" s="51"/>
      <c r="C765" s="51"/>
      <c r="D765" s="51"/>
      <c r="E765" s="51"/>
      <c r="F765" s="51"/>
      <c r="G765" s="51"/>
      <c r="H765" s="51"/>
      <c r="I765" s="51"/>
      <c r="J765" s="51"/>
      <c r="K765" s="51"/>
      <c r="L765" s="51"/>
      <c r="M765" s="51"/>
    </row>
    <row r="766">
      <c r="A766" s="50"/>
      <c r="B766" s="51"/>
      <c r="C766" s="51"/>
      <c r="D766" s="51"/>
      <c r="E766" s="51"/>
      <c r="F766" s="51"/>
      <c r="G766" s="51"/>
      <c r="H766" s="51"/>
      <c r="I766" s="51"/>
      <c r="J766" s="51"/>
      <c r="K766" s="51"/>
      <c r="L766" s="51"/>
      <c r="M766" s="51"/>
    </row>
    <row r="767">
      <c r="A767" s="50"/>
      <c r="B767" s="51"/>
      <c r="C767" s="51"/>
      <c r="D767" s="51"/>
      <c r="E767" s="51"/>
      <c r="F767" s="51"/>
      <c r="G767" s="51"/>
      <c r="H767" s="51"/>
      <c r="I767" s="51"/>
      <c r="J767" s="51"/>
      <c r="K767" s="51"/>
      <c r="L767" s="51"/>
      <c r="M767" s="51"/>
    </row>
    <row r="768">
      <c r="A768" s="50"/>
      <c r="B768" s="51"/>
      <c r="C768" s="51"/>
      <c r="D768" s="51"/>
      <c r="E768" s="51"/>
      <c r="F768" s="51"/>
      <c r="G768" s="51"/>
      <c r="H768" s="51"/>
      <c r="I768" s="51"/>
      <c r="J768" s="51"/>
      <c r="K768" s="51"/>
      <c r="L768" s="51"/>
      <c r="M768" s="51"/>
    </row>
    <row r="769">
      <c r="A769" s="50"/>
      <c r="B769" s="51"/>
      <c r="C769" s="51"/>
      <c r="D769" s="51"/>
      <c r="E769" s="51"/>
      <c r="F769" s="51"/>
      <c r="G769" s="51"/>
      <c r="H769" s="51"/>
      <c r="I769" s="51"/>
      <c r="J769" s="51"/>
      <c r="K769" s="51"/>
      <c r="L769" s="51"/>
      <c r="M769" s="51"/>
    </row>
    <row r="770">
      <c r="A770" s="50"/>
      <c r="B770" s="51"/>
      <c r="C770" s="51"/>
      <c r="D770" s="51"/>
      <c r="E770" s="51"/>
      <c r="F770" s="51"/>
      <c r="G770" s="51"/>
      <c r="H770" s="51"/>
      <c r="I770" s="51"/>
      <c r="J770" s="51"/>
      <c r="K770" s="51"/>
      <c r="L770" s="51"/>
      <c r="M770" s="51"/>
    </row>
    <row r="771">
      <c r="A771" s="50"/>
      <c r="B771" s="51"/>
      <c r="C771" s="51"/>
      <c r="D771" s="51"/>
      <c r="E771" s="51"/>
      <c r="F771" s="51"/>
      <c r="G771" s="51"/>
      <c r="H771" s="51"/>
      <c r="I771" s="51"/>
      <c r="J771" s="51"/>
      <c r="K771" s="51"/>
      <c r="L771" s="51"/>
      <c r="M771" s="51"/>
    </row>
    <row r="772">
      <c r="A772" s="50"/>
      <c r="B772" s="51"/>
      <c r="C772" s="51"/>
      <c r="D772" s="51"/>
      <c r="E772" s="51"/>
      <c r="F772" s="51"/>
      <c r="G772" s="51"/>
      <c r="H772" s="51"/>
      <c r="I772" s="51"/>
      <c r="J772" s="51"/>
      <c r="K772" s="51"/>
      <c r="L772" s="51"/>
      <c r="M772" s="51"/>
    </row>
    <row r="773">
      <c r="A773" s="50"/>
      <c r="B773" s="51"/>
      <c r="C773" s="51"/>
      <c r="D773" s="51"/>
      <c r="E773" s="51"/>
      <c r="F773" s="51"/>
      <c r="G773" s="51"/>
      <c r="H773" s="51"/>
      <c r="I773" s="51"/>
      <c r="J773" s="51"/>
      <c r="K773" s="51"/>
      <c r="L773" s="51"/>
      <c r="M773" s="51"/>
    </row>
    <row r="774">
      <c r="A774" s="50"/>
      <c r="B774" s="51"/>
      <c r="C774" s="51"/>
      <c r="D774" s="51"/>
      <c r="E774" s="51"/>
      <c r="F774" s="51"/>
      <c r="G774" s="51"/>
      <c r="H774" s="51"/>
      <c r="I774" s="51"/>
      <c r="J774" s="51"/>
      <c r="K774" s="51"/>
      <c r="L774" s="51"/>
      <c r="M774" s="51"/>
    </row>
    <row r="775">
      <c r="A775" s="50"/>
      <c r="B775" s="51"/>
      <c r="C775" s="51"/>
      <c r="D775" s="51"/>
      <c r="E775" s="51"/>
      <c r="F775" s="51"/>
      <c r="G775" s="51"/>
      <c r="H775" s="51"/>
      <c r="I775" s="51"/>
      <c r="J775" s="51"/>
      <c r="K775" s="51"/>
      <c r="L775" s="51"/>
      <c r="M775" s="51"/>
    </row>
    <row r="776">
      <c r="A776" s="50"/>
      <c r="B776" s="51"/>
      <c r="C776" s="51"/>
      <c r="D776" s="51"/>
      <c r="E776" s="51"/>
      <c r="F776" s="51"/>
      <c r="G776" s="51"/>
      <c r="H776" s="51"/>
      <c r="I776" s="51"/>
      <c r="J776" s="51"/>
      <c r="K776" s="51"/>
      <c r="L776" s="51"/>
      <c r="M776" s="51"/>
    </row>
    <row r="777">
      <c r="A777" s="50"/>
      <c r="B777" s="51"/>
      <c r="C777" s="51"/>
      <c r="D777" s="51"/>
      <c r="E777" s="51"/>
      <c r="F777" s="51"/>
      <c r="G777" s="51"/>
      <c r="H777" s="51"/>
      <c r="I777" s="51"/>
      <c r="J777" s="51"/>
      <c r="K777" s="51"/>
      <c r="L777" s="51"/>
      <c r="M777" s="51"/>
    </row>
    <row r="778">
      <c r="A778" s="50"/>
      <c r="B778" s="51"/>
      <c r="C778" s="51"/>
      <c r="D778" s="51"/>
      <c r="E778" s="51"/>
      <c r="F778" s="51"/>
      <c r="G778" s="51"/>
      <c r="H778" s="51"/>
      <c r="I778" s="51"/>
      <c r="J778" s="51"/>
      <c r="K778" s="51"/>
      <c r="L778" s="51"/>
      <c r="M778" s="51"/>
    </row>
    <row r="779">
      <c r="A779" s="50"/>
      <c r="B779" s="51"/>
      <c r="C779" s="51"/>
      <c r="D779" s="51"/>
      <c r="E779" s="51"/>
      <c r="F779" s="51"/>
      <c r="G779" s="51"/>
      <c r="H779" s="51"/>
      <c r="I779" s="51"/>
      <c r="J779" s="51"/>
      <c r="K779" s="51"/>
      <c r="L779" s="51"/>
      <c r="M779" s="51"/>
    </row>
    <row r="780">
      <c r="A780" s="50"/>
      <c r="B780" s="51"/>
      <c r="C780" s="51"/>
      <c r="D780" s="51"/>
      <c r="E780" s="51"/>
      <c r="F780" s="51"/>
      <c r="G780" s="51"/>
      <c r="H780" s="51"/>
      <c r="I780" s="51"/>
      <c r="J780" s="51"/>
      <c r="K780" s="51"/>
      <c r="L780" s="51"/>
      <c r="M780" s="51"/>
    </row>
    <row r="781">
      <c r="A781" s="50"/>
      <c r="B781" s="51"/>
      <c r="C781" s="51"/>
      <c r="D781" s="51"/>
      <c r="E781" s="51"/>
      <c r="F781" s="51"/>
      <c r="G781" s="51"/>
      <c r="H781" s="51"/>
      <c r="I781" s="51"/>
      <c r="J781" s="51"/>
      <c r="K781" s="51"/>
      <c r="L781" s="51"/>
      <c r="M781" s="51"/>
    </row>
    <row r="782">
      <c r="A782" s="50"/>
      <c r="B782" s="51"/>
      <c r="C782" s="51"/>
      <c r="D782" s="51"/>
      <c r="E782" s="51"/>
      <c r="F782" s="51"/>
      <c r="G782" s="51"/>
      <c r="H782" s="51"/>
      <c r="I782" s="51"/>
      <c r="J782" s="51"/>
      <c r="K782" s="51"/>
      <c r="L782" s="51"/>
      <c r="M782" s="51"/>
    </row>
    <row r="783">
      <c r="A783" s="50"/>
      <c r="B783" s="51"/>
      <c r="C783" s="51"/>
      <c r="D783" s="51"/>
      <c r="E783" s="51"/>
      <c r="F783" s="51"/>
      <c r="G783" s="51"/>
      <c r="H783" s="51"/>
      <c r="I783" s="51"/>
      <c r="J783" s="51"/>
      <c r="K783" s="51"/>
      <c r="L783" s="51"/>
      <c r="M783" s="51"/>
    </row>
    <row r="784">
      <c r="A784" s="50"/>
      <c r="B784" s="51"/>
      <c r="C784" s="51"/>
      <c r="D784" s="51"/>
      <c r="E784" s="51"/>
      <c r="F784" s="51"/>
      <c r="G784" s="51"/>
      <c r="H784" s="51"/>
      <c r="I784" s="51"/>
      <c r="J784" s="51"/>
      <c r="K784" s="51"/>
      <c r="L784" s="51"/>
      <c r="M784" s="51"/>
    </row>
    <row r="785">
      <c r="A785" s="50"/>
      <c r="B785" s="51"/>
      <c r="C785" s="51"/>
      <c r="D785" s="51"/>
      <c r="E785" s="51"/>
      <c r="F785" s="51"/>
      <c r="G785" s="51"/>
      <c r="H785" s="51"/>
      <c r="I785" s="51"/>
      <c r="J785" s="51"/>
      <c r="K785" s="51"/>
      <c r="L785" s="51"/>
      <c r="M785" s="51"/>
    </row>
    <row r="786">
      <c r="A786" s="50"/>
      <c r="B786" s="51"/>
      <c r="C786" s="51"/>
      <c r="D786" s="51"/>
      <c r="E786" s="51"/>
      <c r="F786" s="51"/>
      <c r="G786" s="51"/>
      <c r="H786" s="51"/>
      <c r="I786" s="51"/>
      <c r="J786" s="51"/>
      <c r="K786" s="51"/>
      <c r="L786" s="51"/>
      <c r="M786" s="51"/>
    </row>
    <row r="787">
      <c r="A787" s="50"/>
      <c r="B787" s="51"/>
      <c r="C787" s="51"/>
      <c r="D787" s="51"/>
      <c r="E787" s="51"/>
      <c r="F787" s="51"/>
      <c r="G787" s="51"/>
      <c r="H787" s="51"/>
      <c r="I787" s="51"/>
      <c r="J787" s="51"/>
      <c r="K787" s="51"/>
      <c r="L787" s="51"/>
      <c r="M787" s="51"/>
    </row>
    <row r="788">
      <c r="A788" s="50"/>
      <c r="B788" s="51"/>
      <c r="C788" s="51"/>
      <c r="D788" s="51"/>
      <c r="E788" s="51"/>
      <c r="F788" s="51"/>
      <c r="G788" s="51"/>
      <c r="H788" s="51"/>
      <c r="I788" s="51"/>
      <c r="J788" s="51"/>
      <c r="K788" s="51"/>
      <c r="L788" s="51"/>
      <c r="M788" s="51"/>
    </row>
    <row r="789">
      <c r="A789" s="50"/>
      <c r="B789" s="51"/>
      <c r="C789" s="51"/>
      <c r="D789" s="51"/>
      <c r="E789" s="51"/>
      <c r="F789" s="51"/>
      <c r="G789" s="51"/>
      <c r="H789" s="51"/>
      <c r="I789" s="51"/>
      <c r="J789" s="51"/>
      <c r="K789" s="51"/>
      <c r="L789" s="51"/>
      <c r="M789" s="51"/>
    </row>
    <row r="790">
      <c r="A790" s="50"/>
      <c r="B790" s="51"/>
      <c r="C790" s="51"/>
      <c r="D790" s="51"/>
      <c r="E790" s="51"/>
      <c r="F790" s="51"/>
      <c r="G790" s="51"/>
      <c r="H790" s="51"/>
      <c r="I790" s="51"/>
      <c r="J790" s="51"/>
      <c r="K790" s="51"/>
      <c r="L790" s="51"/>
      <c r="M790" s="51"/>
    </row>
    <row r="791">
      <c r="A791" s="50"/>
      <c r="B791" s="51"/>
      <c r="C791" s="51"/>
      <c r="D791" s="51"/>
      <c r="E791" s="51"/>
      <c r="F791" s="51"/>
      <c r="G791" s="51"/>
      <c r="H791" s="51"/>
      <c r="I791" s="51"/>
      <c r="J791" s="51"/>
      <c r="K791" s="51"/>
      <c r="L791" s="51"/>
      <c r="M791" s="51"/>
    </row>
    <row r="792">
      <c r="A792" s="50"/>
      <c r="B792" s="51"/>
      <c r="C792" s="51"/>
      <c r="D792" s="51"/>
      <c r="E792" s="51"/>
      <c r="F792" s="51"/>
      <c r="G792" s="51"/>
      <c r="H792" s="51"/>
      <c r="I792" s="51"/>
      <c r="J792" s="51"/>
      <c r="K792" s="51"/>
      <c r="L792" s="51"/>
      <c r="M792" s="51"/>
    </row>
    <row r="793">
      <c r="A793" s="50"/>
      <c r="B793" s="51"/>
      <c r="C793" s="51"/>
      <c r="D793" s="51"/>
      <c r="E793" s="51"/>
      <c r="F793" s="51"/>
      <c r="G793" s="51"/>
      <c r="H793" s="51"/>
      <c r="I793" s="51"/>
      <c r="J793" s="51"/>
      <c r="K793" s="51"/>
      <c r="L793" s="51"/>
      <c r="M793" s="51"/>
    </row>
    <row r="794">
      <c r="A794" s="50"/>
      <c r="B794" s="51"/>
      <c r="C794" s="51"/>
      <c r="D794" s="51"/>
      <c r="E794" s="51"/>
      <c r="F794" s="51"/>
      <c r="G794" s="51"/>
      <c r="H794" s="51"/>
      <c r="I794" s="51"/>
      <c r="J794" s="51"/>
      <c r="K794" s="51"/>
      <c r="L794" s="51"/>
      <c r="M794" s="51"/>
    </row>
    <row r="795">
      <c r="A795" s="50"/>
      <c r="B795" s="51"/>
      <c r="C795" s="51"/>
      <c r="D795" s="51"/>
      <c r="E795" s="51"/>
      <c r="F795" s="51"/>
      <c r="G795" s="51"/>
      <c r="H795" s="51"/>
      <c r="I795" s="51"/>
      <c r="J795" s="51"/>
      <c r="K795" s="51"/>
      <c r="L795" s="51"/>
      <c r="M795" s="51"/>
    </row>
    <row r="796">
      <c r="A796" s="50"/>
      <c r="B796" s="51"/>
      <c r="C796" s="51"/>
      <c r="D796" s="51"/>
      <c r="E796" s="51"/>
      <c r="F796" s="51"/>
      <c r="G796" s="51"/>
      <c r="H796" s="51"/>
      <c r="I796" s="51"/>
      <c r="J796" s="51"/>
      <c r="K796" s="51"/>
      <c r="L796" s="51"/>
      <c r="M796" s="51"/>
    </row>
    <row r="797">
      <c r="A797" s="50"/>
      <c r="B797" s="51"/>
      <c r="C797" s="51"/>
      <c r="D797" s="51"/>
      <c r="E797" s="51"/>
      <c r="F797" s="51"/>
      <c r="G797" s="51"/>
      <c r="H797" s="51"/>
      <c r="I797" s="51"/>
      <c r="J797" s="51"/>
      <c r="K797" s="51"/>
      <c r="L797" s="51"/>
      <c r="M797" s="51"/>
    </row>
    <row r="798">
      <c r="A798" s="50"/>
      <c r="B798" s="51"/>
      <c r="C798" s="51"/>
      <c r="D798" s="51"/>
      <c r="E798" s="51"/>
      <c r="F798" s="51"/>
      <c r="G798" s="51"/>
      <c r="H798" s="51"/>
      <c r="I798" s="51"/>
      <c r="J798" s="51"/>
      <c r="K798" s="51"/>
      <c r="L798" s="51"/>
      <c r="M798" s="51"/>
    </row>
    <row r="799">
      <c r="A799" s="50"/>
      <c r="B799" s="51"/>
      <c r="C799" s="51"/>
      <c r="D799" s="51"/>
      <c r="E799" s="51"/>
      <c r="F799" s="51"/>
      <c r="G799" s="51"/>
      <c r="H799" s="51"/>
      <c r="I799" s="51"/>
      <c r="J799" s="51"/>
      <c r="K799" s="51"/>
      <c r="L799" s="51"/>
      <c r="M799" s="51"/>
    </row>
    <row r="800">
      <c r="A800" s="50"/>
      <c r="B800" s="51"/>
      <c r="C800" s="51"/>
      <c r="D800" s="51"/>
      <c r="E800" s="51"/>
      <c r="F800" s="51"/>
      <c r="G800" s="51"/>
      <c r="H800" s="51"/>
      <c r="I800" s="51"/>
      <c r="J800" s="51"/>
      <c r="K800" s="51"/>
      <c r="L800" s="51"/>
      <c r="M800" s="51"/>
    </row>
    <row r="801">
      <c r="A801" s="50"/>
      <c r="B801" s="51"/>
      <c r="C801" s="51"/>
      <c r="D801" s="51"/>
      <c r="E801" s="51"/>
      <c r="F801" s="51"/>
      <c r="G801" s="51"/>
      <c r="H801" s="51"/>
      <c r="I801" s="51"/>
      <c r="J801" s="51"/>
      <c r="K801" s="51"/>
      <c r="L801" s="51"/>
      <c r="M801" s="51"/>
    </row>
    <row r="802">
      <c r="A802" s="50"/>
      <c r="B802" s="51"/>
      <c r="C802" s="51"/>
      <c r="D802" s="51"/>
      <c r="E802" s="51"/>
      <c r="F802" s="51"/>
      <c r="G802" s="51"/>
      <c r="H802" s="51"/>
      <c r="I802" s="51"/>
      <c r="J802" s="51"/>
      <c r="K802" s="51"/>
      <c r="L802" s="51"/>
      <c r="M802" s="51"/>
    </row>
    <row r="803">
      <c r="A803" s="50"/>
      <c r="B803" s="51"/>
      <c r="C803" s="51"/>
      <c r="D803" s="51"/>
      <c r="E803" s="51"/>
      <c r="F803" s="51"/>
      <c r="G803" s="51"/>
      <c r="H803" s="51"/>
      <c r="I803" s="51"/>
      <c r="J803" s="51"/>
      <c r="K803" s="51"/>
      <c r="L803" s="51"/>
      <c r="M803" s="51"/>
    </row>
    <row r="804">
      <c r="A804" s="50"/>
      <c r="B804" s="51"/>
      <c r="C804" s="51"/>
      <c r="D804" s="51"/>
      <c r="E804" s="51"/>
      <c r="F804" s="51"/>
      <c r="G804" s="51"/>
      <c r="H804" s="51"/>
      <c r="I804" s="51"/>
      <c r="J804" s="51"/>
      <c r="K804" s="51"/>
      <c r="L804" s="51"/>
      <c r="M804" s="51"/>
    </row>
    <row r="805">
      <c r="A805" s="50"/>
      <c r="B805" s="51"/>
      <c r="C805" s="51"/>
      <c r="D805" s="51"/>
      <c r="E805" s="51"/>
      <c r="F805" s="51"/>
      <c r="G805" s="51"/>
      <c r="H805" s="51"/>
      <c r="I805" s="51"/>
      <c r="J805" s="51"/>
      <c r="K805" s="51"/>
      <c r="L805" s="51"/>
      <c r="M805" s="51"/>
    </row>
    <row r="806">
      <c r="A806" s="50"/>
      <c r="B806" s="51"/>
      <c r="C806" s="51"/>
      <c r="D806" s="51"/>
      <c r="E806" s="51"/>
      <c r="F806" s="51"/>
      <c r="G806" s="51"/>
      <c r="H806" s="51"/>
      <c r="I806" s="51"/>
      <c r="J806" s="51"/>
      <c r="K806" s="51"/>
      <c r="L806" s="51"/>
      <c r="M806" s="51"/>
    </row>
    <row r="807">
      <c r="A807" s="50"/>
      <c r="B807" s="51"/>
      <c r="C807" s="51"/>
      <c r="D807" s="51"/>
      <c r="E807" s="51"/>
      <c r="F807" s="51"/>
      <c r="G807" s="51"/>
      <c r="H807" s="51"/>
      <c r="I807" s="51"/>
      <c r="J807" s="51"/>
      <c r="K807" s="51"/>
      <c r="L807" s="51"/>
      <c r="M807" s="51"/>
    </row>
    <row r="808">
      <c r="A808" s="50"/>
      <c r="B808" s="51"/>
      <c r="C808" s="51"/>
      <c r="D808" s="51"/>
      <c r="E808" s="51"/>
      <c r="F808" s="51"/>
      <c r="G808" s="51"/>
      <c r="H808" s="51"/>
      <c r="I808" s="51"/>
      <c r="J808" s="51"/>
      <c r="K808" s="51"/>
      <c r="L808" s="51"/>
      <c r="M808" s="51"/>
    </row>
    <row r="809">
      <c r="A809" s="50"/>
      <c r="B809" s="51"/>
      <c r="C809" s="51"/>
      <c r="D809" s="51"/>
      <c r="E809" s="51"/>
      <c r="F809" s="51"/>
      <c r="G809" s="51"/>
      <c r="H809" s="51"/>
      <c r="I809" s="51"/>
      <c r="J809" s="51"/>
      <c r="K809" s="51"/>
      <c r="L809" s="51"/>
      <c r="M809" s="51"/>
    </row>
    <row r="810">
      <c r="A810" s="50"/>
      <c r="B810" s="51"/>
      <c r="C810" s="51"/>
      <c r="D810" s="51"/>
      <c r="E810" s="51"/>
      <c r="F810" s="51"/>
      <c r="G810" s="51"/>
      <c r="H810" s="51"/>
      <c r="I810" s="51"/>
      <c r="J810" s="51"/>
      <c r="K810" s="51"/>
      <c r="L810" s="51"/>
      <c r="M810" s="51"/>
    </row>
    <row r="811">
      <c r="A811" s="50"/>
      <c r="B811" s="51"/>
      <c r="C811" s="51"/>
      <c r="D811" s="51"/>
      <c r="E811" s="51"/>
      <c r="F811" s="51"/>
      <c r="G811" s="51"/>
      <c r="H811" s="51"/>
      <c r="I811" s="51"/>
      <c r="J811" s="51"/>
      <c r="K811" s="51"/>
      <c r="L811" s="51"/>
      <c r="M811" s="51"/>
    </row>
    <row r="812">
      <c r="A812" s="50"/>
      <c r="B812" s="51"/>
      <c r="C812" s="51"/>
      <c r="D812" s="51"/>
      <c r="E812" s="51"/>
      <c r="F812" s="51"/>
      <c r="G812" s="51"/>
      <c r="H812" s="51"/>
      <c r="I812" s="51"/>
      <c r="J812" s="51"/>
      <c r="K812" s="51"/>
      <c r="L812" s="51"/>
      <c r="M812" s="51"/>
    </row>
    <row r="813">
      <c r="A813" s="50"/>
      <c r="B813" s="51"/>
      <c r="C813" s="51"/>
      <c r="D813" s="51"/>
      <c r="E813" s="51"/>
      <c r="F813" s="51"/>
      <c r="G813" s="51"/>
      <c r="H813" s="51"/>
      <c r="I813" s="51"/>
      <c r="J813" s="51"/>
      <c r="K813" s="51"/>
      <c r="L813" s="51"/>
      <c r="M813" s="51"/>
    </row>
    <row r="814">
      <c r="A814" s="50"/>
      <c r="B814" s="51"/>
      <c r="C814" s="51"/>
      <c r="D814" s="51"/>
      <c r="E814" s="51"/>
      <c r="F814" s="51"/>
      <c r="G814" s="51"/>
      <c r="H814" s="51"/>
      <c r="I814" s="51"/>
      <c r="J814" s="51"/>
      <c r="K814" s="51"/>
      <c r="L814" s="51"/>
      <c r="M814" s="51"/>
    </row>
    <row r="815">
      <c r="A815" s="50"/>
      <c r="B815" s="51"/>
      <c r="C815" s="51"/>
      <c r="D815" s="51"/>
      <c r="E815" s="51"/>
      <c r="F815" s="51"/>
      <c r="G815" s="51"/>
      <c r="H815" s="51"/>
      <c r="I815" s="51"/>
      <c r="J815" s="51"/>
      <c r="K815" s="51"/>
      <c r="L815" s="51"/>
      <c r="M815" s="51"/>
    </row>
    <row r="816">
      <c r="A816" s="50"/>
      <c r="B816" s="51"/>
      <c r="C816" s="51"/>
      <c r="D816" s="51"/>
      <c r="E816" s="51"/>
      <c r="F816" s="51"/>
      <c r="G816" s="51"/>
      <c r="H816" s="51"/>
      <c r="I816" s="51"/>
      <c r="J816" s="51"/>
      <c r="K816" s="51"/>
      <c r="L816" s="51"/>
      <c r="M816" s="51"/>
    </row>
    <row r="817">
      <c r="A817" s="50"/>
      <c r="B817" s="51"/>
      <c r="C817" s="51"/>
      <c r="D817" s="51"/>
      <c r="E817" s="51"/>
      <c r="F817" s="51"/>
      <c r="G817" s="51"/>
      <c r="H817" s="51"/>
      <c r="I817" s="51"/>
      <c r="J817" s="51"/>
      <c r="K817" s="51"/>
      <c r="L817" s="51"/>
      <c r="M817" s="51"/>
    </row>
    <row r="818">
      <c r="A818" s="50"/>
      <c r="B818" s="51"/>
      <c r="C818" s="51"/>
      <c r="D818" s="51"/>
      <c r="E818" s="51"/>
      <c r="F818" s="51"/>
      <c r="G818" s="51"/>
      <c r="H818" s="51"/>
      <c r="I818" s="51"/>
      <c r="J818" s="51"/>
      <c r="K818" s="51"/>
      <c r="L818" s="51"/>
      <c r="M818" s="51"/>
    </row>
    <row r="819">
      <c r="A819" s="50"/>
      <c r="B819" s="51"/>
      <c r="C819" s="51"/>
      <c r="D819" s="51"/>
      <c r="E819" s="51"/>
      <c r="F819" s="51"/>
      <c r="G819" s="51"/>
      <c r="H819" s="51"/>
      <c r="I819" s="51"/>
      <c r="J819" s="51"/>
      <c r="K819" s="51"/>
      <c r="L819" s="51"/>
      <c r="M819" s="51"/>
    </row>
    <row r="820">
      <c r="A820" s="50"/>
      <c r="B820" s="51"/>
      <c r="C820" s="51"/>
      <c r="D820" s="51"/>
      <c r="E820" s="51"/>
      <c r="F820" s="51"/>
      <c r="G820" s="51"/>
      <c r="H820" s="51"/>
      <c r="I820" s="51"/>
      <c r="J820" s="51"/>
      <c r="K820" s="51"/>
      <c r="L820" s="51"/>
      <c r="M820" s="51"/>
    </row>
    <row r="821">
      <c r="A821" s="50"/>
      <c r="B821" s="51"/>
      <c r="C821" s="51"/>
      <c r="D821" s="51"/>
      <c r="E821" s="51"/>
      <c r="F821" s="51"/>
      <c r="G821" s="51"/>
      <c r="H821" s="51"/>
      <c r="I821" s="51"/>
      <c r="J821" s="51"/>
      <c r="K821" s="51"/>
      <c r="L821" s="51"/>
      <c r="M821" s="51"/>
    </row>
    <row r="822">
      <c r="A822" s="50"/>
      <c r="B822" s="51"/>
      <c r="C822" s="51"/>
      <c r="D822" s="51"/>
      <c r="E822" s="51"/>
      <c r="F822" s="51"/>
      <c r="G822" s="51"/>
      <c r="H822" s="51"/>
      <c r="I822" s="51"/>
      <c r="J822" s="51"/>
      <c r="K822" s="51"/>
      <c r="L822" s="51"/>
      <c r="M822" s="51"/>
    </row>
    <row r="823">
      <c r="A823" s="50"/>
      <c r="B823" s="51"/>
      <c r="C823" s="51"/>
      <c r="D823" s="51"/>
      <c r="E823" s="51"/>
      <c r="F823" s="51"/>
      <c r="G823" s="51"/>
      <c r="H823" s="51"/>
      <c r="I823" s="51"/>
      <c r="J823" s="51"/>
      <c r="K823" s="51"/>
      <c r="L823" s="51"/>
      <c r="M823" s="51"/>
    </row>
    <row r="824">
      <c r="A824" s="50"/>
      <c r="B824" s="51"/>
      <c r="C824" s="51"/>
      <c r="D824" s="51"/>
      <c r="E824" s="51"/>
      <c r="F824" s="51"/>
      <c r="G824" s="51"/>
      <c r="H824" s="51"/>
      <c r="I824" s="51"/>
      <c r="J824" s="51"/>
      <c r="K824" s="51"/>
      <c r="L824" s="51"/>
      <c r="M824" s="51"/>
    </row>
    <row r="825">
      <c r="A825" s="50"/>
      <c r="B825" s="51"/>
      <c r="C825" s="51"/>
      <c r="D825" s="51"/>
      <c r="E825" s="51"/>
      <c r="F825" s="51"/>
      <c r="G825" s="51"/>
      <c r="H825" s="51"/>
      <c r="I825" s="51"/>
      <c r="J825" s="51"/>
      <c r="K825" s="51"/>
      <c r="L825" s="51"/>
      <c r="M825" s="51"/>
    </row>
    <row r="826">
      <c r="A826" s="50"/>
      <c r="B826" s="51"/>
      <c r="C826" s="51"/>
      <c r="D826" s="51"/>
      <c r="E826" s="51"/>
      <c r="F826" s="51"/>
      <c r="G826" s="51"/>
      <c r="H826" s="51"/>
      <c r="I826" s="51"/>
      <c r="J826" s="51"/>
      <c r="K826" s="51"/>
      <c r="L826" s="51"/>
      <c r="M826" s="51"/>
    </row>
    <row r="827">
      <c r="A827" s="50"/>
      <c r="B827" s="51"/>
      <c r="C827" s="51"/>
      <c r="D827" s="51"/>
      <c r="E827" s="51"/>
      <c r="F827" s="51"/>
      <c r="G827" s="51"/>
      <c r="H827" s="51"/>
      <c r="I827" s="51"/>
      <c r="J827" s="51"/>
      <c r="K827" s="51"/>
      <c r="L827" s="51"/>
      <c r="M827" s="51"/>
    </row>
    <row r="828">
      <c r="A828" s="50"/>
      <c r="B828" s="51"/>
      <c r="C828" s="51"/>
      <c r="D828" s="51"/>
      <c r="E828" s="51"/>
      <c r="F828" s="51"/>
      <c r="G828" s="51"/>
      <c r="H828" s="51"/>
      <c r="I828" s="51"/>
      <c r="J828" s="51"/>
      <c r="K828" s="51"/>
      <c r="L828" s="51"/>
      <c r="M828" s="51"/>
    </row>
    <row r="829">
      <c r="A829" s="50"/>
      <c r="B829" s="51"/>
      <c r="C829" s="51"/>
      <c r="D829" s="51"/>
      <c r="E829" s="51"/>
      <c r="F829" s="51"/>
      <c r="G829" s="51"/>
      <c r="H829" s="51"/>
      <c r="I829" s="51"/>
      <c r="J829" s="51"/>
      <c r="K829" s="51"/>
      <c r="L829" s="51"/>
      <c r="M829" s="51"/>
    </row>
    <row r="830">
      <c r="A830" s="50"/>
      <c r="B830" s="51"/>
      <c r="C830" s="51"/>
      <c r="D830" s="51"/>
      <c r="E830" s="51"/>
      <c r="F830" s="51"/>
      <c r="G830" s="51"/>
      <c r="H830" s="51"/>
      <c r="I830" s="51"/>
      <c r="J830" s="51"/>
      <c r="K830" s="51"/>
      <c r="L830" s="51"/>
      <c r="M830" s="51"/>
    </row>
    <row r="831">
      <c r="A831" s="50"/>
      <c r="B831" s="51"/>
      <c r="C831" s="51"/>
      <c r="D831" s="51"/>
      <c r="E831" s="51"/>
      <c r="F831" s="51"/>
      <c r="G831" s="51"/>
      <c r="H831" s="51"/>
      <c r="I831" s="51"/>
      <c r="J831" s="51"/>
      <c r="K831" s="51"/>
      <c r="L831" s="51"/>
      <c r="M831" s="51"/>
    </row>
    <row r="832">
      <c r="A832" s="50"/>
      <c r="B832" s="51"/>
      <c r="C832" s="51"/>
      <c r="D832" s="51"/>
      <c r="E832" s="51"/>
      <c r="F832" s="51"/>
      <c r="G832" s="51"/>
      <c r="H832" s="51"/>
      <c r="I832" s="51"/>
      <c r="J832" s="51"/>
      <c r="K832" s="51"/>
      <c r="L832" s="51"/>
      <c r="M832" s="51"/>
    </row>
    <row r="833">
      <c r="A833" s="50"/>
      <c r="B833" s="51"/>
      <c r="C833" s="51"/>
      <c r="D833" s="51"/>
      <c r="E833" s="51"/>
      <c r="F833" s="51"/>
      <c r="G833" s="51"/>
      <c r="H833" s="51"/>
      <c r="I833" s="51"/>
      <c r="J833" s="51"/>
      <c r="K833" s="51"/>
      <c r="L833" s="51"/>
      <c r="M833" s="51"/>
    </row>
    <row r="834">
      <c r="A834" s="50"/>
      <c r="B834" s="51"/>
      <c r="C834" s="51"/>
      <c r="D834" s="51"/>
      <c r="E834" s="51"/>
      <c r="F834" s="51"/>
      <c r="G834" s="51"/>
      <c r="H834" s="51"/>
      <c r="I834" s="51"/>
      <c r="J834" s="51"/>
      <c r="K834" s="51"/>
      <c r="L834" s="51"/>
      <c r="M834" s="51"/>
    </row>
    <row r="835">
      <c r="A835" s="50"/>
      <c r="B835" s="51"/>
      <c r="C835" s="51"/>
      <c r="D835" s="51"/>
      <c r="E835" s="51"/>
      <c r="F835" s="51"/>
      <c r="G835" s="51"/>
      <c r="H835" s="51"/>
      <c r="I835" s="51"/>
      <c r="J835" s="51"/>
      <c r="K835" s="51"/>
      <c r="L835" s="51"/>
      <c r="M835" s="51"/>
    </row>
    <row r="836">
      <c r="A836" s="50"/>
      <c r="B836" s="51"/>
      <c r="C836" s="51"/>
      <c r="D836" s="51"/>
      <c r="E836" s="51"/>
      <c r="F836" s="51"/>
      <c r="G836" s="51"/>
      <c r="H836" s="51"/>
      <c r="I836" s="51"/>
      <c r="J836" s="51"/>
      <c r="K836" s="51"/>
      <c r="L836" s="51"/>
      <c r="M836" s="51"/>
    </row>
    <row r="837">
      <c r="A837" s="50"/>
      <c r="B837" s="51"/>
      <c r="C837" s="51"/>
      <c r="D837" s="51"/>
      <c r="E837" s="51"/>
      <c r="F837" s="51"/>
      <c r="G837" s="51"/>
      <c r="H837" s="51"/>
      <c r="I837" s="51"/>
      <c r="J837" s="51"/>
      <c r="K837" s="51"/>
      <c r="L837" s="51"/>
      <c r="M837" s="51"/>
    </row>
    <row r="838">
      <c r="A838" s="50"/>
      <c r="B838" s="51"/>
      <c r="C838" s="51"/>
      <c r="D838" s="51"/>
      <c r="E838" s="51"/>
      <c r="F838" s="51"/>
      <c r="G838" s="51"/>
      <c r="H838" s="51"/>
      <c r="I838" s="51"/>
      <c r="J838" s="51"/>
      <c r="K838" s="51"/>
      <c r="L838" s="51"/>
      <c r="M838" s="51"/>
    </row>
    <row r="839">
      <c r="A839" s="50"/>
      <c r="B839" s="51"/>
      <c r="C839" s="51"/>
      <c r="D839" s="51"/>
      <c r="E839" s="51"/>
      <c r="F839" s="51"/>
      <c r="G839" s="51"/>
      <c r="H839" s="51"/>
      <c r="I839" s="51"/>
      <c r="J839" s="51"/>
      <c r="K839" s="51"/>
      <c r="L839" s="51"/>
      <c r="M839" s="51"/>
    </row>
    <row r="840">
      <c r="A840" s="50"/>
      <c r="B840" s="51"/>
      <c r="C840" s="51"/>
      <c r="D840" s="51"/>
      <c r="E840" s="51"/>
      <c r="F840" s="51"/>
      <c r="G840" s="51"/>
      <c r="H840" s="51"/>
      <c r="I840" s="51"/>
      <c r="J840" s="51"/>
      <c r="K840" s="51"/>
      <c r="L840" s="51"/>
      <c r="M840" s="51"/>
    </row>
    <row r="841">
      <c r="A841" s="50"/>
      <c r="B841" s="51"/>
      <c r="C841" s="51"/>
      <c r="D841" s="51"/>
      <c r="E841" s="51"/>
      <c r="F841" s="51"/>
      <c r="G841" s="51"/>
      <c r="H841" s="51"/>
      <c r="I841" s="51"/>
      <c r="J841" s="51"/>
      <c r="K841" s="51"/>
      <c r="L841" s="51"/>
      <c r="M841" s="51"/>
    </row>
    <row r="842">
      <c r="A842" s="50"/>
      <c r="B842" s="51"/>
      <c r="C842" s="51"/>
      <c r="D842" s="51"/>
      <c r="E842" s="51"/>
      <c r="F842" s="51"/>
      <c r="G842" s="51"/>
      <c r="H842" s="51"/>
      <c r="I842" s="51"/>
      <c r="J842" s="51"/>
      <c r="K842" s="51"/>
      <c r="L842" s="51"/>
      <c r="M842" s="51"/>
    </row>
    <row r="843">
      <c r="A843" s="50"/>
      <c r="B843" s="51"/>
      <c r="C843" s="51"/>
      <c r="D843" s="51"/>
      <c r="E843" s="51"/>
      <c r="F843" s="51"/>
      <c r="G843" s="51"/>
      <c r="H843" s="51"/>
      <c r="I843" s="51"/>
      <c r="J843" s="51"/>
      <c r="K843" s="51"/>
      <c r="L843" s="51"/>
      <c r="M843" s="51"/>
    </row>
    <row r="844">
      <c r="A844" s="50"/>
      <c r="B844" s="51"/>
      <c r="C844" s="51"/>
      <c r="D844" s="51"/>
      <c r="E844" s="51"/>
      <c r="F844" s="51"/>
      <c r="G844" s="51"/>
      <c r="H844" s="51"/>
      <c r="I844" s="51"/>
      <c r="J844" s="51"/>
      <c r="K844" s="51"/>
      <c r="L844" s="51"/>
      <c r="M844" s="51"/>
    </row>
    <row r="845">
      <c r="A845" s="50"/>
      <c r="B845" s="51"/>
      <c r="C845" s="51"/>
      <c r="D845" s="51"/>
      <c r="E845" s="51"/>
      <c r="F845" s="51"/>
      <c r="G845" s="51"/>
      <c r="H845" s="51"/>
      <c r="I845" s="51"/>
      <c r="J845" s="51"/>
      <c r="K845" s="51"/>
      <c r="L845" s="51"/>
      <c r="M845" s="51"/>
    </row>
    <row r="846">
      <c r="A846" s="50"/>
      <c r="B846" s="51"/>
      <c r="C846" s="51"/>
      <c r="D846" s="51"/>
      <c r="E846" s="51"/>
      <c r="F846" s="51"/>
      <c r="G846" s="51"/>
      <c r="H846" s="51"/>
      <c r="I846" s="51"/>
      <c r="J846" s="51"/>
      <c r="K846" s="51"/>
      <c r="L846" s="51"/>
      <c r="M846" s="51"/>
    </row>
    <row r="847">
      <c r="A847" s="50"/>
      <c r="B847" s="51"/>
      <c r="C847" s="51"/>
      <c r="D847" s="51"/>
      <c r="E847" s="51"/>
      <c r="F847" s="51"/>
      <c r="G847" s="51"/>
      <c r="H847" s="51"/>
      <c r="I847" s="51"/>
      <c r="J847" s="51"/>
      <c r="K847" s="51"/>
      <c r="L847" s="51"/>
      <c r="M847" s="51"/>
    </row>
    <row r="848">
      <c r="A848" s="50"/>
      <c r="B848" s="51"/>
      <c r="C848" s="51"/>
      <c r="D848" s="51"/>
      <c r="E848" s="51"/>
      <c r="F848" s="51"/>
      <c r="G848" s="51"/>
      <c r="H848" s="51"/>
      <c r="I848" s="51"/>
      <c r="J848" s="51"/>
      <c r="K848" s="51"/>
      <c r="L848" s="51"/>
      <c r="M848" s="51"/>
    </row>
    <row r="849">
      <c r="A849" s="50"/>
      <c r="B849" s="51"/>
      <c r="C849" s="51"/>
      <c r="D849" s="51"/>
      <c r="E849" s="51"/>
      <c r="F849" s="51"/>
      <c r="G849" s="51"/>
      <c r="H849" s="51"/>
      <c r="I849" s="51"/>
      <c r="J849" s="51"/>
      <c r="K849" s="51"/>
      <c r="L849" s="51"/>
      <c r="M849" s="51"/>
    </row>
    <row r="850">
      <c r="A850" s="50"/>
      <c r="B850" s="51"/>
      <c r="C850" s="51"/>
      <c r="D850" s="51"/>
      <c r="E850" s="51"/>
      <c r="F850" s="51"/>
      <c r="G850" s="51"/>
      <c r="H850" s="51"/>
      <c r="I850" s="51"/>
      <c r="J850" s="51"/>
      <c r="K850" s="51"/>
      <c r="L850" s="51"/>
      <c r="M850" s="51"/>
    </row>
    <row r="851">
      <c r="A851" s="50"/>
      <c r="B851" s="51"/>
      <c r="C851" s="51"/>
      <c r="D851" s="51"/>
      <c r="E851" s="51"/>
      <c r="F851" s="51"/>
      <c r="G851" s="51"/>
      <c r="H851" s="51"/>
      <c r="I851" s="51"/>
      <c r="J851" s="51"/>
      <c r="K851" s="51"/>
      <c r="L851" s="51"/>
      <c r="M851" s="51"/>
    </row>
    <row r="852">
      <c r="A852" s="50"/>
      <c r="B852" s="51"/>
      <c r="C852" s="51"/>
      <c r="D852" s="51"/>
      <c r="E852" s="51"/>
      <c r="F852" s="51"/>
      <c r="G852" s="51"/>
      <c r="H852" s="51"/>
      <c r="I852" s="51"/>
      <c r="J852" s="51"/>
      <c r="K852" s="51"/>
      <c r="L852" s="51"/>
      <c r="M852" s="51"/>
    </row>
    <row r="853">
      <c r="A853" s="50"/>
      <c r="B853" s="51"/>
      <c r="C853" s="51"/>
      <c r="D853" s="51"/>
      <c r="E853" s="51"/>
      <c r="F853" s="51"/>
      <c r="G853" s="51"/>
      <c r="H853" s="51"/>
      <c r="I853" s="51"/>
      <c r="J853" s="51"/>
      <c r="K853" s="51"/>
      <c r="L853" s="51"/>
      <c r="M853" s="51"/>
    </row>
    <row r="854">
      <c r="A854" s="50"/>
      <c r="B854" s="51"/>
      <c r="C854" s="51"/>
      <c r="D854" s="51"/>
      <c r="E854" s="51"/>
      <c r="F854" s="51"/>
      <c r="G854" s="51"/>
      <c r="H854" s="51"/>
      <c r="I854" s="51"/>
      <c r="J854" s="51"/>
      <c r="K854" s="51"/>
      <c r="L854" s="51"/>
      <c r="M854" s="51"/>
    </row>
    <row r="855">
      <c r="A855" s="50"/>
      <c r="B855" s="51"/>
      <c r="C855" s="51"/>
      <c r="D855" s="51"/>
      <c r="E855" s="51"/>
      <c r="F855" s="51"/>
      <c r="G855" s="51"/>
      <c r="H855" s="51"/>
      <c r="I855" s="51"/>
      <c r="J855" s="51"/>
      <c r="K855" s="51"/>
      <c r="L855" s="51"/>
      <c r="M855" s="51"/>
    </row>
    <row r="856">
      <c r="A856" s="50"/>
      <c r="B856" s="51"/>
      <c r="C856" s="51"/>
      <c r="D856" s="51"/>
      <c r="E856" s="51"/>
      <c r="F856" s="51"/>
      <c r="G856" s="51"/>
      <c r="H856" s="51"/>
      <c r="I856" s="51"/>
      <c r="J856" s="51"/>
      <c r="K856" s="51"/>
      <c r="L856" s="51"/>
      <c r="M856" s="51"/>
    </row>
    <row r="857">
      <c r="A857" s="50"/>
      <c r="B857" s="51"/>
      <c r="C857" s="51"/>
      <c r="D857" s="51"/>
      <c r="E857" s="51"/>
      <c r="F857" s="51"/>
      <c r="G857" s="51"/>
      <c r="H857" s="51"/>
      <c r="I857" s="51"/>
      <c r="J857" s="51"/>
      <c r="K857" s="51"/>
      <c r="L857" s="51"/>
      <c r="M857" s="51"/>
    </row>
    <row r="858">
      <c r="A858" s="50"/>
      <c r="B858" s="51"/>
      <c r="C858" s="51"/>
      <c r="D858" s="51"/>
      <c r="E858" s="51"/>
      <c r="F858" s="51"/>
      <c r="G858" s="51"/>
      <c r="H858" s="51"/>
      <c r="I858" s="51"/>
      <c r="J858" s="51"/>
      <c r="K858" s="51"/>
      <c r="L858" s="51"/>
      <c r="M858" s="51"/>
    </row>
    <row r="859">
      <c r="A859" s="50"/>
      <c r="B859" s="51"/>
      <c r="C859" s="51"/>
      <c r="D859" s="51"/>
      <c r="E859" s="51"/>
      <c r="F859" s="51"/>
      <c r="G859" s="51"/>
      <c r="H859" s="51"/>
      <c r="I859" s="51"/>
      <c r="J859" s="51"/>
      <c r="K859" s="51"/>
      <c r="L859" s="51"/>
      <c r="M859" s="51"/>
    </row>
    <row r="860">
      <c r="A860" s="50"/>
      <c r="B860" s="51"/>
      <c r="C860" s="51"/>
      <c r="D860" s="51"/>
      <c r="E860" s="51"/>
      <c r="F860" s="51"/>
      <c r="G860" s="51"/>
      <c r="H860" s="51"/>
      <c r="I860" s="51"/>
      <c r="J860" s="51"/>
      <c r="K860" s="51"/>
      <c r="L860" s="51"/>
      <c r="M860" s="51"/>
    </row>
    <row r="861">
      <c r="A861" s="50"/>
      <c r="B861" s="51"/>
      <c r="C861" s="51"/>
      <c r="D861" s="51"/>
      <c r="E861" s="51"/>
      <c r="F861" s="51"/>
      <c r="G861" s="51"/>
      <c r="H861" s="51"/>
      <c r="I861" s="51"/>
      <c r="J861" s="51"/>
      <c r="K861" s="51"/>
      <c r="L861" s="51"/>
      <c r="M861" s="51"/>
    </row>
    <row r="862">
      <c r="A862" s="50"/>
      <c r="B862" s="51"/>
      <c r="C862" s="51"/>
      <c r="D862" s="51"/>
      <c r="E862" s="51"/>
      <c r="F862" s="51"/>
      <c r="G862" s="51"/>
      <c r="H862" s="51"/>
      <c r="I862" s="51"/>
      <c r="J862" s="51"/>
      <c r="K862" s="51"/>
      <c r="L862" s="51"/>
      <c r="M862" s="51"/>
    </row>
    <row r="863">
      <c r="A863" s="50"/>
      <c r="B863" s="51"/>
      <c r="C863" s="51"/>
      <c r="D863" s="51"/>
      <c r="E863" s="51"/>
      <c r="F863" s="51"/>
      <c r="G863" s="51"/>
      <c r="H863" s="51"/>
      <c r="I863" s="51"/>
      <c r="J863" s="51"/>
      <c r="K863" s="51"/>
      <c r="L863" s="51"/>
      <c r="M863" s="51"/>
    </row>
    <row r="864">
      <c r="A864" s="50"/>
      <c r="B864" s="51"/>
      <c r="C864" s="51"/>
      <c r="D864" s="51"/>
      <c r="E864" s="51"/>
      <c r="F864" s="51"/>
      <c r="G864" s="51"/>
      <c r="H864" s="51"/>
      <c r="I864" s="51"/>
      <c r="J864" s="51"/>
      <c r="K864" s="51"/>
      <c r="L864" s="51"/>
      <c r="M864" s="51"/>
    </row>
    <row r="865">
      <c r="A865" s="50"/>
      <c r="B865" s="51"/>
      <c r="C865" s="51"/>
      <c r="D865" s="51"/>
      <c r="E865" s="51"/>
      <c r="F865" s="51"/>
      <c r="G865" s="51"/>
      <c r="H865" s="51"/>
      <c r="I865" s="51"/>
      <c r="J865" s="51"/>
      <c r="K865" s="51"/>
      <c r="L865" s="51"/>
      <c r="M865" s="51"/>
    </row>
    <row r="866">
      <c r="A866" s="50"/>
      <c r="B866" s="51"/>
      <c r="C866" s="51"/>
      <c r="D866" s="51"/>
      <c r="E866" s="51"/>
      <c r="F866" s="51"/>
      <c r="G866" s="51"/>
      <c r="H866" s="51"/>
      <c r="I866" s="51"/>
      <c r="J866" s="51"/>
      <c r="K866" s="51"/>
      <c r="L866" s="51"/>
      <c r="M866" s="51"/>
    </row>
    <row r="867">
      <c r="A867" s="50"/>
      <c r="B867" s="51"/>
      <c r="C867" s="51"/>
      <c r="D867" s="51"/>
      <c r="E867" s="51"/>
      <c r="F867" s="51"/>
      <c r="G867" s="51"/>
      <c r="H867" s="51"/>
      <c r="I867" s="51"/>
      <c r="J867" s="51"/>
      <c r="K867" s="51"/>
      <c r="L867" s="51"/>
      <c r="M867" s="51"/>
    </row>
    <row r="868">
      <c r="A868" s="50"/>
      <c r="B868" s="51"/>
      <c r="C868" s="51"/>
      <c r="D868" s="51"/>
      <c r="E868" s="51"/>
      <c r="F868" s="51"/>
      <c r="G868" s="51"/>
      <c r="H868" s="51"/>
      <c r="I868" s="51"/>
      <c r="J868" s="51"/>
      <c r="K868" s="51"/>
      <c r="L868" s="51"/>
      <c r="M868" s="51"/>
    </row>
    <row r="869">
      <c r="A869" s="50"/>
      <c r="B869" s="51"/>
      <c r="C869" s="51"/>
      <c r="D869" s="51"/>
      <c r="E869" s="51"/>
      <c r="F869" s="51"/>
      <c r="G869" s="51"/>
      <c r="H869" s="51"/>
      <c r="I869" s="51"/>
      <c r="J869" s="51"/>
      <c r="K869" s="51"/>
      <c r="L869" s="51"/>
      <c r="M869" s="51"/>
    </row>
    <row r="870">
      <c r="A870" s="50"/>
      <c r="B870" s="51"/>
      <c r="C870" s="51"/>
      <c r="D870" s="51"/>
      <c r="E870" s="51"/>
      <c r="F870" s="51"/>
      <c r="G870" s="51"/>
      <c r="H870" s="51"/>
      <c r="I870" s="51"/>
      <c r="J870" s="51"/>
      <c r="K870" s="51"/>
      <c r="L870" s="51"/>
      <c r="M870" s="51"/>
    </row>
    <row r="871">
      <c r="A871" s="50"/>
      <c r="B871" s="51"/>
      <c r="C871" s="51"/>
      <c r="D871" s="51"/>
      <c r="E871" s="51"/>
      <c r="F871" s="51"/>
      <c r="G871" s="51"/>
      <c r="H871" s="51"/>
      <c r="I871" s="51"/>
      <c r="J871" s="51"/>
      <c r="K871" s="51"/>
      <c r="L871" s="51"/>
      <c r="M871" s="51"/>
    </row>
    <row r="872">
      <c r="A872" s="50"/>
      <c r="B872" s="51"/>
      <c r="C872" s="51"/>
      <c r="D872" s="51"/>
      <c r="E872" s="51"/>
      <c r="F872" s="51"/>
      <c r="G872" s="51"/>
      <c r="H872" s="51"/>
      <c r="I872" s="51"/>
      <c r="J872" s="51"/>
      <c r="K872" s="51"/>
      <c r="L872" s="51"/>
      <c r="M872" s="51"/>
    </row>
    <row r="873">
      <c r="A873" s="50"/>
      <c r="B873" s="51"/>
      <c r="C873" s="51"/>
      <c r="D873" s="51"/>
      <c r="E873" s="51"/>
      <c r="F873" s="51"/>
      <c r="G873" s="51"/>
      <c r="H873" s="51"/>
      <c r="I873" s="51"/>
      <c r="J873" s="51"/>
      <c r="K873" s="51"/>
      <c r="L873" s="51"/>
      <c r="M873" s="51"/>
    </row>
    <row r="874">
      <c r="A874" s="50"/>
      <c r="B874" s="51"/>
      <c r="C874" s="51"/>
      <c r="D874" s="51"/>
      <c r="E874" s="51"/>
      <c r="F874" s="51"/>
      <c r="G874" s="51"/>
      <c r="H874" s="51"/>
      <c r="I874" s="51"/>
      <c r="J874" s="51"/>
      <c r="K874" s="51"/>
      <c r="L874" s="51"/>
      <c r="M874" s="51"/>
    </row>
    <row r="875">
      <c r="A875" s="50"/>
      <c r="B875" s="51"/>
      <c r="C875" s="51"/>
      <c r="D875" s="51"/>
      <c r="E875" s="51"/>
      <c r="F875" s="51"/>
      <c r="G875" s="51"/>
      <c r="H875" s="51"/>
      <c r="I875" s="51"/>
      <c r="J875" s="51"/>
      <c r="K875" s="51"/>
      <c r="L875" s="51"/>
      <c r="M875" s="51"/>
    </row>
    <row r="876">
      <c r="A876" s="50"/>
      <c r="B876" s="51"/>
      <c r="C876" s="51"/>
      <c r="D876" s="51"/>
      <c r="E876" s="51"/>
      <c r="F876" s="51"/>
      <c r="G876" s="51"/>
      <c r="H876" s="51"/>
      <c r="I876" s="51"/>
      <c r="J876" s="51"/>
      <c r="K876" s="51"/>
      <c r="L876" s="51"/>
      <c r="M876" s="51"/>
    </row>
    <row r="877">
      <c r="A877" s="50"/>
      <c r="B877" s="51"/>
      <c r="C877" s="51"/>
      <c r="D877" s="51"/>
      <c r="E877" s="51"/>
      <c r="F877" s="51"/>
      <c r="G877" s="51"/>
      <c r="H877" s="51"/>
      <c r="I877" s="51"/>
      <c r="J877" s="51"/>
      <c r="K877" s="51"/>
      <c r="L877" s="51"/>
      <c r="M877" s="51"/>
    </row>
    <row r="878">
      <c r="A878" s="50"/>
      <c r="B878" s="51"/>
      <c r="C878" s="51"/>
      <c r="D878" s="51"/>
      <c r="E878" s="51"/>
      <c r="F878" s="51"/>
      <c r="G878" s="51"/>
      <c r="H878" s="51"/>
      <c r="I878" s="51"/>
      <c r="J878" s="51"/>
      <c r="K878" s="51"/>
      <c r="L878" s="51"/>
      <c r="M878" s="51"/>
    </row>
    <row r="879">
      <c r="A879" s="50"/>
      <c r="B879" s="51"/>
      <c r="C879" s="51"/>
      <c r="D879" s="51"/>
      <c r="E879" s="51"/>
      <c r="F879" s="51"/>
      <c r="G879" s="51"/>
      <c r="H879" s="51"/>
      <c r="I879" s="51"/>
      <c r="J879" s="51"/>
      <c r="K879" s="51"/>
      <c r="L879" s="51"/>
      <c r="M879" s="51"/>
    </row>
    <row r="880">
      <c r="A880" s="50"/>
      <c r="B880" s="51"/>
      <c r="C880" s="51"/>
      <c r="D880" s="51"/>
      <c r="E880" s="51"/>
      <c r="F880" s="51"/>
      <c r="G880" s="51"/>
      <c r="H880" s="51"/>
      <c r="I880" s="51"/>
      <c r="J880" s="51"/>
      <c r="K880" s="51"/>
      <c r="L880" s="51"/>
      <c r="M880" s="51"/>
    </row>
    <row r="881">
      <c r="A881" s="50"/>
      <c r="B881" s="51"/>
      <c r="C881" s="51"/>
      <c r="D881" s="51"/>
      <c r="E881" s="51"/>
      <c r="F881" s="51"/>
      <c r="G881" s="51"/>
      <c r="H881" s="51"/>
      <c r="I881" s="51"/>
      <c r="J881" s="51"/>
      <c r="K881" s="51"/>
      <c r="L881" s="51"/>
      <c r="M881" s="51"/>
    </row>
    <row r="882">
      <c r="A882" s="50"/>
      <c r="B882" s="51"/>
      <c r="C882" s="51"/>
      <c r="D882" s="51"/>
      <c r="E882" s="51"/>
      <c r="F882" s="51"/>
      <c r="G882" s="51"/>
      <c r="H882" s="51"/>
      <c r="I882" s="51"/>
      <c r="J882" s="51"/>
      <c r="K882" s="51"/>
      <c r="L882" s="51"/>
      <c r="M882" s="51"/>
    </row>
    <row r="883">
      <c r="A883" s="50"/>
      <c r="B883" s="51"/>
      <c r="C883" s="51"/>
      <c r="D883" s="51"/>
      <c r="E883" s="51"/>
      <c r="F883" s="51"/>
      <c r="G883" s="51"/>
      <c r="H883" s="51"/>
      <c r="I883" s="51"/>
      <c r="J883" s="51"/>
      <c r="K883" s="51"/>
      <c r="L883" s="51"/>
      <c r="M883" s="51"/>
    </row>
    <row r="884">
      <c r="A884" s="50"/>
      <c r="B884" s="51"/>
      <c r="C884" s="51"/>
      <c r="D884" s="51"/>
      <c r="E884" s="51"/>
      <c r="F884" s="51"/>
      <c r="G884" s="51"/>
      <c r="H884" s="51"/>
      <c r="I884" s="51"/>
      <c r="J884" s="51"/>
      <c r="K884" s="51"/>
      <c r="L884" s="51"/>
      <c r="M884" s="51"/>
    </row>
    <row r="885">
      <c r="A885" s="50"/>
      <c r="B885" s="51"/>
      <c r="C885" s="51"/>
      <c r="D885" s="51"/>
      <c r="E885" s="51"/>
      <c r="F885" s="51"/>
      <c r="G885" s="51"/>
      <c r="H885" s="51"/>
      <c r="I885" s="51"/>
      <c r="J885" s="51"/>
      <c r="K885" s="51"/>
      <c r="L885" s="51"/>
      <c r="M885" s="51"/>
    </row>
    <row r="886">
      <c r="A886" s="50"/>
      <c r="B886" s="51"/>
      <c r="C886" s="51"/>
      <c r="D886" s="51"/>
      <c r="E886" s="51"/>
      <c r="F886" s="51"/>
      <c r="G886" s="51"/>
      <c r="H886" s="51"/>
      <c r="I886" s="51"/>
      <c r="J886" s="51"/>
      <c r="K886" s="51"/>
      <c r="L886" s="51"/>
      <c r="M886" s="51"/>
    </row>
    <row r="887">
      <c r="A887" s="50"/>
      <c r="B887" s="51"/>
      <c r="C887" s="51"/>
      <c r="D887" s="51"/>
      <c r="E887" s="51"/>
      <c r="F887" s="51"/>
      <c r="G887" s="51"/>
      <c r="H887" s="51"/>
      <c r="I887" s="51"/>
      <c r="J887" s="51"/>
      <c r="K887" s="51"/>
      <c r="L887" s="51"/>
      <c r="M887" s="51"/>
    </row>
    <row r="888">
      <c r="A888" s="50"/>
      <c r="B888" s="51"/>
      <c r="C888" s="51"/>
      <c r="D888" s="51"/>
      <c r="E888" s="51"/>
      <c r="F888" s="51"/>
      <c r="G888" s="51"/>
      <c r="H888" s="51"/>
      <c r="I888" s="51"/>
      <c r="J888" s="51"/>
      <c r="K888" s="51"/>
      <c r="L888" s="51"/>
      <c r="M888" s="51"/>
    </row>
    <row r="889">
      <c r="A889" s="50"/>
      <c r="B889" s="51"/>
      <c r="C889" s="51"/>
      <c r="D889" s="51"/>
      <c r="E889" s="51"/>
      <c r="F889" s="51"/>
      <c r="G889" s="51"/>
      <c r="H889" s="51"/>
      <c r="I889" s="51"/>
      <c r="J889" s="51"/>
      <c r="K889" s="51"/>
      <c r="L889" s="51"/>
      <c r="M889" s="51"/>
    </row>
    <row r="890">
      <c r="A890" s="50"/>
      <c r="B890" s="51"/>
      <c r="C890" s="51"/>
      <c r="D890" s="51"/>
      <c r="E890" s="51"/>
      <c r="F890" s="51"/>
      <c r="G890" s="51"/>
      <c r="H890" s="51"/>
      <c r="I890" s="51"/>
      <c r="J890" s="51"/>
      <c r="K890" s="51"/>
      <c r="L890" s="51"/>
      <c r="M890" s="51"/>
    </row>
    <row r="891">
      <c r="A891" s="50"/>
      <c r="B891" s="51"/>
      <c r="C891" s="51"/>
      <c r="D891" s="51"/>
      <c r="E891" s="51"/>
      <c r="F891" s="51"/>
      <c r="G891" s="51"/>
      <c r="H891" s="51"/>
      <c r="I891" s="51"/>
      <c r="J891" s="51"/>
      <c r="K891" s="51"/>
      <c r="L891" s="51"/>
      <c r="M891" s="51"/>
    </row>
    <row r="892">
      <c r="A892" s="50"/>
      <c r="B892" s="51"/>
      <c r="C892" s="51"/>
      <c r="D892" s="51"/>
      <c r="E892" s="51"/>
      <c r="F892" s="51"/>
      <c r="G892" s="51"/>
      <c r="H892" s="51"/>
      <c r="I892" s="51"/>
      <c r="J892" s="51"/>
      <c r="K892" s="51"/>
      <c r="L892" s="51"/>
      <c r="M892" s="51"/>
    </row>
    <row r="893">
      <c r="A893" s="50"/>
      <c r="B893" s="51"/>
      <c r="C893" s="51"/>
      <c r="D893" s="51"/>
      <c r="E893" s="51"/>
      <c r="F893" s="51"/>
      <c r="G893" s="51"/>
      <c r="H893" s="51"/>
      <c r="I893" s="51"/>
      <c r="J893" s="51"/>
      <c r="K893" s="51"/>
      <c r="L893" s="51"/>
      <c r="M893" s="51"/>
    </row>
    <row r="894">
      <c r="A894" s="50"/>
      <c r="B894" s="51"/>
      <c r="C894" s="51"/>
      <c r="D894" s="51"/>
      <c r="E894" s="51"/>
      <c r="F894" s="51"/>
      <c r="G894" s="51"/>
      <c r="H894" s="51"/>
      <c r="I894" s="51"/>
      <c r="J894" s="51"/>
      <c r="K894" s="51"/>
      <c r="L894" s="51"/>
      <c r="M894" s="51"/>
    </row>
    <row r="895">
      <c r="A895" s="50"/>
      <c r="B895" s="51"/>
      <c r="C895" s="51"/>
      <c r="D895" s="51"/>
      <c r="E895" s="51"/>
      <c r="F895" s="51"/>
      <c r="G895" s="51"/>
      <c r="H895" s="51"/>
      <c r="I895" s="51"/>
      <c r="J895" s="51"/>
      <c r="K895" s="51"/>
      <c r="L895" s="51"/>
      <c r="M895" s="51"/>
    </row>
    <row r="896">
      <c r="A896" s="50"/>
      <c r="B896" s="51"/>
      <c r="C896" s="51"/>
      <c r="D896" s="51"/>
      <c r="E896" s="51"/>
      <c r="F896" s="51"/>
      <c r="G896" s="51"/>
      <c r="H896" s="51"/>
      <c r="I896" s="51"/>
      <c r="J896" s="51"/>
      <c r="K896" s="51"/>
      <c r="L896" s="51"/>
      <c r="M896" s="51"/>
    </row>
    <row r="897">
      <c r="A897" s="50"/>
      <c r="B897" s="51"/>
      <c r="C897" s="51"/>
      <c r="D897" s="51"/>
      <c r="E897" s="51"/>
      <c r="F897" s="51"/>
      <c r="G897" s="51"/>
      <c r="H897" s="51"/>
      <c r="I897" s="51"/>
      <c r="J897" s="51"/>
      <c r="K897" s="51"/>
      <c r="L897" s="51"/>
      <c r="M897" s="51"/>
    </row>
    <row r="898">
      <c r="A898" s="50"/>
      <c r="B898" s="51"/>
      <c r="C898" s="51"/>
      <c r="D898" s="51"/>
      <c r="E898" s="51"/>
      <c r="F898" s="51"/>
      <c r="G898" s="51"/>
      <c r="H898" s="51"/>
      <c r="I898" s="51"/>
      <c r="J898" s="51"/>
      <c r="K898" s="51"/>
      <c r="L898" s="51"/>
      <c r="M898" s="51"/>
    </row>
    <row r="899">
      <c r="A899" s="50"/>
      <c r="B899" s="51"/>
      <c r="C899" s="51"/>
      <c r="D899" s="51"/>
      <c r="E899" s="51"/>
      <c r="F899" s="51"/>
      <c r="G899" s="51"/>
      <c r="H899" s="51"/>
      <c r="I899" s="51"/>
      <c r="J899" s="51"/>
      <c r="K899" s="51"/>
      <c r="L899" s="51"/>
      <c r="M899" s="51"/>
    </row>
    <row r="900">
      <c r="A900" s="50"/>
      <c r="B900" s="51"/>
      <c r="C900" s="51"/>
      <c r="D900" s="51"/>
      <c r="E900" s="51"/>
      <c r="F900" s="51"/>
      <c r="G900" s="51"/>
      <c r="H900" s="51"/>
      <c r="I900" s="51"/>
      <c r="J900" s="51"/>
      <c r="K900" s="51"/>
      <c r="L900" s="51"/>
      <c r="M900" s="51"/>
    </row>
    <row r="901">
      <c r="A901" s="50"/>
      <c r="B901" s="51"/>
      <c r="C901" s="51"/>
      <c r="D901" s="51"/>
      <c r="E901" s="51"/>
      <c r="F901" s="51"/>
      <c r="G901" s="51"/>
      <c r="H901" s="51"/>
      <c r="I901" s="51"/>
      <c r="J901" s="51"/>
      <c r="K901" s="51"/>
      <c r="L901" s="51"/>
      <c r="M901" s="51"/>
    </row>
    <row r="902">
      <c r="A902" s="50"/>
      <c r="B902" s="51"/>
      <c r="C902" s="51"/>
      <c r="D902" s="51"/>
      <c r="E902" s="51"/>
      <c r="F902" s="51"/>
      <c r="G902" s="51"/>
      <c r="H902" s="51"/>
      <c r="I902" s="51"/>
      <c r="J902" s="51"/>
      <c r="K902" s="51"/>
      <c r="L902" s="51"/>
      <c r="M902" s="51"/>
    </row>
    <row r="903">
      <c r="A903" s="50"/>
      <c r="B903" s="51"/>
      <c r="C903" s="51"/>
      <c r="D903" s="51"/>
      <c r="E903" s="51"/>
      <c r="F903" s="51"/>
      <c r="G903" s="51"/>
      <c r="H903" s="51"/>
      <c r="I903" s="51"/>
      <c r="J903" s="51"/>
      <c r="K903" s="51"/>
      <c r="L903" s="51"/>
      <c r="M903" s="51"/>
    </row>
    <row r="904">
      <c r="A904" s="50"/>
      <c r="B904" s="51"/>
      <c r="C904" s="51"/>
      <c r="D904" s="51"/>
      <c r="E904" s="51"/>
      <c r="F904" s="51"/>
      <c r="G904" s="51"/>
      <c r="H904" s="51"/>
      <c r="I904" s="51"/>
      <c r="J904" s="51"/>
      <c r="K904" s="51"/>
      <c r="L904" s="51"/>
      <c r="M904" s="51"/>
    </row>
    <row r="905">
      <c r="A905" s="50"/>
      <c r="B905" s="51"/>
      <c r="C905" s="51"/>
      <c r="D905" s="51"/>
      <c r="E905" s="51"/>
      <c r="F905" s="51"/>
      <c r="G905" s="51"/>
      <c r="H905" s="51"/>
      <c r="I905" s="51"/>
      <c r="J905" s="51"/>
      <c r="K905" s="51"/>
      <c r="L905" s="51"/>
      <c r="M905" s="51"/>
    </row>
    <row r="906">
      <c r="A906" s="50"/>
      <c r="B906" s="51"/>
      <c r="C906" s="51"/>
      <c r="D906" s="51"/>
      <c r="E906" s="51"/>
      <c r="F906" s="51"/>
      <c r="G906" s="51"/>
      <c r="H906" s="51"/>
      <c r="I906" s="51"/>
      <c r="J906" s="51"/>
      <c r="K906" s="51"/>
      <c r="L906" s="51"/>
      <c r="M906" s="51"/>
    </row>
    <row r="907">
      <c r="A907" s="50"/>
      <c r="B907" s="51"/>
      <c r="C907" s="51"/>
      <c r="D907" s="51"/>
      <c r="E907" s="51"/>
      <c r="F907" s="51"/>
      <c r="G907" s="51"/>
      <c r="H907" s="51"/>
      <c r="I907" s="51"/>
      <c r="J907" s="51"/>
      <c r="K907" s="51"/>
      <c r="L907" s="51"/>
      <c r="M907" s="51"/>
    </row>
    <row r="908">
      <c r="A908" s="50"/>
      <c r="B908" s="51"/>
      <c r="C908" s="51"/>
      <c r="D908" s="51"/>
      <c r="E908" s="51"/>
      <c r="F908" s="51"/>
      <c r="G908" s="51"/>
      <c r="H908" s="51"/>
      <c r="I908" s="51"/>
      <c r="J908" s="51"/>
      <c r="K908" s="51"/>
      <c r="L908" s="51"/>
      <c r="M908" s="51"/>
    </row>
    <row r="909">
      <c r="A909" s="50"/>
      <c r="B909" s="51"/>
      <c r="C909" s="51"/>
      <c r="D909" s="51"/>
      <c r="E909" s="51"/>
      <c r="F909" s="51"/>
      <c r="G909" s="51"/>
      <c r="H909" s="51"/>
      <c r="I909" s="51"/>
      <c r="J909" s="51"/>
      <c r="K909" s="51"/>
      <c r="L909" s="51"/>
      <c r="M909" s="51"/>
    </row>
    <row r="910">
      <c r="A910" s="50"/>
      <c r="B910" s="51"/>
      <c r="C910" s="51"/>
      <c r="D910" s="51"/>
      <c r="E910" s="51"/>
      <c r="F910" s="51"/>
      <c r="G910" s="51"/>
      <c r="H910" s="51"/>
      <c r="I910" s="51"/>
      <c r="J910" s="51"/>
      <c r="K910" s="51"/>
      <c r="L910" s="51"/>
      <c r="M910" s="51"/>
    </row>
    <row r="911">
      <c r="A911" s="50"/>
      <c r="B911" s="51"/>
      <c r="C911" s="51"/>
      <c r="D911" s="51"/>
      <c r="E911" s="51"/>
      <c r="F911" s="51"/>
      <c r="G911" s="51"/>
      <c r="H911" s="51"/>
      <c r="I911" s="51"/>
      <c r="J911" s="51"/>
      <c r="K911" s="51"/>
      <c r="L911" s="51"/>
      <c r="M911" s="51"/>
    </row>
    <row r="912">
      <c r="A912" s="50"/>
      <c r="B912" s="51"/>
      <c r="C912" s="51"/>
      <c r="D912" s="51"/>
      <c r="E912" s="51"/>
      <c r="F912" s="51"/>
      <c r="G912" s="51"/>
      <c r="H912" s="51"/>
      <c r="I912" s="51"/>
      <c r="J912" s="51"/>
      <c r="K912" s="51"/>
      <c r="L912" s="51"/>
      <c r="M912" s="51"/>
    </row>
    <row r="913">
      <c r="A913" s="50"/>
      <c r="B913" s="51"/>
      <c r="C913" s="51"/>
      <c r="D913" s="51"/>
      <c r="E913" s="51"/>
      <c r="F913" s="51"/>
      <c r="G913" s="51"/>
      <c r="H913" s="51"/>
      <c r="I913" s="51"/>
      <c r="J913" s="51"/>
      <c r="K913" s="51"/>
      <c r="L913" s="51"/>
      <c r="M913" s="51"/>
    </row>
    <row r="914">
      <c r="A914" s="50"/>
      <c r="B914" s="51"/>
      <c r="C914" s="51"/>
      <c r="D914" s="51"/>
      <c r="E914" s="51"/>
      <c r="F914" s="51"/>
      <c r="G914" s="51"/>
      <c r="H914" s="51"/>
      <c r="I914" s="51"/>
      <c r="J914" s="51"/>
      <c r="K914" s="51"/>
      <c r="L914" s="51"/>
      <c r="M914" s="51"/>
    </row>
    <row r="915">
      <c r="A915" s="50"/>
      <c r="B915" s="51"/>
      <c r="C915" s="51"/>
      <c r="D915" s="51"/>
      <c r="E915" s="51"/>
      <c r="F915" s="51"/>
      <c r="G915" s="51"/>
      <c r="H915" s="51"/>
      <c r="I915" s="51"/>
      <c r="J915" s="51"/>
      <c r="K915" s="51"/>
      <c r="L915" s="51"/>
      <c r="M915" s="51"/>
    </row>
    <row r="916">
      <c r="A916" s="50"/>
      <c r="B916" s="51"/>
      <c r="C916" s="51"/>
      <c r="D916" s="51"/>
      <c r="E916" s="51"/>
      <c r="F916" s="51"/>
      <c r="G916" s="51"/>
      <c r="H916" s="51"/>
      <c r="I916" s="51"/>
      <c r="J916" s="51"/>
      <c r="K916" s="51"/>
      <c r="L916" s="51"/>
      <c r="M916" s="51"/>
    </row>
    <row r="917">
      <c r="A917" s="50"/>
      <c r="B917" s="51"/>
      <c r="C917" s="51"/>
      <c r="D917" s="51"/>
      <c r="E917" s="51"/>
      <c r="F917" s="51"/>
      <c r="G917" s="51"/>
      <c r="H917" s="51"/>
      <c r="I917" s="51"/>
      <c r="J917" s="51"/>
      <c r="K917" s="51"/>
      <c r="L917" s="51"/>
      <c r="M917" s="51"/>
    </row>
    <row r="918">
      <c r="A918" s="50"/>
      <c r="B918" s="51"/>
      <c r="C918" s="51"/>
      <c r="D918" s="51"/>
      <c r="E918" s="51"/>
      <c r="F918" s="51"/>
      <c r="G918" s="51"/>
      <c r="H918" s="51"/>
      <c r="I918" s="51"/>
      <c r="J918" s="51"/>
      <c r="K918" s="51"/>
      <c r="L918" s="51"/>
      <c r="M918" s="51"/>
    </row>
    <row r="919">
      <c r="A919" s="50"/>
      <c r="B919" s="51"/>
      <c r="C919" s="51"/>
      <c r="D919" s="51"/>
      <c r="E919" s="51"/>
      <c r="F919" s="51"/>
      <c r="G919" s="51"/>
      <c r="H919" s="51"/>
      <c r="I919" s="51"/>
      <c r="J919" s="51"/>
      <c r="K919" s="51"/>
      <c r="L919" s="51"/>
      <c r="M919" s="51"/>
    </row>
    <row r="920">
      <c r="A920" s="50"/>
      <c r="B920" s="51"/>
      <c r="C920" s="51"/>
      <c r="D920" s="51"/>
      <c r="E920" s="51"/>
      <c r="F920" s="51"/>
      <c r="G920" s="51"/>
      <c r="H920" s="51"/>
      <c r="I920" s="51"/>
      <c r="J920" s="51"/>
      <c r="K920" s="51"/>
      <c r="L920" s="51"/>
      <c r="M920" s="51"/>
    </row>
    <row r="921">
      <c r="A921" s="50"/>
      <c r="B921" s="51"/>
      <c r="C921" s="51"/>
      <c r="D921" s="51"/>
      <c r="E921" s="51"/>
      <c r="F921" s="51"/>
      <c r="G921" s="51"/>
      <c r="H921" s="51"/>
      <c r="I921" s="51"/>
      <c r="J921" s="51"/>
      <c r="K921" s="51"/>
      <c r="L921" s="51"/>
      <c r="M921" s="51"/>
    </row>
    <row r="922">
      <c r="A922" s="50"/>
      <c r="B922" s="51"/>
      <c r="C922" s="51"/>
      <c r="D922" s="51"/>
      <c r="E922" s="51"/>
      <c r="F922" s="51"/>
      <c r="G922" s="51"/>
      <c r="H922" s="51"/>
      <c r="I922" s="51"/>
      <c r="J922" s="51"/>
      <c r="K922" s="51"/>
      <c r="L922" s="51"/>
      <c r="M922" s="51"/>
    </row>
    <row r="923">
      <c r="A923" s="50"/>
      <c r="B923" s="51"/>
      <c r="C923" s="51"/>
      <c r="D923" s="51"/>
      <c r="E923" s="51"/>
      <c r="F923" s="51"/>
      <c r="G923" s="51"/>
      <c r="H923" s="51"/>
      <c r="I923" s="51"/>
      <c r="J923" s="51"/>
      <c r="K923" s="51"/>
      <c r="L923" s="51"/>
      <c r="M923" s="51"/>
    </row>
    <row r="924">
      <c r="A924" s="50"/>
      <c r="B924" s="51"/>
      <c r="C924" s="51"/>
      <c r="D924" s="51"/>
      <c r="E924" s="51"/>
      <c r="F924" s="51"/>
      <c r="G924" s="51"/>
      <c r="H924" s="51"/>
      <c r="I924" s="51"/>
      <c r="J924" s="51"/>
      <c r="K924" s="51"/>
      <c r="L924" s="51"/>
      <c r="M924" s="51"/>
    </row>
    <row r="925">
      <c r="A925" s="50"/>
      <c r="B925" s="51"/>
      <c r="C925" s="51"/>
      <c r="D925" s="51"/>
      <c r="E925" s="51"/>
      <c r="F925" s="51"/>
      <c r="G925" s="51"/>
      <c r="H925" s="51"/>
      <c r="I925" s="51"/>
      <c r="J925" s="51"/>
      <c r="K925" s="51"/>
      <c r="L925" s="51"/>
      <c r="M925" s="51"/>
    </row>
    <row r="926">
      <c r="A926" s="50"/>
      <c r="B926" s="51"/>
      <c r="C926" s="51"/>
      <c r="D926" s="51"/>
      <c r="E926" s="51"/>
      <c r="F926" s="51"/>
      <c r="G926" s="51"/>
      <c r="H926" s="51"/>
      <c r="I926" s="51"/>
      <c r="J926" s="51"/>
      <c r="K926" s="51"/>
      <c r="L926" s="51"/>
      <c r="M926" s="51"/>
    </row>
    <row r="927">
      <c r="A927" s="50"/>
      <c r="B927" s="51"/>
      <c r="C927" s="51"/>
      <c r="D927" s="51"/>
      <c r="E927" s="51"/>
      <c r="F927" s="51"/>
      <c r="G927" s="51"/>
      <c r="H927" s="51"/>
      <c r="I927" s="51"/>
      <c r="J927" s="51"/>
      <c r="K927" s="51"/>
      <c r="L927" s="51"/>
      <c r="M927" s="51"/>
    </row>
    <row r="928">
      <c r="A928" s="50"/>
      <c r="B928" s="51"/>
      <c r="C928" s="51"/>
      <c r="D928" s="51"/>
      <c r="E928" s="51"/>
      <c r="F928" s="51"/>
      <c r="G928" s="51"/>
      <c r="H928" s="51"/>
      <c r="I928" s="51"/>
      <c r="J928" s="51"/>
      <c r="K928" s="51"/>
      <c r="L928" s="51"/>
      <c r="M928" s="51"/>
    </row>
    <row r="929">
      <c r="A929" s="50"/>
      <c r="B929" s="51"/>
      <c r="C929" s="51"/>
      <c r="D929" s="51"/>
      <c r="E929" s="51"/>
      <c r="F929" s="51"/>
      <c r="G929" s="51"/>
      <c r="H929" s="51"/>
      <c r="I929" s="51"/>
      <c r="J929" s="51"/>
      <c r="K929" s="51"/>
      <c r="L929" s="51"/>
      <c r="M929" s="51"/>
    </row>
    <row r="930">
      <c r="A930" s="50"/>
      <c r="B930" s="51"/>
      <c r="C930" s="51"/>
      <c r="D930" s="51"/>
      <c r="E930" s="51"/>
      <c r="F930" s="51"/>
      <c r="G930" s="51"/>
      <c r="H930" s="51"/>
      <c r="I930" s="51"/>
      <c r="J930" s="51"/>
      <c r="K930" s="51"/>
      <c r="L930" s="51"/>
      <c r="M930" s="51"/>
    </row>
    <row r="931">
      <c r="A931" s="50"/>
      <c r="B931" s="51"/>
      <c r="C931" s="51"/>
      <c r="D931" s="51"/>
      <c r="E931" s="51"/>
      <c r="F931" s="51"/>
      <c r="G931" s="51"/>
      <c r="H931" s="51"/>
      <c r="I931" s="51"/>
      <c r="J931" s="51"/>
      <c r="K931" s="51"/>
      <c r="L931" s="51"/>
      <c r="M931" s="51"/>
    </row>
    <row r="932">
      <c r="A932" s="50"/>
      <c r="B932" s="51"/>
      <c r="C932" s="51"/>
      <c r="D932" s="51"/>
      <c r="E932" s="51"/>
      <c r="F932" s="51"/>
      <c r="G932" s="51"/>
      <c r="H932" s="51"/>
      <c r="I932" s="51"/>
      <c r="J932" s="51"/>
      <c r="K932" s="51"/>
      <c r="L932" s="51"/>
      <c r="M932" s="51"/>
    </row>
    <row r="933">
      <c r="A933" s="50"/>
      <c r="B933" s="51"/>
      <c r="C933" s="51"/>
      <c r="D933" s="51"/>
      <c r="E933" s="51"/>
      <c r="F933" s="51"/>
      <c r="G933" s="51"/>
      <c r="H933" s="51"/>
      <c r="I933" s="51"/>
      <c r="J933" s="51"/>
      <c r="K933" s="51"/>
      <c r="L933" s="51"/>
      <c r="M933" s="51"/>
    </row>
    <row r="934">
      <c r="A934" s="50"/>
      <c r="B934" s="51"/>
      <c r="C934" s="51"/>
      <c r="D934" s="51"/>
      <c r="E934" s="51"/>
      <c r="F934" s="51"/>
      <c r="G934" s="51"/>
      <c r="H934" s="51"/>
      <c r="I934" s="51"/>
      <c r="J934" s="51"/>
      <c r="K934" s="51"/>
      <c r="L934" s="51"/>
      <c r="M934" s="51"/>
    </row>
    <row r="935">
      <c r="A935" s="50"/>
      <c r="B935" s="51"/>
      <c r="C935" s="51"/>
      <c r="D935" s="51"/>
      <c r="E935" s="51"/>
      <c r="F935" s="51"/>
      <c r="G935" s="51"/>
      <c r="H935" s="51"/>
      <c r="I935" s="51"/>
      <c r="J935" s="51"/>
      <c r="K935" s="51"/>
      <c r="L935" s="51"/>
      <c r="M935" s="51"/>
    </row>
    <row r="936">
      <c r="A936" s="50"/>
      <c r="B936" s="51"/>
      <c r="C936" s="51"/>
      <c r="D936" s="51"/>
      <c r="E936" s="51"/>
      <c r="F936" s="51"/>
      <c r="G936" s="51"/>
      <c r="H936" s="51"/>
      <c r="I936" s="51"/>
      <c r="J936" s="51"/>
      <c r="K936" s="51"/>
      <c r="L936" s="51"/>
      <c r="M936" s="51"/>
    </row>
    <row r="937">
      <c r="A937" s="50"/>
      <c r="B937" s="51"/>
      <c r="C937" s="51"/>
      <c r="D937" s="51"/>
      <c r="E937" s="51"/>
      <c r="F937" s="51"/>
      <c r="G937" s="51"/>
      <c r="H937" s="51"/>
      <c r="I937" s="51"/>
      <c r="J937" s="51"/>
      <c r="K937" s="51"/>
      <c r="L937" s="51"/>
      <c r="M937" s="51"/>
    </row>
    <row r="938">
      <c r="A938" s="50"/>
      <c r="B938" s="51"/>
      <c r="C938" s="51"/>
      <c r="D938" s="51"/>
      <c r="E938" s="51"/>
      <c r="F938" s="51"/>
      <c r="G938" s="51"/>
      <c r="H938" s="51"/>
      <c r="I938" s="51"/>
      <c r="J938" s="51"/>
      <c r="K938" s="51"/>
      <c r="L938" s="51"/>
      <c r="M938" s="51"/>
    </row>
    <row r="939">
      <c r="A939" s="50"/>
      <c r="B939" s="51"/>
      <c r="C939" s="51"/>
      <c r="D939" s="51"/>
      <c r="E939" s="51"/>
      <c r="F939" s="51"/>
      <c r="G939" s="51"/>
      <c r="H939" s="51"/>
      <c r="I939" s="51"/>
      <c r="J939" s="51"/>
      <c r="K939" s="51"/>
      <c r="L939" s="51"/>
      <c r="M939" s="51"/>
    </row>
    <row r="940">
      <c r="A940" s="50"/>
      <c r="B940" s="51"/>
      <c r="C940" s="51"/>
      <c r="D940" s="51"/>
      <c r="E940" s="51"/>
      <c r="F940" s="51"/>
      <c r="G940" s="51"/>
      <c r="H940" s="51"/>
      <c r="I940" s="51"/>
      <c r="J940" s="51"/>
      <c r="K940" s="51"/>
      <c r="L940" s="51"/>
      <c r="M940" s="51"/>
    </row>
    <row r="941">
      <c r="A941" s="50"/>
      <c r="B941" s="51"/>
      <c r="C941" s="51"/>
      <c r="D941" s="51"/>
      <c r="E941" s="51"/>
      <c r="F941" s="51"/>
      <c r="G941" s="51"/>
      <c r="H941" s="51"/>
      <c r="I941" s="51"/>
      <c r="J941" s="51"/>
      <c r="K941" s="51"/>
      <c r="L941" s="51"/>
      <c r="M941" s="51"/>
    </row>
    <row r="942">
      <c r="A942" s="50"/>
      <c r="B942" s="51"/>
      <c r="C942" s="51"/>
      <c r="D942" s="51"/>
      <c r="E942" s="51"/>
      <c r="F942" s="51"/>
      <c r="G942" s="51"/>
      <c r="H942" s="51"/>
      <c r="I942" s="51"/>
      <c r="J942" s="51"/>
      <c r="K942" s="51"/>
      <c r="L942" s="51"/>
      <c r="M942" s="51"/>
    </row>
    <row r="943">
      <c r="A943" s="50"/>
      <c r="B943" s="51"/>
      <c r="C943" s="51"/>
      <c r="D943" s="51"/>
      <c r="E943" s="51"/>
      <c r="F943" s="51"/>
      <c r="G943" s="51"/>
      <c r="H943" s="51"/>
      <c r="I943" s="51"/>
      <c r="J943" s="51"/>
      <c r="K943" s="51"/>
      <c r="L943" s="51"/>
      <c r="M943" s="51"/>
    </row>
    <row r="944">
      <c r="A944" s="50"/>
      <c r="B944" s="51"/>
      <c r="C944" s="51"/>
      <c r="D944" s="51"/>
      <c r="E944" s="51"/>
      <c r="F944" s="51"/>
      <c r="G944" s="51"/>
      <c r="H944" s="51"/>
      <c r="I944" s="51"/>
      <c r="J944" s="51"/>
      <c r="K944" s="51"/>
      <c r="L944" s="51"/>
      <c r="M944" s="51"/>
    </row>
    <row r="945">
      <c r="A945" s="50"/>
      <c r="B945" s="51"/>
      <c r="C945" s="51"/>
      <c r="D945" s="51"/>
      <c r="E945" s="51"/>
      <c r="F945" s="51"/>
      <c r="G945" s="51"/>
      <c r="H945" s="51"/>
      <c r="I945" s="51"/>
      <c r="J945" s="51"/>
      <c r="K945" s="51"/>
      <c r="L945" s="51"/>
      <c r="M945" s="51"/>
    </row>
    <row r="946">
      <c r="A946" s="50"/>
      <c r="B946" s="51"/>
      <c r="C946" s="51"/>
      <c r="D946" s="51"/>
      <c r="E946" s="51"/>
      <c r="F946" s="51"/>
      <c r="G946" s="51"/>
      <c r="H946" s="51"/>
      <c r="I946" s="51"/>
      <c r="J946" s="51"/>
      <c r="K946" s="51"/>
      <c r="L946" s="51"/>
      <c r="M946" s="51"/>
    </row>
    <row r="947">
      <c r="A947" s="50"/>
      <c r="B947" s="51"/>
      <c r="C947" s="51"/>
      <c r="D947" s="51"/>
      <c r="E947" s="51"/>
      <c r="F947" s="51"/>
      <c r="G947" s="51"/>
      <c r="H947" s="51"/>
      <c r="I947" s="51"/>
      <c r="J947" s="51"/>
      <c r="K947" s="51"/>
      <c r="L947" s="51"/>
      <c r="M947" s="51"/>
    </row>
    <row r="948">
      <c r="A948" s="50"/>
      <c r="B948" s="51"/>
      <c r="C948" s="51"/>
      <c r="D948" s="51"/>
      <c r="E948" s="51"/>
      <c r="F948" s="51"/>
      <c r="G948" s="51"/>
      <c r="H948" s="51"/>
      <c r="I948" s="51"/>
      <c r="J948" s="51"/>
      <c r="K948" s="51"/>
      <c r="L948" s="51"/>
      <c r="M948" s="51"/>
    </row>
    <row r="949">
      <c r="A949" s="50"/>
      <c r="B949" s="51"/>
      <c r="C949" s="51"/>
      <c r="D949" s="51"/>
      <c r="E949" s="51"/>
      <c r="F949" s="51"/>
      <c r="G949" s="51"/>
      <c r="H949" s="51"/>
      <c r="I949" s="51"/>
      <c r="J949" s="51"/>
      <c r="K949" s="51"/>
      <c r="L949" s="51"/>
      <c r="M949" s="51"/>
    </row>
    <row r="950">
      <c r="A950" s="50"/>
      <c r="B950" s="51"/>
      <c r="C950" s="51"/>
      <c r="D950" s="51"/>
      <c r="E950" s="51"/>
      <c r="F950" s="51"/>
      <c r="G950" s="51"/>
      <c r="H950" s="51"/>
      <c r="I950" s="51"/>
      <c r="J950" s="51"/>
      <c r="K950" s="51"/>
      <c r="L950" s="51"/>
      <c r="M950" s="51"/>
    </row>
    <row r="951">
      <c r="A951" s="50"/>
      <c r="B951" s="51"/>
      <c r="C951" s="51"/>
      <c r="D951" s="51"/>
      <c r="E951" s="51"/>
      <c r="F951" s="51"/>
      <c r="G951" s="51"/>
      <c r="H951" s="51"/>
      <c r="I951" s="51"/>
      <c r="J951" s="51"/>
      <c r="K951" s="51"/>
      <c r="L951" s="51"/>
      <c r="M951" s="51"/>
    </row>
    <row r="952">
      <c r="A952" s="50"/>
      <c r="B952" s="51"/>
      <c r="C952" s="51"/>
      <c r="D952" s="51"/>
      <c r="E952" s="51"/>
      <c r="F952" s="51"/>
      <c r="G952" s="51"/>
      <c r="H952" s="51"/>
      <c r="I952" s="51"/>
      <c r="J952" s="51"/>
      <c r="K952" s="51"/>
      <c r="L952" s="51"/>
      <c r="M952" s="51"/>
    </row>
    <row r="953">
      <c r="A953" s="50"/>
      <c r="B953" s="51"/>
      <c r="C953" s="51"/>
      <c r="D953" s="51"/>
      <c r="E953" s="51"/>
      <c r="F953" s="51"/>
      <c r="G953" s="51"/>
      <c r="H953" s="51"/>
      <c r="I953" s="51"/>
      <c r="J953" s="51"/>
      <c r="K953" s="51"/>
      <c r="L953" s="51"/>
      <c r="M953" s="51"/>
    </row>
    <row r="954">
      <c r="A954" s="50"/>
      <c r="B954" s="51"/>
      <c r="C954" s="51"/>
      <c r="D954" s="51"/>
      <c r="E954" s="51"/>
      <c r="F954" s="51"/>
      <c r="G954" s="51"/>
      <c r="H954" s="51"/>
      <c r="I954" s="51"/>
      <c r="J954" s="51"/>
      <c r="K954" s="51"/>
      <c r="L954" s="51"/>
      <c r="M954" s="51"/>
    </row>
    <row r="955">
      <c r="A955" s="50"/>
      <c r="B955" s="51"/>
      <c r="C955" s="51"/>
      <c r="D955" s="51"/>
      <c r="E955" s="51"/>
      <c r="F955" s="51"/>
      <c r="G955" s="51"/>
      <c r="H955" s="51"/>
      <c r="I955" s="51"/>
      <c r="J955" s="51"/>
      <c r="K955" s="51"/>
      <c r="L955" s="51"/>
      <c r="M955" s="51"/>
    </row>
    <row r="956">
      <c r="A956" s="50"/>
      <c r="B956" s="51"/>
      <c r="C956" s="51"/>
      <c r="D956" s="51"/>
      <c r="E956" s="51"/>
      <c r="F956" s="51"/>
      <c r="G956" s="51"/>
      <c r="H956" s="51"/>
      <c r="I956" s="51"/>
      <c r="J956" s="51"/>
      <c r="K956" s="51"/>
      <c r="L956" s="51"/>
      <c r="M956" s="51"/>
    </row>
    <row r="957">
      <c r="A957" s="50"/>
      <c r="B957" s="51"/>
      <c r="C957" s="51"/>
      <c r="D957" s="51"/>
      <c r="E957" s="51"/>
      <c r="F957" s="51"/>
      <c r="G957" s="51"/>
      <c r="H957" s="51"/>
      <c r="I957" s="51"/>
      <c r="J957" s="51"/>
      <c r="K957" s="51"/>
      <c r="L957" s="51"/>
      <c r="M957" s="51"/>
    </row>
    <row r="958">
      <c r="A958" s="50"/>
      <c r="B958" s="51"/>
      <c r="C958" s="51"/>
      <c r="D958" s="51"/>
      <c r="E958" s="51"/>
      <c r="F958" s="51"/>
      <c r="G958" s="51"/>
      <c r="H958" s="51"/>
      <c r="I958" s="51"/>
      <c r="J958" s="51"/>
      <c r="K958" s="51"/>
      <c r="L958" s="51"/>
      <c r="M958" s="51"/>
    </row>
    <row r="959">
      <c r="A959" s="50"/>
      <c r="B959" s="51"/>
      <c r="C959" s="51"/>
      <c r="D959" s="51"/>
      <c r="E959" s="51"/>
      <c r="F959" s="51"/>
      <c r="G959" s="51"/>
      <c r="H959" s="51"/>
      <c r="I959" s="51"/>
      <c r="J959" s="51"/>
      <c r="K959" s="51"/>
      <c r="L959" s="51"/>
      <c r="M959" s="51"/>
    </row>
    <row r="960">
      <c r="A960" s="50"/>
      <c r="B960" s="51"/>
      <c r="C960" s="51"/>
      <c r="D960" s="51"/>
      <c r="E960" s="51"/>
      <c r="F960" s="51"/>
      <c r="G960" s="51"/>
      <c r="H960" s="51"/>
      <c r="I960" s="51"/>
      <c r="J960" s="51"/>
      <c r="K960" s="51"/>
      <c r="L960" s="51"/>
      <c r="M960" s="51"/>
    </row>
    <row r="961">
      <c r="A961" s="50"/>
      <c r="B961" s="51"/>
      <c r="C961" s="51"/>
      <c r="D961" s="51"/>
      <c r="E961" s="51"/>
      <c r="F961" s="51"/>
      <c r="G961" s="51"/>
      <c r="H961" s="51"/>
      <c r="I961" s="51"/>
      <c r="J961" s="51"/>
      <c r="K961" s="51"/>
      <c r="L961" s="51"/>
      <c r="M961" s="51"/>
    </row>
    <row r="962">
      <c r="A962" s="50"/>
      <c r="B962" s="51"/>
      <c r="C962" s="51"/>
      <c r="D962" s="51"/>
      <c r="E962" s="51"/>
      <c r="F962" s="51"/>
      <c r="G962" s="51"/>
      <c r="H962" s="51"/>
      <c r="I962" s="51"/>
      <c r="J962" s="51"/>
      <c r="K962" s="51"/>
      <c r="L962" s="51"/>
      <c r="M962" s="51"/>
    </row>
    <row r="963">
      <c r="A963" s="50"/>
      <c r="B963" s="51"/>
      <c r="C963" s="51"/>
      <c r="D963" s="51"/>
      <c r="E963" s="51"/>
      <c r="F963" s="51"/>
      <c r="G963" s="51"/>
      <c r="H963" s="51"/>
      <c r="I963" s="51"/>
      <c r="J963" s="51"/>
      <c r="K963" s="51"/>
      <c r="L963" s="51"/>
      <c r="M963" s="51"/>
    </row>
    <row r="964">
      <c r="A964" s="50"/>
      <c r="B964" s="51"/>
      <c r="C964" s="51"/>
      <c r="D964" s="51"/>
      <c r="E964" s="51"/>
      <c r="F964" s="51"/>
      <c r="G964" s="51"/>
      <c r="H964" s="51"/>
      <c r="I964" s="51"/>
      <c r="J964" s="51"/>
      <c r="K964" s="51"/>
      <c r="L964" s="51"/>
      <c r="M964" s="51"/>
    </row>
    <row r="965">
      <c r="A965" s="50"/>
      <c r="B965" s="51"/>
      <c r="C965" s="51"/>
      <c r="D965" s="51"/>
      <c r="E965" s="51"/>
      <c r="F965" s="51"/>
      <c r="G965" s="51"/>
      <c r="H965" s="51"/>
      <c r="I965" s="51"/>
      <c r="J965" s="51"/>
      <c r="K965" s="51"/>
      <c r="L965" s="51"/>
      <c r="M965" s="51"/>
    </row>
    <row r="966">
      <c r="A966" s="50"/>
      <c r="B966" s="51"/>
      <c r="C966" s="51"/>
      <c r="D966" s="51"/>
      <c r="E966" s="51"/>
      <c r="F966" s="51"/>
      <c r="G966" s="51"/>
      <c r="H966" s="51"/>
      <c r="I966" s="51"/>
      <c r="J966" s="51"/>
      <c r="K966" s="51"/>
      <c r="L966" s="51"/>
      <c r="M966" s="51"/>
    </row>
    <row r="967">
      <c r="A967" s="50"/>
      <c r="B967" s="51"/>
      <c r="C967" s="51"/>
      <c r="D967" s="51"/>
      <c r="E967" s="51"/>
      <c r="F967" s="51"/>
      <c r="G967" s="51"/>
      <c r="H967" s="51"/>
      <c r="I967" s="51"/>
      <c r="J967" s="51"/>
      <c r="K967" s="51"/>
      <c r="L967" s="51"/>
      <c r="M967" s="51"/>
    </row>
    <row r="968">
      <c r="A968" s="50"/>
      <c r="B968" s="51"/>
      <c r="C968" s="51"/>
      <c r="D968" s="51"/>
      <c r="E968" s="51"/>
      <c r="F968" s="51"/>
      <c r="G968" s="51"/>
      <c r="H968" s="51"/>
      <c r="I968" s="51"/>
      <c r="J968" s="51"/>
      <c r="K968" s="51"/>
      <c r="L968" s="51"/>
      <c r="M968" s="51"/>
    </row>
    <row r="969">
      <c r="A969" s="50"/>
      <c r="B969" s="51"/>
      <c r="C969" s="51"/>
      <c r="D969" s="51"/>
      <c r="E969" s="51"/>
      <c r="F969" s="51"/>
      <c r="G969" s="51"/>
      <c r="H969" s="51"/>
      <c r="I969" s="51"/>
      <c r="J969" s="51"/>
      <c r="K969" s="51"/>
      <c r="L969" s="51"/>
      <c r="M969" s="51"/>
    </row>
    <row r="970">
      <c r="A970" s="50"/>
      <c r="B970" s="51"/>
      <c r="C970" s="51"/>
      <c r="D970" s="51"/>
      <c r="E970" s="51"/>
      <c r="F970" s="51"/>
      <c r="G970" s="51"/>
      <c r="H970" s="51"/>
      <c r="I970" s="51"/>
      <c r="J970" s="51"/>
      <c r="K970" s="51"/>
      <c r="L970" s="51"/>
      <c r="M970" s="51"/>
    </row>
    <row r="971">
      <c r="A971" s="50"/>
      <c r="B971" s="51"/>
      <c r="C971" s="51"/>
      <c r="D971" s="51"/>
      <c r="E971" s="51"/>
      <c r="F971" s="51"/>
      <c r="G971" s="51"/>
      <c r="H971" s="51"/>
      <c r="I971" s="51"/>
      <c r="J971" s="51"/>
      <c r="K971" s="51"/>
      <c r="L971" s="51"/>
      <c r="M971" s="51"/>
    </row>
    <row r="972">
      <c r="A972" s="50"/>
      <c r="B972" s="51"/>
      <c r="C972" s="51"/>
      <c r="D972" s="51"/>
      <c r="E972" s="51"/>
      <c r="F972" s="51"/>
      <c r="G972" s="51"/>
      <c r="H972" s="51"/>
      <c r="I972" s="51"/>
      <c r="J972" s="51"/>
      <c r="K972" s="51"/>
      <c r="L972" s="51"/>
      <c r="M972" s="51"/>
    </row>
    <row r="973">
      <c r="A973" s="50"/>
      <c r="B973" s="51"/>
      <c r="C973" s="51"/>
      <c r="D973" s="51"/>
      <c r="E973" s="51"/>
      <c r="F973" s="51"/>
      <c r="G973" s="51"/>
      <c r="H973" s="51"/>
      <c r="I973" s="51"/>
      <c r="J973" s="51"/>
      <c r="K973" s="51"/>
      <c r="L973" s="51"/>
      <c r="M973" s="51"/>
    </row>
    <row r="974">
      <c r="A974" s="50"/>
      <c r="B974" s="51"/>
      <c r="C974" s="51"/>
      <c r="D974" s="51"/>
      <c r="E974" s="51"/>
      <c r="F974" s="51"/>
      <c r="G974" s="51"/>
      <c r="H974" s="51"/>
      <c r="I974" s="51"/>
      <c r="J974" s="51"/>
      <c r="K974" s="51"/>
      <c r="L974" s="51"/>
      <c r="M974" s="51"/>
    </row>
    <row r="975">
      <c r="A975" s="50"/>
      <c r="B975" s="51"/>
      <c r="C975" s="51"/>
      <c r="D975" s="51"/>
      <c r="E975" s="51"/>
      <c r="F975" s="51"/>
      <c r="G975" s="51"/>
      <c r="H975" s="51"/>
      <c r="I975" s="51"/>
      <c r="J975" s="51"/>
      <c r="K975" s="51"/>
      <c r="L975" s="51"/>
      <c r="M975" s="51"/>
    </row>
    <row r="976">
      <c r="A976" s="50"/>
      <c r="B976" s="51"/>
      <c r="C976" s="51"/>
      <c r="D976" s="51"/>
      <c r="E976" s="51"/>
      <c r="F976" s="51"/>
      <c r="G976" s="51"/>
      <c r="H976" s="51"/>
      <c r="I976" s="51"/>
      <c r="J976" s="51"/>
      <c r="K976" s="51"/>
      <c r="L976" s="51"/>
      <c r="M976" s="51"/>
    </row>
    <row r="977">
      <c r="A977" s="50"/>
      <c r="B977" s="51"/>
      <c r="C977" s="51"/>
      <c r="D977" s="51"/>
      <c r="E977" s="51"/>
      <c r="F977" s="51"/>
      <c r="G977" s="51"/>
      <c r="H977" s="51"/>
      <c r="I977" s="51"/>
      <c r="J977" s="51"/>
      <c r="K977" s="51"/>
      <c r="L977" s="51"/>
      <c r="M977" s="51"/>
    </row>
    <row r="978">
      <c r="A978" s="50"/>
      <c r="B978" s="51"/>
      <c r="C978" s="51"/>
      <c r="D978" s="51"/>
      <c r="E978" s="51"/>
      <c r="F978" s="51"/>
      <c r="G978" s="51"/>
      <c r="H978" s="51"/>
      <c r="I978" s="51"/>
      <c r="J978" s="51"/>
      <c r="K978" s="51"/>
      <c r="L978" s="51"/>
      <c r="M978" s="51"/>
    </row>
    <row r="979">
      <c r="A979" s="50"/>
      <c r="B979" s="51"/>
      <c r="C979" s="51"/>
      <c r="D979" s="51"/>
      <c r="E979" s="51"/>
      <c r="F979" s="51"/>
      <c r="G979" s="51"/>
      <c r="H979" s="51"/>
      <c r="I979" s="51"/>
      <c r="J979" s="51"/>
      <c r="K979" s="51"/>
      <c r="L979" s="51"/>
      <c r="M979" s="51"/>
    </row>
    <row r="980">
      <c r="A980" s="50"/>
      <c r="B980" s="51"/>
      <c r="C980" s="51"/>
      <c r="D980" s="51"/>
      <c r="E980" s="51"/>
      <c r="F980" s="51"/>
      <c r="G980" s="51"/>
      <c r="H980" s="51"/>
      <c r="I980" s="51"/>
      <c r="J980" s="51"/>
      <c r="K980" s="51"/>
      <c r="L980" s="51"/>
      <c r="M980" s="51"/>
    </row>
    <row r="981">
      <c r="A981" s="50"/>
      <c r="B981" s="51"/>
      <c r="C981" s="51"/>
      <c r="D981" s="51"/>
      <c r="E981" s="51"/>
      <c r="F981" s="51"/>
      <c r="G981" s="51"/>
      <c r="H981" s="51"/>
      <c r="I981" s="51"/>
      <c r="J981" s="51"/>
      <c r="K981" s="51"/>
      <c r="L981" s="51"/>
      <c r="M981" s="51"/>
    </row>
    <row r="982">
      <c r="A982" s="50"/>
      <c r="B982" s="51"/>
      <c r="C982" s="51"/>
      <c r="D982" s="51"/>
      <c r="E982" s="51"/>
      <c r="F982" s="51"/>
      <c r="G982" s="51"/>
      <c r="H982" s="51"/>
      <c r="I982" s="51"/>
      <c r="J982" s="51"/>
      <c r="K982" s="51"/>
      <c r="L982" s="51"/>
      <c r="M982" s="51"/>
    </row>
    <row r="983">
      <c r="A983" s="50"/>
      <c r="B983" s="51"/>
      <c r="C983" s="51"/>
      <c r="D983" s="51"/>
      <c r="E983" s="51"/>
      <c r="F983" s="51"/>
      <c r="G983" s="51"/>
      <c r="H983" s="51"/>
      <c r="I983" s="51"/>
      <c r="J983" s="51"/>
      <c r="K983" s="51"/>
      <c r="L983" s="51"/>
      <c r="M983" s="51"/>
    </row>
    <row r="984">
      <c r="A984" s="50"/>
      <c r="B984" s="51"/>
      <c r="C984" s="51"/>
      <c r="D984" s="51"/>
      <c r="E984" s="51"/>
      <c r="F984" s="51"/>
      <c r="G984" s="51"/>
      <c r="H984" s="51"/>
      <c r="I984" s="51"/>
      <c r="J984" s="51"/>
      <c r="K984" s="51"/>
      <c r="L984" s="51"/>
      <c r="M984" s="51"/>
    </row>
    <row r="985">
      <c r="A985" s="50"/>
      <c r="B985" s="51"/>
      <c r="C985" s="51"/>
      <c r="D985" s="51"/>
      <c r="E985" s="51"/>
      <c r="F985" s="51"/>
      <c r="G985" s="51"/>
      <c r="H985" s="51"/>
      <c r="I985" s="51"/>
      <c r="J985" s="51"/>
      <c r="K985" s="51"/>
      <c r="L985" s="51"/>
      <c r="M985" s="51"/>
    </row>
    <row r="986">
      <c r="A986" s="50"/>
      <c r="B986" s="51"/>
      <c r="C986" s="51"/>
      <c r="D986" s="51"/>
      <c r="E986" s="51"/>
      <c r="F986" s="51"/>
      <c r="G986" s="51"/>
      <c r="H986" s="51"/>
      <c r="I986" s="51"/>
      <c r="J986" s="51"/>
      <c r="K986" s="51"/>
      <c r="L986" s="51"/>
      <c r="M986" s="51"/>
    </row>
    <row r="987">
      <c r="A987" s="50"/>
      <c r="B987" s="51"/>
      <c r="C987" s="51"/>
      <c r="D987" s="51"/>
      <c r="E987" s="51"/>
      <c r="F987" s="51"/>
      <c r="G987" s="51"/>
      <c r="H987" s="51"/>
      <c r="I987" s="51"/>
      <c r="J987" s="51"/>
      <c r="K987" s="51"/>
      <c r="L987" s="51"/>
      <c r="M987" s="51"/>
    </row>
    <row r="988">
      <c r="A988" s="50"/>
      <c r="B988" s="51"/>
      <c r="C988" s="51"/>
      <c r="D988" s="51"/>
      <c r="E988" s="51"/>
      <c r="F988" s="51"/>
      <c r="G988" s="51"/>
      <c r="H988" s="51"/>
      <c r="I988" s="51"/>
      <c r="J988" s="51"/>
      <c r="K988" s="51"/>
      <c r="L988" s="51"/>
      <c r="M988" s="51"/>
    </row>
    <row r="989">
      <c r="A989" s="50"/>
      <c r="B989" s="51"/>
      <c r="C989" s="51"/>
      <c r="D989" s="51"/>
      <c r="E989" s="51"/>
      <c r="F989" s="51"/>
      <c r="G989" s="51"/>
      <c r="H989" s="51"/>
      <c r="I989" s="51"/>
      <c r="J989" s="51"/>
      <c r="K989" s="51"/>
      <c r="L989" s="51"/>
      <c r="M989" s="51"/>
    </row>
    <row r="990">
      <c r="A990" s="50"/>
      <c r="B990" s="51"/>
      <c r="C990" s="51"/>
      <c r="D990" s="51"/>
      <c r="E990" s="51"/>
      <c r="F990" s="51"/>
      <c r="G990" s="51"/>
      <c r="H990" s="51"/>
      <c r="I990" s="51"/>
      <c r="J990" s="51"/>
      <c r="K990" s="51"/>
      <c r="L990" s="51"/>
      <c r="M990" s="51"/>
    </row>
    <row r="991">
      <c r="A991" s="50"/>
      <c r="B991" s="51"/>
      <c r="C991" s="51"/>
      <c r="D991" s="51"/>
      <c r="E991" s="51"/>
      <c r="F991" s="51"/>
      <c r="G991" s="51"/>
      <c r="H991" s="51"/>
      <c r="I991" s="51"/>
      <c r="J991" s="51"/>
      <c r="K991" s="51"/>
      <c r="L991" s="51"/>
      <c r="M991" s="51"/>
    </row>
    <row r="992">
      <c r="A992" s="50"/>
      <c r="B992" s="51"/>
      <c r="C992" s="51"/>
      <c r="D992" s="51"/>
      <c r="E992" s="51"/>
      <c r="F992" s="51"/>
      <c r="G992" s="51"/>
      <c r="H992" s="51"/>
      <c r="I992" s="51"/>
      <c r="J992" s="51"/>
      <c r="K992" s="51"/>
      <c r="L992" s="51"/>
      <c r="M992" s="51"/>
    </row>
    <row r="993">
      <c r="A993" s="50"/>
      <c r="B993" s="51"/>
      <c r="C993" s="51"/>
      <c r="D993" s="51"/>
      <c r="E993" s="51"/>
      <c r="F993" s="51"/>
      <c r="G993" s="51"/>
      <c r="H993" s="51"/>
      <c r="I993" s="51"/>
      <c r="J993" s="51"/>
      <c r="K993" s="51"/>
      <c r="L993" s="51"/>
      <c r="M993" s="51"/>
    </row>
    <row r="994">
      <c r="A994" s="50"/>
      <c r="B994" s="51"/>
      <c r="C994" s="51"/>
      <c r="D994" s="51"/>
      <c r="E994" s="51"/>
      <c r="F994" s="51"/>
      <c r="G994" s="51"/>
      <c r="H994" s="51"/>
      <c r="I994" s="51"/>
      <c r="J994" s="51"/>
      <c r="K994" s="51"/>
      <c r="L994" s="51"/>
      <c r="M994" s="51"/>
    </row>
    <row r="995">
      <c r="A995" s="50"/>
      <c r="B995" s="51"/>
      <c r="C995" s="51"/>
      <c r="D995" s="51"/>
      <c r="E995" s="51"/>
      <c r="F995" s="51"/>
      <c r="G995" s="51"/>
      <c r="H995" s="51"/>
      <c r="I995" s="51"/>
      <c r="J995" s="51"/>
      <c r="K995" s="51"/>
      <c r="L995" s="51"/>
      <c r="M995" s="51"/>
    </row>
    <row r="996">
      <c r="A996" s="50"/>
      <c r="B996" s="51"/>
      <c r="C996" s="51"/>
      <c r="D996" s="51"/>
      <c r="E996" s="51"/>
      <c r="F996" s="51"/>
      <c r="G996" s="51"/>
      <c r="H996" s="51"/>
      <c r="I996" s="51"/>
      <c r="J996" s="51"/>
      <c r="K996" s="51"/>
      <c r="L996" s="51"/>
      <c r="M996" s="51"/>
    </row>
    <row r="997">
      <c r="A997" s="50"/>
      <c r="B997" s="51"/>
      <c r="C997" s="51"/>
      <c r="D997" s="51"/>
      <c r="E997" s="51"/>
      <c r="F997" s="51"/>
      <c r="G997" s="51"/>
      <c r="H997" s="51"/>
      <c r="I997" s="51"/>
      <c r="J997" s="51"/>
      <c r="K997" s="51"/>
      <c r="L997" s="51"/>
      <c r="M997" s="51"/>
    </row>
    <row r="998">
      <c r="A998" s="50"/>
      <c r="B998" s="51"/>
      <c r="C998" s="51"/>
      <c r="D998" s="51"/>
      <c r="E998" s="51"/>
      <c r="F998" s="51"/>
      <c r="G998" s="51"/>
      <c r="H998" s="51"/>
      <c r="I998" s="51"/>
      <c r="J998" s="51"/>
      <c r="K998" s="51"/>
      <c r="L998" s="51"/>
      <c r="M998" s="51"/>
    </row>
    <row r="999">
      <c r="A999" s="50"/>
      <c r="B999" s="51"/>
      <c r="C999" s="51"/>
      <c r="D999" s="51"/>
      <c r="E999" s="51"/>
      <c r="F999" s="51"/>
      <c r="G999" s="51"/>
      <c r="H999" s="51"/>
      <c r="I999" s="51"/>
      <c r="J999" s="51"/>
      <c r="K999" s="51"/>
      <c r="L999" s="51"/>
      <c r="M999" s="51"/>
    </row>
    <row r="1000">
      <c r="A1000" s="50"/>
      <c r="B1000" s="51"/>
      <c r="C1000" s="51"/>
      <c r="D1000" s="51"/>
      <c r="E1000" s="51"/>
      <c r="F1000" s="51"/>
      <c r="G1000" s="51"/>
      <c r="H1000" s="51"/>
      <c r="I1000" s="51"/>
      <c r="J1000" s="51"/>
      <c r="K1000" s="51"/>
      <c r="L1000" s="51"/>
      <c r="M1000" s="51"/>
    </row>
  </sheetData>
  <mergeCells count="1">
    <mergeCell ref="A1:M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BCBF8"/>
    <outlinePr summaryBelow="0" summaryRight="0"/>
  </sheetPr>
  <sheetViews>
    <sheetView workbookViewId="0"/>
  </sheetViews>
  <sheetFormatPr customHeight="1" defaultColWidth="12.63" defaultRowHeight="15.75"/>
  <sheetData>
    <row r="1" ht="29.25" customHeight="1">
      <c r="A1" s="52" t="s">
        <v>267</v>
      </c>
    </row>
    <row r="2">
      <c r="A2" s="42" t="s">
        <v>254</v>
      </c>
      <c r="B2" s="42" t="s">
        <v>268</v>
      </c>
      <c r="C2" s="42" t="s">
        <v>269</v>
      </c>
      <c r="D2" s="42" t="s">
        <v>270</v>
      </c>
      <c r="E2" s="42" t="s">
        <v>271</v>
      </c>
      <c r="F2" s="42" t="s">
        <v>259</v>
      </c>
      <c r="G2" s="42" t="s">
        <v>262</v>
      </c>
      <c r="H2" s="42" t="s">
        <v>272</v>
      </c>
      <c r="I2" s="42" t="s">
        <v>273</v>
      </c>
      <c r="J2" s="43" t="s">
        <v>263</v>
      </c>
      <c r="K2" s="43" t="s">
        <v>266</v>
      </c>
      <c r="L2" s="43" t="s">
        <v>274</v>
      </c>
      <c r="M2" s="44" t="s">
        <v>275</v>
      </c>
    </row>
    <row r="3">
      <c r="A3" s="45">
        <v>44927.0</v>
      </c>
      <c r="B3" s="46">
        <v>312.0</v>
      </c>
      <c r="C3" s="46">
        <v>179.0</v>
      </c>
      <c r="D3" s="46">
        <v>15.0</v>
      </c>
      <c r="E3" s="46">
        <v>118.0</v>
      </c>
      <c r="F3" s="46">
        <v>217.0</v>
      </c>
      <c r="G3" s="46">
        <v>113.0</v>
      </c>
      <c r="H3" s="46">
        <v>5.0</v>
      </c>
      <c r="I3" s="46">
        <v>99.0</v>
      </c>
      <c r="J3" s="47">
        <f t="shared" ref="J3:J541" si="1">G3/B3</f>
        <v>0.3621794872</v>
      </c>
      <c r="K3" s="47">
        <f t="shared" ref="K3:K541" si="2"> G3/F3</f>
        <v>0.5207373272</v>
      </c>
      <c r="L3" s="47">
        <f t="shared" ref="L3:L541" si="3"> H3/F3</f>
        <v>0.02304147465</v>
      </c>
      <c r="M3" s="48">
        <f t="shared" ref="M3:M541" si="4"> I3/F3</f>
        <v>0.4562211982</v>
      </c>
    </row>
    <row r="4">
      <c r="A4" s="45">
        <v>44928.0</v>
      </c>
      <c r="B4" s="46">
        <v>435.0</v>
      </c>
      <c r="C4" s="46">
        <v>206.0</v>
      </c>
      <c r="D4" s="46">
        <v>11.0</v>
      </c>
      <c r="E4" s="46">
        <v>218.0</v>
      </c>
      <c r="F4" s="46">
        <v>342.0</v>
      </c>
      <c r="G4" s="46">
        <v>150.0</v>
      </c>
      <c r="H4" s="46">
        <v>3.0</v>
      </c>
      <c r="I4" s="46">
        <v>189.0</v>
      </c>
      <c r="J4" s="47">
        <f t="shared" si="1"/>
        <v>0.3448275862</v>
      </c>
      <c r="K4" s="47">
        <f t="shared" si="2"/>
        <v>0.4385964912</v>
      </c>
      <c r="L4" s="47">
        <f t="shared" si="3"/>
        <v>0.008771929825</v>
      </c>
      <c r="M4" s="48">
        <f t="shared" si="4"/>
        <v>0.5526315789</v>
      </c>
    </row>
    <row r="5">
      <c r="A5" s="45">
        <v>44929.0</v>
      </c>
      <c r="B5" s="46">
        <v>595.0</v>
      </c>
      <c r="C5" s="46">
        <v>254.0</v>
      </c>
      <c r="D5" s="46">
        <v>15.0</v>
      </c>
      <c r="E5" s="46">
        <v>326.0</v>
      </c>
      <c r="F5" s="46">
        <v>466.0</v>
      </c>
      <c r="G5" s="46">
        <v>179.0</v>
      </c>
      <c r="H5" s="46">
        <v>2.0</v>
      </c>
      <c r="I5" s="46">
        <v>285.0</v>
      </c>
      <c r="J5" s="47">
        <f t="shared" si="1"/>
        <v>0.3008403361</v>
      </c>
      <c r="K5" s="47">
        <f t="shared" si="2"/>
        <v>0.3841201717</v>
      </c>
      <c r="L5" s="47">
        <f t="shared" si="3"/>
        <v>0.004291845494</v>
      </c>
      <c r="M5" s="48">
        <f t="shared" si="4"/>
        <v>0.6115879828</v>
      </c>
    </row>
    <row r="6">
      <c r="A6" s="45">
        <v>44930.0</v>
      </c>
      <c r="B6" s="46">
        <v>849.0</v>
      </c>
      <c r="C6" s="46">
        <v>353.0</v>
      </c>
      <c r="D6" s="46">
        <v>18.0</v>
      </c>
      <c r="E6" s="46">
        <v>478.0</v>
      </c>
      <c r="F6" s="46">
        <v>682.0</v>
      </c>
      <c r="G6" s="46">
        <v>254.0</v>
      </c>
      <c r="H6" s="46">
        <v>3.0</v>
      </c>
      <c r="I6" s="46">
        <v>425.0</v>
      </c>
      <c r="J6" s="47">
        <f t="shared" si="1"/>
        <v>0.2991755006</v>
      </c>
      <c r="K6" s="47">
        <f t="shared" si="2"/>
        <v>0.3724340176</v>
      </c>
      <c r="L6" s="47">
        <f t="shared" si="3"/>
        <v>0.004398826979</v>
      </c>
      <c r="M6" s="48">
        <f t="shared" si="4"/>
        <v>0.6231671554</v>
      </c>
    </row>
    <row r="7">
      <c r="A7" s="45">
        <v>44931.0</v>
      </c>
      <c r="B7" s="46">
        <v>1016.0</v>
      </c>
      <c r="C7" s="46">
        <v>387.0</v>
      </c>
      <c r="D7" s="46">
        <v>22.0</v>
      </c>
      <c r="E7" s="46">
        <v>607.0</v>
      </c>
      <c r="F7" s="46">
        <v>810.0</v>
      </c>
      <c r="G7" s="46">
        <v>291.0</v>
      </c>
      <c r="H7" s="46">
        <v>6.0</v>
      </c>
      <c r="I7" s="46">
        <v>513.0</v>
      </c>
      <c r="J7" s="47">
        <f t="shared" si="1"/>
        <v>0.2864173228</v>
      </c>
      <c r="K7" s="47">
        <f t="shared" si="2"/>
        <v>0.3592592593</v>
      </c>
      <c r="L7" s="47">
        <f t="shared" si="3"/>
        <v>0.007407407407</v>
      </c>
      <c r="M7" s="48">
        <f t="shared" si="4"/>
        <v>0.6333333333</v>
      </c>
    </row>
    <row r="8">
      <c r="A8" s="45">
        <v>44932.0</v>
      </c>
      <c r="B8" s="46">
        <v>696.0</v>
      </c>
      <c r="C8" s="46">
        <v>283.0</v>
      </c>
      <c r="D8" s="46">
        <v>25.0</v>
      </c>
      <c r="E8" s="46">
        <v>388.0</v>
      </c>
      <c r="F8" s="46">
        <v>542.0</v>
      </c>
      <c r="G8" s="46">
        <v>199.0</v>
      </c>
      <c r="H8" s="46">
        <v>10.0</v>
      </c>
      <c r="I8" s="46">
        <v>333.0</v>
      </c>
      <c r="J8" s="47">
        <f t="shared" si="1"/>
        <v>0.2859195402</v>
      </c>
      <c r="K8" s="47">
        <f t="shared" si="2"/>
        <v>0.3671586716</v>
      </c>
      <c r="L8" s="47">
        <f t="shared" si="3"/>
        <v>0.0184501845</v>
      </c>
      <c r="M8" s="48">
        <f t="shared" si="4"/>
        <v>0.6143911439</v>
      </c>
    </row>
    <row r="9">
      <c r="A9" s="45">
        <v>44933.0</v>
      </c>
      <c r="B9" s="46">
        <v>421.0</v>
      </c>
      <c r="C9" s="46">
        <v>187.0</v>
      </c>
      <c r="D9" s="46">
        <v>13.0</v>
      </c>
      <c r="E9" s="46">
        <v>221.0</v>
      </c>
      <c r="F9" s="46">
        <v>329.0</v>
      </c>
      <c r="G9" s="46">
        <v>122.0</v>
      </c>
      <c r="H9" s="46">
        <v>4.0</v>
      </c>
      <c r="I9" s="46">
        <v>203.0</v>
      </c>
      <c r="J9" s="47">
        <f t="shared" si="1"/>
        <v>0.2897862233</v>
      </c>
      <c r="K9" s="47">
        <f t="shared" si="2"/>
        <v>0.3708206687</v>
      </c>
      <c r="L9" s="47">
        <f t="shared" si="3"/>
        <v>0.01215805471</v>
      </c>
      <c r="M9" s="48">
        <f t="shared" si="4"/>
        <v>0.6170212766</v>
      </c>
    </row>
    <row r="10">
      <c r="A10" s="45">
        <v>44934.0</v>
      </c>
      <c r="B10" s="46">
        <v>647.0</v>
      </c>
      <c r="C10" s="46">
        <v>276.0</v>
      </c>
      <c r="D10" s="46">
        <v>12.0</v>
      </c>
      <c r="E10" s="46">
        <v>359.0</v>
      </c>
      <c r="F10" s="46">
        <v>536.0</v>
      </c>
      <c r="G10" s="46">
        <v>207.0</v>
      </c>
      <c r="H10" s="46">
        <v>3.0</v>
      </c>
      <c r="I10" s="46">
        <v>326.0</v>
      </c>
      <c r="J10" s="47">
        <f t="shared" si="1"/>
        <v>0.3199381762</v>
      </c>
      <c r="K10" s="47">
        <f t="shared" si="2"/>
        <v>0.3861940299</v>
      </c>
      <c r="L10" s="47">
        <f t="shared" si="3"/>
        <v>0.005597014925</v>
      </c>
      <c r="M10" s="48">
        <f t="shared" si="4"/>
        <v>0.6082089552</v>
      </c>
    </row>
    <row r="11">
      <c r="A11" s="45">
        <v>44935.0</v>
      </c>
      <c r="B11" s="46">
        <v>3940.0</v>
      </c>
      <c r="C11" s="46">
        <v>462.0</v>
      </c>
      <c r="D11" s="46">
        <v>23.0</v>
      </c>
      <c r="E11" s="46">
        <v>3455.0</v>
      </c>
      <c r="F11" s="46">
        <v>1200.0</v>
      </c>
      <c r="G11" s="46">
        <v>365.0</v>
      </c>
      <c r="H11" s="46">
        <v>6.0</v>
      </c>
      <c r="I11" s="46">
        <v>829.0</v>
      </c>
      <c r="J11" s="47">
        <f t="shared" si="1"/>
        <v>0.09263959391</v>
      </c>
      <c r="K11" s="47">
        <f t="shared" si="2"/>
        <v>0.3041666667</v>
      </c>
      <c r="L11" s="47">
        <f t="shared" si="3"/>
        <v>0.005</v>
      </c>
      <c r="M11" s="48">
        <f t="shared" si="4"/>
        <v>0.6908333333</v>
      </c>
    </row>
    <row r="12">
      <c r="A12" s="45">
        <v>44936.0</v>
      </c>
      <c r="B12" s="46">
        <v>2417.0</v>
      </c>
      <c r="C12" s="46">
        <v>487.0</v>
      </c>
      <c r="D12" s="46">
        <v>25.0</v>
      </c>
      <c r="E12" s="46">
        <v>1905.0</v>
      </c>
      <c r="F12" s="46">
        <v>1384.0</v>
      </c>
      <c r="G12" s="46">
        <v>372.0</v>
      </c>
      <c r="H12" s="46">
        <v>4.0</v>
      </c>
      <c r="I12" s="46">
        <v>1008.0</v>
      </c>
      <c r="J12" s="47">
        <f t="shared" si="1"/>
        <v>0.1539098055</v>
      </c>
      <c r="K12" s="47">
        <f t="shared" si="2"/>
        <v>0.2687861272</v>
      </c>
      <c r="L12" s="47">
        <f t="shared" si="3"/>
        <v>0.00289017341</v>
      </c>
      <c r="M12" s="48">
        <f t="shared" si="4"/>
        <v>0.7283236994</v>
      </c>
    </row>
    <row r="13">
      <c r="A13" s="45">
        <v>44937.0</v>
      </c>
      <c r="B13" s="46">
        <v>2058.0</v>
      </c>
      <c r="C13" s="46">
        <v>526.0</v>
      </c>
      <c r="D13" s="46">
        <v>31.0</v>
      </c>
      <c r="E13" s="46">
        <v>1501.0</v>
      </c>
      <c r="F13" s="46">
        <v>1525.0</v>
      </c>
      <c r="G13" s="46">
        <v>393.0</v>
      </c>
      <c r="H13" s="46">
        <v>16.0</v>
      </c>
      <c r="I13" s="46">
        <v>1116.0</v>
      </c>
      <c r="J13" s="47">
        <f t="shared" si="1"/>
        <v>0.1909620991</v>
      </c>
      <c r="K13" s="47">
        <f t="shared" si="2"/>
        <v>0.257704918</v>
      </c>
      <c r="L13" s="47">
        <f t="shared" si="3"/>
        <v>0.01049180328</v>
      </c>
      <c r="M13" s="48">
        <f t="shared" si="4"/>
        <v>0.7318032787</v>
      </c>
    </row>
    <row r="14">
      <c r="A14" s="45">
        <v>44938.0</v>
      </c>
      <c r="B14" s="46">
        <v>2173.0</v>
      </c>
      <c r="C14" s="46">
        <v>595.0</v>
      </c>
      <c r="D14" s="46">
        <v>31.0</v>
      </c>
      <c r="E14" s="46">
        <v>1547.0</v>
      </c>
      <c r="F14" s="46">
        <v>1612.0</v>
      </c>
      <c r="G14" s="46">
        <v>435.0</v>
      </c>
      <c r="H14" s="46">
        <v>13.0</v>
      </c>
      <c r="I14" s="46">
        <v>1164.0</v>
      </c>
      <c r="J14" s="47">
        <f t="shared" si="1"/>
        <v>0.2001840773</v>
      </c>
      <c r="K14" s="47">
        <f t="shared" si="2"/>
        <v>0.2698511166</v>
      </c>
      <c r="L14" s="47">
        <f t="shared" si="3"/>
        <v>0.008064516129</v>
      </c>
      <c r="M14" s="48">
        <f t="shared" si="4"/>
        <v>0.7220843672</v>
      </c>
    </row>
    <row r="15">
      <c r="A15" s="45">
        <v>44939.0</v>
      </c>
      <c r="B15" s="46">
        <v>1703.0</v>
      </c>
      <c r="C15" s="46">
        <v>399.0</v>
      </c>
      <c r="D15" s="46">
        <v>17.0</v>
      </c>
      <c r="E15" s="46">
        <v>1287.0</v>
      </c>
      <c r="F15" s="46">
        <v>1133.0</v>
      </c>
      <c r="G15" s="46">
        <v>297.0</v>
      </c>
      <c r="H15" s="46">
        <v>6.0</v>
      </c>
      <c r="I15" s="46">
        <v>830.0</v>
      </c>
      <c r="J15" s="47">
        <f t="shared" si="1"/>
        <v>0.174398121</v>
      </c>
      <c r="K15" s="47">
        <f t="shared" si="2"/>
        <v>0.2621359223</v>
      </c>
      <c r="L15" s="47">
        <f t="shared" si="3"/>
        <v>0.005295675199</v>
      </c>
      <c r="M15" s="48">
        <f t="shared" si="4"/>
        <v>0.7325684025</v>
      </c>
    </row>
    <row r="16">
      <c r="A16" s="45">
        <v>44940.0</v>
      </c>
      <c r="B16" s="46">
        <v>1331.0</v>
      </c>
      <c r="C16" s="46">
        <v>301.0</v>
      </c>
      <c r="D16" s="46">
        <v>19.0</v>
      </c>
      <c r="E16" s="46">
        <v>1011.0</v>
      </c>
      <c r="F16" s="46">
        <v>735.0</v>
      </c>
      <c r="G16" s="46">
        <v>203.0</v>
      </c>
      <c r="H16" s="46">
        <v>7.0</v>
      </c>
      <c r="I16" s="46">
        <v>525.0</v>
      </c>
      <c r="J16" s="47">
        <f t="shared" si="1"/>
        <v>0.1525169046</v>
      </c>
      <c r="K16" s="47">
        <f t="shared" si="2"/>
        <v>0.2761904762</v>
      </c>
      <c r="L16" s="47">
        <f t="shared" si="3"/>
        <v>0.009523809524</v>
      </c>
      <c r="M16" s="48">
        <f t="shared" si="4"/>
        <v>0.7142857143</v>
      </c>
    </row>
    <row r="17">
      <c r="A17" s="45">
        <v>44941.0</v>
      </c>
      <c r="B17" s="46">
        <v>1023.0</v>
      </c>
      <c r="C17" s="46">
        <v>212.0</v>
      </c>
      <c r="D17" s="46">
        <v>21.0</v>
      </c>
      <c r="E17" s="46">
        <v>790.0</v>
      </c>
      <c r="F17" s="46">
        <v>680.0</v>
      </c>
      <c r="G17" s="46">
        <v>140.0</v>
      </c>
      <c r="H17" s="46">
        <v>8.0</v>
      </c>
      <c r="I17" s="46">
        <v>532.0</v>
      </c>
      <c r="J17" s="47">
        <f t="shared" si="1"/>
        <v>0.1368523949</v>
      </c>
      <c r="K17" s="47">
        <f t="shared" si="2"/>
        <v>0.2058823529</v>
      </c>
      <c r="L17" s="47">
        <f t="shared" si="3"/>
        <v>0.01176470588</v>
      </c>
      <c r="M17" s="48">
        <f t="shared" si="4"/>
        <v>0.7823529412</v>
      </c>
    </row>
    <row r="18">
      <c r="A18" s="45">
        <v>44942.0</v>
      </c>
      <c r="B18" s="46">
        <v>1471.0</v>
      </c>
      <c r="C18" s="46">
        <v>338.0</v>
      </c>
      <c r="D18" s="46">
        <v>26.0</v>
      </c>
      <c r="E18" s="46">
        <v>1107.0</v>
      </c>
      <c r="F18" s="46">
        <v>1038.0</v>
      </c>
      <c r="G18" s="46">
        <v>233.0</v>
      </c>
      <c r="H18" s="46">
        <v>5.0</v>
      </c>
      <c r="I18" s="46">
        <v>800.0</v>
      </c>
      <c r="J18" s="47">
        <f t="shared" si="1"/>
        <v>0.1583956492</v>
      </c>
      <c r="K18" s="47">
        <f t="shared" si="2"/>
        <v>0.2244701349</v>
      </c>
      <c r="L18" s="47">
        <f t="shared" si="3"/>
        <v>0.004816955684</v>
      </c>
      <c r="M18" s="48">
        <f t="shared" si="4"/>
        <v>0.7707129094</v>
      </c>
    </row>
    <row r="19">
      <c r="A19" s="45">
        <v>44943.0</v>
      </c>
      <c r="B19" s="46">
        <v>2226.0</v>
      </c>
      <c r="C19" s="46">
        <v>530.0</v>
      </c>
      <c r="D19" s="46">
        <v>28.0</v>
      </c>
      <c r="E19" s="46">
        <v>1668.0</v>
      </c>
      <c r="F19" s="46">
        <v>1716.0</v>
      </c>
      <c r="G19" s="46">
        <v>412.0</v>
      </c>
      <c r="H19" s="46">
        <v>14.0</v>
      </c>
      <c r="I19" s="46">
        <v>1290.0</v>
      </c>
      <c r="J19" s="47">
        <f t="shared" si="1"/>
        <v>0.1850853549</v>
      </c>
      <c r="K19" s="47">
        <f t="shared" si="2"/>
        <v>0.2400932401</v>
      </c>
      <c r="L19" s="47">
        <f t="shared" si="3"/>
        <v>0.008158508159</v>
      </c>
      <c r="M19" s="48">
        <f t="shared" si="4"/>
        <v>0.7517482517</v>
      </c>
    </row>
    <row r="20">
      <c r="A20" s="45">
        <v>44944.0</v>
      </c>
      <c r="B20" s="46">
        <v>2568.0</v>
      </c>
      <c r="C20" s="46">
        <v>559.0</v>
      </c>
      <c r="D20" s="46">
        <v>50.0</v>
      </c>
      <c r="E20" s="46">
        <v>1959.0</v>
      </c>
      <c r="F20" s="46">
        <v>1929.0</v>
      </c>
      <c r="G20" s="46">
        <v>386.0</v>
      </c>
      <c r="H20" s="46">
        <v>17.0</v>
      </c>
      <c r="I20" s="46">
        <v>1526.0</v>
      </c>
      <c r="J20" s="47">
        <f t="shared" si="1"/>
        <v>0.1503115265</v>
      </c>
      <c r="K20" s="47">
        <f t="shared" si="2"/>
        <v>0.2001036807</v>
      </c>
      <c r="L20" s="47">
        <f t="shared" si="3"/>
        <v>0.008812856402</v>
      </c>
      <c r="M20" s="48">
        <f t="shared" si="4"/>
        <v>0.7910834629</v>
      </c>
    </row>
    <row r="21">
      <c r="A21" s="45">
        <v>44945.0</v>
      </c>
      <c r="B21" s="46">
        <v>2722.0</v>
      </c>
      <c r="C21" s="46">
        <v>629.0</v>
      </c>
      <c r="D21" s="46">
        <v>17.0</v>
      </c>
      <c r="E21" s="46">
        <v>2076.0</v>
      </c>
      <c r="F21" s="46">
        <v>2009.0</v>
      </c>
      <c r="G21" s="46">
        <v>432.0</v>
      </c>
      <c r="H21" s="46">
        <v>5.0</v>
      </c>
      <c r="I21" s="46">
        <v>1572.0</v>
      </c>
      <c r="J21" s="47">
        <f t="shared" si="1"/>
        <v>0.1587068332</v>
      </c>
      <c r="K21" s="47">
        <f t="shared" si="2"/>
        <v>0.2150323544</v>
      </c>
      <c r="L21" s="47">
        <f t="shared" si="3"/>
        <v>0.002488800398</v>
      </c>
      <c r="M21" s="48">
        <f t="shared" si="4"/>
        <v>0.7824788452</v>
      </c>
    </row>
    <row r="22">
      <c r="A22" s="45">
        <v>44946.0</v>
      </c>
      <c r="B22" s="46">
        <v>1782.0</v>
      </c>
      <c r="C22" s="46">
        <v>469.0</v>
      </c>
      <c r="D22" s="46">
        <v>20.0</v>
      </c>
      <c r="E22" s="46">
        <v>1293.0</v>
      </c>
      <c r="F22" s="46">
        <v>1280.0</v>
      </c>
      <c r="G22" s="46">
        <v>297.0</v>
      </c>
      <c r="H22" s="46">
        <v>9.0</v>
      </c>
      <c r="I22" s="46">
        <v>974.0</v>
      </c>
      <c r="J22" s="47">
        <f t="shared" si="1"/>
        <v>0.1666666667</v>
      </c>
      <c r="K22" s="47">
        <f t="shared" si="2"/>
        <v>0.23203125</v>
      </c>
      <c r="L22" s="47">
        <f t="shared" si="3"/>
        <v>0.00703125</v>
      </c>
      <c r="M22" s="48">
        <f t="shared" si="4"/>
        <v>0.7609375</v>
      </c>
    </row>
    <row r="23">
      <c r="A23" s="45">
        <v>44947.0</v>
      </c>
      <c r="B23" s="46">
        <v>1096.0</v>
      </c>
      <c r="C23" s="46">
        <v>267.0</v>
      </c>
      <c r="D23" s="46">
        <v>22.0</v>
      </c>
      <c r="E23" s="46">
        <v>807.0</v>
      </c>
      <c r="F23" s="46">
        <v>736.0</v>
      </c>
      <c r="G23" s="46">
        <v>169.0</v>
      </c>
      <c r="H23" s="46">
        <v>8.0</v>
      </c>
      <c r="I23" s="46">
        <v>559.0</v>
      </c>
      <c r="J23" s="47">
        <f t="shared" si="1"/>
        <v>0.1541970803</v>
      </c>
      <c r="K23" s="47">
        <f t="shared" si="2"/>
        <v>0.2296195652</v>
      </c>
      <c r="L23" s="47">
        <f t="shared" si="3"/>
        <v>0.01086956522</v>
      </c>
      <c r="M23" s="48">
        <f t="shared" si="4"/>
        <v>0.7595108696</v>
      </c>
    </row>
    <row r="24">
      <c r="A24" s="45">
        <v>44948.0</v>
      </c>
      <c r="B24" s="46">
        <v>1716.0</v>
      </c>
      <c r="C24" s="46">
        <v>364.0</v>
      </c>
      <c r="D24" s="46">
        <v>17.0</v>
      </c>
      <c r="E24" s="46">
        <v>1335.0</v>
      </c>
      <c r="F24" s="46">
        <v>1216.0</v>
      </c>
      <c r="G24" s="46">
        <v>240.0</v>
      </c>
      <c r="H24" s="46">
        <v>7.0</v>
      </c>
      <c r="I24" s="46">
        <v>969.0</v>
      </c>
      <c r="J24" s="47">
        <f t="shared" si="1"/>
        <v>0.1398601399</v>
      </c>
      <c r="K24" s="47">
        <f t="shared" si="2"/>
        <v>0.1973684211</v>
      </c>
      <c r="L24" s="47">
        <f t="shared" si="3"/>
        <v>0.005756578947</v>
      </c>
      <c r="M24" s="48">
        <f t="shared" si="4"/>
        <v>0.796875</v>
      </c>
    </row>
    <row r="25">
      <c r="A25" s="45">
        <v>44949.0</v>
      </c>
      <c r="B25" s="46">
        <v>2623.0</v>
      </c>
      <c r="C25" s="46">
        <v>682.0</v>
      </c>
      <c r="D25" s="46">
        <v>36.0</v>
      </c>
      <c r="E25" s="46">
        <v>1905.0</v>
      </c>
      <c r="F25" s="46">
        <v>1950.0</v>
      </c>
      <c r="G25" s="46">
        <v>457.0</v>
      </c>
      <c r="H25" s="46">
        <v>15.0</v>
      </c>
      <c r="I25" s="46">
        <v>1478.0</v>
      </c>
      <c r="J25" s="47">
        <f t="shared" si="1"/>
        <v>0.1742279832</v>
      </c>
      <c r="K25" s="47">
        <f t="shared" si="2"/>
        <v>0.2343589744</v>
      </c>
      <c r="L25" s="47">
        <f t="shared" si="3"/>
        <v>0.007692307692</v>
      </c>
      <c r="M25" s="48">
        <f t="shared" si="4"/>
        <v>0.7579487179</v>
      </c>
    </row>
    <row r="26">
      <c r="A26" s="45">
        <v>44950.0</v>
      </c>
      <c r="B26" s="46">
        <v>2761.0</v>
      </c>
      <c r="C26" s="46">
        <v>656.0</v>
      </c>
      <c r="D26" s="46">
        <v>27.0</v>
      </c>
      <c r="E26" s="46">
        <v>2078.0</v>
      </c>
      <c r="F26" s="46">
        <v>2048.0</v>
      </c>
      <c r="G26" s="46">
        <v>437.0</v>
      </c>
      <c r="H26" s="46">
        <v>9.0</v>
      </c>
      <c r="I26" s="46">
        <v>1602.0</v>
      </c>
      <c r="J26" s="47">
        <f t="shared" si="1"/>
        <v>0.158275987</v>
      </c>
      <c r="K26" s="47">
        <f t="shared" si="2"/>
        <v>0.2133789063</v>
      </c>
      <c r="L26" s="47">
        <f t="shared" si="3"/>
        <v>0.00439453125</v>
      </c>
      <c r="M26" s="48">
        <f t="shared" si="4"/>
        <v>0.7822265625</v>
      </c>
    </row>
    <row r="27">
      <c r="A27" s="45">
        <v>44951.0</v>
      </c>
      <c r="B27" s="46">
        <v>3409.0</v>
      </c>
      <c r="C27" s="46">
        <v>861.0</v>
      </c>
      <c r="D27" s="46">
        <v>51.0</v>
      </c>
      <c r="E27" s="46">
        <v>2497.0</v>
      </c>
      <c r="F27" s="46">
        <v>2463.0</v>
      </c>
      <c r="G27" s="46">
        <v>559.0</v>
      </c>
      <c r="H27" s="46">
        <v>17.0</v>
      </c>
      <c r="I27" s="46">
        <v>1887.0</v>
      </c>
      <c r="J27" s="47">
        <f t="shared" si="1"/>
        <v>0.1639777061</v>
      </c>
      <c r="K27" s="47">
        <f t="shared" si="2"/>
        <v>0.2269589931</v>
      </c>
      <c r="L27" s="47">
        <f t="shared" si="3"/>
        <v>0.006902151847</v>
      </c>
      <c r="M27" s="48">
        <f t="shared" si="4"/>
        <v>0.7661388551</v>
      </c>
    </row>
    <row r="28">
      <c r="A28" s="45">
        <v>44952.0</v>
      </c>
      <c r="B28" s="46">
        <v>2893.0</v>
      </c>
      <c r="C28" s="46">
        <v>697.0</v>
      </c>
      <c r="D28" s="46">
        <v>46.0</v>
      </c>
      <c r="E28" s="46">
        <v>2150.0</v>
      </c>
      <c r="F28" s="46">
        <v>2120.0</v>
      </c>
      <c r="G28" s="46">
        <v>502.0</v>
      </c>
      <c r="H28" s="46">
        <v>19.0</v>
      </c>
      <c r="I28" s="46">
        <v>1599.0</v>
      </c>
      <c r="J28" s="47">
        <f t="shared" si="1"/>
        <v>0.1735222952</v>
      </c>
      <c r="K28" s="47">
        <f t="shared" si="2"/>
        <v>0.2367924528</v>
      </c>
      <c r="L28" s="47">
        <f t="shared" si="3"/>
        <v>0.008962264151</v>
      </c>
      <c r="M28" s="48">
        <f t="shared" si="4"/>
        <v>0.754245283</v>
      </c>
    </row>
    <row r="29">
      <c r="A29" s="45">
        <v>44953.0</v>
      </c>
      <c r="B29" s="46">
        <v>1605.0</v>
      </c>
      <c r="C29" s="46">
        <v>416.0</v>
      </c>
      <c r="D29" s="46">
        <v>20.0</v>
      </c>
      <c r="E29" s="46">
        <v>1169.0</v>
      </c>
      <c r="F29" s="46">
        <v>1154.0</v>
      </c>
      <c r="G29" s="46">
        <v>299.0</v>
      </c>
      <c r="H29" s="46">
        <v>4.0</v>
      </c>
      <c r="I29" s="46">
        <v>851.0</v>
      </c>
      <c r="J29" s="47">
        <f t="shared" si="1"/>
        <v>0.1862928349</v>
      </c>
      <c r="K29" s="47">
        <f t="shared" si="2"/>
        <v>0.2590987868</v>
      </c>
      <c r="L29" s="47">
        <f t="shared" si="3"/>
        <v>0.003466204506</v>
      </c>
      <c r="M29" s="48">
        <f t="shared" si="4"/>
        <v>0.7374350087</v>
      </c>
    </row>
    <row r="30">
      <c r="A30" s="45">
        <v>44954.0</v>
      </c>
      <c r="B30" s="46">
        <v>1019.0</v>
      </c>
      <c r="C30" s="46">
        <v>257.0</v>
      </c>
      <c r="D30" s="46">
        <v>13.0</v>
      </c>
      <c r="E30" s="46">
        <v>749.0</v>
      </c>
      <c r="F30" s="46">
        <v>614.0</v>
      </c>
      <c r="G30" s="46">
        <v>171.0</v>
      </c>
      <c r="H30" s="46">
        <v>3.0</v>
      </c>
      <c r="I30" s="46">
        <v>440.0</v>
      </c>
      <c r="J30" s="47">
        <f t="shared" si="1"/>
        <v>0.16781158</v>
      </c>
      <c r="K30" s="47">
        <f t="shared" si="2"/>
        <v>0.2785016287</v>
      </c>
      <c r="L30" s="47">
        <f t="shared" si="3"/>
        <v>0.004885993485</v>
      </c>
      <c r="M30" s="48">
        <f t="shared" si="4"/>
        <v>0.7166123779</v>
      </c>
    </row>
    <row r="31">
      <c r="A31" s="45">
        <v>44955.0</v>
      </c>
      <c r="B31" s="46">
        <v>1669.0</v>
      </c>
      <c r="C31" s="46">
        <v>386.0</v>
      </c>
      <c r="D31" s="46">
        <v>21.0</v>
      </c>
      <c r="E31" s="46">
        <v>1262.0</v>
      </c>
      <c r="F31" s="46">
        <v>1114.0</v>
      </c>
      <c r="G31" s="46">
        <v>233.0</v>
      </c>
      <c r="H31" s="46">
        <v>5.0</v>
      </c>
      <c r="I31" s="46">
        <v>876.0</v>
      </c>
      <c r="J31" s="47">
        <f t="shared" si="1"/>
        <v>0.1396045536</v>
      </c>
      <c r="K31" s="47">
        <f t="shared" si="2"/>
        <v>0.2091561939</v>
      </c>
      <c r="L31" s="47">
        <f t="shared" si="3"/>
        <v>0.004488330341</v>
      </c>
      <c r="M31" s="48">
        <f t="shared" si="4"/>
        <v>0.7863554758</v>
      </c>
    </row>
    <row r="32">
      <c r="A32" s="45">
        <v>44956.0</v>
      </c>
      <c r="B32" s="46">
        <v>3084.0</v>
      </c>
      <c r="C32" s="46">
        <v>682.0</v>
      </c>
      <c r="D32" s="46">
        <v>38.0</v>
      </c>
      <c r="E32" s="46">
        <v>2364.0</v>
      </c>
      <c r="F32" s="46">
        <v>2172.0</v>
      </c>
      <c r="G32" s="46">
        <v>418.0</v>
      </c>
      <c r="H32" s="46">
        <v>21.0</v>
      </c>
      <c r="I32" s="46">
        <v>1733.0</v>
      </c>
      <c r="J32" s="47">
        <f t="shared" si="1"/>
        <v>0.135538262</v>
      </c>
      <c r="K32" s="47">
        <f t="shared" si="2"/>
        <v>0.1924493554</v>
      </c>
      <c r="L32" s="47">
        <f t="shared" si="3"/>
        <v>0.009668508287</v>
      </c>
      <c r="M32" s="48">
        <f t="shared" si="4"/>
        <v>0.7978821363</v>
      </c>
    </row>
    <row r="33">
      <c r="A33" s="45">
        <v>44957.0</v>
      </c>
      <c r="B33" s="46">
        <v>3381.0</v>
      </c>
      <c r="C33" s="46">
        <v>893.0</v>
      </c>
      <c r="D33" s="46">
        <v>36.0</v>
      </c>
      <c r="E33" s="46">
        <v>2452.0</v>
      </c>
      <c r="F33" s="46">
        <v>2382.0</v>
      </c>
      <c r="G33" s="46">
        <v>533.0</v>
      </c>
      <c r="H33" s="46">
        <v>10.0</v>
      </c>
      <c r="I33" s="46">
        <v>1839.0</v>
      </c>
      <c r="J33" s="47">
        <f t="shared" si="1"/>
        <v>0.157645667</v>
      </c>
      <c r="K33" s="47">
        <f t="shared" si="2"/>
        <v>0.2237615449</v>
      </c>
      <c r="L33" s="47">
        <f t="shared" si="3"/>
        <v>0.004198152813</v>
      </c>
      <c r="M33" s="48">
        <f t="shared" si="4"/>
        <v>0.7720403023</v>
      </c>
    </row>
    <row r="34">
      <c r="A34" s="45">
        <v>44958.0</v>
      </c>
      <c r="B34" s="46">
        <v>2861.0</v>
      </c>
      <c r="C34" s="46">
        <v>702.0</v>
      </c>
      <c r="D34" s="46">
        <v>38.0</v>
      </c>
      <c r="E34" s="46">
        <v>2121.0</v>
      </c>
      <c r="F34" s="46">
        <v>2125.0</v>
      </c>
      <c r="G34" s="46">
        <v>472.0</v>
      </c>
      <c r="H34" s="46">
        <v>17.0</v>
      </c>
      <c r="I34" s="46">
        <v>1636.0</v>
      </c>
      <c r="J34" s="47">
        <f t="shared" si="1"/>
        <v>0.1649772807</v>
      </c>
      <c r="K34" s="47">
        <f t="shared" si="2"/>
        <v>0.2221176471</v>
      </c>
      <c r="L34" s="47">
        <f t="shared" si="3"/>
        <v>0.008</v>
      </c>
      <c r="M34" s="48">
        <f t="shared" si="4"/>
        <v>0.7698823529</v>
      </c>
    </row>
    <row r="35">
      <c r="A35" s="45">
        <v>44959.0</v>
      </c>
      <c r="B35" s="46">
        <v>2667.0</v>
      </c>
      <c r="C35" s="46">
        <v>612.0</v>
      </c>
      <c r="D35" s="46">
        <v>41.0</v>
      </c>
      <c r="E35" s="46">
        <v>2014.0</v>
      </c>
      <c r="F35" s="46">
        <v>1941.0</v>
      </c>
      <c r="G35" s="46">
        <v>404.0</v>
      </c>
      <c r="H35" s="46">
        <v>17.0</v>
      </c>
      <c r="I35" s="46">
        <v>1520.0</v>
      </c>
      <c r="J35" s="47">
        <f t="shared" si="1"/>
        <v>0.1514810649</v>
      </c>
      <c r="K35" s="47">
        <f t="shared" si="2"/>
        <v>0.208140134</v>
      </c>
      <c r="L35" s="47">
        <f t="shared" si="3"/>
        <v>0.008758371973</v>
      </c>
      <c r="M35" s="48">
        <f t="shared" si="4"/>
        <v>0.7831014941</v>
      </c>
    </row>
    <row r="36">
      <c r="A36" s="45">
        <v>44960.0</v>
      </c>
      <c r="B36" s="46">
        <v>1653.0</v>
      </c>
      <c r="C36" s="46">
        <v>441.0</v>
      </c>
      <c r="D36" s="46">
        <v>23.0</v>
      </c>
      <c r="E36" s="46">
        <v>1189.0</v>
      </c>
      <c r="F36" s="46">
        <v>1168.0</v>
      </c>
      <c r="G36" s="46">
        <v>298.0</v>
      </c>
      <c r="H36" s="46">
        <v>4.0</v>
      </c>
      <c r="I36" s="46">
        <v>866.0</v>
      </c>
      <c r="J36" s="47">
        <f t="shared" si="1"/>
        <v>0.1802782819</v>
      </c>
      <c r="K36" s="47">
        <f t="shared" si="2"/>
        <v>0.2551369863</v>
      </c>
      <c r="L36" s="47">
        <f t="shared" si="3"/>
        <v>0.003424657534</v>
      </c>
      <c r="M36" s="48">
        <f t="shared" si="4"/>
        <v>0.7414383562</v>
      </c>
    </row>
    <row r="37">
      <c r="A37" s="45">
        <v>44961.0</v>
      </c>
      <c r="B37" s="46">
        <v>881.0</v>
      </c>
      <c r="C37" s="46">
        <v>266.0</v>
      </c>
      <c r="D37" s="46">
        <v>18.0</v>
      </c>
      <c r="E37" s="46">
        <v>597.0</v>
      </c>
      <c r="F37" s="46">
        <v>574.0</v>
      </c>
      <c r="G37" s="46">
        <v>156.0</v>
      </c>
      <c r="H37" s="46">
        <v>1.0</v>
      </c>
      <c r="I37" s="46">
        <v>417.0</v>
      </c>
      <c r="J37" s="47">
        <f t="shared" si="1"/>
        <v>0.1770715096</v>
      </c>
      <c r="K37" s="47">
        <f t="shared" si="2"/>
        <v>0.2717770035</v>
      </c>
      <c r="L37" s="47">
        <f t="shared" si="3"/>
        <v>0.001742160279</v>
      </c>
      <c r="M37" s="48">
        <f t="shared" si="4"/>
        <v>0.7264808362</v>
      </c>
    </row>
    <row r="38">
      <c r="A38" s="45">
        <v>44962.0</v>
      </c>
      <c r="B38" s="46">
        <v>1879.0</v>
      </c>
      <c r="C38" s="46">
        <v>419.0</v>
      </c>
      <c r="D38" s="46">
        <v>24.0</v>
      </c>
      <c r="E38" s="46">
        <v>1436.0</v>
      </c>
      <c r="F38" s="46">
        <v>1278.0</v>
      </c>
      <c r="G38" s="46">
        <v>228.0</v>
      </c>
      <c r="H38" s="46">
        <v>6.0</v>
      </c>
      <c r="I38" s="46">
        <v>1044.0</v>
      </c>
      <c r="J38" s="47">
        <f t="shared" si="1"/>
        <v>0.1213411389</v>
      </c>
      <c r="K38" s="47">
        <f t="shared" si="2"/>
        <v>0.1784037559</v>
      </c>
      <c r="L38" s="47">
        <f t="shared" si="3"/>
        <v>0.004694835681</v>
      </c>
      <c r="M38" s="48">
        <f t="shared" si="4"/>
        <v>0.8169014085</v>
      </c>
    </row>
    <row r="39">
      <c r="A39" s="45">
        <v>44963.0</v>
      </c>
      <c r="B39" s="46">
        <v>2781.0</v>
      </c>
      <c r="C39" s="46">
        <v>728.0</v>
      </c>
      <c r="D39" s="46">
        <v>20.0</v>
      </c>
      <c r="E39" s="46">
        <v>2033.0</v>
      </c>
      <c r="F39" s="46">
        <v>1926.0</v>
      </c>
      <c r="G39" s="46">
        <v>433.0</v>
      </c>
      <c r="H39" s="46">
        <v>8.0</v>
      </c>
      <c r="I39" s="46">
        <v>1485.0</v>
      </c>
      <c r="J39" s="47">
        <f t="shared" si="1"/>
        <v>0.1556993887</v>
      </c>
      <c r="K39" s="47">
        <f t="shared" si="2"/>
        <v>0.2248182762</v>
      </c>
      <c r="L39" s="47">
        <f t="shared" si="3"/>
        <v>0.004153686397</v>
      </c>
      <c r="M39" s="48">
        <f t="shared" si="4"/>
        <v>0.7710280374</v>
      </c>
    </row>
    <row r="40">
      <c r="A40" s="45">
        <v>44964.0</v>
      </c>
      <c r="B40" s="46">
        <v>2580.0</v>
      </c>
      <c r="C40" s="46">
        <v>667.0</v>
      </c>
      <c r="D40" s="46">
        <v>34.0</v>
      </c>
      <c r="E40" s="46">
        <v>1879.0</v>
      </c>
      <c r="F40" s="46">
        <v>1936.0</v>
      </c>
      <c r="G40" s="46">
        <v>433.0</v>
      </c>
      <c r="H40" s="46">
        <v>14.0</v>
      </c>
      <c r="I40" s="46">
        <v>1489.0</v>
      </c>
      <c r="J40" s="47">
        <f t="shared" si="1"/>
        <v>0.1678294574</v>
      </c>
      <c r="K40" s="47">
        <f t="shared" si="2"/>
        <v>0.2236570248</v>
      </c>
      <c r="L40" s="47">
        <f t="shared" si="3"/>
        <v>0.007231404959</v>
      </c>
      <c r="M40" s="48">
        <f t="shared" si="4"/>
        <v>0.7691115702</v>
      </c>
    </row>
    <row r="41">
      <c r="A41" s="45">
        <v>44965.0</v>
      </c>
      <c r="B41" s="46">
        <v>2567.0</v>
      </c>
      <c r="C41" s="46">
        <v>661.0</v>
      </c>
      <c r="D41" s="46">
        <v>35.0</v>
      </c>
      <c r="E41" s="46">
        <v>1871.0</v>
      </c>
      <c r="F41" s="46">
        <v>1875.0</v>
      </c>
      <c r="G41" s="46">
        <v>431.0</v>
      </c>
      <c r="H41" s="46">
        <v>11.0</v>
      </c>
      <c r="I41" s="46">
        <v>1433.0</v>
      </c>
      <c r="J41" s="47">
        <f t="shared" si="1"/>
        <v>0.1679002727</v>
      </c>
      <c r="K41" s="47">
        <f t="shared" si="2"/>
        <v>0.2298666667</v>
      </c>
      <c r="L41" s="47">
        <f t="shared" si="3"/>
        <v>0.005866666667</v>
      </c>
      <c r="M41" s="48">
        <f t="shared" si="4"/>
        <v>0.7642666667</v>
      </c>
    </row>
    <row r="42">
      <c r="A42" s="45">
        <v>44966.0</v>
      </c>
      <c r="B42" s="46">
        <v>2733.0</v>
      </c>
      <c r="C42" s="46">
        <v>764.0</v>
      </c>
      <c r="D42" s="46">
        <v>37.0</v>
      </c>
      <c r="E42" s="46">
        <v>1932.0</v>
      </c>
      <c r="F42" s="46">
        <v>2012.0</v>
      </c>
      <c r="G42" s="46">
        <v>559.0</v>
      </c>
      <c r="H42" s="46">
        <v>16.0</v>
      </c>
      <c r="I42" s="46">
        <v>1437.0</v>
      </c>
      <c r="J42" s="47">
        <f t="shared" si="1"/>
        <v>0.2045371387</v>
      </c>
      <c r="K42" s="47">
        <f t="shared" si="2"/>
        <v>0.277833002</v>
      </c>
      <c r="L42" s="47">
        <f t="shared" si="3"/>
        <v>0.007952286282</v>
      </c>
      <c r="M42" s="48">
        <f t="shared" si="4"/>
        <v>0.7142147117</v>
      </c>
    </row>
    <row r="43">
      <c r="A43" s="49">
        <v>44967.0</v>
      </c>
      <c r="B43" s="46">
        <v>1650.0</v>
      </c>
      <c r="C43" s="46">
        <v>593.0</v>
      </c>
      <c r="D43" s="46">
        <v>33.0</v>
      </c>
      <c r="E43" s="46">
        <v>1024.0</v>
      </c>
      <c r="F43" s="46">
        <v>1189.0</v>
      </c>
      <c r="G43" s="46">
        <v>407.0</v>
      </c>
      <c r="H43" s="46">
        <v>12.0</v>
      </c>
      <c r="I43" s="46">
        <v>770.0</v>
      </c>
      <c r="J43" s="47">
        <f t="shared" si="1"/>
        <v>0.2466666667</v>
      </c>
      <c r="K43" s="47">
        <f t="shared" si="2"/>
        <v>0.3423044575</v>
      </c>
      <c r="L43" s="47">
        <f t="shared" si="3"/>
        <v>0.01009251472</v>
      </c>
      <c r="M43" s="48">
        <f t="shared" si="4"/>
        <v>0.6476030278</v>
      </c>
    </row>
    <row r="44">
      <c r="A44" s="49">
        <v>44968.0</v>
      </c>
      <c r="B44" s="46">
        <v>1046.0</v>
      </c>
      <c r="C44" s="46">
        <v>310.0</v>
      </c>
      <c r="D44" s="46">
        <v>17.0</v>
      </c>
      <c r="E44" s="46">
        <v>719.0</v>
      </c>
      <c r="F44" s="46">
        <v>667.0</v>
      </c>
      <c r="G44" s="46">
        <v>170.0</v>
      </c>
      <c r="H44" s="46">
        <v>1.0</v>
      </c>
      <c r="I44" s="46">
        <v>496.0</v>
      </c>
      <c r="J44" s="47">
        <f t="shared" si="1"/>
        <v>0.1625239006</v>
      </c>
      <c r="K44" s="47">
        <f t="shared" si="2"/>
        <v>0.2548725637</v>
      </c>
      <c r="L44" s="47">
        <f t="shared" si="3"/>
        <v>0.001499250375</v>
      </c>
      <c r="M44" s="48">
        <f t="shared" si="4"/>
        <v>0.7436281859</v>
      </c>
    </row>
    <row r="45">
      <c r="A45" s="49">
        <v>44969.0</v>
      </c>
      <c r="B45" s="46">
        <v>1449.0</v>
      </c>
      <c r="C45" s="46">
        <v>378.0</v>
      </c>
      <c r="D45" s="46">
        <v>21.0</v>
      </c>
      <c r="E45" s="46">
        <v>1050.0</v>
      </c>
      <c r="F45" s="46">
        <v>1011.0</v>
      </c>
      <c r="G45" s="46">
        <v>242.0</v>
      </c>
      <c r="H45" s="46">
        <v>10.0</v>
      </c>
      <c r="I45" s="46">
        <v>759.0</v>
      </c>
      <c r="J45" s="47">
        <f t="shared" si="1"/>
        <v>0.1670117322</v>
      </c>
      <c r="K45" s="47">
        <f t="shared" si="2"/>
        <v>0.2393669634</v>
      </c>
      <c r="L45" s="47">
        <f t="shared" si="3"/>
        <v>0.009891196835</v>
      </c>
      <c r="M45" s="48">
        <f t="shared" si="4"/>
        <v>0.7507418398</v>
      </c>
    </row>
    <row r="46">
      <c r="A46" s="49">
        <v>44970.0</v>
      </c>
      <c r="B46" s="46">
        <v>2770.0</v>
      </c>
      <c r="C46" s="46">
        <v>724.0</v>
      </c>
      <c r="D46" s="46">
        <v>44.0</v>
      </c>
      <c r="E46" s="46">
        <v>2002.0</v>
      </c>
      <c r="F46" s="46">
        <v>1985.0</v>
      </c>
      <c r="G46" s="46">
        <v>487.0</v>
      </c>
      <c r="H46" s="46">
        <v>18.0</v>
      </c>
      <c r="I46" s="46">
        <v>1480.0</v>
      </c>
      <c r="J46" s="47">
        <f t="shared" si="1"/>
        <v>0.1758122744</v>
      </c>
      <c r="K46" s="47">
        <f t="shared" si="2"/>
        <v>0.2453400504</v>
      </c>
      <c r="L46" s="47">
        <f t="shared" si="3"/>
        <v>0.009068010076</v>
      </c>
      <c r="M46" s="48">
        <f t="shared" si="4"/>
        <v>0.7455919395</v>
      </c>
    </row>
    <row r="47">
      <c r="A47" s="49">
        <v>44971.0</v>
      </c>
      <c r="B47" s="46">
        <v>2357.0</v>
      </c>
      <c r="C47" s="46">
        <v>605.0</v>
      </c>
      <c r="D47" s="46">
        <v>58.0</v>
      </c>
      <c r="E47" s="46">
        <v>1694.0</v>
      </c>
      <c r="F47" s="46">
        <v>1704.0</v>
      </c>
      <c r="G47" s="46">
        <v>399.0</v>
      </c>
      <c r="H47" s="46">
        <v>24.0</v>
      </c>
      <c r="I47" s="46">
        <v>1281.0</v>
      </c>
      <c r="J47" s="47">
        <f t="shared" si="1"/>
        <v>0.1692829868</v>
      </c>
      <c r="K47" s="47">
        <f t="shared" si="2"/>
        <v>0.2341549296</v>
      </c>
      <c r="L47" s="47">
        <f t="shared" si="3"/>
        <v>0.01408450704</v>
      </c>
      <c r="M47" s="48">
        <f t="shared" si="4"/>
        <v>0.7517605634</v>
      </c>
    </row>
    <row r="48">
      <c r="A48" s="49">
        <v>44972.0</v>
      </c>
      <c r="B48" s="46">
        <v>3055.0</v>
      </c>
      <c r="C48" s="46">
        <v>899.0</v>
      </c>
      <c r="D48" s="46">
        <v>60.0</v>
      </c>
      <c r="E48" s="46">
        <v>2096.0</v>
      </c>
      <c r="F48" s="46">
        <v>2136.0</v>
      </c>
      <c r="G48" s="46">
        <v>554.0</v>
      </c>
      <c r="H48" s="46">
        <v>26.0</v>
      </c>
      <c r="I48" s="46">
        <v>1556.0</v>
      </c>
      <c r="J48" s="47">
        <f t="shared" si="1"/>
        <v>0.1813420622</v>
      </c>
      <c r="K48" s="47">
        <f t="shared" si="2"/>
        <v>0.2593632959</v>
      </c>
      <c r="L48" s="47">
        <f t="shared" si="3"/>
        <v>0.01217228464</v>
      </c>
      <c r="M48" s="48">
        <f t="shared" si="4"/>
        <v>0.7284644195</v>
      </c>
    </row>
    <row r="49">
      <c r="A49" s="49">
        <v>44973.0</v>
      </c>
      <c r="B49" s="46">
        <v>2330.0</v>
      </c>
      <c r="C49" s="46">
        <v>625.0</v>
      </c>
      <c r="D49" s="46">
        <v>50.0</v>
      </c>
      <c r="E49" s="46">
        <v>1655.0</v>
      </c>
      <c r="F49" s="46">
        <v>1757.0</v>
      </c>
      <c r="G49" s="46">
        <v>439.0</v>
      </c>
      <c r="H49" s="46">
        <v>25.0</v>
      </c>
      <c r="I49" s="46">
        <v>1293.0</v>
      </c>
      <c r="J49" s="47">
        <f t="shared" si="1"/>
        <v>0.1884120172</v>
      </c>
      <c r="K49" s="47">
        <f t="shared" si="2"/>
        <v>0.249857712</v>
      </c>
      <c r="L49" s="47">
        <f t="shared" si="3"/>
        <v>0.01422879909</v>
      </c>
      <c r="M49" s="48">
        <f t="shared" si="4"/>
        <v>0.7359134889</v>
      </c>
    </row>
    <row r="50">
      <c r="A50" s="49">
        <v>44974.0</v>
      </c>
      <c r="B50" s="46">
        <v>1476.0</v>
      </c>
      <c r="C50" s="46">
        <v>435.0</v>
      </c>
      <c r="D50" s="46">
        <v>24.0</v>
      </c>
      <c r="E50" s="46">
        <v>1017.0</v>
      </c>
      <c r="F50" s="46">
        <v>1003.0</v>
      </c>
      <c r="G50" s="46">
        <v>271.0</v>
      </c>
      <c r="H50" s="46">
        <v>10.0</v>
      </c>
      <c r="I50" s="46">
        <v>722.0</v>
      </c>
      <c r="J50" s="47">
        <f t="shared" si="1"/>
        <v>0.183604336</v>
      </c>
      <c r="K50" s="47">
        <f t="shared" si="2"/>
        <v>0.2701894317</v>
      </c>
      <c r="L50" s="47">
        <f t="shared" si="3"/>
        <v>0.009970089731</v>
      </c>
      <c r="M50" s="48">
        <f t="shared" si="4"/>
        <v>0.7198404786</v>
      </c>
    </row>
    <row r="51">
      <c r="A51" s="49">
        <v>44975.0</v>
      </c>
      <c r="B51" s="46">
        <v>861.0</v>
      </c>
      <c r="C51" s="46">
        <v>251.0</v>
      </c>
      <c r="D51" s="46">
        <v>23.0</v>
      </c>
      <c r="E51" s="46">
        <v>587.0</v>
      </c>
      <c r="F51" s="46">
        <v>552.0</v>
      </c>
      <c r="G51" s="46">
        <v>159.0</v>
      </c>
      <c r="H51" s="46">
        <v>4.0</v>
      </c>
      <c r="I51" s="46">
        <v>389.0</v>
      </c>
      <c r="J51" s="47">
        <f t="shared" si="1"/>
        <v>0.1846689895</v>
      </c>
      <c r="K51" s="47">
        <f t="shared" si="2"/>
        <v>0.2880434783</v>
      </c>
      <c r="L51" s="47">
        <f t="shared" si="3"/>
        <v>0.007246376812</v>
      </c>
      <c r="M51" s="48">
        <f t="shared" si="4"/>
        <v>0.7047101449</v>
      </c>
    </row>
    <row r="52">
      <c r="A52" s="49">
        <v>44976.0</v>
      </c>
      <c r="B52" s="46">
        <v>1115.0</v>
      </c>
      <c r="C52" s="46">
        <v>203.0</v>
      </c>
      <c r="D52" s="46">
        <v>118.0</v>
      </c>
      <c r="E52" s="46">
        <v>794.0</v>
      </c>
      <c r="F52" s="46">
        <v>738.0</v>
      </c>
      <c r="G52" s="46">
        <v>168.0</v>
      </c>
      <c r="H52" s="46">
        <v>42.0</v>
      </c>
      <c r="I52" s="46">
        <v>528.0</v>
      </c>
      <c r="J52" s="47">
        <f t="shared" si="1"/>
        <v>0.1506726457</v>
      </c>
      <c r="K52" s="47">
        <f t="shared" si="2"/>
        <v>0.2276422764</v>
      </c>
      <c r="L52" s="47">
        <f t="shared" si="3"/>
        <v>0.05691056911</v>
      </c>
      <c r="M52" s="48">
        <f t="shared" si="4"/>
        <v>0.7154471545</v>
      </c>
    </row>
    <row r="53">
      <c r="A53" s="49">
        <v>44977.0</v>
      </c>
      <c r="B53" s="46">
        <v>1897.0</v>
      </c>
      <c r="C53" s="46">
        <v>270.0</v>
      </c>
      <c r="D53" s="46">
        <v>197.0</v>
      </c>
      <c r="E53" s="46">
        <v>1430.0</v>
      </c>
      <c r="F53" s="46">
        <v>1317.0</v>
      </c>
      <c r="G53" s="46">
        <v>233.0</v>
      </c>
      <c r="H53" s="46">
        <v>76.0</v>
      </c>
      <c r="I53" s="46">
        <v>1008.0</v>
      </c>
      <c r="J53" s="47">
        <f t="shared" si="1"/>
        <v>0.122825514</v>
      </c>
      <c r="K53" s="47">
        <f t="shared" si="2"/>
        <v>0.1769172361</v>
      </c>
      <c r="L53" s="47">
        <f t="shared" si="3"/>
        <v>0.05770690964</v>
      </c>
      <c r="M53" s="48">
        <f t="shared" si="4"/>
        <v>0.7653758542</v>
      </c>
    </row>
    <row r="54">
      <c r="A54" s="49">
        <v>44978.0</v>
      </c>
      <c r="B54" s="46">
        <v>2201.0</v>
      </c>
      <c r="C54" s="46">
        <v>396.0</v>
      </c>
      <c r="D54" s="46">
        <v>217.0</v>
      </c>
      <c r="E54" s="46">
        <v>1588.0</v>
      </c>
      <c r="F54" s="46">
        <v>1609.0</v>
      </c>
      <c r="G54" s="46">
        <v>342.0</v>
      </c>
      <c r="H54" s="46">
        <v>95.0</v>
      </c>
      <c r="I54" s="46">
        <v>1172.0</v>
      </c>
      <c r="J54" s="47">
        <f t="shared" si="1"/>
        <v>0.1553839164</v>
      </c>
      <c r="K54" s="47">
        <f t="shared" si="2"/>
        <v>0.2125543816</v>
      </c>
      <c r="L54" s="47">
        <f t="shared" si="3"/>
        <v>0.05904288378</v>
      </c>
      <c r="M54" s="48">
        <f t="shared" si="4"/>
        <v>0.7284027346</v>
      </c>
    </row>
    <row r="55">
      <c r="A55" s="49">
        <v>44979.0</v>
      </c>
      <c r="B55" s="46">
        <v>2299.0</v>
      </c>
      <c r="C55" s="46">
        <v>421.0</v>
      </c>
      <c r="D55" s="46">
        <v>234.0</v>
      </c>
      <c r="E55" s="46">
        <v>1644.0</v>
      </c>
      <c r="F55" s="46">
        <v>1687.0</v>
      </c>
      <c r="G55" s="46">
        <v>348.0</v>
      </c>
      <c r="H55" s="46">
        <v>107.0</v>
      </c>
      <c r="I55" s="46">
        <v>1232.0</v>
      </c>
      <c r="J55" s="47">
        <f t="shared" si="1"/>
        <v>0.1513701609</v>
      </c>
      <c r="K55" s="47">
        <f t="shared" si="2"/>
        <v>0.2062833432</v>
      </c>
      <c r="L55" s="47">
        <f t="shared" si="3"/>
        <v>0.06342620036</v>
      </c>
      <c r="M55" s="48">
        <f t="shared" si="4"/>
        <v>0.7302904564</v>
      </c>
    </row>
    <row r="56">
      <c r="A56" s="49">
        <v>44980.0</v>
      </c>
      <c r="B56" s="46">
        <v>2426.0</v>
      </c>
      <c r="C56" s="46">
        <v>450.0</v>
      </c>
      <c r="D56" s="46">
        <v>228.0</v>
      </c>
      <c r="E56" s="46">
        <v>1748.0</v>
      </c>
      <c r="F56" s="46">
        <v>1814.0</v>
      </c>
      <c r="G56" s="46">
        <v>384.0</v>
      </c>
      <c r="H56" s="46">
        <v>112.0</v>
      </c>
      <c r="I56" s="46">
        <v>1318.0</v>
      </c>
      <c r="J56" s="47">
        <f t="shared" si="1"/>
        <v>0.1582852432</v>
      </c>
      <c r="K56" s="47">
        <f t="shared" si="2"/>
        <v>0.2116868798</v>
      </c>
      <c r="L56" s="47">
        <f t="shared" si="3"/>
        <v>0.06174200662</v>
      </c>
      <c r="M56" s="48">
        <f t="shared" si="4"/>
        <v>0.7265711136</v>
      </c>
    </row>
    <row r="57">
      <c r="A57" s="49">
        <v>44981.0</v>
      </c>
      <c r="B57" s="46">
        <v>1475.0</v>
      </c>
      <c r="C57" s="46">
        <v>282.0</v>
      </c>
      <c r="D57" s="46">
        <v>154.0</v>
      </c>
      <c r="E57" s="46">
        <v>1039.0</v>
      </c>
      <c r="F57" s="46">
        <v>1079.0</v>
      </c>
      <c r="G57" s="46">
        <v>233.0</v>
      </c>
      <c r="H57" s="46">
        <v>63.0</v>
      </c>
      <c r="I57" s="46">
        <v>783.0</v>
      </c>
      <c r="J57" s="47">
        <f t="shared" si="1"/>
        <v>0.1579661017</v>
      </c>
      <c r="K57" s="47">
        <f t="shared" si="2"/>
        <v>0.2159406858</v>
      </c>
      <c r="L57" s="47">
        <f t="shared" si="3"/>
        <v>0.05838739574</v>
      </c>
      <c r="M57" s="48">
        <f t="shared" si="4"/>
        <v>0.7256719184</v>
      </c>
    </row>
    <row r="58">
      <c r="A58" s="49">
        <v>44982.0</v>
      </c>
      <c r="B58" s="46">
        <v>991.0</v>
      </c>
      <c r="C58" s="46">
        <v>191.0</v>
      </c>
      <c r="D58" s="46">
        <v>98.0</v>
      </c>
      <c r="E58" s="46">
        <v>702.0</v>
      </c>
      <c r="F58" s="46">
        <v>664.0</v>
      </c>
      <c r="G58" s="46">
        <v>154.0</v>
      </c>
      <c r="H58" s="46">
        <v>29.0</v>
      </c>
      <c r="I58" s="46">
        <v>481.0</v>
      </c>
      <c r="J58" s="47">
        <f t="shared" si="1"/>
        <v>0.1553985873</v>
      </c>
      <c r="K58" s="47">
        <f t="shared" si="2"/>
        <v>0.2319277108</v>
      </c>
      <c r="L58" s="47">
        <f t="shared" si="3"/>
        <v>0.0436746988</v>
      </c>
      <c r="M58" s="48">
        <f t="shared" si="4"/>
        <v>0.7243975904</v>
      </c>
    </row>
    <row r="59">
      <c r="A59" s="49">
        <v>44983.0</v>
      </c>
      <c r="B59" s="46">
        <v>1860.0</v>
      </c>
      <c r="C59" s="46">
        <v>273.0</v>
      </c>
      <c r="D59" s="46">
        <v>147.0</v>
      </c>
      <c r="E59" s="46">
        <v>1440.0</v>
      </c>
      <c r="F59" s="46">
        <v>1297.0</v>
      </c>
      <c r="G59" s="46">
        <v>224.0</v>
      </c>
      <c r="H59" s="46">
        <v>57.0</v>
      </c>
      <c r="I59" s="46">
        <v>1016.0</v>
      </c>
      <c r="J59" s="47">
        <f t="shared" si="1"/>
        <v>0.1204301075</v>
      </c>
      <c r="K59" s="47">
        <f t="shared" si="2"/>
        <v>0.1727062452</v>
      </c>
      <c r="L59" s="47">
        <f t="shared" si="3"/>
        <v>0.04394757132</v>
      </c>
      <c r="M59" s="48">
        <f t="shared" si="4"/>
        <v>0.7833461835</v>
      </c>
    </row>
    <row r="60">
      <c r="A60" s="49">
        <v>44984.0</v>
      </c>
      <c r="B60" s="46">
        <v>2356.0</v>
      </c>
      <c r="C60" s="46">
        <v>382.0</v>
      </c>
      <c r="D60" s="46">
        <v>223.0</v>
      </c>
      <c r="E60" s="46">
        <v>1751.0</v>
      </c>
      <c r="F60" s="46">
        <v>1747.0</v>
      </c>
      <c r="G60" s="46">
        <v>323.0</v>
      </c>
      <c r="H60" s="46">
        <v>108.0</v>
      </c>
      <c r="I60" s="46">
        <v>1316.0</v>
      </c>
      <c r="J60" s="47">
        <f t="shared" si="1"/>
        <v>0.1370967742</v>
      </c>
      <c r="K60" s="47">
        <f t="shared" si="2"/>
        <v>0.1848883801</v>
      </c>
      <c r="L60" s="47">
        <f t="shared" si="3"/>
        <v>0.06182026331</v>
      </c>
      <c r="M60" s="48">
        <f t="shared" si="4"/>
        <v>0.7532913566</v>
      </c>
    </row>
    <row r="61">
      <c r="A61" s="49">
        <v>44985.0</v>
      </c>
      <c r="B61" s="46">
        <v>2426.0</v>
      </c>
      <c r="C61" s="46">
        <v>407.0</v>
      </c>
      <c r="D61" s="46">
        <v>262.0</v>
      </c>
      <c r="E61" s="46">
        <v>1757.0</v>
      </c>
      <c r="F61" s="46">
        <v>1782.0</v>
      </c>
      <c r="G61" s="46">
        <v>341.0</v>
      </c>
      <c r="H61" s="46">
        <v>136.0</v>
      </c>
      <c r="I61" s="46">
        <v>1305.0</v>
      </c>
      <c r="J61" s="47">
        <f t="shared" si="1"/>
        <v>0.1405605936</v>
      </c>
      <c r="K61" s="47">
        <f t="shared" si="2"/>
        <v>0.1913580247</v>
      </c>
      <c r="L61" s="47">
        <f t="shared" si="3"/>
        <v>0.07631874299</v>
      </c>
      <c r="M61" s="48">
        <f t="shared" si="4"/>
        <v>0.7323232323</v>
      </c>
    </row>
    <row r="62">
      <c r="A62" s="49">
        <v>44986.0</v>
      </c>
      <c r="B62" s="46">
        <v>2400.0</v>
      </c>
      <c r="C62" s="46">
        <v>412.0</v>
      </c>
      <c r="D62" s="46">
        <v>236.0</v>
      </c>
      <c r="E62" s="46">
        <v>1752.0</v>
      </c>
      <c r="F62" s="46">
        <v>1785.0</v>
      </c>
      <c r="G62" s="46">
        <v>342.0</v>
      </c>
      <c r="H62" s="46">
        <v>117.0</v>
      </c>
      <c r="I62" s="46">
        <v>1326.0</v>
      </c>
      <c r="J62" s="47">
        <f t="shared" si="1"/>
        <v>0.1425</v>
      </c>
      <c r="K62" s="47">
        <f t="shared" si="2"/>
        <v>0.1915966387</v>
      </c>
      <c r="L62" s="47">
        <f t="shared" si="3"/>
        <v>0.06554621849</v>
      </c>
      <c r="M62" s="48">
        <f t="shared" si="4"/>
        <v>0.7428571429</v>
      </c>
    </row>
    <row r="63">
      <c r="A63" s="49">
        <v>44987.0</v>
      </c>
      <c r="B63" s="46">
        <v>2517.0</v>
      </c>
      <c r="C63" s="46">
        <v>412.0</v>
      </c>
      <c r="D63" s="46">
        <v>269.0</v>
      </c>
      <c r="E63" s="46">
        <v>1836.0</v>
      </c>
      <c r="F63" s="46">
        <v>1851.0</v>
      </c>
      <c r="G63" s="46">
        <v>325.0</v>
      </c>
      <c r="H63" s="46">
        <v>130.0</v>
      </c>
      <c r="I63" s="46">
        <v>1396.0</v>
      </c>
      <c r="J63" s="47">
        <f t="shared" si="1"/>
        <v>0.1291219706</v>
      </c>
      <c r="K63" s="47">
        <f t="shared" si="2"/>
        <v>0.1755807672</v>
      </c>
      <c r="L63" s="47">
        <f t="shared" si="3"/>
        <v>0.07023230686</v>
      </c>
      <c r="M63" s="48">
        <f t="shared" si="4"/>
        <v>0.754186926</v>
      </c>
    </row>
    <row r="64">
      <c r="A64" s="49">
        <v>44988.0</v>
      </c>
      <c r="B64" s="46">
        <v>1554.0</v>
      </c>
      <c r="C64" s="46">
        <v>272.0</v>
      </c>
      <c r="D64" s="46">
        <v>193.0</v>
      </c>
      <c r="E64" s="46">
        <v>1089.0</v>
      </c>
      <c r="F64" s="46">
        <v>1150.0</v>
      </c>
      <c r="G64" s="46">
        <v>225.0</v>
      </c>
      <c r="H64" s="46">
        <v>104.0</v>
      </c>
      <c r="I64" s="46">
        <v>821.0</v>
      </c>
      <c r="J64" s="47">
        <f t="shared" si="1"/>
        <v>0.1447876448</v>
      </c>
      <c r="K64" s="47">
        <f t="shared" si="2"/>
        <v>0.1956521739</v>
      </c>
      <c r="L64" s="47">
        <f t="shared" si="3"/>
        <v>0.09043478261</v>
      </c>
      <c r="M64" s="48">
        <f t="shared" si="4"/>
        <v>0.7139130435</v>
      </c>
    </row>
    <row r="65">
      <c r="A65" s="49">
        <v>44989.0</v>
      </c>
      <c r="B65" s="46">
        <v>981.0</v>
      </c>
      <c r="C65" s="46">
        <v>196.0</v>
      </c>
      <c r="D65" s="46">
        <v>93.0</v>
      </c>
      <c r="E65" s="46">
        <v>692.0</v>
      </c>
      <c r="F65" s="46">
        <v>646.0</v>
      </c>
      <c r="G65" s="46">
        <v>137.0</v>
      </c>
      <c r="H65" s="46">
        <v>41.0</v>
      </c>
      <c r="I65" s="46">
        <v>468.0</v>
      </c>
      <c r="J65" s="47">
        <f t="shared" si="1"/>
        <v>0.1396534149</v>
      </c>
      <c r="K65" s="47">
        <f t="shared" si="2"/>
        <v>0.2120743034</v>
      </c>
      <c r="L65" s="47">
        <f t="shared" si="3"/>
        <v>0.06346749226</v>
      </c>
      <c r="M65" s="48">
        <f t="shared" si="4"/>
        <v>0.7244582043</v>
      </c>
    </row>
    <row r="66">
      <c r="A66" s="49">
        <v>44990.0</v>
      </c>
      <c r="B66" s="46">
        <v>1740.0</v>
      </c>
      <c r="C66" s="46">
        <v>225.0</v>
      </c>
      <c r="D66" s="46">
        <v>126.0</v>
      </c>
      <c r="E66" s="46">
        <v>1389.0</v>
      </c>
      <c r="F66" s="46">
        <v>1195.0</v>
      </c>
      <c r="G66" s="46">
        <v>183.0</v>
      </c>
      <c r="H66" s="46">
        <v>60.0</v>
      </c>
      <c r="I66" s="46">
        <v>952.0</v>
      </c>
      <c r="J66" s="47">
        <f t="shared" si="1"/>
        <v>0.1051724138</v>
      </c>
      <c r="K66" s="47">
        <f t="shared" si="2"/>
        <v>0.1531380753</v>
      </c>
      <c r="L66" s="47">
        <f t="shared" si="3"/>
        <v>0.05020920502</v>
      </c>
      <c r="M66" s="48">
        <f t="shared" si="4"/>
        <v>0.7966527197</v>
      </c>
    </row>
    <row r="67">
      <c r="A67" s="49">
        <v>44991.0</v>
      </c>
      <c r="B67" s="46">
        <v>2494.0</v>
      </c>
      <c r="C67" s="46">
        <v>390.0</v>
      </c>
      <c r="D67" s="46">
        <v>218.0</v>
      </c>
      <c r="E67" s="46">
        <v>1886.0</v>
      </c>
      <c r="F67" s="46">
        <v>1840.0</v>
      </c>
      <c r="G67" s="46">
        <v>325.0</v>
      </c>
      <c r="H67" s="46">
        <v>103.0</v>
      </c>
      <c r="I67" s="46">
        <v>1412.0</v>
      </c>
      <c r="J67" s="47">
        <f t="shared" si="1"/>
        <v>0.1303127506</v>
      </c>
      <c r="K67" s="47">
        <f t="shared" si="2"/>
        <v>0.1766304348</v>
      </c>
      <c r="L67" s="47">
        <f t="shared" si="3"/>
        <v>0.05597826087</v>
      </c>
      <c r="M67" s="48">
        <f t="shared" si="4"/>
        <v>0.7673913043</v>
      </c>
    </row>
    <row r="68">
      <c r="A68" s="49">
        <v>44992.0</v>
      </c>
      <c r="B68" s="46">
        <v>2483.0</v>
      </c>
      <c r="C68" s="46">
        <v>437.0</v>
      </c>
      <c r="D68" s="46">
        <v>312.0</v>
      </c>
      <c r="E68" s="46">
        <v>1734.0</v>
      </c>
      <c r="F68" s="46">
        <v>1821.0</v>
      </c>
      <c r="G68" s="46">
        <v>350.0</v>
      </c>
      <c r="H68" s="46">
        <v>157.0</v>
      </c>
      <c r="I68" s="46">
        <v>1314.0</v>
      </c>
      <c r="J68" s="47">
        <f t="shared" si="1"/>
        <v>0.1409585179</v>
      </c>
      <c r="K68" s="47">
        <f t="shared" si="2"/>
        <v>0.1922020868</v>
      </c>
      <c r="L68" s="47">
        <f t="shared" si="3"/>
        <v>0.08621636463</v>
      </c>
      <c r="M68" s="48">
        <f t="shared" si="4"/>
        <v>0.7215815486</v>
      </c>
    </row>
    <row r="69">
      <c r="A69" s="49">
        <v>44993.0</v>
      </c>
      <c r="B69" s="46">
        <v>3006.0</v>
      </c>
      <c r="C69" s="46">
        <v>470.0</v>
      </c>
      <c r="D69" s="46">
        <v>443.0</v>
      </c>
      <c r="E69" s="46">
        <v>2093.0</v>
      </c>
      <c r="F69" s="46">
        <v>2177.0</v>
      </c>
      <c r="G69" s="46">
        <v>397.0</v>
      </c>
      <c r="H69" s="46">
        <v>194.0</v>
      </c>
      <c r="I69" s="46">
        <v>1586.0</v>
      </c>
      <c r="J69" s="47">
        <f t="shared" si="1"/>
        <v>0.1320691949</v>
      </c>
      <c r="K69" s="47">
        <f t="shared" si="2"/>
        <v>0.1823610473</v>
      </c>
      <c r="L69" s="47">
        <f t="shared" si="3"/>
        <v>0.08911345889</v>
      </c>
      <c r="M69" s="48">
        <f t="shared" si="4"/>
        <v>0.7285254938</v>
      </c>
    </row>
    <row r="70">
      <c r="A70" s="49">
        <v>44994.0</v>
      </c>
      <c r="B70" s="46">
        <v>2458.0</v>
      </c>
      <c r="C70" s="46">
        <v>394.0</v>
      </c>
      <c r="D70" s="46">
        <v>278.0</v>
      </c>
      <c r="E70" s="46">
        <v>1786.0</v>
      </c>
      <c r="F70" s="46">
        <v>1808.0</v>
      </c>
      <c r="G70" s="46">
        <v>327.0</v>
      </c>
      <c r="H70" s="46">
        <v>140.0</v>
      </c>
      <c r="I70" s="46">
        <v>1341.0</v>
      </c>
      <c r="J70" s="47">
        <f t="shared" si="1"/>
        <v>0.1330349878</v>
      </c>
      <c r="K70" s="47">
        <f t="shared" si="2"/>
        <v>0.1808628319</v>
      </c>
      <c r="L70" s="47">
        <f t="shared" si="3"/>
        <v>0.07743362832</v>
      </c>
      <c r="M70" s="48">
        <f t="shared" si="4"/>
        <v>0.7417035398</v>
      </c>
    </row>
    <row r="71">
      <c r="A71" s="49">
        <v>44995.0</v>
      </c>
      <c r="B71" s="46">
        <v>1753.0</v>
      </c>
      <c r="C71" s="46">
        <v>590.0</v>
      </c>
      <c r="D71" s="46">
        <v>164.0</v>
      </c>
      <c r="E71" s="46">
        <v>999.0</v>
      </c>
      <c r="F71" s="46">
        <v>1293.0</v>
      </c>
      <c r="G71" s="46">
        <v>495.0</v>
      </c>
      <c r="H71" s="46">
        <v>67.0</v>
      </c>
      <c r="I71" s="46">
        <v>731.0</v>
      </c>
      <c r="J71" s="47">
        <f t="shared" si="1"/>
        <v>0.2823730747</v>
      </c>
      <c r="K71" s="47">
        <f t="shared" si="2"/>
        <v>0.3828306265</v>
      </c>
      <c r="L71" s="47">
        <f t="shared" si="3"/>
        <v>0.05181747873</v>
      </c>
      <c r="M71" s="48">
        <f t="shared" si="4"/>
        <v>0.5653518948</v>
      </c>
    </row>
    <row r="72">
      <c r="A72" s="49">
        <v>44996.0</v>
      </c>
      <c r="B72" s="46">
        <v>1757.0</v>
      </c>
      <c r="C72" s="46">
        <v>987.0</v>
      </c>
      <c r="D72" s="46">
        <v>123.0</v>
      </c>
      <c r="E72" s="46">
        <v>647.0</v>
      </c>
      <c r="F72" s="46">
        <v>1329.0</v>
      </c>
      <c r="G72" s="46">
        <v>854.0</v>
      </c>
      <c r="H72" s="46">
        <v>53.0</v>
      </c>
      <c r="I72" s="46">
        <v>422.0</v>
      </c>
      <c r="J72" s="47">
        <f t="shared" si="1"/>
        <v>0.4860557769</v>
      </c>
      <c r="K72" s="47">
        <f t="shared" si="2"/>
        <v>0.6425884123</v>
      </c>
      <c r="L72" s="47">
        <f t="shared" si="3"/>
        <v>0.03987960873</v>
      </c>
      <c r="M72" s="48">
        <f t="shared" si="4"/>
        <v>0.3175319789</v>
      </c>
    </row>
    <row r="73">
      <c r="A73" s="49">
        <v>44997.0</v>
      </c>
      <c r="B73" s="46">
        <v>1823.0</v>
      </c>
      <c r="C73" s="46">
        <v>520.0</v>
      </c>
      <c r="D73" s="46">
        <v>159.0</v>
      </c>
      <c r="E73" s="46">
        <v>1144.0</v>
      </c>
      <c r="F73" s="46">
        <v>1277.0</v>
      </c>
      <c r="G73" s="46">
        <v>451.0</v>
      </c>
      <c r="H73" s="46">
        <v>52.0</v>
      </c>
      <c r="I73" s="46">
        <v>774.0</v>
      </c>
      <c r="J73" s="47">
        <f t="shared" si="1"/>
        <v>0.2473944048</v>
      </c>
      <c r="K73" s="47">
        <f t="shared" si="2"/>
        <v>0.3531714957</v>
      </c>
      <c r="L73" s="47">
        <f t="shared" si="3"/>
        <v>0.04072043853</v>
      </c>
      <c r="M73" s="48">
        <f t="shared" si="4"/>
        <v>0.6061080658</v>
      </c>
    </row>
    <row r="74">
      <c r="A74" s="49">
        <v>44998.0</v>
      </c>
      <c r="B74" s="46">
        <v>2476.0</v>
      </c>
      <c r="C74" s="46">
        <v>499.0</v>
      </c>
      <c r="D74" s="46">
        <v>302.0</v>
      </c>
      <c r="E74" s="46">
        <v>1675.0</v>
      </c>
      <c r="F74" s="46">
        <v>1721.0</v>
      </c>
      <c r="G74" s="46">
        <v>403.0</v>
      </c>
      <c r="H74" s="46">
        <v>120.0</v>
      </c>
      <c r="I74" s="46">
        <v>1198.0</v>
      </c>
      <c r="J74" s="47">
        <f t="shared" si="1"/>
        <v>0.1627625202</v>
      </c>
      <c r="K74" s="47">
        <f t="shared" si="2"/>
        <v>0.2341661825</v>
      </c>
      <c r="L74" s="47">
        <f t="shared" si="3"/>
        <v>0.06972690296</v>
      </c>
      <c r="M74" s="48">
        <f t="shared" si="4"/>
        <v>0.6961069146</v>
      </c>
    </row>
    <row r="75">
      <c r="A75" s="49">
        <v>44999.0</v>
      </c>
      <c r="B75" s="46">
        <v>1910.0</v>
      </c>
      <c r="C75" s="46">
        <v>392.0</v>
      </c>
      <c r="D75" s="46">
        <v>237.0</v>
      </c>
      <c r="E75" s="46">
        <v>1281.0</v>
      </c>
      <c r="F75" s="46">
        <v>1347.0</v>
      </c>
      <c r="G75" s="46">
        <v>326.0</v>
      </c>
      <c r="H75" s="46">
        <v>95.0</v>
      </c>
      <c r="I75" s="46">
        <v>926.0</v>
      </c>
      <c r="J75" s="47">
        <f t="shared" si="1"/>
        <v>0.1706806283</v>
      </c>
      <c r="K75" s="47">
        <f t="shared" si="2"/>
        <v>0.2420193022</v>
      </c>
      <c r="L75" s="47">
        <f t="shared" si="3"/>
        <v>0.07052709725</v>
      </c>
      <c r="M75" s="48">
        <f t="shared" si="4"/>
        <v>0.6874536006</v>
      </c>
    </row>
    <row r="76">
      <c r="A76" s="49">
        <v>45000.0</v>
      </c>
      <c r="B76" s="46">
        <v>2011.0</v>
      </c>
      <c r="C76" s="46">
        <v>381.0</v>
      </c>
      <c r="D76" s="46">
        <v>217.0</v>
      </c>
      <c r="E76" s="46">
        <v>1413.0</v>
      </c>
      <c r="F76" s="46">
        <v>1441.0</v>
      </c>
      <c r="G76" s="46">
        <v>313.0</v>
      </c>
      <c r="H76" s="46">
        <v>93.0</v>
      </c>
      <c r="I76" s="46">
        <v>1035.0</v>
      </c>
      <c r="J76" s="47">
        <f t="shared" si="1"/>
        <v>0.1556439582</v>
      </c>
      <c r="K76" s="47">
        <f t="shared" si="2"/>
        <v>0.2172102706</v>
      </c>
      <c r="L76" s="47">
        <f t="shared" si="3"/>
        <v>0.06453851492</v>
      </c>
      <c r="M76" s="48">
        <f t="shared" si="4"/>
        <v>0.7182512144</v>
      </c>
    </row>
    <row r="77">
      <c r="A77" s="49">
        <v>45001.0</v>
      </c>
      <c r="B77" s="46">
        <v>1797.0</v>
      </c>
      <c r="C77" s="46">
        <v>346.0</v>
      </c>
      <c r="D77" s="46">
        <v>194.0</v>
      </c>
      <c r="E77" s="46">
        <v>1257.0</v>
      </c>
      <c r="F77" s="46">
        <v>1327.0</v>
      </c>
      <c r="G77" s="46">
        <v>293.0</v>
      </c>
      <c r="H77" s="46">
        <v>91.0</v>
      </c>
      <c r="I77" s="46">
        <v>943.0</v>
      </c>
      <c r="J77" s="47">
        <f t="shared" si="1"/>
        <v>0.163049527</v>
      </c>
      <c r="K77" s="47">
        <f t="shared" si="2"/>
        <v>0.2207987943</v>
      </c>
      <c r="L77" s="47">
        <f t="shared" si="3"/>
        <v>0.06857573474</v>
      </c>
      <c r="M77" s="48">
        <f t="shared" si="4"/>
        <v>0.710625471</v>
      </c>
    </row>
    <row r="78">
      <c r="A78" s="49">
        <v>45002.0</v>
      </c>
      <c r="B78" s="46">
        <v>1176.0</v>
      </c>
      <c r="C78" s="46">
        <v>263.0</v>
      </c>
      <c r="D78" s="46">
        <v>144.0</v>
      </c>
      <c r="E78" s="46">
        <v>769.0</v>
      </c>
      <c r="F78" s="46">
        <v>833.0</v>
      </c>
      <c r="G78" s="46">
        <v>210.0</v>
      </c>
      <c r="H78" s="46">
        <v>60.0</v>
      </c>
      <c r="I78" s="46">
        <v>563.0</v>
      </c>
      <c r="J78" s="47">
        <f t="shared" si="1"/>
        <v>0.1785714286</v>
      </c>
      <c r="K78" s="47">
        <f t="shared" si="2"/>
        <v>0.2521008403</v>
      </c>
      <c r="L78" s="47">
        <f t="shared" si="3"/>
        <v>0.07202881152</v>
      </c>
      <c r="M78" s="48">
        <f t="shared" si="4"/>
        <v>0.6758703481</v>
      </c>
    </row>
    <row r="79">
      <c r="A79" s="49">
        <v>45003.0</v>
      </c>
      <c r="B79" s="46">
        <v>925.0</v>
      </c>
      <c r="C79" s="46">
        <v>166.0</v>
      </c>
      <c r="D79" s="46">
        <v>133.0</v>
      </c>
      <c r="E79" s="46">
        <v>626.0</v>
      </c>
      <c r="F79" s="46">
        <v>578.0</v>
      </c>
      <c r="G79" s="46">
        <v>119.0</v>
      </c>
      <c r="H79" s="46">
        <v>53.0</v>
      </c>
      <c r="I79" s="46">
        <v>406.0</v>
      </c>
      <c r="J79" s="47">
        <f t="shared" si="1"/>
        <v>0.1286486486</v>
      </c>
      <c r="K79" s="47">
        <f t="shared" si="2"/>
        <v>0.2058823529</v>
      </c>
      <c r="L79" s="47">
        <f t="shared" si="3"/>
        <v>0.09169550173</v>
      </c>
      <c r="M79" s="48">
        <f t="shared" si="4"/>
        <v>0.7024221453</v>
      </c>
    </row>
    <row r="80">
      <c r="A80" s="49">
        <v>45004.0</v>
      </c>
      <c r="B80" s="46">
        <v>1533.0</v>
      </c>
      <c r="C80" s="46">
        <v>226.0</v>
      </c>
      <c r="D80" s="46">
        <v>168.0</v>
      </c>
      <c r="E80" s="46">
        <v>1139.0</v>
      </c>
      <c r="F80" s="46">
        <v>1014.0</v>
      </c>
      <c r="G80" s="46">
        <v>186.0</v>
      </c>
      <c r="H80" s="46">
        <v>57.0</v>
      </c>
      <c r="I80" s="46">
        <v>771.0</v>
      </c>
      <c r="J80" s="47">
        <f t="shared" si="1"/>
        <v>0.1213307241</v>
      </c>
      <c r="K80" s="47">
        <f t="shared" si="2"/>
        <v>0.1834319527</v>
      </c>
      <c r="L80" s="47">
        <f t="shared" si="3"/>
        <v>0.05621301775</v>
      </c>
      <c r="M80" s="48">
        <f t="shared" si="4"/>
        <v>0.7603550296</v>
      </c>
    </row>
    <row r="81">
      <c r="A81" s="49">
        <v>45005.0</v>
      </c>
      <c r="B81" s="46">
        <v>1961.0</v>
      </c>
      <c r="C81" s="46">
        <v>391.0</v>
      </c>
      <c r="D81" s="46">
        <v>230.0</v>
      </c>
      <c r="E81" s="46">
        <v>1340.0</v>
      </c>
      <c r="F81" s="46">
        <v>1394.0</v>
      </c>
      <c r="G81" s="46">
        <v>317.0</v>
      </c>
      <c r="H81" s="46">
        <v>108.0</v>
      </c>
      <c r="I81" s="46">
        <v>969.0</v>
      </c>
      <c r="J81" s="47">
        <f t="shared" si="1"/>
        <v>0.1616522183</v>
      </c>
      <c r="K81" s="47">
        <f t="shared" si="2"/>
        <v>0.2274031564</v>
      </c>
      <c r="L81" s="47">
        <f t="shared" si="3"/>
        <v>0.0774748924</v>
      </c>
      <c r="M81" s="48">
        <f t="shared" si="4"/>
        <v>0.6951219512</v>
      </c>
    </row>
    <row r="82">
      <c r="A82" s="49">
        <v>45006.0</v>
      </c>
      <c r="B82" s="46">
        <v>1925.0</v>
      </c>
      <c r="C82" s="46">
        <v>416.0</v>
      </c>
      <c r="D82" s="46">
        <v>246.0</v>
      </c>
      <c r="E82" s="46">
        <v>1263.0</v>
      </c>
      <c r="F82" s="46">
        <v>1420.0</v>
      </c>
      <c r="G82" s="46">
        <v>338.0</v>
      </c>
      <c r="H82" s="46">
        <v>107.0</v>
      </c>
      <c r="I82" s="46">
        <v>975.0</v>
      </c>
      <c r="J82" s="47">
        <f t="shared" si="1"/>
        <v>0.1755844156</v>
      </c>
      <c r="K82" s="47">
        <f t="shared" si="2"/>
        <v>0.238028169</v>
      </c>
      <c r="L82" s="47">
        <f t="shared" si="3"/>
        <v>0.07535211268</v>
      </c>
      <c r="M82" s="48">
        <f t="shared" si="4"/>
        <v>0.6866197183</v>
      </c>
    </row>
    <row r="83">
      <c r="A83" s="49">
        <v>45007.0</v>
      </c>
      <c r="B83" s="46">
        <v>2043.0</v>
      </c>
      <c r="C83" s="46">
        <v>422.0</v>
      </c>
      <c r="D83" s="46">
        <v>201.0</v>
      </c>
      <c r="E83" s="46">
        <v>1420.0</v>
      </c>
      <c r="F83" s="46">
        <v>1461.0</v>
      </c>
      <c r="G83" s="46">
        <v>329.0</v>
      </c>
      <c r="H83" s="46">
        <v>94.0</v>
      </c>
      <c r="I83" s="46">
        <v>1038.0</v>
      </c>
      <c r="J83" s="47">
        <f t="shared" si="1"/>
        <v>0.1610376897</v>
      </c>
      <c r="K83" s="47">
        <f t="shared" si="2"/>
        <v>0.2251882272</v>
      </c>
      <c r="L83" s="47">
        <f t="shared" si="3"/>
        <v>0.0643394935</v>
      </c>
      <c r="M83" s="48">
        <f t="shared" si="4"/>
        <v>0.7104722793</v>
      </c>
    </row>
    <row r="84">
      <c r="A84" s="49">
        <v>45008.0</v>
      </c>
      <c r="B84" s="46">
        <v>1768.0</v>
      </c>
      <c r="C84" s="46">
        <v>382.0</v>
      </c>
      <c r="D84" s="46">
        <v>166.0</v>
      </c>
      <c r="E84" s="46">
        <v>1220.0</v>
      </c>
      <c r="F84" s="46">
        <v>1358.0</v>
      </c>
      <c r="G84" s="46">
        <v>324.0</v>
      </c>
      <c r="H84" s="46">
        <v>94.0</v>
      </c>
      <c r="I84" s="46">
        <v>940.0</v>
      </c>
      <c r="J84" s="47">
        <f t="shared" si="1"/>
        <v>0.1832579186</v>
      </c>
      <c r="K84" s="47">
        <f t="shared" si="2"/>
        <v>0.2385861561</v>
      </c>
      <c r="L84" s="47">
        <f t="shared" si="3"/>
        <v>0.06921944035</v>
      </c>
      <c r="M84" s="48">
        <f t="shared" si="4"/>
        <v>0.6921944035</v>
      </c>
    </row>
    <row r="85">
      <c r="A85" s="49">
        <v>45009.0</v>
      </c>
      <c r="B85" s="46">
        <v>1314.0</v>
      </c>
      <c r="C85" s="46">
        <v>296.0</v>
      </c>
      <c r="D85" s="46">
        <v>154.0</v>
      </c>
      <c r="E85" s="46">
        <v>864.0</v>
      </c>
      <c r="F85" s="46">
        <v>959.0</v>
      </c>
      <c r="G85" s="46">
        <v>253.0</v>
      </c>
      <c r="H85" s="46">
        <v>69.0</v>
      </c>
      <c r="I85" s="46">
        <v>637.0</v>
      </c>
      <c r="J85" s="47">
        <f t="shared" si="1"/>
        <v>0.1925418569</v>
      </c>
      <c r="K85" s="47">
        <f t="shared" si="2"/>
        <v>0.2638164755</v>
      </c>
      <c r="L85" s="47">
        <f t="shared" si="3"/>
        <v>0.07194994786</v>
      </c>
      <c r="M85" s="48">
        <f t="shared" si="4"/>
        <v>0.6642335766</v>
      </c>
    </row>
    <row r="86">
      <c r="A86" s="49">
        <v>45010.0</v>
      </c>
      <c r="B86" s="46">
        <v>757.0</v>
      </c>
      <c r="C86" s="46">
        <v>146.0</v>
      </c>
      <c r="D86" s="46">
        <v>84.0</v>
      </c>
      <c r="E86" s="46">
        <v>527.0</v>
      </c>
      <c r="F86" s="46">
        <v>500.0</v>
      </c>
      <c r="G86" s="46">
        <v>111.0</v>
      </c>
      <c r="H86" s="46">
        <v>33.0</v>
      </c>
      <c r="I86" s="46">
        <v>356.0</v>
      </c>
      <c r="J86" s="47">
        <f t="shared" si="1"/>
        <v>0.1466314399</v>
      </c>
      <c r="K86" s="47">
        <f t="shared" si="2"/>
        <v>0.222</v>
      </c>
      <c r="L86" s="47">
        <f t="shared" si="3"/>
        <v>0.066</v>
      </c>
      <c r="M86" s="48">
        <f t="shared" si="4"/>
        <v>0.712</v>
      </c>
    </row>
    <row r="87">
      <c r="A87" s="49">
        <v>45011.0</v>
      </c>
      <c r="B87" s="46">
        <v>1268.0</v>
      </c>
      <c r="C87" s="46">
        <v>257.0</v>
      </c>
      <c r="D87" s="46">
        <v>116.0</v>
      </c>
      <c r="E87" s="46">
        <v>895.0</v>
      </c>
      <c r="F87" s="46">
        <v>885.0</v>
      </c>
      <c r="G87" s="46">
        <v>198.0</v>
      </c>
      <c r="H87" s="46">
        <v>41.0</v>
      </c>
      <c r="I87" s="46">
        <v>646.0</v>
      </c>
      <c r="J87" s="47">
        <f t="shared" si="1"/>
        <v>0.1561514196</v>
      </c>
      <c r="K87" s="47">
        <f t="shared" si="2"/>
        <v>0.2237288136</v>
      </c>
      <c r="L87" s="47">
        <f t="shared" si="3"/>
        <v>0.04632768362</v>
      </c>
      <c r="M87" s="48">
        <f t="shared" si="4"/>
        <v>0.7299435028</v>
      </c>
    </row>
    <row r="88">
      <c r="A88" s="49">
        <v>45012.0</v>
      </c>
      <c r="B88" s="46">
        <v>1412.0</v>
      </c>
      <c r="C88" s="46">
        <v>373.0</v>
      </c>
      <c r="D88" s="46">
        <v>206.0</v>
      </c>
      <c r="E88" s="46">
        <v>833.0</v>
      </c>
      <c r="F88" s="46">
        <v>1049.0</v>
      </c>
      <c r="G88" s="46">
        <v>293.0</v>
      </c>
      <c r="H88" s="46">
        <v>78.0</v>
      </c>
      <c r="I88" s="46">
        <v>678.0</v>
      </c>
      <c r="J88" s="47">
        <f t="shared" si="1"/>
        <v>0.2075070822</v>
      </c>
      <c r="K88" s="47">
        <f t="shared" si="2"/>
        <v>0.279313632</v>
      </c>
      <c r="L88" s="47">
        <f t="shared" si="3"/>
        <v>0.07435653003</v>
      </c>
      <c r="M88" s="48">
        <f t="shared" si="4"/>
        <v>0.6463298379</v>
      </c>
    </row>
    <row r="89">
      <c r="A89" s="49">
        <v>45013.0</v>
      </c>
      <c r="B89" s="46">
        <v>1564.0</v>
      </c>
      <c r="C89" s="46">
        <v>410.0</v>
      </c>
      <c r="D89" s="46">
        <v>185.0</v>
      </c>
      <c r="E89" s="46">
        <v>969.0</v>
      </c>
      <c r="F89" s="46">
        <v>1249.0</v>
      </c>
      <c r="G89" s="46">
        <v>344.0</v>
      </c>
      <c r="H89" s="46">
        <v>100.0</v>
      </c>
      <c r="I89" s="46">
        <v>805.0</v>
      </c>
      <c r="J89" s="47">
        <f t="shared" si="1"/>
        <v>0.2199488491</v>
      </c>
      <c r="K89" s="47">
        <f t="shared" si="2"/>
        <v>0.2754203363</v>
      </c>
      <c r="L89" s="47">
        <f t="shared" si="3"/>
        <v>0.08006405124</v>
      </c>
      <c r="M89" s="48">
        <f t="shared" si="4"/>
        <v>0.6445156125</v>
      </c>
    </row>
    <row r="90">
      <c r="A90" s="49">
        <v>45014.0</v>
      </c>
      <c r="B90" s="46">
        <v>1548.0</v>
      </c>
      <c r="C90" s="46">
        <v>391.0</v>
      </c>
      <c r="D90" s="46">
        <v>218.0</v>
      </c>
      <c r="E90" s="46">
        <v>939.0</v>
      </c>
      <c r="F90" s="46">
        <v>1202.0</v>
      </c>
      <c r="G90" s="46">
        <v>322.0</v>
      </c>
      <c r="H90" s="46">
        <v>113.0</v>
      </c>
      <c r="I90" s="46">
        <v>767.0</v>
      </c>
      <c r="J90" s="47">
        <f t="shared" si="1"/>
        <v>0.2080103359</v>
      </c>
      <c r="K90" s="47">
        <f t="shared" si="2"/>
        <v>0.2678868552</v>
      </c>
      <c r="L90" s="47">
        <f t="shared" si="3"/>
        <v>0.09400998336</v>
      </c>
      <c r="M90" s="48">
        <f t="shared" si="4"/>
        <v>0.6381031614</v>
      </c>
    </row>
    <row r="91">
      <c r="A91" s="49">
        <v>45015.0</v>
      </c>
      <c r="B91" s="46">
        <v>1535.0</v>
      </c>
      <c r="C91" s="46">
        <v>393.0</v>
      </c>
      <c r="D91" s="46">
        <v>196.0</v>
      </c>
      <c r="E91" s="46">
        <v>946.0</v>
      </c>
      <c r="F91" s="46">
        <v>1168.0</v>
      </c>
      <c r="G91" s="46">
        <v>330.0</v>
      </c>
      <c r="H91" s="46">
        <v>91.0</v>
      </c>
      <c r="I91" s="46">
        <v>747.0</v>
      </c>
      <c r="J91" s="47">
        <f t="shared" si="1"/>
        <v>0.2149837134</v>
      </c>
      <c r="K91" s="47">
        <f t="shared" si="2"/>
        <v>0.2825342466</v>
      </c>
      <c r="L91" s="47">
        <f t="shared" si="3"/>
        <v>0.0779109589</v>
      </c>
      <c r="M91" s="48">
        <f t="shared" si="4"/>
        <v>0.6395547945</v>
      </c>
    </row>
    <row r="92">
      <c r="A92" s="49">
        <v>45016.0</v>
      </c>
      <c r="B92" s="46">
        <v>991.0</v>
      </c>
      <c r="C92" s="46">
        <v>215.0</v>
      </c>
      <c r="D92" s="46">
        <v>143.0</v>
      </c>
      <c r="E92" s="46">
        <v>633.0</v>
      </c>
      <c r="F92" s="46">
        <v>750.0</v>
      </c>
      <c r="G92" s="46">
        <v>182.0</v>
      </c>
      <c r="H92" s="46">
        <v>64.0</v>
      </c>
      <c r="I92" s="46">
        <v>504.0</v>
      </c>
      <c r="J92" s="47">
        <f t="shared" si="1"/>
        <v>0.1836528759</v>
      </c>
      <c r="K92" s="47">
        <f t="shared" si="2"/>
        <v>0.2426666667</v>
      </c>
      <c r="L92" s="47">
        <f t="shared" si="3"/>
        <v>0.08533333333</v>
      </c>
      <c r="M92" s="48">
        <f t="shared" si="4"/>
        <v>0.672</v>
      </c>
    </row>
    <row r="93">
      <c r="A93" s="49">
        <v>45017.0</v>
      </c>
      <c r="B93" s="46">
        <v>527.0</v>
      </c>
      <c r="C93" s="46">
        <v>122.0</v>
      </c>
      <c r="D93" s="46">
        <v>76.0</v>
      </c>
      <c r="E93" s="46">
        <v>329.0</v>
      </c>
      <c r="F93" s="46">
        <v>379.0</v>
      </c>
      <c r="G93" s="46">
        <v>92.0</v>
      </c>
      <c r="H93" s="46">
        <v>32.0</v>
      </c>
      <c r="I93" s="46">
        <v>255.0</v>
      </c>
      <c r="J93" s="47">
        <f t="shared" si="1"/>
        <v>0.174573055</v>
      </c>
      <c r="K93" s="47">
        <f t="shared" si="2"/>
        <v>0.2427440633</v>
      </c>
      <c r="L93" s="47">
        <f t="shared" si="3"/>
        <v>0.08443271768</v>
      </c>
      <c r="M93" s="48">
        <f t="shared" si="4"/>
        <v>0.672823219</v>
      </c>
    </row>
    <row r="94">
      <c r="A94" s="49">
        <v>45018.0</v>
      </c>
      <c r="B94" s="46">
        <v>923.0</v>
      </c>
      <c r="C94" s="46">
        <v>193.0</v>
      </c>
      <c r="D94" s="46">
        <v>115.0</v>
      </c>
      <c r="E94" s="46">
        <v>615.0</v>
      </c>
      <c r="F94" s="46">
        <v>680.0</v>
      </c>
      <c r="G94" s="46">
        <v>158.0</v>
      </c>
      <c r="H94" s="46">
        <v>54.0</v>
      </c>
      <c r="I94" s="46">
        <v>468.0</v>
      </c>
      <c r="J94" s="47">
        <f t="shared" si="1"/>
        <v>0.1711809317</v>
      </c>
      <c r="K94" s="47">
        <f t="shared" si="2"/>
        <v>0.2323529412</v>
      </c>
      <c r="L94" s="47">
        <f t="shared" si="3"/>
        <v>0.07941176471</v>
      </c>
      <c r="M94" s="48">
        <f t="shared" si="4"/>
        <v>0.6882352941</v>
      </c>
    </row>
    <row r="95">
      <c r="A95" s="49">
        <v>45019.0</v>
      </c>
      <c r="B95" s="46">
        <v>1310.0</v>
      </c>
      <c r="C95" s="46">
        <v>275.0</v>
      </c>
      <c r="D95" s="46">
        <v>196.0</v>
      </c>
      <c r="E95" s="46">
        <v>839.0</v>
      </c>
      <c r="F95" s="46">
        <v>978.0</v>
      </c>
      <c r="G95" s="46">
        <v>226.0</v>
      </c>
      <c r="H95" s="46">
        <v>102.0</v>
      </c>
      <c r="I95" s="46">
        <v>650.0</v>
      </c>
      <c r="J95" s="47">
        <f t="shared" si="1"/>
        <v>0.172519084</v>
      </c>
      <c r="K95" s="47">
        <f t="shared" si="2"/>
        <v>0.2310838446</v>
      </c>
      <c r="L95" s="47">
        <f t="shared" si="3"/>
        <v>0.1042944785</v>
      </c>
      <c r="M95" s="48">
        <f t="shared" si="4"/>
        <v>0.6646216769</v>
      </c>
    </row>
    <row r="96">
      <c r="A96" s="49">
        <v>45020.0</v>
      </c>
      <c r="B96" s="46">
        <v>1419.0</v>
      </c>
      <c r="C96" s="46">
        <v>333.0</v>
      </c>
      <c r="D96" s="46">
        <v>187.0</v>
      </c>
      <c r="E96" s="46">
        <v>899.0</v>
      </c>
      <c r="F96" s="46">
        <v>1086.0</v>
      </c>
      <c r="G96" s="46">
        <v>280.0</v>
      </c>
      <c r="H96" s="46">
        <v>84.0</v>
      </c>
      <c r="I96" s="46">
        <v>722.0</v>
      </c>
      <c r="J96" s="47">
        <f t="shared" si="1"/>
        <v>0.1973220578</v>
      </c>
      <c r="K96" s="47">
        <f t="shared" si="2"/>
        <v>0.2578268877</v>
      </c>
      <c r="L96" s="47">
        <f t="shared" si="3"/>
        <v>0.0773480663</v>
      </c>
      <c r="M96" s="48">
        <f t="shared" si="4"/>
        <v>0.664825046</v>
      </c>
    </row>
    <row r="97">
      <c r="A97" s="49">
        <v>45021.0</v>
      </c>
      <c r="B97" s="46">
        <v>1303.0</v>
      </c>
      <c r="C97" s="46">
        <v>303.0</v>
      </c>
      <c r="D97" s="46">
        <v>173.0</v>
      </c>
      <c r="E97" s="46">
        <v>827.0</v>
      </c>
      <c r="F97" s="46">
        <v>1006.0</v>
      </c>
      <c r="G97" s="46">
        <v>259.0</v>
      </c>
      <c r="H97" s="46">
        <v>95.0</v>
      </c>
      <c r="I97" s="46">
        <v>652.0</v>
      </c>
      <c r="J97" s="47">
        <f t="shared" si="1"/>
        <v>0.1987720645</v>
      </c>
      <c r="K97" s="47">
        <f t="shared" si="2"/>
        <v>0.2574552684</v>
      </c>
      <c r="L97" s="47">
        <f t="shared" si="3"/>
        <v>0.0944333996</v>
      </c>
      <c r="M97" s="48">
        <f t="shared" si="4"/>
        <v>0.648111332</v>
      </c>
    </row>
    <row r="98">
      <c r="A98" s="49">
        <v>45022.0</v>
      </c>
      <c r="B98" s="46">
        <v>1069.0</v>
      </c>
      <c r="C98" s="46">
        <v>252.0</v>
      </c>
      <c r="D98" s="46">
        <v>183.0</v>
      </c>
      <c r="E98" s="46">
        <v>634.0</v>
      </c>
      <c r="F98" s="46">
        <v>797.0</v>
      </c>
      <c r="G98" s="46">
        <v>202.0</v>
      </c>
      <c r="H98" s="46">
        <v>81.0</v>
      </c>
      <c r="I98" s="46">
        <v>514.0</v>
      </c>
      <c r="J98" s="47">
        <f t="shared" si="1"/>
        <v>0.1889616464</v>
      </c>
      <c r="K98" s="47">
        <f t="shared" si="2"/>
        <v>0.2534504391</v>
      </c>
      <c r="L98" s="47">
        <f t="shared" si="3"/>
        <v>0.1016311167</v>
      </c>
      <c r="M98" s="48">
        <f t="shared" si="4"/>
        <v>0.6449184442</v>
      </c>
    </row>
    <row r="99">
      <c r="A99" s="49">
        <v>45023.0</v>
      </c>
      <c r="B99" s="46">
        <v>692.0</v>
      </c>
      <c r="C99" s="46">
        <v>163.0</v>
      </c>
      <c r="D99" s="46">
        <v>119.0</v>
      </c>
      <c r="E99" s="46">
        <v>410.0</v>
      </c>
      <c r="F99" s="46">
        <v>489.0</v>
      </c>
      <c r="G99" s="46">
        <v>120.0</v>
      </c>
      <c r="H99" s="46">
        <v>49.0</v>
      </c>
      <c r="I99" s="46">
        <v>320.0</v>
      </c>
      <c r="J99" s="47">
        <f t="shared" si="1"/>
        <v>0.1734104046</v>
      </c>
      <c r="K99" s="47">
        <f t="shared" si="2"/>
        <v>0.245398773</v>
      </c>
      <c r="L99" s="47">
        <f t="shared" si="3"/>
        <v>0.100204499</v>
      </c>
      <c r="M99" s="48">
        <f t="shared" si="4"/>
        <v>0.654396728</v>
      </c>
    </row>
    <row r="100">
      <c r="A100" s="49">
        <v>45024.0</v>
      </c>
      <c r="B100" s="46">
        <v>655.0</v>
      </c>
      <c r="C100" s="46">
        <v>127.0</v>
      </c>
      <c r="D100" s="46">
        <v>138.0</v>
      </c>
      <c r="E100" s="46">
        <v>390.0</v>
      </c>
      <c r="F100" s="46">
        <v>416.0</v>
      </c>
      <c r="G100" s="46">
        <v>90.0</v>
      </c>
      <c r="H100" s="46">
        <v>48.0</v>
      </c>
      <c r="I100" s="46">
        <v>278.0</v>
      </c>
      <c r="J100" s="47">
        <f t="shared" si="1"/>
        <v>0.1374045802</v>
      </c>
      <c r="K100" s="47">
        <f t="shared" si="2"/>
        <v>0.2163461538</v>
      </c>
      <c r="L100" s="47">
        <f t="shared" si="3"/>
        <v>0.1153846154</v>
      </c>
      <c r="M100" s="48">
        <f t="shared" si="4"/>
        <v>0.6682692308</v>
      </c>
    </row>
    <row r="101">
      <c r="A101" s="49">
        <v>45025.0</v>
      </c>
      <c r="B101" s="46">
        <v>1073.0</v>
      </c>
      <c r="C101" s="46">
        <v>213.0</v>
      </c>
      <c r="D101" s="46">
        <v>195.0</v>
      </c>
      <c r="E101" s="46">
        <v>665.0</v>
      </c>
      <c r="F101" s="46">
        <v>702.0</v>
      </c>
      <c r="G101" s="46">
        <v>164.0</v>
      </c>
      <c r="H101" s="46">
        <v>69.0</v>
      </c>
      <c r="I101" s="46">
        <v>469.0</v>
      </c>
      <c r="J101" s="47">
        <f t="shared" si="1"/>
        <v>0.1528424977</v>
      </c>
      <c r="K101" s="47">
        <f t="shared" si="2"/>
        <v>0.2336182336</v>
      </c>
      <c r="L101" s="47">
        <f t="shared" si="3"/>
        <v>0.09829059829</v>
      </c>
      <c r="M101" s="48">
        <f t="shared" si="4"/>
        <v>0.6680911681</v>
      </c>
    </row>
    <row r="102">
      <c r="A102" s="49">
        <v>45026.0</v>
      </c>
      <c r="B102" s="46">
        <v>1459.0</v>
      </c>
      <c r="C102" s="46">
        <v>315.0</v>
      </c>
      <c r="D102" s="46">
        <v>287.0</v>
      </c>
      <c r="E102" s="46">
        <v>857.0</v>
      </c>
      <c r="F102" s="46">
        <v>1069.0</v>
      </c>
      <c r="G102" s="46">
        <v>247.0</v>
      </c>
      <c r="H102" s="46">
        <v>145.0</v>
      </c>
      <c r="I102" s="46">
        <v>677.0</v>
      </c>
      <c r="J102" s="47">
        <f t="shared" si="1"/>
        <v>0.169294037</v>
      </c>
      <c r="K102" s="47">
        <f t="shared" si="2"/>
        <v>0.2310570627</v>
      </c>
      <c r="L102" s="47">
        <f t="shared" si="3"/>
        <v>0.1356407858</v>
      </c>
      <c r="M102" s="48">
        <f t="shared" si="4"/>
        <v>0.6333021515</v>
      </c>
    </row>
    <row r="103">
      <c r="A103" s="49">
        <v>45027.0</v>
      </c>
      <c r="B103" s="46">
        <v>1517.0</v>
      </c>
      <c r="C103" s="46">
        <v>296.0</v>
      </c>
      <c r="D103" s="46">
        <v>242.0</v>
      </c>
      <c r="E103" s="46">
        <v>979.0</v>
      </c>
      <c r="F103" s="46">
        <v>1105.0</v>
      </c>
      <c r="G103" s="46">
        <v>240.0</v>
      </c>
      <c r="H103" s="46">
        <v>118.0</v>
      </c>
      <c r="I103" s="46">
        <v>747.0</v>
      </c>
      <c r="J103" s="47">
        <f t="shared" si="1"/>
        <v>0.1582069875</v>
      </c>
      <c r="K103" s="47">
        <f t="shared" si="2"/>
        <v>0.2171945701</v>
      </c>
      <c r="L103" s="47">
        <f t="shared" si="3"/>
        <v>0.1067873303</v>
      </c>
      <c r="M103" s="48">
        <f t="shared" si="4"/>
        <v>0.6760180995</v>
      </c>
    </row>
    <row r="104">
      <c r="A104" s="49">
        <v>45028.0</v>
      </c>
      <c r="B104" s="46">
        <v>1587.0</v>
      </c>
      <c r="C104" s="46">
        <v>343.0</v>
      </c>
      <c r="D104" s="46">
        <v>277.0</v>
      </c>
      <c r="E104" s="46">
        <v>967.0</v>
      </c>
      <c r="F104" s="46">
        <v>1136.0</v>
      </c>
      <c r="G104" s="46">
        <v>278.0</v>
      </c>
      <c r="H104" s="46">
        <v>127.0</v>
      </c>
      <c r="I104" s="46">
        <v>731.0</v>
      </c>
      <c r="J104" s="47">
        <f t="shared" si="1"/>
        <v>0.1751732829</v>
      </c>
      <c r="K104" s="47">
        <f t="shared" si="2"/>
        <v>0.2447183099</v>
      </c>
      <c r="L104" s="47">
        <f t="shared" si="3"/>
        <v>0.1117957746</v>
      </c>
      <c r="M104" s="48">
        <f t="shared" si="4"/>
        <v>0.6434859155</v>
      </c>
    </row>
    <row r="105">
      <c r="A105" s="49">
        <v>45029.0</v>
      </c>
      <c r="B105" s="46">
        <v>1751.0</v>
      </c>
      <c r="C105" s="46">
        <v>369.0</v>
      </c>
      <c r="D105" s="46">
        <v>315.0</v>
      </c>
      <c r="E105" s="46">
        <v>1067.0</v>
      </c>
      <c r="F105" s="46">
        <v>1276.0</v>
      </c>
      <c r="G105" s="46">
        <v>293.0</v>
      </c>
      <c r="H105" s="46">
        <v>160.0</v>
      </c>
      <c r="I105" s="46">
        <v>823.0</v>
      </c>
      <c r="J105" s="47">
        <f t="shared" si="1"/>
        <v>0.1673329526</v>
      </c>
      <c r="K105" s="47">
        <f t="shared" si="2"/>
        <v>0.2296238245</v>
      </c>
      <c r="L105" s="47">
        <f t="shared" si="3"/>
        <v>0.1253918495</v>
      </c>
      <c r="M105" s="48">
        <f t="shared" si="4"/>
        <v>0.644984326</v>
      </c>
    </row>
    <row r="106">
      <c r="A106" s="49">
        <v>45030.0</v>
      </c>
      <c r="B106" s="46">
        <v>1129.0</v>
      </c>
      <c r="C106" s="46">
        <v>240.0</v>
      </c>
      <c r="D106" s="46">
        <v>208.0</v>
      </c>
      <c r="E106" s="46">
        <v>681.0</v>
      </c>
      <c r="F106" s="46">
        <v>803.0</v>
      </c>
      <c r="G106" s="46">
        <v>190.0</v>
      </c>
      <c r="H106" s="46">
        <v>85.0</v>
      </c>
      <c r="I106" s="46">
        <v>528.0</v>
      </c>
      <c r="J106" s="47">
        <f t="shared" si="1"/>
        <v>0.1682905226</v>
      </c>
      <c r="K106" s="47">
        <f t="shared" si="2"/>
        <v>0.2366127024</v>
      </c>
      <c r="L106" s="47">
        <f t="shared" si="3"/>
        <v>0.1058530511</v>
      </c>
      <c r="M106" s="48">
        <f t="shared" si="4"/>
        <v>0.6575342466</v>
      </c>
    </row>
    <row r="107">
      <c r="A107" s="49">
        <v>45031.0</v>
      </c>
      <c r="B107" s="46">
        <v>719.0</v>
      </c>
      <c r="C107" s="46">
        <v>138.0</v>
      </c>
      <c r="D107" s="46">
        <v>133.0</v>
      </c>
      <c r="E107" s="46">
        <v>448.0</v>
      </c>
      <c r="F107" s="46">
        <v>447.0</v>
      </c>
      <c r="G107" s="46">
        <v>102.0</v>
      </c>
      <c r="H107" s="46">
        <v>40.0</v>
      </c>
      <c r="I107" s="46">
        <v>305.0</v>
      </c>
      <c r="J107" s="47">
        <f t="shared" si="1"/>
        <v>0.1418636996</v>
      </c>
      <c r="K107" s="47">
        <f t="shared" si="2"/>
        <v>0.2281879195</v>
      </c>
      <c r="L107" s="47">
        <f t="shared" si="3"/>
        <v>0.08948545861</v>
      </c>
      <c r="M107" s="48">
        <f t="shared" si="4"/>
        <v>0.6823266219</v>
      </c>
    </row>
    <row r="108">
      <c r="A108" s="49">
        <v>45032.0</v>
      </c>
      <c r="B108" s="46">
        <v>1250.0</v>
      </c>
      <c r="C108" s="46">
        <v>226.0</v>
      </c>
      <c r="D108" s="46">
        <v>163.0</v>
      </c>
      <c r="E108" s="46">
        <v>861.0</v>
      </c>
      <c r="F108" s="46">
        <v>865.0</v>
      </c>
      <c r="G108" s="46">
        <v>185.0</v>
      </c>
      <c r="H108" s="46">
        <v>73.0</v>
      </c>
      <c r="I108" s="46">
        <v>607.0</v>
      </c>
      <c r="J108" s="47">
        <f t="shared" si="1"/>
        <v>0.148</v>
      </c>
      <c r="K108" s="47">
        <f t="shared" si="2"/>
        <v>0.2138728324</v>
      </c>
      <c r="L108" s="47">
        <f t="shared" si="3"/>
        <v>0.08439306358</v>
      </c>
      <c r="M108" s="48">
        <f t="shared" si="4"/>
        <v>0.701734104</v>
      </c>
    </row>
    <row r="109">
      <c r="A109" s="49">
        <v>45033.0</v>
      </c>
      <c r="B109" s="46">
        <v>1701.0</v>
      </c>
      <c r="C109" s="46">
        <v>324.0</v>
      </c>
      <c r="D109" s="46">
        <v>290.0</v>
      </c>
      <c r="E109" s="46">
        <v>1087.0</v>
      </c>
      <c r="F109" s="46">
        <v>1252.0</v>
      </c>
      <c r="G109" s="46">
        <v>258.0</v>
      </c>
      <c r="H109" s="46">
        <v>145.0</v>
      </c>
      <c r="I109" s="46">
        <v>849.0</v>
      </c>
      <c r="J109" s="47">
        <f t="shared" si="1"/>
        <v>0.151675485</v>
      </c>
      <c r="K109" s="47">
        <f t="shared" si="2"/>
        <v>0.2060702875</v>
      </c>
      <c r="L109" s="47">
        <f t="shared" si="3"/>
        <v>0.1158146965</v>
      </c>
      <c r="M109" s="48">
        <f t="shared" si="4"/>
        <v>0.678115016</v>
      </c>
    </row>
    <row r="110">
      <c r="A110" s="49">
        <v>45034.0</v>
      </c>
      <c r="B110" s="46">
        <v>2223.0</v>
      </c>
      <c r="C110" s="46">
        <v>398.0</v>
      </c>
      <c r="D110" s="46">
        <v>404.0</v>
      </c>
      <c r="E110" s="46">
        <v>1421.0</v>
      </c>
      <c r="F110" s="46">
        <v>1573.0</v>
      </c>
      <c r="G110" s="46">
        <v>328.0</v>
      </c>
      <c r="H110" s="46">
        <v>196.0</v>
      </c>
      <c r="I110" s="46">
        <v>1049.0</v>
      </c>
      <c r="J110" s="47">
        <f t="shared" si="1"/>
        <v>0.1475483581</v>
      </c>
      <c r="K110" s="47">
        <f t="shared" si="2"/>
        <v>0.208518754</v>
      </c>
      <c r="L110" s="47">
        <f t="shared" si="3"/>
        <v>0.1246026701</v>
      </c>
      <c r="M110" s="48">
        <f t="shared" si="4"/>
        <v>0.666878576</v>
      </c>
    </row>
    <row r="111">
      <c r="A111" s="49">
        <v>45035.0</v>
      </c>
      <c r="B111" s="46">
        <v>1833.0</v>
      </c>
      <c r="C111" s="46">
        <v>331.0</v>
      </c>
      <c r="D111" s="46">
        <v>314.0</v>
      </c>
      <c r="E111" s="46">
        <v>1188.0</v>
      </c>
      <c r="F111" s="46">
        <v>1298.0</v>
      </c>
      <c r="G111" s="46">
        <v>268.0</v>
      </c>
      <c r="H111" s="46">
        <v>147.0</v>
      </c>
      <c r="I111" s="46">
        <v>883.0</v>
      </c>
      <c r="J111" s="47">
        <f t="shared" si="1"/>
        <v>0.1462084015</v>
      </c>
      <c r="K111" s="47">
        <f t="shared" si="2"/>
        <v>0.2064714946</v>
      </c>
      <c r="L111" s="47">
        <f t="shared" si="3"/>
        <v>0.1132511556</v>
      </c>
      <c r="M111" s="48">
        <f t="shared" si="4"/>
        <v>0.6802773498</v>
      </c>
    </row>
    <row r="112">
      <c r="A112" s="49">
        <v>45036.0</v>
      </c>
      <c r="B112" s="46">
        <v>1849.0</v>
      </c>
      <c r="C112" s="46">
        <v>323.0</v>
      </c>
      <c r="D112" s="46">
        <v>298.0</v>
      </c>
      <c r="E112" s="46">
        <v>1228.0</v>
      </c>
      <c r="F112" s="46">
        <v>1326.0</v>
      </c>
      <c r="G112" s="46">
        <v>276.0</v>
      </c>
      <c r="H112" s="46">
        <v>140.0</v>
      </c>
      <c r="I112" s="46">
        <v>910.0</v>
      </c>
      <c r="J112" s="47">
        <f t="shared" si="1"/>
        <v>0.1492698756</v>
      </c>
      <c r="K112" s="47">
        <f t="shared" si="2"/>
        <v>0.2081447964</v>
      </c>
      <c r="L112" s="47">
        <f t="shared" si="3"/>
        <v>0.1055806938</v>
      </c>
      <c r="M112" s="48">
        <f t="shared" si="4"/>
        <v>0.6862745098</v>
      </c>
    </row>
    <row r="113">
      <c r="A113" s="49">
        <v>45037.0</v>
      </c>
      <c r="B113" s="46">
        <v>1120.0</v>
      </c>
      <c r="C113" s="46">
        <v>254.0</v>
      </c>
      <c r="D113" s="46">
        <v>172.0</v>
      </c>
      <c r="E113" s="46">
        <v>694.0</v>
      </c>
      <c r="F113" s="46">
        <v>821.0</v>
      </c>
      <c r="G113" s="46">
        <v>210.0</v>
      </c>
      <c r="H113" s="46">
        <v>76.0</v>
      </c>
      <c r="I113" s="46">
        <v>535.0</v>
      </c>
      <c r="J113" s="47">
        <f t="shared" si="1"/>
        <v>0.1875</v>
      </c>
      <c r="K113" s="47">
        <f t="shared" si="2"/>
        <v>0.2557856273</v>
      </c>
      <c r="L113" s="47">
        <f t="shared" si="3"/>
        <v>0.09257003654</v>
      </c>
      <c r="M113" s="48">
        <f t="shared" si="4"/>
        <v>0.6516443362</v>
      </c>
    </row>
    <row r="114">
      <c r="A114" s="49">
        <v>45038.0</v>
      </c>
      <c r="B114" s="46">
        <v>703.0</v>
      </c>
      <c r="C114" s="46">
        <v>131.0</v>
      </c>
      <c r="D114" s="46">
        <v>109.0</v>
      </c>
      <c r="E114" s="46">
        <v>463.0</v>
      </c>
      <c r="F114" s="46">
        <v>440.0</v>
      </c>
      <c r="G114" s="46">
        <v>91.0</v>
      </c>
      <c r="H114" s="46">
        <v>44.0</v>
      </c>
      <c r="I114" s="46">
        <v>305.0</v>
      </c>
      <c r="J114" s="47">
        <f t="shared" si="1"/>
        <v>0.1294452347</v>
      </c>
      <c r="K114" s="47">
        <f t="shared" si="2"/>
        <v>0.2068181818</v>
      </c>
      <c r="L114" s="47">
        <f t="shared" si="3"/>
        <v>0.1</v>
      </c>
      <c r="M114" s="48">
        <f t="shared" si="4"/>
        <v>0.6931818182</v>
      </c>
    </row>
    <row r="115">
      <c r="A115" s="49">
        <v>45039.0</v>
      </c>
      <c r="B115" s="46">
        <v>1371.0</v>
      </c>
      <c r="C115" s="46">
        <v>195.0</v>
      </c>
      <c r="D115" s="46">
        <v>176.0</v>
      </c>
      <c r="E115" s="46">
        <v>1000.0</v>
      </c>
      <c r="F115" s="46">
        <v>888.0</v>
      </c>
      <c r="G115" s="46">
        <v>143.0</v>
      </c>
      <c r="H115" s="46">
        <v>75.0</v>
      </c>
      <c r="I115" s="46">
        <v>670.0</v>
      </c>
      <c r="J115" s="47">
        <f t="shared" si="1"/>
        <v>0.1043034282</v>
      </c>
      <c r="K115" s="47">
        <f t="shared" si="2"/>
        <v>0.161036036</v>
      </c>
      <c r="L115" s="47">
        <f t="shared" si="3"/>
        <v>0.08445945946</v>
      </c>
      <c r="M115" s="48">
        <f t="shared" si="4"/>
        <v>0.7545045045</v>
      </c>
    </row>
    <row r="116">
      <c r="A116" s="49">
        <v>45040.0</v>
      </c>
      <c r="B116" s="46">
        <v>1700.0</v>
      </c>
      <c r="C116" s="46">
        <v>326.0</v>
      </c>
      <c r="D116" s="46">
        <v>241.0</v>
      </c>
      <c r="E116" s="46">
        <v>1133.0</v>
      </c>
      <c r="F116" s="46">
        <v>1213.0</v>
      </c>
      <c r="G116" s="46">
        <v>274.0</v>
      </c>
      <c r="H116" s="46">
        <v>120.0</v>
      </c>
      <c r="I116" s="46">
        <v>819.0</v>
      </c>
      <c r="J116" s="47">
        <f t="shared" si="1"/>
        <v>0.1611764706</v>
      </c>
      <c r="K116" s="47">
        <f t="shared" si="2"/>
        <v>0.2258862325</v>
      </c>
      <c r="L116" s="47">
        <f t="shared" si="3"/>
        <v>0.098928277</v>
      </c>
      <c r="M116" s="48">
        <f t="shared" si="4"/>
        <v>0.6751854905</v>
      </c>
    </row>
    <row r="117">
      <c r="A117" s="49">
        <v>45041.0</v>
      </c>
      <c r="B117" s="46">
        <v>1806.0</v>
      </c>
      <c r="C117" s="46">
        <v>324.0</v>
      </c>
      <c r="D117" s="46">
        <v>275.0</v>
      </c>
      <c r="E117" s="46">
        <v>1207.0</v>
      </c>
      <c r="F117" s="46">
        <v>1308.0</v>
      </c>
      <c r="G117" s="46">
        <v>274.0</v>
      </c>
      <c r="H117" s="46">
        <v>139.0</v>
      </c>
      <c r="I117" s="46">
        <v>895.0</v>
      </c>
      <c r="J117" s="47">
        <f t="shared" si="1"/>
        <v>0.1517165006</v>
      </c>
      <c r="K117" s="47">
        <f t="shared" si="2"/>
        <v>0.2094801223</v>
      </c>
      <c r="L117" s="47">
        <f t="shared" si="3"/>
        <v>0.1062691131</v>
      </c>
      <c r="M117" s="48">
        <f t="shared" si="4"/>
        <v>0.6842507645</v>
      </c>
    </row>
    <row r="118">
      <c r="A118" s="49">
        <v>45042.0</v>
      </c>
      <c r="B118" s="46">
        <v>2039.0</v>
      </c>
      <c r="C118" s="46">
        <v>372.0</v>
      </c>
      <c r="D118" s="46">
        <v>309.0</v>
      </c>
      <c r="E118" s="46">
        <v>1358.0</v>
      </c>
      <c r="F118" s="46">
        <v>1467.0</v>
      </c>
      <c r="G118" s="46">
        <v>303.0</v>
      </c>
      <c r="H118" s="46">
        <v>154.0</v>
      </c>
      <c r="I118" s="46">
        <v>1010.0</v>
      </c>
      <c r="J118" s="47">
        <f t="shared" si="1"/>
        <v>0.148602256</v>
      </c>
      <c r="K118" s="47">
        <f t="shared" si="2"/>
        <v>0.2065439673</v>
      </c>
      <c r="L118" s="47">
        <f t="shared" si="3"/>
        <v>0.1049761418</v>
      </c>
      <c r="M118" s="48">
        <f t="shared" si="4"/>
        <v>0.6884798909</v>
      </c>
    </row>
    <row r="119">
      <c r="A119" s="49">
        <v>45043.0</v>
      </c>
      <c r="B119" s="46">
        <v>2022.0</v>
      </c>
      <c r="C119" s="46">
        <v>343.0</v>
      </c>
      <c r="D119" s="46">
        <v>260.0</v>
      </c>
      <c r="E119" s="46">
        <v>1419.0</v>
      </c>
      <c r="F119" s="46">
        <v>1426.0</v>
      </c>
      <c r="G119" s="46">
        <v>285.0</v>
      </c>
      <c r="H119" s="46">
        <v>112.0</v>
      </c>
      <c r="I119" s="46">
        <v>1029.0</v>
      </c>
      <c r="J119" s="47">
        <f t="shared" si="1"/>
        <v>0.1409495549</v>
      </c>
      <c r="K119" s="47">
        <f t="shared" si="2"/>
        <v>0.1998597475</v>
      </c>
      <c r="L119" s="47">
        <f t="shared" si="3"/>
        <v>0.07854137447</v>
      </c>
      <c r="M119" s="48">
        <f t="shared" si="4"/>
        <v>0.721598878</v>
      </c>
    </row>
    <row r="120">
      <c r="A120" s="49">
        <v>45044.0</v>
      </c>
      <c r="B120" s="46">
        <v>1267.0</v>
      </c>
      <c r="C120" s="46">
        <v>216.0</v>
      </c>
      <c r="D120" s="46">
        <v>182.0</v>
      </c>
      <c r="E120" s="46">
        <v>869.0</v>
      </c>
      <c r="F120" s="46">
        <v>890.0</v>
      </c>
      <c r="G120" s="46">
        <v>166.0</v>
      </c>
      <c r="H120" s="46">
        <v>85.0</v>
      </c>
      <c r="I120" s="46">
        <v>639.0</v>
      </c>
      <c r="J120" s="47">
        <f t="shared" si="1"/>
        <v>0.1310181531</v>
      </c>
      <c r="K120" s="47">
        <f t="shared" si="2"/>
        <v>0.1865168539</v>
      </c>
      <c r="L120" s="47">
        <f t="shared" si="3"/>
        <v>0.09550561798</v>
      </c>
      <c r="M120" s="48">
        <f t="shared" si="4"/>
        <v>0.7179775281</v>
      </c>
    </row>
    <row r="121">
      <c r="A121" s="49">
        <v>45045.0</v>
      </c>
      <c r="B121" s="46">
        <v>834.0</v>
      </c>
      <c r="C121" s="46">
        <v>125.0</v>
      </c>
      <c r="D121" s="46">
        <v>104.0</v>
      </c>
      <c r="E121" s="46">
        <v>605.0</v>
      </c>
      <c r="F121" s="46">
        <v>524.0</v>
      </c>
      <c r="G121" s="46">
        <v>93.0</v>
      </c>
      <c r="H121" s="46">
        <v>42.0</v>
      </c>
      <c r="I121" s="46">
        <v>389.0</v>
      </c>
      <c r="J121" s="47">
        <f t="shared" si="1"/>
        <v>0.1115107914</v>
      </c>
      <c r="K121" s="47">
        <f t="shared" si="2"/>
        <v>0.177480916</v>
      </c>
      <c r="L121" s="47">
        <f t="shared" si="3"/>
        <v>0.08015267176</v>
      </c>
      <c r="M121" s="48">
        <f t="shared" si="4"/>
        <v>0.7423664122</v>
      </c>
    </row>
    <row r="122">
      <c r="A122" s="49">
        <v>45046.0</v>
      </c>
      <c r="B122" s="46">
        <v>1437.0</v>
      </c>
      <c r="C122" s="46">
        <v>195.0</v>
      </c>
      <c r="D122" s="46">
        <v>152.0</v>
      </c>
      <c r="E122" s="46">
        <v>1090.0</v>
      </c>
      <c r="F122" s="46">
        <v>939.0</v>
      </c>
      <c r="G122" s="46">
        <v>160.0</v>
      </c>
      <c r="H122" s="46">
        <v>64.0</v>
      </c>
      <c r="I122" s="46">
        <v>715.0</v>
      </c>
      <c r="J122" s="47">
        <f t="shared" si="1"/>
        <v>0.1113430759</v>
      </c>
      <c r="K122" s="47">
        <f t="shared" si="2"/>
        <v>0.1703940362</v>
      </c>
      <c r="L122" s="47">
        <f t="shared" si="3"/>
        <v>0.06815761448</v>
      </c>
      <c r="M122" s="48">
        <f t="shared" si="4"/>
        <v>0.7614483493</v>
      </c>
    </row>
    <row r="123">
      <c r="A123" s="49">
        <v>45047.0</v>
      </c>
      <c r="B123" s="46">
        <v>2631.0</v>
      </c>
      <c r="C123" s="46">
        <v>1014.0</v>
      </c>
      <c r="D123" s="46">
        <v>270.0</v>
      </c>
      <c r="E123" s="46">
        <v>1347.0</v>
      </c>
      <c r="F123" s="46">
        <v>1979.0</v>
      </c>
      <c r="G123" s="46">
        <v>913.0</v>
      </c>
      <c r="H123" s="46">
        <v>132.0</v>
      </c>
      <c r="I123" s="46">
        <v>934.0</v>
      </c>
      <c r="J123" s="47">
        <f t="shared" si="1"/>
        <v>0.3470163436</v>
      </c>
      <c r="K123" s="47">
        <f t="shared" si="2"/>
        <v>0.4613441132</v>
      </c>
      <c r="L123" s="47">
        <f t="shared" si="3"/>
        <v>0.06670035371</v>
      </c>
      <c r="M123" s="48">
        <f t="shared" si="4"/>
        <v>0.4719555331</v>
      </c>
    </row>
    <row r="124">
      <c r="A124" s="49">
        <v>45048.0</v>
      </c>
      <c r="B124" s="46">
        <v>2449.0</v>
      </c>
      <c r="C124" s="46">
        <v>851.0</v>
      </c>
      <c r="D124" s="46">
        <v>248.0</v>
      </c>
      <c r="E124" s="46">
        <v>1350.0</v>
      </c>
      <c r="F124" s="46">
        <v>1859.0</v>
      </c>
      <c r="G124" s="46">
        <v>736.0</v>
      </c>
      <c r="H124" s="46">
        <v>125.0</v>
      </c>
      <c r="I124" s="46">
        <v>998.0</v>
      </c>
      <c r="J124" s="47">
        <f t="shared" si="1"/>
        <v>0.3005308289</v>
      </c>
      <c r="K124" s="47">
        <f t="shared" si="2"/>
        <v>0.3959117805</v>
      </c>
      <c r="L124" s="47">
        <f t="shared" si="3"/>
        <v>0.06724045186</v>
      </c>
      <c r="M124" s="48">
        <f t="shared" si="4"/>
        <v>0.5368477676</v>
      </c>
    </row>
    <row r="125">
      <c r="A125" s="49">
        <v>45049.0</v>
      </c>
      <c r="B125" s="46">
        <v>2099.0</v>
      </c>
      <c r="C125" s="46">
        <v>565.0</v>
      </c>
      <c r="D125" s="46">
        <v>247.0</v>
      </c>
      <c r="E125" s="46">
        <v>1287.0</v>
      </c>
      <c r="F125" s="46">
        <v>1527.0</v>
      </c>
      <c r="G125" s="46">
        <v>480.0</v>
      </c>
      <c r="H125" s="46">
        <v>121.0</v>
      </c>
      <c r="I125" s="46">
        <v>926.0</v>
      </c>
      <c r="J125" s="47">
        <f t="shared" si="1"/>
        <v>0.228680324</v>
      </c>
      <c r="K125" s="47">
        <f t="shared" si="2"/>
        <v>0.3143418468</v>
      </c>
      <c r="L125" s="47">
        <f t="shared" si="3"/>
        <v>0.07924034054</v>
      </c>
      <c r="M125" s="48">
        <f t="shared" si="4"/>
        <v>0.6064178127</v>
      </c>
    </row>
    <row r="126">
      <c r="A126" s="49">
        <v>45050.0</v>
      </c>
      <c r="B126" s="46">
        <v>2026.0</v>
      </c>
      <c r="C126" s="46">
        <v>469.0</v>
      </c>
      <c r="D126" s="46">
        <v>262.0</v>
      </c>
      <c r="E126" s="46">
        <v>1295.0</v>
      </c>
      <c r="F126" s="46">
        <v>1452.0</v>
      </c>
      <c r="G126" s="46">
        <v>388.0</v>
      </c>
      <c r="H126" s="46">
        <v>129.0</v>
      </c>
      <c r="I126" s="46">
        <v>935.0</v>
      </c>
      <c r="J126" s="47">
        <f t="shared" si="1"/>
        <v>0.1915103653</v>
      </c>
      <c r="K126" s="47">
        <f t="shared" si="2"/>
        <v>0.2672176309</v>
      </c>
      <c r="L126" s="47">
        <f t="shared" si="3"/>
        <v>0.08884297521</v>
      </c>
      <c r="M126" s="48">
        <f t="shared" si="4"/>
        <v>0.6439393939</v>
      </c>
    </row>
    <row r="127">
      <c r="A127" s="49">
        <v>45051.0</v>
      </c>
      <c r="B127" s="46">
        <v>1425.0</v>
      </c>
      <c r="C127" s="46">
        <v>291.0</v>
      </c>
      <c r="D127" s="46">
        <v>196.0</v>
      </c>
      <c r="E127" s="46">
        <v>938.0</v>
      </c>
      <c r="F127" s="46">
        <v>1034.0</v>
      </c>
      <c r="G127" s="46">
        <v>236.0</v>
      </c>
      <c r="H127" s="46">
        <v>94.0</v>
      </c>
      <c r="I127" s="46">
        <v>704.0</v>
      </c>
      <c r="J127" s="47">
        <f t="shared" si="1"/>
        <v>0.1656140351</v>
      </c>
      <c r="K127" s="47">
        <f t="shared" si="2"/>
        <v>0.2282398453</v>
      </c>
      <c r="L127" s="47">
        <f t="shared" si="3"/>
        <v>0.09090909091</v>
      </c>
      <c r="M127" s="48">
        <f t="shared" si="4"/>
        <v>0.6808510638</v>
      </c>
    </row>
    <row r="128">
      <c r="A128" s="49">
        <v>45052.0</v>
      </c>
      <c r="B128" s="46">
        <v>855.0</v>
      </c>
      <c r="C128" s="46">
        <v>191.0</v>
      </c>
      <c r="D128" s="46">
        <v>107.0</v>
      </c>
      <c r="E128" s="46">
        <v>557.0</v>
      </c>
      <c r="F128" s="46">
        <v>556.0</v>
      </c>
      <c r="G128" s="46">
        <v>150.0</v>
      </c>
      <c r="H128" s="46">
        <v>44.0</v>
      </c>
      <c r="I128" s="46">
        <v>362.0</v>
      </c>
      <c r="J128" s="47">
        <f t="shared" si="1"/>
        <v>0.1754385965</v>
      </c>
      <c r="K128" s="47">
        <f t="shared" si="2"/>
        <v>0.2697841727</v>
      </c>
      <c r="L128" s="47">
        <f t="shared" si="3"/>
        <v>0.07913669065</v>
      </c>
      <c r="M128" s="48">
        <f t="shared" si="4"/>
        <v>0.6510791367</v>
      </c>
    </row>
    <row r="129">
      <c r="A129" s="49">
        <v>45053.0</v>
      </c>
      <c r="B129" s="46">
        <v>1320.0</v>
      </c>
      <c r="C129" s="46">
        <v>212.0</v>
      </c>
      <c r="D129" s="46">
        <v>139.0</v>
      </c>
      <c r="E129" s="46">
        <v>969.0</v>
      </c>
      <c r="F129" s="46">
        <v>863.0</v>
      </c>
      <c r="G129" s="46">
        <v>173.0</v>
      </c>
      <c r="H129" s="46">
        <v>58.0</v>
      </c>
      <c r="I129" s="46">
        <v>632.0</v>
      </c>
      <c r="J129" s="47">
        <f t="shared" si="1"/>
        <v>0.1310606061</v>
      </c>
      <c r="K129" s="47">
        <f t="shared" si="2"/>
        <v>0.2004634994</v>
      </c>
      <c r="L129" s="47">
        <f t="shared" si="3"/>
        <v>0.06720741599</v>
      </c>
      <c r="M129" s="48">
        <f t="shared" si="4"/>
        <v>0.7323290846</v>
      </c>
    </row>
    <row r="130">
      <c r="A130" s="49">
        <v>45054.0</v>
      </c>
      <c r="B130" s="46">
        <v>1816.0</v>
      </c>
      <c r="C130" s="46">
        <v>361.0</v>
      </c>
      <c r="D130" s="46">
        <v>212.0</v>
      </c>
      <c r="E130" s="46">
        <v>1243.0</v>
      </c>
      <c r="F130" s="46">
        <v>1263.0</v>
      </c>
      <c r="G130" s="46">
        <v>297.0</v>
      </c>
      <c r="H130" s="46">
        <v>90.0</v>
      </c>
      <c r="I130" s="46">
        <v>876.0</v>
      </c>
      <c r="J130" s="47">
        <f t="shared" si="1"/>
        <v>0.1635462555</v>
      </c>
      <c r="K130" s="47">
        <f t="shared" si="2"/>
        <v>0.2351543943</v>
      </c>
      <c r="L130" s="47">
        <f t="shared" si="3"/>
        <v>0.07125890736</v>
      </c>
      <c r="M130" s="48">
        <f t="shared" si="4"/>
        <v>0.6935866983</v>
      </c>
    </row>
    <row r="131">
      <c r="A131" s="49">
        <v>45055.0</v>
      </c>
      <c r="B131" s="46">
        <v>1882.0</v>
      </c>
      <c r="C131" s="46">
        <v>313.0</v>
      </c>
      <c r="D131" s="46">
        <v>260.0</v>
      </c>
      <c r="E131" s="46">
        <v>1309.0</v>
      </c>
      <c r="F131" s="46">
        <v>1347.0</v>
      </c>
      <c r="G131" s="46">
        <v>254.0</v>
      </c>
      <c r="H131" s="46">
        <v>116.0</v>
      </c>
      <c r="I131" s="46">
        <v>977.0</v>
      </c>
      <c r="J131" s="47">
        <f t="shared" si="1"/>
        <v>0.1349628055</v>
      </c>
      <c r="K131" s="47">
        <f t="shared" si="2"/>
        <v>0.1885671863</v>
      </c>
      <c r="L131" s="47">
        <f t="shared" si="3"/>
        <v>0.0861172977</v>
      </c>
      <c r="M131" s="48">
        <f t="shared" si="4"/>
        <v>0.725315516</v>
      </c>
    </row>
    <row r="132">
      <c r="A132" s="49">
        <v>45056.0</v>
      </c>
      <c r="B132" s="46">
        <v>1892.0</v>
      </c>
      <c r="C132" s="46">
        <v>345.0</v>
      </c>
      <c r="D132" s="46">
        <v>276.0</v>
      </c>
      <c r="E132" s="46">
        <v>1271.0</v>
      </c>
      <c r="F132" s="46">
        <v>1371.0</v>
      </c>
      <c r="G132" s="46">
        <v>292.0</v>
      </c>
      <c r="H132" s="46">
        <v>140.0</v>
      </c>
      <c r="I132" s="46">
        <v>939.0</v>
      </c>
      <c r="J132" s="47">
        <f t="shared" si="1"/>
        <v>0.1543340381</v>
      </c>
      <c r="K132" s="47">
        <f t="shared" si="2"/>
        <v>0.2129832239</v>
      </c>
      <c r="L132" s="47">
        <f t="shared" si="3"/>
        <v>0.1021152443</v>
      </c>
      <c r="M132" s="48">
        <f t="shared" si="4"/>
        <v>0.6849015317</v>
      </c>
    </row>
    <row r="133">
      <c r="A133" s="49">
        <v>45057.0</v>
      </c>
      <c r="B133" s="46">
        <v>1940.0</v>
      </c>
      <c r="C133" s="46">
        <v>453.0</v>
      </c>
      <c r="D133" s="46">
        <v>266.0</v>
      </c>
      <c r="E133" s="46">
        <v>1221.0</v>
      </c>
      <c r="F133" s="46">
        <v>1455.0</v>
      </c>
      <c r="G133" s="46">
        <v>387.0</v>
      </c>
      <c r="H133" s="46">
        <v>153.0</v>
      </c>
      <c r="I133" s="46">
        <v>915.0</v>
      </c>
      <c r="J133" s="47">
        <f t="shared" si="1"/>
        <v>0.1994845361</v>
      </c>
      <c r="K133" s="47">
        <f t="shared" si="2"/>
        <v>0.2659793814</v>
      </c>
      <c r="L133" s="47">
        <f t="shared" si="3"/>
        <v>0.1051546392</v>
      </c>
      <c r="M133" s="48">
        <f t="shared" si="4"/>
        <v>0.6288659794</v>
      </c>
    </row>
    <row r="134">
      <c r="A134" s="49">
        <v>45058.0</v>
      </c>
      <c r="B134" s="46">
        <v>1296.0</v>
      </c>
      <c r="C134" s="46">
        <v>323.0</v>
      </c>
      <c r="D134" s="46">
        <v>191.0</v>
      </c>
      <c r="E134" s="46">
        <v>782.0</v>
      </c>
      <c r="F134" s="46">
        <v>918.0</v>
      </c>
      <c r="G134" s="46">
        <v>277.0</v>
      </c>
      <c r="H134" s="46">
        <v>91.0</v>
      </c>
      <c r="I134" s="46">
        <v>550.0</v>
      </c>
      <c r="J134" s="47">
        <f t="shared" si="1"/>
        <v>0.2137345679</v>
      </c>
      <c r="K134" s="47">
        <f t="shared" si="2"/>
        <v>0.3017429194</v>
      </c>
      <c r="L134" s="47">
        <f t="shared" si="3"/>
        <v>0.09912854031</v>
      </c>
      <c r="M134" s="48">
        <f t="shared" si="4"/>
        <v>0.5991285403</v>
      </c>
    </row>
    <row r="135">
      <c r="A135" s="49">
        <v>45059.0</v>
      </c>
      <c r="B135" s="46">
        <v>976.0</v>
      </c>
      <c r="C135" s="46">
        <v>244.0</v>
      </c>
      <c r="D135" s="46">
        <v>100.0</v>
      </c>
      <c r="E135" s="46">
        <v>632.0</v>
      </c>
      <c r="F135" s="46">
        <v>626.0</v>
      </c>
      <c r="G135" s="46">
        <v>192.0</v>
      </c>
      <c r="H135" s="46">
        <v>39.0</v>
      </c>
      <c r="I135" s="46">
        <v>395.0</v>
      </c>
      <c r="J135" s="47">
        <f t="shared" si="1"/>
        <v>0.1967213115</v>
      </c>
      <c r="K135" s="47">
        <f t="shared" si="2"/>
        <v>0.3067092652</v>
      </c>
      <c r="L135" s="47">
        <f t="shared" si="3"/>
        <v>0.06230031949</v>
      </c>
      <c r="M135" s="48">
        <f t="shared" si="4"/>
        <v>0.6309904153</v>
      </c>
    </row>
    <row r="136">
      <c r="A136" s="49">
        <v>45060.0</v>
      </c>
      <c r="B136" s="46">
        <v>1334.0</v>
      </c>
      <c r="C136" s="46">
        <v>343.0</v>
      </c>
      <c r="D136" s="46">
        <v>146.0</v>
      </c>
      <c r="E136" s="46">
        <v>845.0</v>
      </c>
      <c r="F136" s="46">
        <v>909.0</v>
      </c>
      <c r="G136" s="46">
        <v>288.0</v>
      </c>
      <c r="H136" s="46">
        <v>66.0</v>
      </c>
      <c r="I136" s="46">
        <v>555.0</v>
      </c>
      <c r="J136" s="47">
        <f t="shared" si="1"/>
        <v>0.215892054</v>
      </c>
      <c r="K136" s="47">
        <f t="shared" si="2"/>
        <v>0.3168316832</v>
      </c>
      <c r="L136" s="47">
        <f t="shared" si="3"/>
        <v>0.07260726073</v>
      </c>
      <c r="M136" s="48">
        <f t="shared" si="4"/>
        <v>0.6105610561</v>
      </c>
    </row>
    <row r="137">
      <c r="A137" s="49">
        <v>45061.0</v>
      </c>
      <c r="B137" s="46">
        <v>1757.0</v>
      </c>
      <c r="C137" s="46">
        <v>392.0</v>
      </c>
      <c r="D137" s="46">
        <v>200.0</v>
      </c>
      <c r="E137" s="46">
        <v>1165.0</v>
      </c>
      <c r="F137" s="46">
        <v>1260.0</v>
      </c>
      <c r="G137" s="46">
        <v>329.0</v>
      </c>
      <c r="H137" s="46">
        <v>97.0</v>
      </c>
      <c r="I137" s="46">
        <v>834.0</v>
      </c>
      <c r="J137" s="47">
        <f t="shared" si="1"/>
        <v>0.187250996</v>
      </c>
      <c r="K137" s="47">
        <f t="shared" si="2"/>
        <v>0.2611111111</v>
      </c>
      <c r="L137" s="47">
        <f t="shared" si="3"/>
        <v>0.07698412698</v>
      </c>
      <c r="M137" s="48">
        <f t="shared" si="4"/>
        <v>0.6619047619</v>
      </c>
    </row>
    <row r="138">
      <c r="A138" s="49">
        <v>45062.0</v>
      </c>
      <c r="B138" s="46">
        <v>1795.0</v>
      </c>
      <c r="C138" s="46">
        <v>330.0</v>
      </c>
      <c r="D138" s="46">
        <v>246.0</v>
      </c>
      <c r="E138" s="46">
        <v>1219.0</v>
      </c>
      <c r="F138" s="46">
        <v>1238.0</v>
      </c>
      <c r="G138" s="46">
        <v>276.0</v>
      </c>
      <c r="H138" s="46">
        <v>121.0</v>
      </c>
      <c r="I138" s="46">
        <v>841.0</v>
      </c>
      <c r="J138" s="47">
        <f t="shared" si="1"/>
        <v>0.1537604457</v>
      </c>
      <c r="K138" s="47">
        <f t="shared" si="2"/>
        <v>0.2229402262</v>
      </c>
      <c r="L138" s="47">
        <f t="shared" si="3"/>
        <v>0.09773828756</v>
      </c>
      <c r="M138" s="48">
        <f t="shared" si="4"/>
        <v>0.6793214863</v>
      </c>
    </row>
    <row r="139">
      <c r="A139" s="49">
        <v>45063.0</v>
      </c>
      <c r="B139" s="46">
        <v>1759.0</v>
      </c>
      <c r="C139" s="46">
        <v>318.0</v>
      </c>
      <c r="D139" s="46">
        <v>243.0</v>
      </c>
      <c r="E139" s="46">
        <v>1198.0</v>
      </c>
      <c r="F139" s="46">
        <v>1237.0</v>
      </c>
      <c r="G139" s="46">
        <v>267.0</v>
      </c>
      <c r="H139" s="46">
        <v>109.0</v>
      </c>
      <c r="I139" s="46">
        <v>861.0</v>
      </c>
      <c r="J139" s="47">
        <f t="shared" si="1"/>
        <v>0.1517907902</v>
      </c>
      <c r="K139" s="47">
        <f t="shared" si="2"/>
        <v>0.2158447858</v>
      </c>
      <c r="L139" s="47">
        <f t="shared" si="3"/>
        <v>0.08811641067</v>
      </c>
      <c r="M139" s="48">
        <f t="shared" si="4"/>
        <v>0.6960388036</v>
      </c>
    </row>
    <row r="140">
      <c r="A140" s="49">
        <v>45064.0</v>
      </c>
      <c r="B140" s="46">
        <v>1668.0</v>
      </c>
      <c r="C140" s="46">
        <v>318.0</v>
      </c>
      <c r="D140" s="46">
        <v>226.0</v>
      </c>
      <c r="E140" s="46">
        <v>1124.0</v>
      </c>
      <c r="F140" s="46">
        <v>1156.0</v>
      </c>
      <c r="G140" s="46">
        <v>244.0</v>
      </c>
      <c r="H140" s="46">
        <v>104.0</v>
      </c>
      <c r="I140" s="46">
        <v>808.0</v>
      </c>
      <c r="J140" s="47">
        <f t="shared" si="1"/>
        <v>0.1462829736</v>
      </c>
      <c r="K140" s="47">
        <f t="shared" si="2"/>
        <v>0.2110726644</v>
      </c>
      <c r="L140" s="47">
        <f t="shared" si="3"/>
        <v>0.08996539792</v>
      </c>
      <c r="M140" s="48">
        <f t="shared" si="4"/>
        <v>0.6989619377</v>
      </c>
    </row>
    <row r="141">
      <c r="A141" s="49">
        <v>45065.0</v>
      </c>
      <c r="B141" s="46">
        <v>1126.0</v>
      </c>
      <c r="C141" s="46">
        <v>216.0</v>
      </c>
      <c r="D141" s="46">
        <v>143.0</v>
      </c>
      <c r="E141" s="46">
        <v>767.0</v>
      </c>
      <c r="F141" s="46">
        <v>783.0</v>
      </c>
      <c r="G141" s="46">
        <v>167.0</v>
      </c>
      <c r="H141" s="46">
        <v>75.0</v>
      </c>
      <c r="I141" s="46">
        <v>541.0</v>
      </c>
      <c r="J141" s="47">
        <f t="shared" si="1"/>
        <v>0.148312611</v>
      </c>
      <c r="K141" s="47">
        <f t="shared" si="2"/>
        <v>0.2132822478</v>
      </c>
      <c r="L141" s="47">
        <f t="shared" si="3"/>
        <v>0.09578544061</v>
      </c>
      <c r="M141" s="48">
        <f t="shared" si="4"/>
        <v>0.6909323116</v>
      </c>
    </row>
    <row r="142">
      <c r="A142" s="49">
        <v>45066.0</v>
      </c>
      <c r="B142" s="46">
        <v>836.0</v>
      </c>
      <c r="C142" s="46">
        <v>150.0</v>
      </c>
      <c r="D142" s="46">
        <v>114.0</v>
      </c>
      <c r="E142" s="46">
        <v>572.0</v>
      </c>
      <c r="F142" s="46">
        <v>499.0</v>
      </c>
      <c r="G142" s="46">
        <v>112.0</v>
      </c>
      <c r="H142" s="46">
        <v>45.0</v>
      </c>
      <c r="I142" s="46">
        <v>342.0</v>
      </c>
      <c r="J142" s="47">
        <f t="shared" si="1"/>
        <v>0.1339712919</v>
      </c>
      <c r="K142" s="47">
        <f t="shared" si="2"/>
        <v>0.2244488978</v>
      </c>
      <c r="L142" s="47">
        <f t="shared" si="3"/>
        <v>0.09018036072</v>
      </c>
      <c r="M142" s="48">
        <f t="shared" si="4"/>
        <v>0.6853707415</v>
      </c>
    </row>
    <row r="143">
      <c r="A143" s="49">
        <v>45067.0</v>
      </c>
      <c r="B143" s="46">
        <v>1289.0</v>
      </c>
      <c r="C143" s="46">
        <v>228.0</v>
      </c>
      <c r="D143" s="46">
        <v>145.0</v>
      </c>
      <c r="E143" s="46">
        <v>916.0</v>
      </c>
      <c r="F143" s="46">
        <v>804.0</v>
      </c>
      <c r="G143" s="46">
        <v>172.0</v>
      </c>
      <c r="H143" s="46">
        <v>53.0</v>
      </c>
      <c r="I143" s="46">
        <v>579.0</v>
      </c>
      <c r="J143" s="47">
        <f t="shared" si="1"/>
        <v>0.1334367727</v>
      </c>
      <c r="K143" s="47">
        <f t="shared" si="2"/>
        <v>0.2139303483</v>
      </c>
      <c r="L143" s="47">
        <f t="shared" si="3"/>
        <v>0.06592039801</v>
      </c>
      <c r="M143" s="48">
        <f t="shared" si="4"/>
        <v>0.7201492537</v>
      </c>
    </row>
    <row r="144">
      <c r="A144" s="49">
        <v>45068.0</v>
      </c>
      <c r="B144" s="46">
        <v>1809.0</v>
      </c>
      <c r="C144" s="46">
        <v>424.0</v>
      </c>
      <c r="D144" s="46">
        <v>187.0</v>
      </c>
      <c r="E144" s="46">
        <v>1198.0</v>
      </c>
      <c r="F144" s="46">
        <v>1299.0</v>
      </c>
      <c r="G144" s="46">
        <v>363.0</v>
      </c>
      <c r="H144" s="46">
        <v>93.0</v>
      </c>
      <c r="I144" s="46">
        <v>843.0</v>
      </c>
      <c r="J144" s="47">
        <f t="shared" si="1"/>
        <v>0.2006633499</v>
      </c>
      <c r="K144" s="47">
        <f t="shared" si="2"/>
        <v>0.2794457275</v>
      </c>
      <c r="L144" s="47">
        <f t="shared" si="3"/>
        <v>0.07159353349</v>
      </c>
      <c r="M144" s="48">
        <f t="shared" si="4"/>
        <v>0.648960739</v>
      </c>
    </row>
    <row r="145">
      <c r="A145" s="49">
        <v>45069.0</v>
      </c>
      <c r="B145" s="46">
        <v>1581.0</v>
      </c>
      <c r="C145" s="46">
        <v>332.0</v>
      </c>
      <c r="D145" s="46">
        <v>195.0</v>
      </c>
      <c r="E145" s="46">
        <v>1054.0</v>
      </c>
      <c r="F145" s="46">
        <v>1146.0</v>
      </c>
      <c r="G145" s="46">
        <v>274.0</v>
      </c>
      <c r="H145" s="46">
        <v>99.0</v>
      </c>
      <c r="I145" s="46">
        <v>773.0</v>
      </c>
      <c r="J145" s="47">
        <f t="shared" si="1"/>
        <v>0.1733080329</v>
      </c>
      <c r="K145" s="47">
        <f t="shared" si="2"/>
        <v>0.2390924956</v>
      </c>
      <c r="L145" s="47">
        <f t="shared" si="3"/>
        <v>0.08638743455</v>
      </c>
      <c r="M145" s="48">
        <f t="shared" si="4"/>
        <v>0.6745200698</v>
      </c>
    </row>
    <row r="146">
      <c r="A146" s="49">
        <v>45070.0</v>
      </c>
      <c r="B146" s="46">
        <v>1271.0</v>
      </c>
      <c r="C146" s="46">
        <v>315.0</v>
      </c>
      <c r="D146" s="46">
        <v>197.0</v>
      </c>
      <c r="E146" s="46">
        <v>759.0</v>
      </c>
      <c r="F146" s="46">
        <v>909.0</v>
      </c>
      <c r="G146" s="46">
        <v>253.0</v>
      </c>
      <c r="H146" s="46">
        <v>81.0</v>
      </c>
      <c r="I146" s="46">
        <v>575.0</v>
      </c>
      <c r="J146" s="47">
        <f t="shared" si="1"/>
        <v>0.1990558615</v>
      </c>
      <c r="K146" s="47">
        <f t="shared" si="2"/>
        <v>0.2783278328</v>
      </c>
      <c r="L146" s="47">
        <f t="shared" si="3"/>
        <v>0.08910891089</v>
      </c>
      <c r="M146" s="48">
        <f t="shared" si="4"/>
        <v>0.6325632563</v>
      </c>
    </row>
    <row r="147">
      <c r="A147" s="49">
        <v>45071.0</v>
      </c>
      <c r="B147" s="46">
        <v>914.0</v>
      </c>
      <c r="C147" s="46">
        <v>262.0</v>
      </c>
      <c r="D147" s="46">
        <v>146.0</v>
      </c>
      <c r="E147" s="46">
        <v>506.0</v>
      </c>
      <c r="F147" s="46">
        <v>666.0</v>
      </c>
      <c r="G147" s="46">
        <v>210.0</v>
      </c>
      <c r="H147" s="46">
        <v>67.0</v>
      </c>
      <c r="I147" s="46">
        <v>389.0</v>
      </c>
      <c r="J147" s="47">
        <f t="shared" si="1"/>
        <v>0.2297592998</v>
      </c>
      <c r="K147" s="47">
        <f t="shared" si="2"/>
        <v>0.3153153153</v>
      </c>
      <c r="L147" s="47">
        <f t="shared" si="3"/>
        <v>0.1006006006</v>
      </c>
      <c r="M147" s="48">
        <f t="shared" si="4"/>
        <v>0.5840840841</v>
      </c>
    </row>
    <row r="148">
      <c r="A148" s="49">
        <v>45072.0</v>
      </c>
      <c r="B148" s="46">
        <v>724.0</v>
      </c>
      <c r="C148" s="46">
        <v>187.0</v>
      </c>
      <c r="D148" s="46">
        <v>121.0</v>
      </c>
      <c r="E148" s="46">
        <v>416.0</v>
      </c>
      <c r="F148" s="46">
        <v>522.0</v>
      </c>
      <c r="G148" s="46">
        <v>146.0</v>
      </c>
      <c r="H148" s="46">
        <v>53.0</v>
      </c>
      <c r="I148" s="46">
        <v>323.0</v>
      </c>
      <c r="J148" s="47">
        <f t="shared" si="1"/>
        <v>0.2016574586</v>
      </c>
      <c r="K148" s="47">
        <f t="shared" si="2"/>
        <v>0.2796934866</v>
      </c>
      <c r="L148" s="47">
        <f t="shared" si="3"/>
        <v>0.101532567</v>
      </c>
      <c r="M148" s="48">
        <f t="shared" si="4"/>
        <v>0.6187739464</v>
      </c>
    </row>
    <row r="149">
      <c r="A149" s="49">
        <v>45073.0</v>
      </c>
      <c r="B149" s="46">
        <v>487.0</v>
      </c>
      <c r="C149" s="46">
        <v>105.0</v>
      </c>
      <c r="D149" s="46">
        <v>107.0</v>
      </c>
      <c r="E149" s="46">
        <v>275.0</v>
      </c>
      <c r="F149" s="46">
        <v>304.0</v>
      </c>
      <c r="G149" s="46">
        <v>82.0</v>
      </c>
      <c r="H149" s="46">
        <v>32.0</v>
      </c>
      <c r="I149" s="46">
        <v>190.0</v>
      </c>
      <c r="J149" s="47">
        <f t="shared" si="1"/>
        <v>0.1683778234</v>
      </c>
      <c r="K149" s="47">
        <f t="shared" si="2"/>
        <v>0.2697368421</v>
      </c>
      <c r="L149" s="47">
        <f t="shared" si="3"/>
        <v>0.1052631579</v>
      </c>
      <c r="M149" s="48">
        <f t="shared" si="4"/>
        <v>0.625</v>
      </c>
    </row>
    <row r="150">
      <c r="A150" s="49">
        <v>45074.0</v>
      </c>
      <c r="B150" s="46">
        <v>601.0</v>
      </c>
      <c r="C150" s="46">
        <v>176.0</v>
      </c>
      <c r="D150" s="46">
        <v>122.0</v>
      </c>
      <c r="E150" s="46">
        <v>303.0</v>
      </c>
      <c r="F150" s="46">
        <v>403.0</v>
      </c>
      <c r="G150" s="46">
        <v>134.0</v>
      </c>
      <c r="H150" s="46">
        <v>50.0</v>
      </c>
      <c r="I150" s="46">
        <v>219.0</v>
      </c>
      <c r="J150" s="47">
        <f t="shared" si="1"/>
        <v>0.2229617304</v>
      </c>
      <c r="K150" s="47">
        <f t="shared" si="2"/>
        <v>0.3325062035</v>
      </c>
      <c r="L150" s="47">
        <f t="shared" si="3"/>
        <v>0.1240694789</v>
      </c>
      <c r="M150" s="48">
        <f t="shared" si="4"/>
        <v>0.5434243176</v>
      </c>
    </row>
    <row r="151">
      <c r="A151" s="49">
        <v>45075.0</v>
      </c>
      <c r="B151" s="46">
        <v>760.0</v>
      </c>
      <c r="C151" s="46">
        <v>193.0</v>
      </c>
      <c r="D151" s="46">
        <v>143.0</v>
      </c>
      <c r="E151" s="46">
        <v>424.0</v>
      </c>
      <c r="F151" s="46">
        <v>541.0</v>
      </c>
      <c r="G151" s="46">
        <v>154.0</v>
      </c>
      <c r="H151" s="46">
        <v>51.0</v>
      </c>
      <c r="I151" s="46">
        <v>336.0</v>
      </c>
      <c r="J151" s="47">
        <f t="shared" si="1"/>
        <v>0.2026315789</v>
      </c>
      <c r="K151" s="47">
        <f t="shared" si="2"/>
        <v>0.2846580407</v>
      </c>
      <c r="L151" s="47">
        <f t="shared" si="3"/>
        <v>0.09426987061</v>
      </c>
      <c r="M151" s="48">
        <f t="shared" si="4"/>
        <v>0.6210720887</v>
      </c>
    </row>
    <row r="152">
      <c r="A152" s="49">
        <v>45076.0</v>
      </c>
      <c r="B152" s="46">
        <v>998.0</v>
      </c>
      <c r="C152" s="46">
        <v>277.0</v>
      </c>
      <c r="D152" s="46">
        <v>167.0</v>
      </c>
      <c r="E152" s="46">
        <v>554.0</v>
      </c>
      <c r="F152" s="46">
        <v>740.0</v>
      </c>
      <c r="G152" s="46">
        <v>213.0</v>
      </c>
      <c r="H152" s="46">
        <v>75.0</v>
      </c>
      <c r="I152" s="46">
        <v>452.0</v>
      </c>
      <c r="J152" s="47">
        <f t="shared" si="1"/>
        <v>0.2134268537</v>
      </c>
      <c r="K152" s="47">
        <f t="shared" si="2"/>
        <v>0.2878378378</v>
      </c>
      <c r="L152" s="47">
        <f t="shared" si="3"/>
        <v>0.1013513514</v>
      </c>
      <c r="M152" s="48">
        <f t="shared" si="4"/>
        <v>0.6108108108</v>
      </c>
    </row>
    <row r="153">
      <c r="A153" s="49">
        <v>45077.0</v>
      </c>
      <c r="B153" s="46">
        <v>1009.0</v>
      </c>
      <c r="C153" s="46">
        <v>251.0</v>
      </c>
      <c r="D153" s="46">
        <v>194.0</v>
      </c>
      <c r="E153" s="46">
        <v>564.0</v>
      </c>
      <c r="F153" s="46">
        <v>731.0</v>
      </c>
      <c r="G153" s="46">
        <v>189.0</v>
      </c>
      <c r="H153" s="46">
        <v>81.0</v>
      </c>
      <c r="I153" s="46">
        <v>461.0</v>
      </c>
      <c r="J153" s="47">
        <f t="shared" si="1"/>
        <v>0.1873141724</v>
      </c>
      <c r="K153" s="47">
        <f t="shared" si="2"/>
        <v>0.2585499316</v>
      </c>
      <c r="L153" s="47">
        <f t="shared" si="3"/>
        <v>0.1108071135</v>
      </c>
      <c r="M153" s="48">
        <f t="shared" si="4"/>
        <v>0.6306429549</v>
      </c>
    </row>
    <row r="154">
      <c r="A154" s="49">
        <v>45078.0</v>
      </c>
      <c r="B154" s="46">
        <v>894.0</v>
      </c>
      <c r="C154" s="46">
        <v>226.0</v>
      </c>
      <c r="D154" s="46">
        <v>158.0</v>
      </c>
      <c r="E154" s="46">
        <v>510.0</v>
      </c>
      <c r="F154" s="46">
        <v>650.0</v>
      </c>
      <c r="G154" s="46">
        <v>180.0</v>
      </c>
      <c r="H154" s="46">
        <v>70.0</v>
      </c>
      <c r="I154" s="46">
        <v>400.0</v>
      </c>
      <c r="J154" s="47">
        <f t="shared" si="1"/>
        <v>0.2013422819</v>
      </c>
      <c r="K154" s="47">
        <f t="shared" si="2"/>
        <v>0.2769230769</v>
      </c>
      <c r="L154" s="47">
        <f t="shared" si="3"/>
        <v>0.1076923077</v>
      </c>
      <c r="M154" s="48">
        <f t="shared" si="4"/>
        <v>0.6153846154</v>
      </c>
    </row>
    <row r="155">
      <c r="A155" s="49">
        <v>45079.0</v>
      </c>
      <c r="B155" s="46">
        <v>1113.0</v>
      </c>
      <c r="C155" s="46">
        <v>246.0</v>
      </c>
      <c r="D155" s="46">
        <v>108.0</v>
      </c>
      <c r="E155" s="46">
        <v>759.0</v>
      </c>
      <c r="F155" s="46">
        <v>755.0</v>
      </c>
      <c r="G155" s="46">
        <v>187.0</v>
      </c>
      <c r="H155" s="46">
        <v>50.0</v>
      </c>
      <c r="I155" s="46">
        <v>518.0</v>
      </c>
      <c r="J155" s="47">
        <f t="shared" si="1"/>
        <v>0.1680143756</v>
      </c>
      <c r="K155" s="47">
        <f t="shared" si="2"/>
        <v>0.2476821192</v>
      </c>
      <c r="L155" s="47">
        <f t="shared" si="3"/>
        <v>0.06622516556</v>
      </c>
      <c r="M155" s="48">
        <f t="shared" si="4"/>
        <v>0.6860927152</v>
      </c>
    </row>
    <row r="156">
      <c r="A156" s="49">
        <v>45080.0</v>
      </c>
      <c r="B156" s="46">
        <v>824.0</v>
      </c>
      <c r="C156" s="46">
        <v>244.0</v>
      </c>
      <c r="D156" s="46">
        <v>85.0</v>
      </c>
      <c r="E156" s="46">
        <v>495.0</v>
      </c>
      <c r="F156" s="46">
        <v>501.0</v>
      </c>
      <c r="G156" s="46">
        <v>181.0</v>
      </c>
      <c r="H156" s="46">
        <v>36.0</v>
      </c>
      <c r="I156" s="46">
        <v>284.0</v>
      </c>
      <c r="J156" s="47">
        <f t="shared" si="1"/>
        <v>0.2196601942</v>
      </c>
      <c r="K156" s="47">
        <f t="shared" si="2"/>
        <v>0.3612774451</v>
      </c>
      <c r="L156" s="47">
        <f t="shared" si="3"/>
        <v>0.07185628743</v>
      </c>
      <c r="M156" s="48">
        <f t="shared" si="4"/>
        <v>0.5668662675</v>
      </c>
    </row>
    <row r="157">
      <c r="A157" s="49">
        <v>45081.0</v>
      </c>
      <c r="B157" s="46">
        <v>1096.0</v>
      </c>
      <c r="C157" s="46">
        <v>246.0</v>
      </c>
      <c r="D157" s="46">
        <v>119.0</v>
      </c>
      <c r="E157" s="46">
        <v>731.0</v>
      </c>
      <c r="F157" s="46">
        <v>670.0</v>
      </c>
      <c r="G157" s="46">
        <v>199.0</v>
      </c>
      <c r="H157" s="46">
        <v>45.0</v>
      </c>
      <c r="I157" s="46">
        <v>426.0</v>
      </c>
      <c r="J157" s="47">
        <f t="shared" si="1"/>
        <v>0.1815693431</v>
      </c>
      <c r="K157" s="47">
        <f t="shared" si="2"/>
        <v>0.2970149254</v>
      </c>
      <c r="L157" s="47">
        <f t="shared" si="3"/>
        <v>0.0671641791</v>
      </c>
      <c r="M157" s="48">
        <f t="shared" si="4"/>
        <v>0.6358208955</v>
      </c>
    </row>
    <row r="158">
      <c r="A158" s="49">
        <v>45082.0</v>
      </c>
      <c r="B158" s="46">
        <v>1582.0</v>
      </c>
      <c r="C158" s="46">
        <v>228.0</v>
      </c>
      <c r="D158" s="46">
        <v>145.0</v>
      </c>
      <c r="E158" s="46">
        <v>1209.0</v>
      </c>
      <c r="F158" s="46">
        <v>1012.0</v>
      </c>
      <c r="G158" s="46">
        <v>183.0</v>
      </c>
      <c r="H158" s="46">
        <v>56.0</v>
      </c>
      <c r="I158" s="46">
        <v>773.0</v>
      </c>
      <c r="J158" s="47">
        <f t="shared" si="1"/>
        <v>0.115676359</v>
      </c>
      <c r="K158" s="47">
        <f t="shared" si="2"/>
        <v>0.1808300395</v>
      </c>
      <c r="L158" s="47">
        <f t="shared" si="3"/>
        <v>0.05533596838</v>
      </c>
      <c r="M158" s="48">
        <f t="shared" si="4"/>
        <v>0.7638339921</v>
      </c>
    </row>
    <row r="159">
      <c r="A159" s="49">
        <v>45083.0</v>
      </c>
      <c r="B159" s="46">
        <v>1393.0</v>
      </c>
      <c r="C159" s="46">
        <v>217.0</v>
      </c>
      <c r="D159" s="46">
        <v>146.0</v>
      </c>
      <c r="E159" s="46">
        <v>1030.0</v>
      </c>
      <c r="F159" s="46">
        <v>933.0</v>
      </c>
      <c r="G159" s="46">
        <v>163.0</v>
      </c>
      <c r="H159" s="46">
        <v>76.0</v>
      </c>
      <c r="I159" s="46">
        <v>694.0</v>
      </c>
      <c r="J159" s="47">
        <f t="shared" si="1"/>
        <v>0.1170136396</v>
      </c>
      <c r="K159" s="47">
        <f t="shared" si="2"/>
        <v>0.1747052519</v>
      </c>
      <c r="L159" s="47">
        <f t="shared" si="3"/>
        <v>0.08145766345</v>
      </c>
      <c r="M159" s="48">
        <f t="shared" si="4"/>
        <v>0.7438370847</v>
      </c>
    </row>
    <row r="160">
      <c r="A160" s="49">
        <v>45084.0</v>
      </c>
      <c r="B160" s="46">
        <v>1204.0</v>
      </c>
      <c r="C160" s="46">
        <v>197.0</v>
      </c>
      <c r="D160" s="46">
        <v>133.0</v>
      </c>
      <c r="E160" s="46">
        <v>874.0</v>
      </c>
      <c r="F160" s="46">
        <v>796.0</v>
      </c>
      <c r="G160" s="46">
        <v>157.0</v>
      </c>
      <c r="H160" s="46">
        <v>49.0</v>
      </c>
      <c r="I160" s="46">
        <v>590.0</v>
      </c>
      <c r="J160" s="47">
        <f t="shared" si="1"/>
        <v>0.1303986711</v>
      </c>
      <c r="K160" s="47">
        <f t="shared" si="2"/>
        <v>0.1972361809</v>
      </c>
      <c r="L160" s="47">
        <f t="shared" si="3"/>
        <v>0.06155778894</v>
      </c>
      <c r="M160" s="48">
        <f t="shared" si="4"/>
        <v>0.7412060302</v>
      </c>
    </row>
    <row r="161">
      <c r="A161" s="49">
        <v>45085.0</v>
      </c>
      <c r="B161" s="46">
        <v>1093.0</v>
      </c>
      <c r="C161" s="46">
        <v>197.0</v>
      </c>
      <c r="D161" s="46">
        <v>110.0</v>
      </c>
      <c r="E161" s="46">
        <v>786.0</v>
      </c>
      <c r="F161" s="46">
        <v>767.0</v>
      </c>
      <c r="G161" s="46">
        <v>158.0</v>
      </c>
      <c r="H161" s="46">
        <v>48.0</v>
      </c>
      <c r="I161" s="46">
        <v>561.0</v>
      </c>
      <c r="J161" s="47">
        <f t="shared" si="1"/>
        <v>0.1445562672</v>
      </c>
      <c r="K161" s="47">
        <f t="shared" si="2"/>
        <v>0.2059973924</v>
      </c>
      <c r="L161" s="47">
        <f t="shared" si="3"/>
        <v>0.06258148631</v>
      </c>
      <c r="M161" s="48">
        <f t="shared" si="4"/>
        <v>0.7314211213</v>
      </c>
    </row>
    <row r="162">
      <c r="A162" s="49">
        <v>45086.0</v>
      </c>
      <c r="B162" s="46">
        <v>911.0</v>
      </c>
      <c r="C162" s="46">
        <v>167.0</v>
      </c>
      <c r="D162" s="46">
        <v>106.0</v>
      </c>
      <c r="E162" s="46">
        <v>638.0</v>
      </c>
      <c r="F162" s="46">
        <v>612.0</v>
      </c>
      <c r="G162" s="46">
        <v>136.0</v>
      </c>
      <c r="H162" s="46">
        <v>50.0</v>
      </c>
      <c r="I162" s="46">
        <v>426.0</v>
      </c>
      <c r="J162" s="47">
        <f t="shared" si="1"/>
        <v>0.1492864984</v>
      </c>
      <c r="K162" s="47">
        <f t="shared" si="2"/>
        <v>0.2222222222</v>
      </c>
      <c r="L162" s="47">
        <f t="shared" si="3"/>
        <v>0.08169934641</v>
      </c>
      <c r="M162" s="48">
        <f t="shared" si="4"/>
        <v>0.6960784314</v>
      </c>
    </row>
    <row r="163">
      <c r="A163" s="49">
        <v>45087.0</v>
      </c>
      <c r="B163" s="46">
        <v>697.0</v>
      </c>
      <c r="C163" s="46">
        <v>130.0</v>
      </c>
      <c r="D163" s="46">
        <v>83.0</v>
      </c>
      <c r="E163" s="46">
        <v>484.0</v>
      </c>
      <c r="F163" s="46">
        <v>427.0</v>
      </c>
      <c r="G163" s="46">
        <v>106.0</v>
      </c>
      <c r="H163" s="46">
        <v>26.0</v>
      </c>
      <c r="I163" s="46">
        <v>295.0</v>
      </c>
      <c r="J163" s="47">
        <f t="shared" si="1"/>
        <v>0.1520803443</v>
      </c>
      <c r="K163" s="47">
        <f t="shared" si="2"/>
        <v>0.2482435597</v>
      </c>
      <c r="L163" s="47">
        <f t="shared" si="3"/>
        <v>0.06088992974</v>
      </c>
      <c r="M163" s="48">
        <f t="shared" si="4"/>
        <v>0.6908665105</v>
      </c>
    </row>
    <row r="164">
      <c r="A164" s="49">
        <v>45088.0</v>
      </c>
      <c r="B164" s="46">
        <v>1019.0</v>
      </c>
      <c r="C164" s="46">
        <v>154.0</v>
      </c>
      <c r="D164" s="46">
        <v>87.0</v>
      </c>
      <c r="E164" s="46">
        <v>778.0</v>
      </c>
      <c r="F164" s="46">
        <v>609.0</v>
      </c>
      <c r="G164" s="46">
        <v>118.0</v>
      </c>
      <c r="H164" s="46">
        <v>35.0</v>
      </c>
      <c r="I164" s="46">
        <v>456.0</v>
      </c>
      <c r="J164" s="47">
        <f t="shared" si="1"/>
        <v>0.1157998037</v>
      </c>
      <c r="K164" s="47">
        <f t="shared" si="2"/>
        <v>0.1937602627</v>
      </c>
      <c r="L164" s="47">
        <f t="shared" si="3"/>
        <v>0.05747126437</v>
      </c>
      <c r="M164" s="48">
        <f t="shared" si="4"/>
        <v>0.7487684729</v>
      </c>
    </row>
    <row r="165">
      <c r="A165" s="49">
        <v>45089.0</v>
      </c>
      <c r="B165" s="46">
        <v>1133.0</v>
      </c>
      <c r="C165" s="46">
        <v>211.0</v>
      </c>
      <c r="D165" s="46">
        <v>136.0</v>
      </c>
      <c r="E165" s="46">
        <v>786.0</v>
      </c>
      <c r="F165" s="46">
        <v>733.0</v>
      </c>
      <c r="G165" s="46">
        <v>159.0</v>
      </c>
      <c r="H165" s="46">
        <v>62.0</v>
      </c>
      <c r="I165" s="46">
        <v>512.0</v>
      </c>
      <c r="J165" s="47">
        <f t="shared" si="1"/>
        <v>0.1403353928</v>
      </c>
      <c r="K165" s="47">
        <f t="shared" si="2"/>
        <v>0.2169167804</v>
      </c>
      <c r="L165" s="47">
        <f t="shared" si="3"/>
        <v>0.08458390177</v>
      </c>
      <c r="M165" s="48">
        <f t="shared" si="4"/>
        <v>0.6984993179</v>
      </c>
    </row>
    <row r="166">
      <c r="A166" s="49">
        <v>45090.0</v>
      </c>
      <c r="B166" s="46">
        <v>1078.0</v>
      </c>
      <c r="C166" s="46">
        <v>220.0</v>
      </c>
      <c r="D166" s="46">
        <v>139.0</v>
      </c>
      <c r="E166" s="46">
        <v>719.0</v>
      </c>
      <c r="F166" s="46">
        <v>681.0</v>
      </c>
      <c r="G166" s="46">
        <v>180.0</v>
      </c>
      <c r="H166" s="46">
        <v>61.0</v>
      </c>
      <c r="I166" s="46">
        <v>440.0</v>
      </c>
      <c r="J166" s="47">
        <f t="shared" si="1"/>
        <v>0.1669758813</v>
      </c>
      <c r="K166" s="47">
        <f t="shared" si="2"/>
        <v>0.2643171806</v>
      </c>
      <c r="L166" s="47">
        <f t="shared" si="3"/>
        <v>0.08957415565</v>
      </c>
      <c r="M166" s="48">
        <f t="shared" si="4"/>
        <v>0.6461086637</v>
      </c>
    </row>
    <row r="167">
      <c r="A167" s="49">
        <v>45091.0</v>
      </c>
      <c r="B167" s="46">
        <v>1112.0</v>
      </c>
      <c r="C167" s="46">
        <v>226.0</v>
      </c>
      <c r="D167" s="46">
        <v>139.0</v>
      </c>
      <c r="E167" s="46">
        <v>747.0</v>
      </c>
      <c r="F167" s="46">
        <v>726.0</v>
      </c>
      <c r="G167" s="46">
        <v>180.0</v>
      </c>
      <c r="H167" s="46">
        <v>70.0</v>
      </c>
      <c r="I167" s="46">
        <v>476.0</v>
      </c>
      <c r="J167" s="47">
        <f t="shared" si="1"/>
        <v>0.1618705036</v>
      </c>
      <c r="K167" s="47">
        <f t="shared" si="2"/>
        <v>0.2479338843</v>
      </c>
      <c r="L167" s="47">
        <f t="shared" si="3"/>
        <v>0.09641873278</v>
      </c>
      <c r="M167" s="48">
        <f t="shared" si="4"/>
        <v>0.6556473829</v>
      </c>
    </row>
    <row r="168">
      <c r="A168" s="49">
        <v>45092.0</v>
      </c>
      <c r="B168" s="46">
        <v>907.0</v>
      </c>
      <c r="C168" s="46">
        <v>148.0</v>
      </c>
      <c r="D168" s="46">
        <v>116.0</v>
      </c>
      <c r="E168" s="46">
        <v>643.0</v>
      </c>
      <c r="F168" s="46">
        <v>560.0</v>
      </c>
      <c r="G168" s="46">
        <v>110.0</v>
      </c>
      <c r="H168" s="46">
        <v>43.0</v>
      </c>
      <c r="I168" s="46">
        <v>407.0</v>
      </c>
      <c r="J168" s="47">
        <f t="shared" si="1"/>
        <v>0.1212789416</v>
      </c>
      <c r="K168" s="47">
        <f t="shared" si="2"/>
        <v>0.1964285714</v>
      </c>
      <c r="L168" s="47">
        <f t="shared" si="3"/>
        <v>0.07678571429</v>
      </c>
      <c r="M168" s="48">
        <f t="shared" si="4"/>
        <v>0.7267857143</v>
      </c>
    </row>
    <row r="169">
      <c r="A169" s="49">
        <v>45093.0</v>
      </c>
      <c r="B169" s="46">
        <v>726.0</v>
      </c>
      <c r="C169" s="46">
        <v>133.0</v>
      </c>
      <c r="D169" s="46">
        <v>80.0</v>
      </c>
      <c r="E169" s="46">
        <v>513.0</v>
      </c>
      <c r="F169" s="46">
        <v>436.0</v>
      </c>
      <c r="G169" s="46">
        <v>101.0</v>
      </c>
      <c r="H169" s="46">
        <v>27.0</v>
      </c>
      <c r="I169" s="46">
        <v>308.0</v>
      </c>
      <c r="J169" s="47">
        <f t="shared" si="1"/>
        <v>0.1391184573</v>
      </c>
      <c r="K169" s="47">
        <f t="shared" si="2"/>
        <v>0.2316513761</v>
      </c>
      <c r="L169" s="47">
        <f t="shared" si="3"/>
        <v>0.0619266055</v>
      </c>
      <c r="M169" s="48">
        <f t="shared" si="4"/>
        <v>0.7064220183</v>
      </c>
    </row>
    <row r="170">
      <c r="A170" s="49">
        <v>45094.0</v>
      </c>
      <c r="B170" s="46">
        <v>722.0</v>
      </c>
      <c r="C170" s="46">
        <v>112.0</v>
      </c>
      <c r="D170" s="46">
        <v>77.0</v>
      </c>
      <c r="E170" s="46">
        <v>533.0</v>
      </c>
      <c r="F170" s="46">
        <v>405.0</v>
      </c>
      <c r="G170" s="46">
        <v>88.0</v>
      </c>
      <c r="H170" s="46">
        <v>23.0</v>
      </c>
      <c r="I170" s="46">
        <v>294.0</v>
      </c>
      <c r="J170" s="47">
        <f t="shared" si="1"/>
        <v>0.1218836565</v>
      </c>
      <c r="K170" s="47">
        <f t="shared" si="2"/>
        <v>0.2172839506</v>
      </c>
      <c r="L170" s="47">
        <f t="shared" si="3"/>
        <v>0.05679012346</v>
      </c>
      <c r="M170" s="48">
        <f t="shared" si="4"/>
        <v>0.7259259259</v>
      </c>
    </row>
    <row r="171">
      <c r="A171" s="49">
        <v>45095.0</v>
      </c>
      <c r="B171" s="46">
        <v>755.0</v>
      </c>
      <c r="C171" s="46">
        <v>113.0</v>
      </c>
      <c r="D171" s="46">
        <v>79.0</v>
      </c>
      <c r="E171" s="46">
        <v>563.0</v>
      </c>
      <c r="F171" s="46">
        <v>417.0</v>
      </c>
      <c r="G171" s="46">
        <v>88.0</v>
      </c>
      <c r="H171" s="46">
        <v>26.0</v>
      </c>
      <c r="I171" s="46">
        <v>303.0</v>
      </c>
      <c r="J171" s="47">
        <f t="shared" si="1"/>
        <v>0.1165562914</v>
      </c>
      <c r="K171" s="47">
        <f t="shared" si="2"/>
        <v>0.2110311751</v>
      </c>
      <c r="L171" s="47">
        <f t="shared" si="3"/>
        <v>0.0623501199</v>
      </c>
      <c r="M171" s="48">
        <f t="shared" si="4"/>
        <v>0.726618705</v>
      </c>
    </row>
    <row r="172">
      <c r="A172" s="49">
        <v>45096.0</v>
      </c>
      <c r="B172" s="46">
        <v>834.0</v>
      </c>
      <c r="C172" s="46">
        <v>146.0</v>
      </c>
      <c r="D172" s="46">
        <v>87.0</v>
      </c>
      <c r="E172" s="46">
        <v>601.0</v>
      </c>
      <c r="F172" s="46">
        <v>513.0</v>
      </c>
      <c r="G172" s="46">
        <v>108.0</v>
      </c>
      <c r="H172" s="46">
        <v>41.0</v>
      </c>
      <c r="I172" s="46">
        <v>364.0</v>
      </c>
      <c r="J172" s="47">
        <f t="shared" si="1"/>
        <v>0.1294964029</v>
      </c>
      <c r="K172" s="47">
        <f t="shared" si="2"/>
        <v>0.2105263158</v>
      </c>
      <c r="L172" s="47">
        <f t="shared" si="3"/>
        <v>0.07992202729</v>
      </c>
      <c r="M172" s="48">
        <f t="shared" si="4"/>
        <v>0.7095516569</v>
      </c>
    </row>
    <row r="173">
      <c r="A173" s="49">
        <v>45097.0</v>
      </c>
      <c r="B173" s="46">
        <v>980.0</v>
      </c>
      <c r="C173" s="46">
        <v>168.0</v>
      </c>
      <c r="D173" s="46">
        <v>104.0</v>
      </c>
      <c r="E173" s="46">
        <v>708.0</v>
      </c>
      <c r="F173" s="46">
        <v>650.0</v>
      </c>
      <c r="G173" s="46">
        <v>136.0</v>
      </c>
      <c r="H173" s="46">
        <v>45.0</v>
      </c>
      <c r="I173" s="46">
        <v>469.0</v>
      </c>
      <c r="J173" s="47">
        <f t="shared" si="1"/>
        <v>0.1387755102</v>
      </c>
      <c r="K173" s="47">
        <f t="shared" si="2"/>
        <v>0.2092307692</v>
      </c>
      <c r="L173" s="47">
        <f t="shared" si="3"/>
        <v>0.06923076923</v>
      </c>
      <c r="M173" s="48">
        <f t="shared" si="4"/>
        <v>0.7215384615</v>
      </c>
    </row>
    <row r="174">
      <c r="A174" s="49">
        <v>45098.0</v>
      </c>
      <c r="B174" s="46">
        <v>857.0</v>
      </c>
      <c r="C174" s="46">
        <v>160.0</v>
      </c>
      <c r="D174" s="46">
        <v>119.0</v>
      </c>
      <c r="E174" s="46">
        <v>578.0</v>
      </c>
      <c r="F174" s="46">
        <v>540.0</v>
      </c>
      <c r="G174" s="46">
        <v>123.0</v>
      </c>
      <c r="H174" s="46">
        <v>53.0</v>
      </c>
      <c r="I174" s="46">
        <v>364.0</v>
      </c>
      <c r="J174" s="47">
        <f t="shared" si="1"/>
        <v>0.1435239207</v>
      </c>
      <c r="K174" s="47">
        <f t="shared" si="2"/>
        <v>0.2277777778</v>
      </c>
      <c r="L174" s="47">
        <f t="shared" si="3"/>
        <v>0.09814814815</v>
      </c>
      <c r="M174" s="48">
        <f t="shared" si="4"/>
        <v>0.6740740741</v>
      </c>
    </row>
    <row r="175">
      <c r="A175" s="49">
        <v>45099.0</v>
      </c>
      <c r="B175" s="46">
        <v>811.0</v>
      </c>
      <c r="C175" s="46">
        <v>138.0</v>
      </c>
      <c r="D175" s="46">
        <v>107.0</v>
      </c>
      <c r="E175" s="46">
        <v>566.0</v>
      </c>
      <c r="F175" s="46">
        <v>494.0</v>
      </c>
      <c r="G175" s="46">
        <v>102.0</v>
      </c>
      <c r="H175" s="46">
        <v>45.0</v>
      </c>
      <c r="I175" s="46">
        <v>347.0</v>
      </c>
      <c r="J175" s="47">
        <f t="shared" si="1"/>
        <v>0.1257706535</v>
      </c>
      <c r="K175" s="47">
        <f t="shared" si="2"/>
        <v>0.2064777328</v>
      </c>
      <c r="L175" s="47">
        <f t="shared" si="3"/>
        <v>0.09109311741</v>
      </c>
      <c r="M175" s="48">
        <f t="shared" si="4"/>
        <v>0.7024291498</v>
      </c>
    </row>
    <row r="176">
      <c r="A176" s="49">
        <v>45100.0</v>
      </c>
      <c r="B176" s="46">
        <v>618.0</v>
      </c>
      <c r="C176" s="46">
        <v>126.0</v>
      </c>
      <c r="D176" s="46">
        <v>64.0</v>
      </c>
      <c r="E176" s="46">
        <v>428.0</v>
      </c>
      <c r="F176" s="46">
        <v>383.0</v>
      </c>
      <c r="G176" s="46">
        <v>102.0</v>
      </c>
      <c r="H176" s="46">
        <v>25.0</v>
      </c>
      <c r="I176" s="46">
        <v>256.0</v>
      </c>
      <c r="J176" s="47">
        <f t="shared" si="1"/>
        <v>0.1650485437</v>
      </c>
      <c r="K176" s="47">
        <f t="shared" si="2"/>
        <v>0.2663185379</v>
      </c>
      <c r="L176" s="47">
        <f t="shared" si="3"/>
        <v>0.06527415144</v>
      </c>
      <c r="M176" s="48">
        <f t="shared" si="4"/>
        <v>0.6684073107</v>
      </c>
    </row>
    <row r="177">
      <c r="A177" s="49">
        <v>45101.0</v>
      </c>
      <c r="B177" s="46">
        <v>603.0</v>
      </c>
      <c r="C177" s="46">
        <v>83.0</v>
      </c>
      <c r="D177" s="46">
        <v>76.0</v>
      </c>
      <c r="E177" s="46">
        <v>444.0</v>
      </c>
      <c r="F177" s="46">
        <v>348.0</v>
      </c>
      <c r="G177" s="46">
        <v>64.0</v>
      </c>
      <c r="H177" s="46">
        <v>28.0</v>
      </c>
      <c r="I177" s="46">
        <v>256.0</v>
      </c>
      <c r="J177" s="47">
        <f t="shared" si="1"/>
        <v>0.1061359867</v>
      </c>
      <c r="K177" s="47">
        <f t="shared" si="2"/>
        <v>0.183908046</v>
      </c>
      <c r="L177" s="47">
        <f t="shared" si="3"/>
        <v>0.08045977011</v>
      </c>
      <c r="M177" s="48">
        <f t="shared" si="4"/>
        <v>0.7356321839</v>
      </c>
    </row>
    <row r="178">
      <c r="A178" s="49">
        <v>45102.0</v>
      </c>
      <c r="B178" s="46">
        <v>788.0</v>
      </c>
      <c r="C178" s="46">
        <v>135.0</v>
      </c>
      <c r="D178" s="46">
        <v>64.0</v>
      </c>
      <c r="E178" s="46">
        <v>589.0</v>
      </c>
      <c r="F178" s="46">
        <v>484.0</v>
      </c>
      <c r="G178" s="46">
        <v>104.0</v>
      </c>
      <c r="H178" s="46">
        <v>28.0</v>
      </c>
      <c r="I178" s="46">
        <v>352.0</v>
      </c>
      <c r="J178" s="47">
        <f t="shared" si="1"/>
        <v>0.1319796954</v>
      </c>
      <c r="K178" s="47">
        <f t="shared" si="2"/>
        <v>0.2148760331</v>
      </c>
      <c r="L178" s="47">
        <f t="shared" si="3"/>
        <v>0.05785123967</v>
      </c>
      <c r="M178" s="48">
        <f t="shared" si="4"/>
        <v>0.7272727273</v>
      </c>
    </row>
    <row r="179">
      <c r="A179" s="49">
        <v>45103.0</v>
      </c>
      <c r="B179" s="46">
        <v>875.0</v>
      </c>
      <c r="C179" s="46">
        <v>161.0</v>
      </c>
      <c r="D179" s="46">
        <v>104.0</v>
      </c>
      <c r="E179" s="46">
        <v>610.0</v>
      </c>
      <c r="F179" s="46">
        <v>565.0</v>
      </c>
      <c r="G179" s="46">
        <v>123.0</v>
      </c>
      <c r="H179" s="46">
        <v>39.0</v>
      </c>
      <c r="I179" s="46">
        <v>403.0</v>
      </c>
      <c r="J179" s="47">
        <f t="shared" si="1"/>
        <v>0.1405714286</v>
      </c>
      <c r="K179" s="47">
        <f t="shared" si="2"/>
        <v>0.217699115</v>
      </c>
      <c r="L179" s="47">
        <f t="shared" si="3"/>
        <v>0.06902654867</v>
      </c>
      <c r="M179" s="48">
        <f t="shared" si="4"/>
        <v>0.7132743363</v>
      </c>
    </row>
    <row r="180">
      <c r="A180" s="49">
        <v>45104.0</v>
      </c>
      <c r="B180" s="46">
        <v>1115.0</v>
      </c>
      <c r="C180" s="46">
        <v>201.0</v>
      </c>
      <c r="D180" s="46">
        <v>160.0</v>
      </c>
      <c r="E180" s="46">
        <v>754.0</v>
      </c>
      <c r="F180" s="46">
        <v>704.0</v>
      </c>
      <c r="G180" s="46">
        <v>157.0</v>
      </c>
      <c r="H180" s="46">
        <v>71.0</v>
      </c>
      <c r="I180" s="46">
        <v>476.0</v>
      </c>
      <c r="J180" s="47">
        <f t="shared" si="1"/>
        <v>0.1408071749</v>
      </c>
      <c r="K180" s="47">
        <f t="shared" si="2"/>
        <v>0.2230113636</v>
      </c>
      <c r="L180" s="47">
        <f t="shared" si="3"/>
        <v>0.1008522727</v>
      </c>
      <c r="M180" s="48">
        <f t="shared" si="4"/>
        <v>0.6761363636</v>
      </c>
    </row>
    <row r="181">
      <c r="A181" s="49">
        <v>45105.0</v>
      </c>
      <c r="B181" s="46">
        <v>835.0</v>
      </c>
      <c r="C181" s="46">
        <v>175.0</v>
      </c>
      <c r="D181" s="46">
        <v>88.0</v>
      </c>
      <c r="E181" s="46">
        <v>572.0</v>
      </c>
      <c r="F181" s="46">
        <v>528.0</v>
      </c>
      <c r="G181" s="46">
        <v>141.0</v>
      </c>
      <c r="H181" s="46">
        <v>39.0</v>
      </c>
      <c r="I181" s="46">
        <v>348.0</v>
      </c>
      <c r="J181" s="47">
        <f t="shared" si="1"/>
        <v>0.1688622754</v>
      </c>
      <c r="K181" s="47">
        <f t="shared" si="2"/>
        <v>0.2670454545</v>
      </c>
      <c r="L181" s="47">
        <f t="shared" si="3"/>
        <v>0.07386363636</v>
      </c>
      <c r="M181" s="48">
        <f t="shared" si="4"/>
        <v>0.6590909091</v>
      </c>
    </row>
    <row r="182">
      <c r="A182" s="49">
        <v>45106.0</v>
      </c>
      <c r="B182" s="46">
        <v>766.0</v>
      </c>
      <c r="C182" s="46">
        <v>132.0</v>
      </c>
      <c r="D182" s="46">
        <v>97.0</v>
      </c>
      <c r="E182" s="46">
        <v>537.0</v>
      </c>
      <c r="F182" s="46">
        <v>480.0</v>
      </c>
      <c r="G182" s="46">
        <v>111.0</v>
      </c>
      <c r="H182" s="46">
        <v>38.0</v>
      </c>
      <c r="I182" s="46">
        <v>331.0</v>
      </c>
      <c r="J182" s="47">
        <f t="shared" si="1"/>
        <v>0.1449086162</v>
      </c>
      <c r="K182" s="47">
        <f t="shared" si="2"/>
        <v>0.23125</v>
      </c>
      <c r="L182" s="47">
        <f t="shared" si="3"/>
        <v>0.07916666667</v>
      </c>
      <c r="M182" s="48">
        <f t="shared" si="4"/>
        <v>0.6895833333</v>
      </c>
    </row>
    <row r="183">
      <c r="A183" s="49">
        <v>45107.0</v>
      </c>
      <c r="B183" s="46">
        <v>665.0</v>
      </c>
      <c r="C183" s="46">
        <v>95.0</v>
      </c>
      <c r="D183" s="46">
        <v>70.0</v>
      </c>
      <c r="E183" s="46">
        <v>500.0</v>
      </c>
      <c r="F183" s="46">
        <v>379.0</v>
      </c>
      <c r="G183" s="46">
        <v>69.0</v>
      </c>
      <c r="H183" s="46">
        <v>28.0</v>
      </c>
      <c r="I183" s="46">
        <v>282.0</v>
      </c>
      <c r="J183" s="47">
        <f t="shared" si="1"/>
        <v>0.1037593985</v>
      </c>
      <c r="K183" s="47">
        <f t="shared" si="2"/>
        <v>0.1820580475</v>
      </c>
      <c r="L183" s="47">
        <f t="shared" si="3"/>
        <v>0.07387862797</v>
      </c>
      <c r="M183" s="48">
        <f t="shared" si="4"/>
        <v>0.7440633245</v>
      </c>
    </row>
    <row r="184">
      <c r="A184" s="49">
        <v>45108.0</v>
      </c>
      <c r="B184" s="46">
        <v>3233.0</v>
      </c>
      <c r="C184" s="46">
        <v>75.0</v>
      </c>
      <c r="D184" s="46">
        <v>74.0</v>
      </c>
      <c r="E184" s="46">
        <v>3084.0</v>
      </c>
      <c r="F184" s="46">
        <v>395.0</v>
      </c>
      <c r="G184" s="46">
        <v>55.0</v>
      </c>
      <c r="H184" s="46">
        <v>24.0</v>
      </c>
      <c r="I184" s="46">
        <v>316.0</v>
      </c>
      <c r="J184" s="47">
        <f t="shared" si="1"/>
        <v>0.0170120631</v>
      </c>
      <c r="K184" s="47">
        <f t="shared" si="2"/>
        <v>0.1392405063</v>
      </c>
      <c r="L184" s="47">
        <f t="shared" si="3"/>
        <v>0.06075949367</v>
      </c>
      <c r="M184" s="48">
        <f t="shared" si="4"/>
        <v>0.8</v>
      </c>
    </row>
    <row r="185">
      <c r="A185" s="49">
        <v>45109.0</v>
      </c>
      <c r="B185" s="46">
        <v>1180.0</v>
      </c>
      <c r="C185" s="46">
        <v>106.0</v>
      </c>
      <c r="D185" s="46">
        <v>82.0</v>
      </c>
      <c r="E185" s="46">
        <v>992.0</v>
      </c>
      <c r="F185" s="46">
        <v>410.0</v>
      </c>
      <c r="G185" s="46">
        <v>78.0</v>
      </c>
      <c r="H185" s="46">
        <v>35.0</v>
      </c>
      <c r="I185" s="46">
        <v>297.0</v>
      </c>
      <c r="J185" s="47">
        <f t="shared" si="1"/>
        <v>0.06610169492</v>
      </c>
      <c r="K185" s="47">
        <f t="shared" si="2"/>
        <v>0.1902439024</v>
      </c>
      <c r="L185" s="47">
        <f t="shared" si="3"/>
        <v>0.08536585366</v>
      </c>
      <c r="M185" s="48">
        <f t="shared" si="4"/>
        <v>0.7243902439</v>
      </c>
    </row>
    <row r="186">
      <c r="A186" s="49">
        <v>45110.0</v>
      </c>
      <c r="B186" s="46">
        <v>784.0</v>
      </c>
      <c r="C186" s="46">
        <v>152.0</v>
      </c>
      <c r="D186" s="46">
        <v>88.0</v>
      </c>
      <c r="E186" s="46">
        <v>544.0</v>
      </c>
      <c r="F186" s="46">
        <v>447.0</v>
      </c>
      <c r="G186" s="46">
        <v>119.0</v>
      </c>
      <c r="H186" s="46">
        <v>36.0</v>
      </c>
      <c r="I186" s="46">
        <v>292.0</v>
      </c>
      <c r="J186" s="47">
        <f t="shared" si="1"/>
        <v>0.1517857143</v>
      </c>
      <c r="K186" s="47">
        <f t="shared" si="2"/>
        <v>0.2662192394</v>
      </c>
      <c r="L186" s="47">
        <f t="shared" si="3"/>
        <v>0.08053691275</v>
      </c>
      <c r="M186" s="48">
        <f t="shared" si="4"/>
        <v>0.6532438479</v>
      </c>
    </row>
    <row r="187">
      <c r="A187" s="49">
        <v>45111.0</v>
      </c>
      <c r="B187" s="46">
        <v>517.0</v>
      </c>
      <c r="C187" s="46">
        <v>95.0</v>
      </c>
      <c r="D187" s="46">
        <v>68.0</v>
      </c>
      <c r="E187" s="46">
        <v>354.0</v>
      </c>
      <c r="F187" s="46">
        <v>314.0</v>
      </c>
      <c r="G187" s="46">
        <v>67.0</v>
      </c>
      <c r="H187" s="46">
        <v>26.0</v>
      </c>
      <c r="I187" s="46">
        <v>221.0</v>
      </c>
      <c r="J187" s="47">
        <f t="shared" si="1"/>
        <v>0.1295938104</v>
      </c>
      <c r="K187" s="47">
        <f t="shared" si="2"/>
        <v>0.2133757962</v>
      </c>
      <c r="L187" s="47">
        <f t="shared" si="3"/>
        <v>0.08280254777</v>
      </c>
      <c r="M187" s="48">
        <f t="shared" si="4"/>
        <v>0.7038216561</v>
      </c>
    </row>
    <row r="188">
      <c r="A188" s="49">
        <v>45112.0</v>
      </c>
      <c r="B188" s="46">
        <v>732.0</v>
      </c>
      <c r="C188" s="46">
        <v>149.0</v>
      </c>
      <c r="D188" s="46">
        <v>73.0</v>
      </c>
      <c r="E188" s="46">
        <v>510.0</v>
      </c>
      <c r="F188" s="46">
        <v>467.0</v>
      </c>
      <c r="G188" s="46">
        <v>112.0</v>
      </c>
      <c r="H188" s="46">
        <v>32.0</v>
      </c>
      <c r="I188" s="46">
        <v>323.0</v>
      </c>
      <c r="J188" s="47">
        <f t="shared" si="1"/>
        <v>0.1530054645</v>
      </c>
      <c r="K188" s="47">
        <f t="shared" si="2"/>
        <v>0.2398286938</v>
      </c>
      <c r="L188" s="47">
        <f t="shared" si="3"/>
        <v>0.06852248394</v>
      </c>
      <c r="M188" s="48">
        <f t="shared" si="4"/>
        <v>0.6916488223</v>
      </c>
    </row>
    <row r="189">
      <c r="A189" s="49">
        <v>45113.0</v>
      </c>
      <c r="B189" s="46">
        <v>763.0</v>
      </c>
      <c r="C189" s="46">
        <v>133.0</v>
      </c>
      <c r="D189" s="46">
        <v>85.0</v>
      </c>
      <c r="E189" s="46">
        <v>545.0</v>
      </c>
      <c r="F189" s="46">
        <v>467.0</v>
      </c>
      <c r="G189" s="46">
        <v>96.0</v>
      </c>
      <c r="H189" s="46">
        <v>33.0</v>
      </c>
      <c r="I189" s="46">
        <v>338.0</v>
      </c>
      <c r="J189" s="47">
        <f t="shared" si="1"/>
        <v>0.125819135</v>
      </c>
      <c r="K189" s="47">
        <f t="shared" si="2"/>
        <v>0.2055674518</v>
      </c>
      <c r="L189" s="47">
        <f t="shared" si="3"/>
        <v>0.07066381156</v>
      </c>
      <c r="M189" s="48">
        <f t="shared" si="4"/>
        <v>0.7237687366</v>
      </c>
    </row>
    <row r="190">
      <c r="A190" s="49">
        <v>45114.0</v>
      </c>
      <c r="B190" s="46">
        <v>671.0</v>
      </c>
      <c r="C190" s="46">
        <v>119.0</v>
      </c>
      <c r="D190" s="46">
        <v>80.0</v>
      </c>
      <c r="E190" s="46">
        <v>472.0</v>
      </c>
      <c r="F190" s="46">
        <v>388.0</v>
      </c>
      <c r="G190" s="46">
        <v>77.0</v>
      </c>
      <c r="H190" s="46">
        <v>26.0</v>
      </c>
      <c r="I190" s="46">
        <v>285.0</v>
      </c>
      <c r="J190" s="47">
        <f t="shared" si="1"/>
        <v>0.1147540984</v>
      </c>
      <c r="K190" s="47">
        <f t="shared" si="2"/>
        <v>0.1984536082</v>
      </c>
      <c r="L190" s="47">
        <f t="shared" si="3"/>
        <v>0.06701030928</v>
      </c>
      <c r="M190" s="48">
        <f t="shared" si="4"/>
        <v>0.7345360825</v>
      </c>
    </row>
    <row r="191">
      <c r="A191" s="49">
        <v>45115.0</v>
      </c>
      <c r="B191" s="46">
        <v>587.0</v>
      </c>
      <c r="C191" s="46">
        <v>109.0</v>
      </c>
      <c r="D191" s="46">
        <v>60.0</v>
      </c>
      <c r="E191" s="46">
        <v>418.0</v>
      </c>
      <c r="F191" s="46">
        <v>353.0</v>
      </c>
      <c r="G191" s="46">
        <v>89.0</v>
      </c>
      <c r="H191" s="46">
        <v>20.0</v>
      </c>
      <c r="I191" s="46">
        <v>244.0</v>
      </c>
      <c r="J191" s="47">
        <f t="shared" si="1"/>
        <v>0.1516183986</v>
      </c>
      <c r="K191" s="47">
        <f t="shared" si="2"/>
        <v>0.2521246459</v>
      </c>
      <c r="L191" s="47">
        <f t="shared" si="3"/>
        <v>0.0566572238</v>
      </c>
      <c r="M191" s="48">
        <f t="shared" si="4"/>
        <v>0.6912181303</v>
      </c>
    </row>
    <row r="192">
      <c r="A192" s="49">
        <v>45116.0</v>
      </c>
      <c r="B192" s="46">
        <v>631.0</v>
      </c>
      <c r="C192" s="46">
        <v>140.0</v>
      </c>
      <c r="D192" s="46">
        <v>96.0</v>
      </c>
      <c r="E192" s="46">
        <v>395.0</v>
      </c>
      <c r="F192" s="46">
        <v>387.0</v>
      </c>
      <c r="G192" s="46">
        <v>104.0</v>
      </c>
      <c r="H192" s="46">
        <v>42.0</v>
      </c>
      <c r="I192" s="46">
        <v>241.0</v>
      </c>
      <c r="J192" s="47">
        <f t="shared" si="1"/>
        <v>0.1648177496</v>
      </c>
      <c r="K192" s="47">
        <f t="shared" si="2"/>
        <v>0.2687338501</v>
      </c>
      <c r="L192" s="47">
        <f t="shared" si="3"/>
        <v>0.1085271318</v>
      </c>
      <c r="M192" s="48">
        <f t="shared" si="4"/>
        <v>0.6227390181</v>
      </c>
    </row>
    <row r="193">
      <c r="A193" s="49">
        <v>45117.0</v>
      </c>
      <c r="B193" s="46">
        <v>810.0</v>
      </c>
      <c r="C193" s="46">
        <v>149.0</v>
      </c>
      <c r="D193" s="46">
        <v>112.0</v>
      </c>
      <c r="E193" s="46">
        <v>549.0</v>
      </c>
      <c r="F193" s="46">
        <v>533.0</v>
      </c>
      <c r="G193" s="46">
        <v>116.0</v>
      </c>
      <c r="H193" s="46">
        <v>49.0</v>
      </c>
      <c r="I193" s="46">
        <v>368.0</v>
      </c>
      <c r="J193" s="47">
        <f t="shared" si="1"/>
        <v>0.1432098765</v>
      </c>
      <c r="K193" s="47">
        <f t="shared" si="2"/>
        <v>0.2176360225</v>
      </c>
      <c r="L193" s="47">
        <f t="shared" si="3"/>
        <v>0.09193245779</v>
      </c>
      <c r="M193" s="48">
        <f t="shared" si="4"/>
        <v>0.6904315197</v>
      </c>
    </row>
    <row r="194">
      <c r="A194" s="49">
        <v>45118.0</v>
      </c>
      <c r="B194" s="46">
        <v>674.0</v>
      </c>
      <c r="C194" s="46">
        <v>135.0</v>
      </c>
      <c r="D194" s="46">
        <v>94.0</v>
      </c>
      <c r="E194" s="46">
        <v>445.0</v>
      </c>
      <c r="F194" s="46">
        <v>438.0</v>
      </c>
      <c r="G194" s="46">
        <v>106.0</v>
      </c>
      <c r="H194" s="46">
        <v>37.0</v>
      </c>
      <c r="I194" s="46">
        <v>295.0</v>
      </c>
      <c r="J194" s="47">
        <f t="shared" si="1"/>
        <v>0.1572700297</v>
      </c>
      <c r="K194" s="47">
        <f t="shared" si="2"/>
        <v>0.2420091324</v>
      </c>
      <c r="L194" s="47">
        <f t="shared" si="3"/>
        <v>0.08447488584</v>
      </c>
      <c r="M194" s="48">
        <f t="shared" si="4"/>
        <v>0.6735159817</v>
      </c>
    </row>
    <row r="195">
      <c r="A195" s="49">
        <v>45119.0</v>
      </c>
      <c r="B195" s="46">
        <v>674.0</v>
      </c>
      <c r="C195" s="46">
        <v>125.0</v>
      </c>
      <c r="D195" s="46">
        <v>100.0</v>
      </c>
      <c r="E195" s="46">
        <v>449.0</v>
      </c>
      <c r="F195" s="46">
        <v>457.0</v>
      </c>
      <c r="G195" s="46">
        <v>94.0</v>
      </c>
      <c r="H195" s="46">
        <v>42.0</v>
      </c>
      <c r="I195" s="46">
        <v>321.0</v>
      </c>
      <c r="J195" s="47">
        <f t="shared" si="1"/>
        <v>0.1394658754</v>
      </c>
      <c r="K195" s="47">
        <f t="shared" si="2"/>
        <v>0.2056892779</v>
      </c>
      <c r="L195" s="47">
        <f t="shared" si="3"/>
        <v>0.09190371991</v>
      </c>
      <c r="M195" s="48">
        <f t="shared" si="4"/>
        <v>0.7024070022</v>
      </c>
    </row>
    <row r="196">
      <c r="A196" s="49">
        <v>45120.0</v>
      </c>
      <c r="B196" s="46">
        <v>625.0</v>
      </c>
      <c r="C196" s="46">
        <v>134.0</v>
      </c>
      <c r="D196" s="46">
        <v>89.0</v>
      </c>
      <c r="E196" s="46">
        <v>402.0</v>
      </c>
      <c r="F196" s="46">
        <v>418.0</v>
      </c>
      <c r="G196" s="46">
        <v>101.0</v>
      </c>
      <c r="H196" s="46">
        <v>35.0</v>
      </c>
      <c r="I196" s="46">
        <v>282.0</v>
      </c>
      <c r="J196" s="47">
        <f t="shared" si="1"/>
        <v>0.1616</v>
      </c>
      <c r="K196" s="47">
        <f t="shared" si="2"/>
        <v>0.2416267943</v>
      </c>
      <c r="L196" s="47">
        <f t="shared" si="3"/>
        <v>0.08373205742</v>
      </c>
      <c r="M196" s="48">
        <f t="shared" si="4"/>
        <v>0.6746411483</v>
      </c>
    </row>
    <row r="197">
      <c r="A197" s="49">
        <v>45121.0</v>
      </c>
      <c r="B197" s="46">
        <v>578.0</v>
      </c>
      <c r="C197" s="46">
        <v>134.0</v>
      </c>
      <c r="D197" s="46">
        <v>73.0</v>
      </c>
      <c r="E197" s="46">
        <v>371.0</v>
      </c>
      <c r="F197" s="46">
        <v>392.0</v>
      </c>
      <c r="G197" s="46">
        <v>108.0</v>
      </c>
      <c r="H197" s="46">
        <v>31.0</v>
      </c>
      <c r="I197" s="46">
        <v>253.0</v>
      </c>
      <c r="J197" s="47">
        <f t="shared" si="1"/>
        <v>0.1868512111</v>
      </c>
      <c r="K197" s="47">
        <f t="shared" si="2"/>
        <v>0.2755102041</v>
      </c>
      <c r="L197" s="47">
        <f t="shared" si="3"/>
        <v>0.07908163265</v>
      </c>
      <c r="M197" s="48">
        <f t="shared" si="4"/>
        <v>0.6454081633</v>
      </c>
    </row>
    <row r="198">
      <c r="A198" s="49">
        <v>45122.0</v>
      </c>
      <c r="B198" s="46">
        <v>474.0</v>
      </c>
      <c r="C198" s="46">
        <v>106.0</v>
      </c>
      <c r="D198" s="46">
        <v>68.0</v>
      </c>
      <c r="E198" s="46">
        <v>300.0</v>
      </c>
      <c r="F198" s="46">
        <v>293.0</v>
      </c>
      <c r="G198" s="46">
        <v>76.0</v>
      </c>
      <c r="H198" s="46">
        <v>27.0</v>
      </c>
      <c r="I198" s="46">
        <v>190.0</v>
      </c>
      <c r="J198" s="47">
        <f t="shared" si="1"/>
        <v>0.1603375527</v>
      </c>
      <c r="K198" s="47">
        <f t="shared" si="2"/>
        <v>0.2593856655</v>
      </c>
      <c r="L198" s="47">
        <f t="shared" si="3"/>
        <v>0.09215017065</v>
      </c>
      <c r="M198" s="48">
        <f t="shared" si="4"/>
        <v>0.6484641638</v>
      </c>
    </row>
    <row r="199">
      <c r="A199" s="49">
        <v>45123.0</v>
      </c>
      <c r="B199" s="46">
        <v>462.0</v>
      </c>
      <c r="C199" s="46">
        <v>91.0</v>
      </c>
      <c r="D199" s="46">
        <v>65.0</v>
      </c>
      <c r="E199" s="46">
        <v>306.0</v>
      </c>
      <c r="F199" s="46">
        <v>307.0</v>
      </c>
      <c r="G199" s="46">
        <v>62.0</v>
      </c>
      <c r="H199" s="46">
        <v>31.0</v>
      </c>
      <c r="I199" s="46">
        <v>214.0</v>
      </c>
      <c r="J199" s="47">
        <f t="shared" si="1"/>
        <v>0.1341991342</v>
      </c>
      <c r="K199" s="47">
        <f t="shared" si="2"/>
        <v>0.2019543974</v>
      </c>
      <c r="L199" s="47">
        <f t="shared" si="3"/>
        <v>0.1009771987</v>
      </c>
      <c r="M199" s="48">
        <f t="shared" si="4"/>
        <v>0.6970684039</v>
      </c>
    </row>
    <row r="200">
      <c r="A200" s="49">
        <v>45124.0</v>
      </c>
      <c r="B200" s="46">
        <v>476.0</v>
      </c>
      <c r="C200" s="46">
        <v>134.0</v>
      </c>
      <c r="D200" s="46">
        <v>86.0</v>
      </c>
      <c r="E200" s="46">
        <v>256.0</v>
      </c>
      <c r="F200" s="46">
        <v>294.0</v>
      </c>
      <c r="G200" s="46">
        <v>103.0</v>
      </c>
      <c r="H200" s="46">
        <v>29.0</v>
      </c>
      <c r="I200" s="46">
        <v>162.0</v>
      </c>
      <c r="J200" s="47">
        <f t="shared" si="1"/>
        <v>0.2163865546</v>
      </c>
      <c r="K200" s="47">
        <f t="shared" si="2"/>
        <v>0.3503401361</v>
      </c>
      <c r="L200" s="47">
        <f t="shared" si="3"/>
        <v>0.09863945578</v>
      </c>
      <c r="M200" s="48">
        <f t="shared" si="4"/>
        <v>0.5510204082</v>
      </c>
    </row>
    <row r="201">
      <c r="A201" s="49">
        <v>45125.0</v>
      </c>
      <c r="B201" s="46">
        <v>467.0</v>
      </c>
      <c r="C201" s="46">
        <v>118.0</v>
      </c>
      <c r="D201" s="46">
        <v>80.0</v>
      </c>
      <c r="E201" s="46">
        <v>269.0</v>
      </c>
      <c r="F201" s="46">
        <v>273.0</v>
      </c>
      <c r="G201" s="46">
        <v>87.0</v>
      </c>
      <c r="H201" s="46">
        <v>38.0</v>
      </c>
      <c r="I201" s="46">
        <v>148.0</v>
      </c>
      <c r="J201" s="47">
        <f t="shared" si="1"/>
        <v>0.1862955032</v>
      </c>
      <c r="K201" s="47">
        <f t="shared" si="2"/>
        <v>0.3186813187</v>
      </c>
      <c r="L201" s="47">
        <f t="shared" si="3"/>
        <v>0.1391941392</v>
      </c>
      <c r="M201" s="48">
        <f t="shared" si="4"/>
        <v>0.5421245421</v>
      </c>
    </row>
    <row r="202">
      <c r="A202" s="49">
        <v>45126.0</v>
      </c>
      <c r="B202" s="46">
        <v>382.0</v>
      </c>
      <c r="C202" s="46">
        <v>146.0</v>
      </c>
      <c r="D202" s="46">
        <v>69.0</v>
      </c>
      <c r="E202" s="46">
        <v>167.0</v>
      </c>
      <c r="F202" s="46">
        <v>249.0</v>
      </c>
      <c r="G202" s="46">
        <v>122.0</v>
      </c>
      <c r="H202" s="46">
        <v>33.0</v>
      </c>
      <c r="I202" s="46">
        <v>94.0</v>
      </c>
      <c r="J202" s="47">
        <f t="shared" si="1"/>
        <v>0.3193717277</v>
      </c>
      <c r="K202" s="47">
        <f t="shared" si="2"/>
        <v>0.4899598394</v>
      </c>
      <c r="L202" s="47">
        <f t="shared" si="3"/>
        <v>0.1325301205</v>
      </c>
      <c r="M202" s="48">
        <f t="shared" si="4"/>
        <v>0.3775100402</v>
      </c>
    </row>
    <row r="203">
      <c r="A203" s="49">
        <v>45127.0</v>
      </c>
      <c r="B203" s="46">
        <v>399.0</v>
      </c>
      <c r="C203" s="46">
        <v>131.0</v>
      </c>
      <c r="D203" s="46">
        <v>72.0</v>
      </c>
      <c r="E203" s="46">
        <v>196.0</v>
      </c>
      <c r="F203" s="46">
        <v>252.0</v>
      </c>
      <c r="G203" s="46">
        <v>103.0</v>
      </c>
      <c r="H203" s="46">
        <v>29.0</v>
      </c>
      <c r="I203" s="46">
        <v>120.0</v>
      </c>
      <c r="J203" s="47">
        <f t="shared" si="1"/>
        <v>0.2581453634</v>
      </c>
      <c r="K203" s="47">
        <f t="shared" si="2"/>
        <v>0.4087301587</v>
      </c>
      <c r="L203" s="47">
        <f t="shared" si="3"/>
        <v>0.1150793651</v>
      </c>
      <c r="M203" s="48">
        <f t="shared" si="4"/>
        <v>0.4761904762</v>
      </c>
    </row>
    <row r="204">
      <c r="A204" s="49">
        <v>45128.0</v>
      </c>
      <c r="B204" s="46">
        <v>341.0</v>
      </c>
      <c r="C204" s="46">
        <v>95.0</v>
      </c>
      <c r="D204" s="46">
        <v>77.0</v>
      </c>
      <c r="E204" s="46">
        <v>169.0</v>
      </c>
      <c r="F204" s="46">
        <v>197.0</v>
      </c>
      <c r="G204" s="46">
        <v>68.0</v>
      </c>
      <c r="H204" s="46">
        <v>29.0</v>
      </c>
      <c r="I204" s="46">
        <v>100.0</v>
      </c>
      <c r="J204" s="47">
        <f t="shared" si="1"/>
        <v>0.1994134897</v>
      </c>
      <c r="K204" s="47">
        <f t="shared" si="2"/>
        <v>0.345177665</v>
      </c>
      <c r="L204" s="47">
        <f t="shared" si="3"/>
        <v>0.1472081218</v>
      </c>
      <c r="M204" s="48">
        <f t="shared" si="4"/>
        <v>0.5076142132</v>
      </c>
    </row>
    <row r="205">
      <c r="A205" s="49">
        <v>45129.0</v>
      </c>
      <c r="B205" s="46">
        <v>309.0</v>
      </c>
      <c r="C205" s="46">
        <v>91.0</v>
      </c>
      <c r="D205" s="46">
        <v>59.0</v>
      </c>
      <c r="E205" s="46">
        <v>159.0</v>
      </c>
      <c r="F205" s="46">
        <v>174.0</v>
      </c>
      <c r="G205" s="46">
        <v>70.0</v>
      </c>
      <c r="H205" s="46">
        <v>18.0</v>
      </c>
      <c r="I205" s="46">
        <v>86.0</v>
      </c>
      <c r="J205" s="47">
        <f t="shared" si="1"/>
        <v>0.2265372168</v>
      </c>
      <c r="K205" s="47">
        <f t="shared" si="2"/>
        <v>0.4022988506</v>
      </c>
      <c r="L205" s="47">
        <f t="shared" si="3"/>
        <v>0.1034482759</v>
      </c>
      <c r="M205" s="48">
        <f t="shared" si="4"/>
        <v>0.4942528736</v>
      </c>
    </row>
    <row r="206">
      <c r="A206" s="49">
        <v>45130.0</v>
      </c>
      <c r="B206" s="46">
        <v>368.0</v>
      </c>
      <c r="C206" s="46">
        <v>89.0</v>
      </c>
      <c r="D206" s="46">
        <v>74.0</v>
      </c>
      <c r="E206" s="46">
        <v>205.0</v>
      </c>
      <c r="F206" s="46">
        <v>227.0</v>
      </c>
      <c r="G206" s="46">
        <v>71.0</v>
      </c>
      <c r="H206" s="46">
        <v>33.0</v>
      </c>
      <c r="I206" s="46">
        <v>123.0</v>
      </c>
      <c r="J206" s="47">
        <f t="shared" si="1"/>
        <v>0.1929347826</v>
      </c>
      <c r="K206" s="47">
        <f t="shared" si="2"/>
        <v>0.3127753304</v>
      </c>
      <c r="L206" s="47">
        <f t="shared" si="3"/>
        <v>0.1453744493</v>
      </c>
      <c r="M206" s="48">
        <f t="shared" si="4"/>
        <v>0.5418502203</v>
      </c>
    </row>
    <row r="207">
      <c r="A207" s="49">
        <v>45131.0</v>
      </c>
      <c r="B207" s="46">
        <v>414.0</v>
      </c>
      <c r="C207" s="46">
        <v>110.0</v>
      </c>
      <c r="D207" s="46">
        <v>82.0</v>
      </c>
      <c r="E207" s="46">
        <v>222.0</v>
      </c>
      <c r="F207" s="46">
        <v>234.0</v>
      </c>
      <c r="G207" s="46">
        <v>77.0</v>
      </c>
      <c r="H207" s="46">
        <v>32.0</v>
      </c>
      <c r="I207" s="46">
        <v>125.0</v>
      </c>
      <c r="J207" s="47">
        <f t="shared" si="1"/>
        <v>0.1859903382</v>
      </c>
      <c r="K207" s="47">
        <f t="shared" si="2"/>
        <v>0.3290598291</v>
      </c>
      <c r="L207" s="47">
        <f t="shared" si="3"/>
        <v>0.1367521368</v>
      </c>
      <c r="M207" s="48">
        <f t="shared" si="4"/>
        <v>0.5341880342</v>
      </c>
    </row>
    <row r="208">
      <c r="A208" s="49">
        <v>45132.0</v>
      </c>
      <c r="B208" s="46">
        <v>413.0</v>
      </c>
      <c r="C208" s="46">
        <v>136.0</v>
      </c>
      <c r="D208" s="46">
        <v>75.0</v>
      </c>
      <c r="E208" s="46">
        <v>202.0</v>
      </c>
      <c r="F208" s="46">
        <v>279.0</v>
      </c>
      <c r="G208" s="46">
        <v>116.0</v>
      </c>
      <c r="H208" s="46">
        <v>37.0</v>
      </c>
      <c r="I208" s="46">
        <v>126.0</v>
      </c>
      <c r="J208" s="47">
        <f t="shared" si="1"/>
        <v>0.2808716707</v>
      </c>
      <c r="K208" s="47">
        <f t="shared" si="2"/>
        <v>0.4157706093</v>
      </c>
      <c r="L208" s="47">
        <f t="shared" si="3"/>
        <v>0.1326164875</v>
      </c>
      <c r="M208" s="48">
        <f t="shared" si="4"/>
        <v>0.4516129032</v>
      </c>
    </row>
    <row r="209">
      <c r="A209" s="49">
        <v>45133.0</v>
      </c>
      <c r="B209" s="46">
        <v>415.0</v>
      </c>
      <c r="C209" s="46">
        <v>127.0</v>
      </c>
      <c r="D209" s="46">
        <v>65.0</v>
      </c>
      <c r="E209" s="46">
        <v>223.0</v>
      </c>
      <c r="F209" s="46">
        <v>260.0</v>
      </c>
      <c r="G209" s="46">
        <v>100.0</v>
      </c>
      <c r="H209" s="46">
        <v>28.0</v>
      </c>
      <c r="I209" s="46">
        <v>132.0</v>
      </c>
      <c r="J209" s="47">
        <f t="shared" si="1"/>
        <v>0.2409638554</v>
      </c>
      <c r="K209" s="47">
        <f t="shared" si="2"/>
        <v>0.3846153846</v>
      </c>
      <c r="L209" s="47">
        <f t="shared" si="3"/>
        <v>0.1076923077</v>
      </c>
      <c r="M209" s="48">
        <f t="shared" si="4"/>
        <v>0.5076923077</v>
      </c>
    </row>
    <row r="210">
      <c r="A210" s="49">
        <v>45134.0</v>
      </c>
      <c r="B210" s="46">
        <v>407.0</v>
      </c>
      <c r="C210" s="46">
        <v>133.0</v>
      </c>
      <c r="D210" s="46">
        <v>61.0</v>
      </c>
      <c r="E210" s="46">
        <v>213.0</v>
      </c>
      <c r="F210" s="46">
        <v>256.0</v>
      </c>
      <c r="G210" s="46">
        <v>105.0</v>
      </c>
      <c r="H210" s="46">
        <v>30.0</v>
      </c>
      <c r="I210" s="46">
        <v>121.0</v>
      </c>
      <c r="J210" s="47">
        <f t="shared" si="1"/>
        <v>0.257985258</v>
      </c>
      <c r="K210" s="47">
        <f t="shared" si="2"/>
        <v>0.41015625</v>
      </c>
      <c r="L210" s="47">
        <f t="shared" si="3"/>
        <v>0.1171875</v>
      </c>
      <c r="M210" s="48">
        <f t="shared" si="4"/>
        <v>0.47265625</v>
      </c>
    </row>
    <row r="211">
      <c r="A211" s="49">
        <v>45135.0</v>
      </c>
      <c r="B211" s="46">
        <v>345.0</v>
      </c>
      <c r="C211" s="46">
        <v>120.0</v>
      </c>
      <c r="D211" s="46">
        <v>55.0</v>
      </c>
      <c r="E211" s="46">
        <v>170.0</v>
      </c>
      <c r="F211" s="46">
        <v>219.0</v>
      </c>
      <c r="G211" s="46">
        <v>92.0</v>
      </c>
      <c r="H211" s="46">
        <v>27.0</v>
      </c>
      <c r="I211" s="46">
        <v>100.0</v>
      </c>
      <c r="J211" s="47">
        <f t="shared" si="1"/>
        <v>0.2666666667</v>
      </c>
      <c r="K211" s="47">
        <f t="shared" si="2"/>
        <v>0.4200913242</v>
      </c>
      <c r="L211" s="47">
        <f t="shared" si="3"/>
        <v>0.1232876712</v>
      </c>
      <c r="M211" s="48">
        <f t="shared" si="4"/>
        <v>0.4566210046</v>
      </c>
    </row>
    <row r="212">
      <c r="A212" s="49">
        <v>45136.0</v>
      </c>
      <c r="B212" s="46">
        <v>337.0</v>
      </c>
      <c r="C212" s="46">
        <v>116.0</v>
      </c>
      <c r="D212" s="46">
        <v>40.0</v>
      </c>
      <c r="E212" s="46">
        <v>181.0</v>
      </c>
      <c r="F212" s="46">
        <v>195.0</v>
      </c>
      <c r="G212" s="46">
        <v>80.0</v>
      </c>
      <c r="H212" s="46">
        <v>19.0</v>
      </c>
      <c r="I212" s="46">
        <v>96.0</v>
      </c>
      <c r="J212" s="47">
        <f t="shared" si="1"/>
        <v>0.237388724</v>
      </c>
      <c r="K212" s="47">
        <f t="shared" si="2"/>
        <v>0.4102564103</v>
      </c>
      <c r="L212" s="47">
        <f t="shared" si="3"/>
        <v>0.09743589744</v>
      </c>
      <c r="M212" s="48">
        <f t="shared" si="4"/>
        <v>0.4923076923</v>
      </c>
    </row>
    <row r="213">
      <c r="A213" s="49">
        <v>45137.0</v>
      </c>
      <c r="B213" s="46">
        <v>335.0</v>
      </c>
      <c r="C213" s="46">
        <v>91.0</v>
      </c>
      <c r="D213" s="46">
        <v>51.0</v>
      </c>
      <c r="E213" s="46">
        <v>193.0</v>
      </c>
      <c r="F213" s="46">
        <v>212.0</v>
      </c>
      <c r="G213" s="46">
        <v>70.0</v>
      </c>
      <c r="H213" s="46">
        <v>20.0</v>
      </c>
      <c r="I213" s="46">
        <v>122.0</v>
      </c>
      <c r="J213" s="47">
        <f t="shared" si="1"/>
        <v>0.2089552239</v>
      </c>
      <c r="K213" s="47">
        <f t="shared" si="2"/>
        <v>0.3301886792</v>
      </c>
      <c r="L213" s="47">
        <f t="shared" si="3"/>
        <v>0.09433962264</v>
      </c>
      <c r="M213" s="48">
        <f t="shared" si="4"/>
        <v>0.5754716981</v>
      </c>
    </row>
    <row r="214">
      <c r="A214" s="49">
        <v>45138.0</v>
      </c>
      <c r="B214" s="46">
        <v>443.0</v>
      </c>
      <c r="C214" s="46">
        <v>116.0</v>
      </c>
      <c r="D214" s="46">
        <v>96.0</v>
      </c>
      <c r="E214" s="46">
        <v>231.0</v>
      </c>
      <c r="F214" s="46">
        <v>290.0</v>
      </c>
      <c r="G214" s="46">
        <v>82.0</v>
      </c>
      <c r="H214" s="46">
        <v>52.0</v>
      </c>
      <c r="I214" s="46">
        <v>156.0</v>
      </c>
      <c r="J214" s="47">
        <f t="shared" si="1"/>
        <v>0.1851015801</v>
      </c>
      <c r="K214" s="47">
        <f t="shared" si="2"/>
        <v>0.2827586207</v>
      </c>
      <c r="L214" s="47">
        <f t="shared" si="3"/>
        <v>0.1793103448</v>
      </c>
      <c r="M214" s="48">
        <f t="shared" si="4"/>
        <v>0.5379310345</v>
      </c>
    </row>
    <row r="215">
      <c r="A215" s="49">
        <v>45139.0</v>
      </c>
      <c r="B215" s="46">
        <v>421.0</v>
      </c>
      <c r="C215" s="46">
        <v>132.0</v>
      </c>
      <c r="D215" s="46">
        <v>76.0</v>
      </c>
      <c r="E215" s="46">
        <v>213.0</v>
      </c>
      <c r="F215" s="46">
        <v>263.0</v>
      </c>
      <c r="G215" s="46">
        <v>100.0</v>
      </c>
      <c r="H215" s="46">
        <v>35.0</v>
      </c>
      <c r="I215" s="46">
        <v>128.0</v>
      </c>
      <c r="J215" s="47">
        <f t="shared" si="1"/>
        <v>0.2375296912</v>
      </c>
      <c r="K215" s="47">
        <f t="shared" si="2"/>
        <v>0.3802281369</v>
      </c>
      <c r="L215" s="47">
        <f t="shared" si="3"/>
        <v>0.1330798479</v>
      </c>
      <c r="M215" s="48">
        <f t="shared" si="4"/>
        <v>0.4866920152</v>
      </c>
    </row>
    <row r="216">
      <c r="A216" s="49">
        <v>45140.0</v>
      </c>
      <c r="B216" s="46">
        <v>448.0</v>
      </c>
      <c r="C216" s="46">
        <v>122.0</v>
      </c>
      <c r="D216" s="46">
        <v>78.0</v>
      </c>
      <c r="E216" s="46">
        <v>248.0</v>
      </c>
      <c r="F216" s="46">
        <v>257.0</v>
      </c>
      <c r="G216" s="46">
        <v>87.0</v>
      </c>
      <c r="H216" s="46">
        <v>32.0</v>
      </c>
      <c r="I216" s="46">
        <v>138.0</v>
      </c>
      <c r="J216" s="47">
        <f t="shared" si="1"/>
        <v>0.1941964286</v>
      </c>
      <c r="K216" s="47">
        <f t="shared" si="2"/>
        <v>0.3385214008</v>
      </c>
      <c r="L216" s="47">
        <f t="shared" si="3"/>
        <v>0.1245136187</v>
      </c>
      <c r="M216" s="48">
        <f t="shared" si="4"/>
        <v>0.5369649805</v>
      </c>
    </row>
    <row r="217">
      <c r="A217" s="49">
        <v>45141.0</v>
      </c>
      <c r="B217" s="46">
        <v>505.0</v>
      </c>
      <c r="C217" s="46">
        <v>147.0</v>
      </c>
      <c r="D217" s="46">
        <v>65.0</v>
      </c>
      <c r="E217" s="46">
        <v>293.0</v>
      </c>
      <c r="F217" s="46">
        <v>316.0</v>
      </c>
      <c r="G217" s="46">
        <v>100.0</v>
      </c>
      <c r="H217" s="46">
        <v>26.0</v>
      </c>
      <c r="I217" s="46">
        <v>190.0</v>
      </c>
      <c r="J217" s="47">
        <f t="shared" si="1"/>
        <v>0.198019802</v>
      </c>
      <c r="K217" s="47">
        <f t="shared" si="2"/>
        <v>0.3164556962</v>
      </c>
      <c r="L217" s="47">
        <f t="shared" si="3"/>
        <v>0.08227848101</v>
      </c>
      <c r="M217" s="48">
        <f t="shared" si="4"/>
        <v>0.6012658228</v>
      </c>
    </row>
    <row r="218">
      <c r="A218" s="49">
        <v>45142.0</v>
      </c>
      <c r="B218" s="46">
        <v>402.0</v>
      </c>
      <c r="C218" s="46">
        <v>119.0</v>
      </c>
      <c r="D218" s="46">
        <v>68.0</v>
      </c>
      <c r="E218" s="46">
        <v>215.0</v>
      </c>
      <c r="F218" s="46">
        <v>258.0</v>
      </c>
      <c r="G218" s="46">
        <v>89.0</v>
      </c>
      <c r="H218" s="46">
        <v>36.0</v>
      </c>
      <c r="I218" s="46">
        <v>133.0</v>
      </c>
      <c r="J218" s="47">
        <f t="shared" si="1"/>
        <v>0.2213930348</v>
      </c>
      <c r="K218" s="47">
        <f t="shared" si="2"/>
        <v>0.3449612403</v>
      </c>
      <c r="L218" s="47">
        <f t="shared" si="3"/>
        <v>0.1395348837</v>
      </c>
      <c r="M218" s="48">
        <f t="shared" si="4"/>
        <v>0.515503876</v>
      </c>
    </row>
    <row r="219">
      <c r="A219" s="49">
        <v>45143.0</v>
      </c>
      <c r="B219" s="46">
        <v>351.0</v>
      </c>
      <c r="C219" s="46">
        <v>97.0</v>
      </c>
      <c r="D219" s="46">
        <v>57.0</v>
      </c>
      <c r="E219" s="46">
        <v>197.0</v>
      </c>
      <c r="F219" s="46">
        <v>191.0</v>
      </c>
      <c r="G219" s="46">
        <v>63.0</v>
      </c>
      <c r="H219" s="46">
        <v>23.0</v>
      </c>
      <c r="I219" s="46">
        <v>105.0</v>
      </c>
      <c r="J219" s="47">
        <f t="shared" si="1"/>
        <v>0.1794871795</v>
      </c>
      <c r="K219" s="47">
        <f t="shared" si="2"/>
        <v>0.3298429319</v>
      </c>
      <c r="L219" s="47">
        <f t="shared" si="3"/>
        <v>0.1204188482</v>
      </c>
      <c r="M219" s="48">
        <f t="shared" si="4"/>
        <v>0.5497382199</v>
      </c>
    </row>
    <row r="220">
      <c r="A220" s="49">
        <v>45144.0</v>
      </c>
      <c r="B220" s="46">
        <v>470.0</v>
      </c>
      <c r="C220" s="46">
        <v>120.0</v>
      </c>
      <c r="D220" s="46">
        <v>64.0</v>
      </c>
      <c r="E220" s="46">
        <v>286.0</v>
      </c>
      <c r="F220" s="46">
        <v>271.0</v>
      </c>
      <c r="G220" s="46">
        <v>82.0</v>
      </c>
      <c r="H220" s="46">
        <v>29.0</v>
      </c>
      <c r="I220" s="46">
        <v>160.0</v>
      </c>
      <c r="J220" s="47">
        <f t="shared" si="1"/>
        <v>0.1744680851</v>
      </c>
      <c r="K220" s="47">
        <f t="shared" si="2"/>
        <v>0.3025830258</v>
      </c>
      <c r="L220" s="47">
        <f t="shared" si="3"/>
        <v>0.1070110701</v>
      </c>
      <c r="M220" s="48">
        <f t="shared" si="4"/>
        <v>0.5904059041</v>
      </c>
    </row>
    <row r="221">
      <c r="A221" s="49">
        <v>45145.0</v>
      </c>
      <c r="B221" s="46">
        <v>589.0</v>
      </c>
      <c r="C221" s="46">
        <v>144.0</v>
      </c>
      <c r="D221" s="46">
        <v>83.0</v>
      </c>
      <c r="E221" s="46">
        <v>362.0</v>
      </c>
      <c r="F221" s="46">
        <v>380.0</v>
      </c>
      <c r="G221" s="46">
        <v>115.0</v>
      </c>
      <c r="H221" s="46">
        <v>38.0</v>
      </c>
      <c r="I221" s="46">
        <v>227.0</v>
      </c>
      <c r="J221" s="47">
        <f t="shared" si="1"/>
        <v>0.19524618</v>
      </c>
      <c r="K221" s="47">
        <f t="shared" si="2"/>
        <v>0.3026315789</v>
      </c>
      <c r="L221" s="47">
        <f t="shared" si="3"/>
        <v>0.1</v>
      </c>
      <c r="M221" s="48">
        <f t="shared" si="4"/>
        <v>0.5973684211</v>
      </c>
    </row>
    <row r="222">
      <c r="A222" s="49">
        <v>45146.0</v>
      </c>
      <c r="B222" s="46">
        <v>720.0</v>
      </c>
      <c r="C222" s="46">
        <v>158.0</v>
      </c>
      <c r="D222" s="46">
        <v>107.0</v>
      </c>
      <c r="E222" s="46">
        <v>455.0</v>
      </c>
      <c r="F222" s="46">
        <v>454.0</v>
      </c>
      <c r="G222" s="46">
        <v>121.0</v>
      </c>
      <c r="H222" s="46">
        <v>51.0</v>
      </c>
      <c r="I222" s="46">
        <v>282.0</v>
      </c>
      <c r="J222" s="47">
        <f t="shared" si="1"/>
        <v>0.1680555556</v>
      </c>
      <c r="K222" s="47">
        <f t="shared" si="2"/>
        <v>0.2665198238</v>
      </c>
      <c r="L222" s="47">
        <f t="shared" si="3"/>
        <v>0.1123348018</v>
      </c>
      <c r="M222" s="48">
        <f t="shared" si="4"/>
        <v>0.6211453744</v>
      </c>
    </row>
    <row r="223">
      <c r="A223" s="49">
        <v>45147.0</v>
      </c>
      <c r="B223" s="46">
        <v>800.0</v>
      </c>
      <c r="C223" s="46">
        <v>168.0</v>
      </c>
      <c r="D223" s="46">
        <v>123.0</v>
      </c>
      <c r="E223" s="46">
        <v>509.0</v>
      </c>
      <c r="F223" s="46">
        <v>517.0</v>
      </c>
      <c r="G223" s="46">
        <v>126.0</v>
      </c>
      <c r="H223" s="46">
        <v>60.0</v>
      </c>
      <c r="I223" s="46">
        <v>331.0</v>
      </c>
      <c r="J223" s="47">
        <f t="shared" si="1"/>
        <v>0.1575</v>
      </c>
      <c r="K223" s="47">
        <f t="shared" si="2"/>
        <v>0.2437137331</v>
      </c>
      <c r="L223" s="47">
        <f t="shared" si="3"/>
        <v>0.1160541586</v>
      </c>
      <c r="M223" s="48">
        <f t="shared" si="4"/>
        <v>0.6402321083</v>
      </c>
    </row>
    <row r="224">
      <c r="A224" s="49">
        <v>45148.0</v>
      </c>
      <c r="B224" s="46">
        <v>856.0</v>
      </c>
      <c r="C224" s="46">
        <v>194.0</v>
      </c>
      <c r="D224" s="46">
        <v>106.0</v>
      </c>
      <c r="E224" s="46">
        <v>556.0</v>
      </c>
      <c r="F224" s="46">
        <v>544.0</v>
      </c>
      <c r="G224" s="46">
        <v>139.0</v>
      </c>
      <c r="H224" s="46">
        <v>50.0</v>
      </c>
      <c r="I224" s="46">
        <v>355.0</v>
      </c>
      <c r="J224" s="47">
        <f t="shared" si="1"/>
        <v>0.1623831776</v>
      </c>
      <c r="K224" s="47">
        <f t="shared" si="2"/>
        <v>0.2555147059</v>
      </c>
      <c r="L224" s="47">
        <f t="shared" si="3"/>
        <v>0.09191176471</v>
      </c>
      <c r="M224" s="48">
        <f t="shared" si="4"/>
        <v>0.6525735294</v>
      </c>
    </row>
    <row r="225">
      <c r="A225" s="49">
        <v>45149.0</v>
      </c>
      <c r="B225" s="46">
        <v>620.0</v>
      </c>
      <c r="C225" s="46">
        <v>176.0</v>
      </c>
      <c r="D225" s="46">
        <v>83.0</v>
      </c>
      <c r="E225" s="46">
        <v>361.0</v>
      </c>
      <c r="F225" s="46">
        <v>372.0</v>
      </c>
      <c r="G225" s="46">
        <v>125.0</v>
      </c>
      <c r="H225" s="46">
        <v>29.0</v>
      </c>
      <c r="I225" s="46">
        <v>218.0</v>
      </c>
      <c r="J225" s="47">
        <f t="shared" si="1"/>
        <v>0.2016129032</v>
      </c>
      <c r="K225" s="47">
        <f t="shared" si="2"/>
        <v>0.3360215054</v>
      </c>
      <c r="L225" s="47">
        <f t="shared" si="3"/>
        <v>0.07795698925</v>
      </c>
      <c r="M225" s="48">
        <f t="shared" si="4"/>
        <v>0.5860215054</v>
      </c>
    </row>
    <row r="226">
      <c r="A226" s="49">
        <v>45150.0</v>
      </c>
      <c r="B226" s="46">
        <v>498.0</v>
      </c>
      <c r="C226" s="46">
        <v>141.0</v>
      </c>
      <c r="D226" s="46">
        <v>63.0</v>
      </c>
      <c r="E226" s="46">
        <v>294.0</v>
      </c>
      <c r="F226" s="46">
        <v>297.0</v>
      </c>
      <c r="G226" s="46">
        <v>109.0</v>
      </c>
      <c r="H226" s="46">
        <v>23.0</v>
      </c>
      <c r="I226" s="46">
        <v>165.0</v>
      </c>
      <c r="J226" s="47">
        <f t="shared" si="1"/>
        <v>0.218875502</v>
      </c>
      <c r="K226" s="47">
        <f t="shared" si="2"/>
        <v>0.367003367</v>
      </c>
      <c r="L226" s="47">
        <f t="shared" si="3"/>
        <v>0.07744107744</v>
      </c>
      <c r="M226" s="48">
        <f t="shared" si="4"/>
        <v>0.5555555556</v>
      </c>
    </row>
    <row r="227">
      <c r="A227" s="49">
        <v>45151.0</v>
      </c>
      <c r="B227" s="46">
        <v>820.0</v>
      </c>
      <c r="C227" s="46">
        <v>146.0</v>
      </c>
      <c r="D227" s="46">
        <v>73.0</v>
      </c>
      <c r="E227" s="46">
        <v>601.0</v>
      </c>
      <c r="F227" s="46">
        <v>523.0</v>
      </c>
      <c r="G227" s="46">
        <v>121.0</v>
      </c>
      <c r="H227" s="46">
        <v>41.0</v>
      </c>
      <c r="I227" s="46">
        <v>361.0</v>
      </c>
      <c r="J227" s="47">
        <f t="shared" si="1"/>
        <v>0.1475609756</v>
      </c>
      <c r="K227" s="47">
        <f t="shared" si="2"/>
        <v>0.2313575526</v>
      </c>
      <c r="L227" s="47">
        <f t="shared" si="3"/>
        <v>0.07839388145</v>
      </c>
      <c r="M227" s="48">
        <f t="shared" si="4"/>
        <v>0.690248566</v>
      </c>
    </row>
    <row r="228">
      <c r="A228" s="49">
        <v>45152.0</v>
      </c>
      <c r="B228" s="46">
        <v>1166.0</v>
      </c>
      <c r="C228" s="46">
        <v>243.0</v>
      </c>
      <c r="D228" s="46">
        <v>142.0</v>
      </c>
      <c r="E228" s="46">
        <v>781.0</v>
      </c>
      <c r="F228" s="46">
        <v>751.0</v>
      </c>
      <c r="G228" s="46">
        <v>187.0</v>
      </c>
      <c r="H228" s="46">
        <v>72.0</v>
      </c>
      <c r="I228" s="46">
        <v>492.0</v>
      </c>
      <c r="J228" s="47">
        <f t="shared" si="1"/>
        <v>0.1603773585</v>
      </c>
      <c r="K228" s="47">
        <f t="shared" si="2"/>
        <v>0.2490013316</v>
      </c>
      <c r="L228" s="47">
        <f t="shared" si="3"/>
        <v>0.09587217044</v>
      </c>
      <c r="M228" s="48">
        <f t="shared" si="4"/>
        <v>0.655126498</v>
      </c>
    </row>
    <row r="229">
      <c r="A229" s="49">
        <v>45153.0</v>
      </c>
      <c r="B229" s="46">
        <v>1486.0</v>
      </c>
      <c r="C229" s="46">
        <v>298.0</v>
      </c>
      <c r="D229" s="46">
        <v>216.0</v>
      </c>
      <c r="E229" s="46">
        <v>972.0</v>
      </c>
      <c r="F229" s="46">
        <v>983.0</v>
      </c>
      <c r="G229" s="46">
        <v>226.0</v>
      </c>
      <c r="H229" s="46">
        <v>118.0</v>
      </c>
      <c r="I229" s="46">
        <v>639.0</v>
      </c>
      <c r="J229" s="47">
        <f t="shared" si="1"/>
        <v>0.1520861373</v>
      </c>
      <c r="K229" s="47">
        <f t="shared" si="2"/>
        <v>0.2299084435</v>
      </c>
      <c r="L229" s="47">
        <f t="shared" si="3"/>
        <v>0.1200406918</v>
      </c>
      <c r="M229" s="48">
        <f t="shared" si="4"/>
        <v>0.6500508647</v>
      </c>
    </row>
    <row r="230">
      <c r="A230" s="49">
        <v>45154.0</v>
      </c>
      <c r="B230" s="46">
        <v>1434.0</v>
      </c>
      <c r="C230" s="46">
        <v>285.0</v>
      </c>
      <c r="D230" s="46">
        <v>203.0</v>
      </c>
      <c r="E230" s="46">
        <v>946.0</v>
      </c>
      <c r="F230" s="46">
        <v>960.0</v>
      </c>
      <c r="G230" s="46">
        <v>229.0</v>
      </c>
      <c r="H230" s="46">
        <v>110.0</v>
      </c>
      <c r="I230" s="46">
        <v>621.0</v>
      </c>
      <c r="J230" s="47">
        <f t="shared" si="1"/>
        <v>0.159693166</v>
      </c>
      <c r="K230" s="47">
        <f t="shared" si="2"/>
        <v>0.2385416667</v>
      </c>
      <c r="L230" s="47">
        <f t="shared" si="3"/>
        <v>0.1145833333</v>
      </c>
      <c r="M230" s="48">
        <f t="shared" si="4"/>
        <v>0.646875</v>
      </c>
    </row>
    <row r="231">
      <c r="A231" s="49">
        <v>45155.0</v>
      </c>
      <c r="B231" s="46">
        <v>1686.0</v>
      </c>
      <c r="C231" s="46">
        <v>291.0</v>
      </c>
      <c r="D231" s="46">
        <v>188.0</v>
      </c>
      <c r="E231" s="46">
        <v>1207.0</v>
      </c>
      <c r="F231" s="46">
        <v>1141.0</v>
      </c>
      <c r="G231" s="46">
        <v>235.0</v>
      </c>
      <c r="H231" s="46">
        <v>94.0</v>
      </c>
      <c r="I231" s="46">
        <v>812.0</v>
      </c>
      <c r="J231" s="47">
        <f t="shared" si="1"/>
        <v>0.1393831554</v>
      </c>
      <c r="K231" s="47">
        <f t="shared" si="2"/>
        <v>0.2059596845</v>
      </c>
      <c r="L231" s="47">
        <f t="shared" si="3"/>
        <v>0.08238387379</v>
      </c>
      <c r="M231" s="48">
        <f t="shared" si="4"/>
        <v>0.7116564417</v>
      </c>
    </row>
    <row r="232">
      <c r="A232" s="49">
        <v>45156.0</v>
      </c>
      <c r="B232" s="46">
        <v>832.0</v>
      </c>
      <c r="C232" s="46">
        <v>165.0</v>
      </c>
      <c r="D232" s="46">
        <v>120.0</v>
      </c>
      <c r="E232" s="46">
        <v>547.0</v>
      </c>
      <c r="F232" s="46">
        <v>522.0</v>
      </c>
      <c r="G232" s="46">
        <v>122.0</v>
      </c>
      <c r="H232" s="46">
        <v>60.0</v>
      </c>
      <c r="I232" s="46">
        <v>340.0</v>
      </c>
      <c r="J232" s="47">
        <f t="shared" si="1"/>
        <v>0.1466346154</v>
      </c>
      <c r="K232" s="47">
        <f t="shared" si="2"/>
        <v>0.2337164751</v>
      </c>
      <c r="L232" s="47">
        <f t="shared" si="3"/>
        <v>0.1149425287</v>
      </c>
      <c r="M232" s="48">
        <f t="shared" si="4"/>
        <v>0.6513409962</v>
      </c>
    </row>
    <row r="233">
      <c r="A233" s="49">
        <v>45157.0</v>
      </c>
      <c r="B233" s="46">
        <v>662.0</v>
      </c>
      <c r="C233" s="46">
        <v>131.0</v>
      </c>
      <c r="D233" s="46">
        <v>110.0</v>
      </c>
      <c r="E233" s="46">
        <v>421.0</v>
      </c>
      <c r="F233" s="46">
        <v>398.0</v>
      </c>
      <c r="G233" s="46">
        <v>93.0</v>
      </c>
      <c r="H233" s="46">
        <v>49.0</v>
      </c>
      <c r="I233" s="46">
        <v>256.0</v>
      </c>
      <c r="J233" s="47">
        <f t="shared" si="1"/>
        <v>0.1404833837</v>
      </c>
      <c r="K233" s="47">
        <f t="shared" si="2"/>
        <v>0.2336683417</v>
      </c>
      <c r="L233" s="47">
        <f t="shared" si="3"/>
        <v>0.1231155779</v>
      </c>
      <c r="M233" s="48">
        <f t="shared" si="4"/>
        <v>0.6432160804</v>
      </c>
    </row>
    <row r="234">
      <c r="A234" s="49">
        <v>45158.0</v>
      </c>
      <c r="B234" s="46">
        <v>1303.0</v>
      </c>
      <c r="C234" s="46">
        <v>187.0</v>
      </c>
      <c r="D234" s="46">
        <v>126.0</v>
      </c>
      <c r="E234" s="46">
        <v>990.0</v>
      </c>
      <c r="F234" s="46">
        <v>846.0</v>
      </c>
      <c r="G234" s="46">
        <v>143.0</v>
      </c>
      <c r="H234" s="46">
        <v>64.0</v>
      </c>
      <c r="I234" s="46">
        <v>639.0</v>
      </c>
      <c r="J234" s="47">
        <f t="shared" si="1"/>
        <v>0.1097467383</v>
      </c>
      <c r="K234" s="47">
        <f t="shared" si="2"/>
        <v>0.1690307329</v>
      </c>
      <c r="L234" s="47">
        <f t="shared" si="3"/>
        <v>0.0756501182</v>
      </c>
      <c r="M234" s="48">
        <f t="shared" si="4"/>
        <v>0.7553191489</v>
      </c>
    </row>
    <row r="235">
      <c r="A235" s="49">
        <v>45159.0</v>
      </c>
      <c r="B235" s="46">
        <v>1803.0</v>
      </c>
      <c r="C235" s="46">
        <v>346.0</v>
      </c>
      <c r="D235" s="46">
        <v>253.0</v>
      </c>
      <c r="E235" s="46">
        <v>1204.0</v>
      </c>
      <c r="F235" s="46">
        <v>1259.0</v>
      </c>
      <c r="G235" s="46">
        <v>277.0</v>
      </c>
      <c r="H235" s="46">
        <v>138.0</v>
      </c>
      <c r="I235" s="46">
        <v>844.0</v>
      </c>
      <c r="J235" s="47">
        <f t="shared" si="1"/>
        <v>0.1536328342</v>
      </c>
      <c r="K235" s="47">
        <f t="shared" si="2"/>
        <v>0.2200158856</v>
      </c>
      <c r="L235" s="47">
        <f t="shared" si="3"/>
        <v>0.1096108022</v>
      </c>
      <c r="M235" s="48">
        <f t="shared" si="4"/>
        <v>0.6703733122</v>
      </c>
    </row>
    <row r="236">
      <c r="A236" s="49">
        <v>45160.0</v>
      </c>
      <c r="B236" s="46">
        <v>2299.0</v>
      </c>
      <c r="C236" s="46">
        <v>504.0</v>
      </c>
      <c r="D236" s="46">
        <v>235.0</v>
      </c>
      <c r="E236" s="46">
        <v>1560.0</v>
      </c>
      <c r="F236" s="46">
        <v>1616.0</v>
      </c>
      <c r="G236" s="46">
        <v>401.0</v>
      </c>
      <c r="H236" s="46">
        <v>130.0</v>
      </c>
      <c r="I236" s="46">
        <v>1085.0</v>
      </c>
      <c r="J236" s="47">
        <f t="shared" si="1"/>
        <v>0.1744236625</v>
      </c>
      <c r="K236" s="47">
        <f t="shared" si="2"/>
        <v>0.2481435644</v>
      </c>
      <c r="L236" s="47">
        <f t="shared" si="3"/>
        <v>0.08044554455</v>
      </c>
      <c r="M236" s="48">
        <f t="shared" si="4"/>
        <v>0.6714108911</v>
      </c>
    </row>
    <row r="237">
      <c r="A237" s="49">
        <v>45161.0</v>
      </c>
      <c r="B237" s="46">
        <v>2322.0</v>
      </c>
      <c r="C237" s="46">
        <v>487.0</v>
      </c>
      <c r="D237" s="46">
        <v>268.0</v>
      </c>
      <c r="E237" s="46">
        <v>1567.0</v>
      </c>
      <c r="F237" s="46">
        <v>1650.0</v>
      </c>
      <c r="G237" s="46">
        <v>381.0</v>
      </c>
      <c r="H237" s="46">
        <v>147.0</v>
      </c>
      <c r="I237" s="46">
        <v>1122.0</v>
      </c>
      <c r="J237" s="47">
        <f t="shared" si="1"/>
        <v>0.1640826873</v>
      </c>
      <c r="K237" s="47">
        <f t="shared" si="2"/>
        <v>0.2309090909</v>
      </c>
      <c r="L237" s="47">
        <f t="shared" si="3"/>
        <v>0.08909090909</v>
      </c>
      <c r="M237" s="48">
        <f t="shared" si="4"/>
        <v>0.68</v>
      </c>
    </row>
    <row r="238">
      <c r="A238" s="49">
        <v>45162.0</v>
      </c>
      <c r="B238" s="46">
        <v>2170.0</v>
      </c>
      <c r="C238" s="46">
        <v>447.0</v>
      </c>
      <c r="D238" s="46">
        <v>242.0</v>
      </c>
      <c r="E238" s="46">
        <v>1481.0</v>
      </c>
      <c r="F238" s="46">
        <v>1560.0</v>
      </c>
      <c r="G238" s="46">
        <v>344.0</v>
      </c>
      <c r="H238" s="46">
        <v>132.0</v>
      </c>
      <c r="I238" s="46">
        <v>1084.0</v>
      </c>
      <c r="J238" s="47">
        <f t="shared" si="1"/>
        <v>0.1585253456</v>
      </c>
      <c r="K238" s="47">
        <f t="shared" si="2"/>
        <v>0.2205128205</v>
      </c>
      <c r="L238" s="47">
        <f t="shared" si="3"/>
        <v>0.08461538462</v>
      </c>
      <c r="M238" s="48">
        <f t="shared" si="4"/>
        <v>0.6948717949</v>
      </c>
    </row>
    <row r="239">
      <c r="A239" s="49">
        <v>45163.0</v>
      </c>
      <c r="B239" s="46">
        <v>1159.0</v>
      </c>
      <c r="C239" s="46">
        <v>273.0</v>
      </c>
      <c r="D239" s="46">
        <v>151.0</v>
      </c>
      <c r="E239" s="46">
        <v>735.0</v>
      </c>
      <c r="F239" s="46">
        <v>781.0</v>
      </c>
      <c r="G239" s="46">
        <v>211.0</v>
      </c>
      <c r="H239" s="46">
        <v>69.0</v>
      </c>
      <c r="I239" s="46">
        <v>501.0</v>
      </c>
      <c r="J239" s="47">
        <f t="shared" si="1"/>
        <v>0.1820534944</v>
      </c>
      <c r="K239" s="47">
        <f t="shared" si="2"/>
        <v>0.2701664533</v>
      </c>
      <c r="L239" s="47">
        <f t="shared" si="3"/>
        <v>0.08834827145</v>
      </c>
      <c r="M239" s="48">
        <f t="shared" si="4"/>
        <v>0.6414852753</v>
      </c>
    </row>
    <row r="240">
      <c r="A240" s="49">
        <v>45164.0</v>
      </c>
      <c r="B240" s="46">
        <v>1103.0</v>
      </c>
      <c r="C240" s="46">
        <v>268.0</v>
      </c>
      <c r="D240" s="46">
        <v>114.0</v>
      </c>
      <c r="E240" s="46">
        <v>721.0</v>
      </c>
      <c r="F240" s="46">
        <v>682.0</v>
      </c>
      <c r="G240" s="46">
        <v>207.0</v>
      </c>
      <c r="H240" s="46">
        <v>52.0</v>
      </c>
      <c r="I240" s="46">
        <v>423.0</v>
      </c>
      <c r="J240" s="47">
        <f t="shared" si="1"/>
        <v>0.1876699909</v>
      </c>
      <c r="K240" s="47">
        <f t="shared" si="2"/>
        <v>0.3035190616</v>
      </c>
      <c r="L240" s="47">
        <f t="shared" si="3"/>
        <v>0.07624633431</v>
      </c>
      <c r="M240" s="48">
        <f t="shared" si="4"/>
        <v>0.6202346041</v>
      </c>
    </row>
    <row r="241">
      <c r="A241" s="49">
        <v>45165.0</v>
      </c>
      <c r="B241" s="46">
        <v>2133.0</v>
      </c>
      <c r="C241" s="46">
        <v>489.0</v>
      </c>
      <c r="D241" s="46">
        <v>183.0</v>
      </c>
      <c r="E241" s="46">
        <v>1461.0</v>
      </c>
      <c r="F241" s="46">
        <v>1398.0</v>
      </c>
      <c r="G241" s="46">
        <v>360.0</v>
      </c>
      <c r="H241" s="46">
        <v>94.0</v>
      </c>
      <c r="I241" s="46">
        <v>944.0</v>
      </c>
      <c r="J241" s="47">
        <f t="shared" si="1"/>
        <v>0.1687763713</v>
      </c>
      <c r="K241" s="47">
        <f t="shared" si="2"/>
        <v>0.2575107296</v>
      </c>
      <c r="L241" s="47">
        <f t="shared" si="3"/>
        <v>0.06723891273</v>
      </c>
      <c r="M241" s="48">
        <f t="shared" si="4"/>
        <v>0.6752503577</v>
      </c>
    </row>
    <row r="242">
      <c r="A242" s="49">
        <v>45166.0</v>
      </c>
      <c r="B242" s="46">
        <v>2397.0</v>
      </c>
      <c r="C242" s="46">
        <v>441.0</v>
      </c>
      <c r="D242" s="46">
        <v>299.0</v>
      </c>
      <c r="E242" s="46">
        <v>1657.0</v>
      </c>
      <c r="F242" s="46">
        <v>1663.0</v>
      </c>
      <c r="G242" s="46">
        <v>349.0</v>
      </c>
      <c r="H242" s="46">
        <v>170.0</v>
      </c>
      <c r="I242" s="46">
        <v>1144.0</v>
      </c>
      <c r="J242" s="47">
        <f t="shared" si="1"/>
        <v>0.145598665</v>
      </c>
      <c r="K242" s="47">
        <f t="shared" si="2"/>
        <v>0.2098616957</v>
      </c>
      <c r="L242" s="47">
        <f t="shared" si="3"/>
        <v>0.1022248948</v>
      </c>
      <c r="M242" s="48">
        <f t="shared" si="4"/>
        <v>0.6879134095</v>
      </c>
    </row>
    <row r="243">
      <c r="A243" s="49">
        <v>45167.0</v>
      </c>
      <c r="B243" s="46">
        <v>1984.0</v>
      </c>
      <c r="C243" s="46">
        <v>410.0</v>
      </c>
      <c r="D243" s="46">
        <v>437.0</v>
      </c>
      <c r="E243" s="46">
        <v>1137.0</v>
      </c>
      <c r="F243" s="46">
        <v>1227.0</v>
      </c>
      <c r="G243" s="46">
        <v>246.0</v>
      </c>
      <c r="H243" s="46">
        <v>154.0</v>
      </c>
      <c r="I243" s="46">
        <v>827.0</v>
      </c>
      <c r="J243" s="47">
        <f t="shared" si="1"/>
        <v>0.1239919355</v>
      </c>
      <c r="K243" s="47">
        <f t="shared" si="2"/>
        <v>0.2004889976</v>
      </c>
      <c r="L243" s="47">
        <f t="shared" si="3"/>
        <v>0.1255093725</v>
      </c>
      <c r="M243" s="48">
        <f t="shared" si="4"/>
        <v>0.67400163</v>
      </c>
    </row>
    <row r="244">
      <c r="A244" s="49">
        <v>45168.0</v>
      </c>
      <c r="B244" s="46">
        <v>2122.0</v>
      </c>
      <c r="C244" s="46">
        <v>435.0</v>
      </c>
      <c r="D244" s="46">
        <v>440.0</v>
      </c>
      <c r="E244" s="46">
        <v>1247.0</v>
      </c>
      <c r="F244" s="46">
        <v>1302.0</v>
      </c>
      <c r="G244" s="46">
        <v>264.0</v>
      </c>
      <c r="H244" s="46">
        <v>166.0</v>
      </c>
      <c r="I244" s="46">
        <v>872.0</v>
      </c>
      <c r="J244" s="47">
        <f t="shared" si="1"/>
        <v>0.1244109331</v>
      </c>
      <c r="K244" s="47">
        <f t="shared" si="2"/>
        <v>0.202764977</v>
      </c>
      <c r="L244" s="47">
        <f t="shared" si="3"/>
        <v>0.1274961598</v>
      </c>
      <c r="M244" s="48">
        <f t="shared" si="4"/>
        <v>0.6697388633</v>
      </c>
    </row>
    <row r="245">
      <c r="A245" s="49">
        <v>45169.0</v>
      </c>
      <c r="B245" s="46">
        <v>2255.0</v>
      </c>
      <c r="C245" s="46">
        <v>442.0</v>
      </c>
      <c r="D245" s="46">
        <v>490.0</v>
      </c>
      <c r="E245" s="46">
        <v>1323.0</v>
      </c>
      <c r="F245" s="46">
        <v>1319.0</v>
      </c>
      <c r="G245" s="46">
        <v>257.0</v>
      </c>
      <c r="H245" s="46">
        <v>154.0</v>
      </c>
      <c r="I245" s="46">
        <v>908.0</v>
      </c>
      <c r="J245" s="47">
        <f t="shared" si="1"/>
        <v>0.1139689579</v>
      </c>
      <c r="K245" s="47">
        <f t="shared" si="2"/>
        <v>0.1948445792</v>
      </c>
      <c r="L245" s="47">
        <f t="shared" si="3"/>
        <v>0.1167551175</v>
      </c>
      <c r="M245" s="48">
        <f t="shared" si="4"/>
        <v>0.6884003033</v>
      </c>
    </row>
    <row r="246">
      <c r="A246" s="49">
        <v>45170.0</v>
      </c>
      <c r="B246" s="46">
        <v>1103.0</v>
      </c>
      <c r="C246" s="46">
        <v>265.0</v>
      </c>
      <c r="D246" s="46">
        <v>311.0</v>
      </c>
      <c r="E246" s="46">
        <v>527.0</v>
      </c>
      <c r="F246" s="46">
        <v>625.0</v>
      </c>
      <c r="G246" s="46">
        <v>175.0</v>
      </c>
      <c r="H246" s="46">
        <v>97.0</v>
      </c>
      <c r="I246" s="46">
        <v>353.0</v>
      </c>
      <c r="J246" s="47">
        <f t="shared" si="1"/>
        <v>0.1586582049</v>
      </c>
      <c r="K246" s="47">
        <f t="shared" si="2"/>
        <v>0.28</v>
      </c>
      <c r="L246" s="47">
        <f t="shared" si="3"/>
        <v>0.1552</v>
      </c>
      <c r="M246" s="48">
        <f t="shared" si="4"/>
        <v>0.5648</v>
      </c>
    </row>
    <row r="247">
      <c r="A247" s="49">
        <v>45171.0</v>
      </c>
      <c r="B247" s="46">
        <v>810.0</v>
      </c>
      <c r="C247" s="46">
        <v>147.0</v>
      </c>
      <c r="D247" s="46">
        <v>260.0</v>
      </c>
      <c r="E247" s="46">
        <v>403.0</v>
      </c>
      <c r="F247" s="46">
        <v>404.0</v>
      </c>
      <c r="G247" s="46">
        <v>77.0</v>
      </c>
      <c r="H247" s="46">
        <v>66.0</v>
      </c>
      <c r="I247" s="46">
        <v>261.0</v>
      </c>
      <c r="J247" s="47">
        <f t="shared" si="1"/>
        <v>0.0950617284</v>
      </c>
      <c r="K247" s="47">
        <f t="shared" si="2"/>
        <v>0.1905940594</v>
      </c>
      <c r="L247" s="47">
        <f t="shared" si="3"/>
        <v>0.1633663366</v>
      </c>
      <c r="M247" s="48">
        <f t="shared" si="4"/>
        <v>0.646039604</v>
      </c>
    </row>
    <row r="248">
      <c r="A248" s="49">
        <v>45172.0</v>
      </c>
      <c r="B248" s="46">
        <v>1440.0</v>
      </c>
      <c r="C248" s="46">
        <v>186.0</v>
      </c>
      <c r="D248" s="46">
        <v>437.0</v>
      </c>
      <c r="E248" s="46">
        <v>817.0</v>
      </c>
      <c r="F248" s="46">
        <v>639.0</v>
      </c>
      <c r="G248" s="46">
        <v>88.0</v>
      </c>
      <c r="H248" s="46">
        <v>49.0</v>
      </c>
      <c r="I248" s="46">
        <v>502.0</v>
      </c>
      <c r="J248" s="47">
        <f t="shared" si="1"/>
        <v>0.06111111111</v>
      </c>
      <c r="K248" s="47">
        <f t="shared" si="2"/>
        <v>0.13771518</v>
      </c>
      <c r="L248" s="47">
        <f t="shared" si="3"/>
        <v>0.07668231612</v>
      </c>
      <c r="M248" s="48">
        <f t="shared" si="4"/>
        <v>0.7856025039</v>
      </c>
    </row>
    <row r="249">
      <c r="A249" s="49">
        <v>45173.0</v>
      </c>
      <c r="B249" s="46">
        <v>2190.0</v>
      </c>
      <c r="C249" s="46">
        <v>282.0</v>
      </c>
      <c r="D249" s="46">
        <v>552.0</v>
      </c>
      <c r="E249" s="46">
        <v>1356.0</v>
      </c>
      <c r="F249" s="46">
        <v>1092.0</v>
      </c>
      <c r="G249" s="46">
        <v>139.0</v>
      </c>
      <c r="H249" s="46">
        <v>92.0</v>
      </c>
      <c r="I249" s="46">
        <v>861.0</v>
      </c>
      <c r="J249" s="47">
        <f t="shared" si="1"/>
        <v>0.06347031963</v>
      </c>
      <c r="K249" s="47">
        <f t="shared" si="2"/>
        <v>0.1272893773</v>
      </c>
      <c r="L249" s="47">
        <f t="shared" si="3"/>
        <v>0.08424908425</v>
      </c>
      <c r="M249" s="48">
        <f t="shared" si="4"/>
        <v>0.7884615385</v>
      </c>
    </row>
    <row r="250">
      <c r="A250" s="49">
        <v>45174.0</v>
      </c>
      <c r="B250" s="46">
        <v>2444.0</v>
      </c>
      <c r="C250" s="46">
        <v>422.0</v>
      </c>
      <c r="D250" s="46">
        <v>496.0</v>
      </c>
      <c r="E250" s="46">
        <v>1526.0</v>
      </c>
      <c r="F250" s="46">
        <v>1376.0</v>
      </c>
      <c r="G250" s="46">
        <v>240.0</v>
      </c>
      <c r="H250" s="46">
        <v>140.0</v>
      </c>
      <c r="I250" s="46">
        <v>996.0</v>
      </c>
      <c r="J250" s="47">
        <f t="shared" si="1"/>
        <v>0.09819967267</v>
      </c>
      <c r="K250" s="47">
        <f t="shared" si="2"/>
        <v>0.1744186047</v>
      </c>
      <c r="L250" s="47">
        <f t="shared" si="3"/>
        <v>0.101744186</v>
      </c>
      <c r="M250" s="48">
        <f t="shared" si="4"/>
        <v>0.7238372093</v>
      </c>
    </row>
    <row r="251">
      <c r="A251" s="49">
        <v>45175.0</v>
      </c>
      <c r="B251" s="46">
        <v>2374.0</v>
      </c>
      <c r="C251" s="46">
        <v>464.0</v>
      </c>
      <c r="D251" s="46">
        <v>538.0</v>
      </c>
      <c r="E251" s="46">
        <v>1372.0</v>
      </c>
      <c r="F251" s="46">
        <v>1490.0</v>
      </c>
      <c r="G251" s="46">
        <v>276.0</v>
      </c>
      <c r="H251" s="46">
        <v>257.0</v>
      </c>
      <c r="I251" s="46">
        <v>957.0</v>
      </c>
      <c r="J251" s="47">
        <f t="shared" si="1"/>
        <v>0.1162594777</v>
      </c>
      <c r="K251" s="47">
        <f t="shared" si="2"/>
        <v>0.1852348993</v>
      </c>
      <c r="L251" s="47">
        <f t="shared" si="3"/>
        <v>0.1724832215</v>
      </c>
      <c r="M251" s="48">
        <f t="shared" si="4"/>
        <v>0.6422818792</v>
      </c>
    </row>
    <row r="252">
      <c r="A252" s="49">
        <v>45176.0</v>
      </c>
      <c r="B252" s="46">
        <v>2218.0</v>
      </c>
      <c r="C252" s="46">
        <v>425.0</v>
      </c>
      <c r="D252" s="46">
        <v>469.0</v>
      </c>
      <c r="E252" s="46">
        <v>1324.0</v>
      </c>
      <c r="F252" s="46">
        <v>1395.0</v>
      </c>
      <c r="G252" s="46">
        <v>251.0</v>
      </c>
      <c r="H252" s="46">
        <v>223.0</v>
      </c>
      <c r="I252" s="46">
        <v>921.0</v>
      </c>
      <c r="J252" s="47">
        <f t="shared" si="1"/>
        <v>0.1131650135</v>
      </c>
      <c r="K252" s="47">
        <f t="shared" si="2"/>
        <v>0.1799283154</v>
      </c>
      <c r="L252" s="47">
        <f t="shared" si="3"/>
        <v>0.1598566308</v>
      </c>
      <c r="M252" s="48">
        <f t="shared" si="4"/>
        <v>0.6602150538</v>
      </c>
    </row>
    <row r="253">
      <c r="A253" s="49">
        <v>45177.0</v>
      </c>
      <c r="B253" s="46">
        <v>1213.0</v>
      </c>
      <c r="C253" s="46">
        <v>282.0</v>
      </c>
      <c r="D253" s="46">
        <v>279.0</v>
      </c>
      <c r="E253" s="46">
        <v>652.0</v>
      </c>
      <c r="F253" s="46">
        <v>716.0</v>
      </c>
      <c r="G253" s="46">
        <v>156.0</v>
      </c>
      <c r="H253" s="46">
        <v>109.0</v>
      </c>
      <c r="I253" s="46">
        <v>451.0</v>
      </c>
      <c r="J253" s="47">
        <f t="shared" si="1"/>
        <v>0.1286067601</v>
      </c>
      <c r="K253" s="47">
        <f t="shared" si="2"/>
        <v>0.217877095</v>
      </c>
      <c r="L253" s="47">
        <f t="shared" si="3"/>
        <v>0.1522346369</v>
      </c>
      <c r="M253" s="48">
        <f t="shared" si="4"/>
        <v>0.6298882682</v>
      </c>
    </row>
    <row r="254">
      <c r="A254" s="49">
        <v>45178.0</v>
      </c>
      <c r="B254" s="46">
        <v>994.0</v>
      </c>
      <c r="C254" s="46">
        <v>216.0</v>
      </c>
      <c r="D254" s="46">
        <v>204.0</v>
      </c>
      <c r="E254" s="46">
        <v>574.0</v>
      </c>
      <c r="F254" s="46">
        <v>552.0</v>
      </c>
      <c r="G254" s="46">
        <v>107.0</v>
      </c>
      <c r="H254" s="46">
        <v>74.0</v>
      </c>
      <c r="I254" s="46">
        <v>371.0</v>
      </c>
      <c r="J254" s="47">
        <f t="shared" si="1"/>
        <v>0.1076458753</v>
      </c>
      <c r="K254" s="47">
        <f t="shared" si="2"/>
        <v>0.1938405797</v>
      </c>
      <c r="L254" s="47">
        <f t="shared" si="3"/>
        <v>0.134057971</v>
      </c>
      <c r="M254" s="48">
        <f t="shared" si="4"/>
        <v>0.6721014493</v>
      </c>
    </row>
    <row r="255">
      <c r="A255" s="49">
        <v>45179.0</v>
      </c>
      <c r="B255" s="46">
        <v>2236.0</v>
      </c>
      <c r="C255" s="46">
        <v>307.0</v>
      </c>
      <c r="D255" s="46">
        <v>506.0</v>
      </c>
      <c r="E255" s="46">
        <v>1423.0</v>
      </c>
      <c r="F255" s="46">
        <v>1192.0</v>
      </c>
      <c r="G255" s="46">
        <v>135.0</v>
      </c>
      <c r="H255" s="46">
        <v>136.0</v>
      </c>
      <c r="I255" s="46">
        <v>921.0</v>
      </c>
      <c r="J255" s="47">
        <f t="shared" si="1"/>
        <v>0.06037567084</v>
      </c>
      <c r="K255" s="47">
        <f t="shared" si="2"/>
        <v>0.1132550336</v>
      </c>
      <c r="L255" s="47">
        <f t="shared" si="3"/>
        <v>0.1140939597</v>
      </c>
      <c r="M255" s="48">
        <f t="shared" si="4"/>
        <v>0.7726510067</v>
      </c>
    </row>
    <row r="256">
      <c r="A256" s="49">
        <v>45180.0</v>
      </c>
      <c r="B256" s="46">
        <v>3069.0</v>
      </c>
      <c r="C256" s="46">
        <v>516.0</v>
      </c>
      <c r="D256" s="46">
        <v>735.0</v>
      </c>
      <c r="E256" s="46">
        <v>1818.0</v>
      </c>
      <c r="F256" s="46">
        <v>1880.0</v>
      </c>
      <c r="G256" s="46">
        <v>306.0</v>
      </c>
      <c r="H256" s="46">
        <v>301.0</v>
      </c>
      <c r="I256" s="46">
        <v>1273.0</v>
      </c>
      <c r="J256" s="47">
        <f t="shared" si="1"/>
        <v>0.09970674487</v>
      </c>
      <c r="K256" s="47">
        <f t="shared" si="2"/>
        <v>0.1627659574</v>
      </c>
      <c r="L256" s="47">
        <f t="shared" si="3"/>
        <v>0.160106383</v>
      </c>
      <c r="M256" s="48">
        <f t="shared" si="4"/>
        <v>0.6771276596</v>
      </c>
    </row>
    <row r="257">
      <c r="A257" s="49">
        <v>45181.0</v>
      </c>
      <c r="B257" s="46">
        <v>2487.0</v>
      </c>
      <c r="C257" s="46">
        <v>482.0</v>
      </c>
      <c r="D257" s="46">
        <v>493.0</v>
      </c>
      <c r="E257" s="46">
        <v>1512.0</v>
      </c>
      <c r="F257" s="46">
        <v>1529.0</v>
      </c>
      <c r="G257" s="46">
        <v>302.0</v>
      </c>
      <c r="H257" s="46">
        <v>228.0</v>
      </c>
      <c r="I257" s="46">
        <v>999.0</v>
      </c>
      <c r="J257" s="47">
        <f t="shared" si="1"/>
        <v>0.1214314435</v>
      </c>
      <c r="K257" s="47">
        <f t="shared" si="2"/>
        <v>0.1975147155</v>
      </c>
      <c r="L257" s="47">
        <f t="shared" si="3"/>
        <v>0.14911707</v>
      </c>
      <c r="M257" s="48">
        <f t="shared" si="4"/>
        <v>0.6533682145</v>
      </c>
    </row>
    <row r="258">
      <c r="A258" s="49">
        <v>45182.0</v>
      </c>
      <c r="B258" s="46">
        <v>2368.0</v>
      </c>
      <c r="C258" s="46">
        <v>417.0</v>
      </c>
      <c r="D258" s="46">
        <v>517.0</v>
      </c>
      <c r="E258" s="46">
        <v>1434.0</v>
      </c>
      <c r="F258" s="46">
        <v>1456.0</v>
      </c>
      <c r="G258" s="46">
        <v>254.0</v>
      </c>
      <c r="H258" s="46">
        <v>239.0</v>
      </c>
      <c r="I258" s="46">
        <v>963.0</v>
      </c>
      <c r="J258" s="47">
        <f t="shared" si="1"/>
        <v>0.1072635135</v>
      </c>
      <c r="K258" s="47">
        <f t="shared" si="2"/>
        <v>0.1744505495</v>
      </c>
      <c r="L258" s="47">
        <f t="shared" si="3"/>
        <v>0.1641483516</v>
      </c>
      <c r="M258" s="48">
        <f t="shared" si="4"/>
        <v>0.6614010989</v>
      </c>
    </row>
    <row r="259">
      <c r="A259" s="49">
        <v>45183.0</v>
      </c>
      <c r="B259" s="46">
        <v>2352.0</v>
      </c>
      <c r="C259" s="46">
        <v>458.0</v>
      </c>
      <c r="D259" s="46">
        <v>533.0</v>
      </c>
      <c r="E259" s="46">
        <v>1361.0</v>
      </c>
      <c r="F259" s="46">
        <v>1410.0</v>
      </c>
      <c r="G259" s="46">
        <v>236.0</v>
      </c>
      <c r="H259" s="46">
        <v>254.0</v>
      </c>
      <c r="I259" s="46">
        <v>920.0</v>
      </c>
      <c r="J259" s="47">
        <f t="shared" si="1"/>
        <v>0.1003401361</v>
      </c>
      <c r="K259" s="47">
        <f t="shared" si="2"/>
        <v>0.1673758865</v>
      </c>
      <c r="L259" s="47">
        <f t="shared" si="3"/>
        <v>0.180141844</v>
      </c>
      <c r="M259" s="48">
        <f t="shared" si="4"/>
        <v>0.6524822695</v>
      </c>
    </row>
    <row r="260">
      <c r="A260" s="49">
        <v>45184.0</v>
      </c>
      <c r="B260" s="46">
        <v>1795.0</v>
      </c>
      <c r="C260" s="46">
        <v>269.0</v>
      </c>
      <c r="D260" s="46">
        <v>535.0</v>
      </c>
      <c r="E260" s="46">
        <v>991.0</v>
      </c>
      <c r="F260" s="46">
        <v>911.0</v>
      </c>
      <c r="G260" s="46">
        <v>142.0</v>
      </c>
      <c r="H260" s="46">
        <v>122.0</v>
      </c>
      <c r="I260" s="46">
        <v>647.0</v>
      </c>
      <c r="J260" s="47">
        <f t="shared" si="1"/>
        <v>0.0791086351</v>
      </c>
      <c r="K260" s="47">
        <f t="shared" si="2"/>
        <v>0.1558726674</v>
      </c>
      <c r="L260" s="47">
        <f t="shared" si="3"/>
        <v>0.1339187706</v>
      </c>
      <c r="M260" s="48">
        <f t="shared" si="4"/>
        <v>0.710208562</v>
      </c>
    </row>
    <row r="261">
      <c r="A261" s="49">
        <v>45185.0</v>
      </c>
      <c r="B261" s="46">
        <v>1091.0</v>
      </c>
      <c r="C261" s="46">
        <v>172.0</v>
      </c>
      <c r="D261" s="46">
        <v>285.0</v>
      </c>
      <c r="E261" s="46">
        <v>634.0</v>
      </c>
      <c r="F261" s="46">
        <v>531.0</v>
      </c>
      <c r="G261" s="46">
        <v>86.0</v>
      </c>
      <c r="H261" s="46">
        <v>62.0</v>
      </c>
      <c r="I261" s="46">
        <v>383.0</v>
      </c>
      <c r="J261" s="47">
        <f t="shared" si="1"/>
        <v>0.07882676444</v>
      </c>
      <c r="K261" s="47">
        <f t="shared" si="2"/>
        <v>0.1619585687</v>
      </c>
      <c r="L261" s="47">
        <f t="shared" si="3"/>
        <v>0.1167608286</v>
      </c>
      <c r="M261" s="48">
        <f t="shared" si="4"/>
        <v>0.7212806026</v>
      </c>
    </row>
    <row r="262">
      <c r="A262" s="49">
        <v>45186.0</v>
      </c>
      <c r="B262" s="46">
        <v>1643.0</v>
      </c>
      <c r="C262" s="46">
        <v>273.0</v>
      </c>
      <c r="D262" s="46">
        <v>330.0</v>
      </c>
      <c r="E262" s="46">
        <v>1040.0</v>
      </c>
      <c r="F262" s="46">
        <v>919.0</v>
      </c>
      <c r="G262" s="46">
        <v>137.0</v>
      </c>
      <c r="H262" s="46">
        <v>128.0</v>
      </c>
      <c r="I262" s="46">
        <v>654.0</v>
      </c>
      <c r="J262" s="47">
        <f t="shared" si="1"/>
        <v>0.08338405356</v>
      </c>
      <c r="K262" s="47">
        <f t="shared" si="2"/>
        <v>0.1490750816</v>
      </c>
      <c r="L262" s="47">
        <f t="shared" si="3"/>
        <v>0.1392818281</v>
      </c>
      <c r="M262" s="48">
        <f t="shared" si="4"/>
        <v>0.7116430903</v>
      </c>
    </row>
    <row r="263">
      <c r="A263" s="49">
        <v>45187.0</v>
      </c>
      <c r="B263" s="46">
        <v>2646.0</v>
      </c>
      <c r="C263" s="46">
        <v>404.0</v>
      </c>
      <c r="D263" s="46">
        <v>587.0</v>
      </c>
      <c r="E263" s="46">
        <v>1655.0</v>
      </c>
      <c r="F263" s="46">
        <v>1475.0</v>
      </c>
      <c r="G263" s="46">
        <v>185.0</v>
      </c>
      <c r="H263" s="46">
        <v>256.0</v>
      </c>
      <c r="I263" s="46">
        <v>1034.0</v>
      </c>
      <c r="J263" s="47">
        <f t="shared" si="1"/>
        <v>0.06991685563</v>
      </c>
      <c r="K263" s="47">
        <f t="shared" si="2"/>
        <v>0.1254237288</v>
      </c>
      <c r="L263" s="47">
        <f t="shared" si="3"/>
        <v>0.173559322</v>
      </c>
      <c r="M263" s="48">
        <f t="shared" si="4"/>
        <v>0.7010169492</v>
      </c>
    </row>
    <row r="264">
      <c r="A264" s="49">
        <v>45188.0</v>
      </c>
      <c r="B264" s="46">
        <v>2532.0</v>
      </c>
      <c r="C264" s="46">
        <v>355.0</v>
      </c>
      <c r="D264" s="46">
        <v>664.0</v>
      </c>
      <c r="E264" s="46">
        <v>1513.0</v>
      </c>
      <c r="F264" s="46">
        <v>1448.0</v>
      </c>
      <c r="G264" s="46">
        <v>204.0</v>
      </c>
      <c r="H264" s="46">
        <v>275.0</v>
      </c>
      <c r="I264" s="46">
        <v>969.0</v>
      </c>
      <c r="J264" s="47">
        <f t="shared" si="1"/>
        <v>0.08056872038</v>
      </c>
      <c r="K264" s="47">
        <f t="shared" si="2"/>
        <v>0.1408839779</v>
      </c>
      <c r="L264" s="47">
        <f t="shared" si="3"/>
        <v>0.1899171271</v>
      </c>
      <c r="M264" s="48">
        <f t="shared" si="4"/>
        <v>0.669198895</v>
      </c>
    </row>
    <row r="265">
      <c r="A265" s="49">
        <v>45189.0</v>
      </c>
      <c r="B265" s="46">
        <v>2554.0</v>
      </c>
      <c r="C265" s="46">
        <v>425.0</v>
      </c>
      <c r="D265" s="46">
        <v>646.0</v>
      </c>
      <c r="E265" s="46">
        <v>1483.0</v>
      </c>
      <c r="F265" s="46">
        <v>1466.0</v>
      </c>
      <c r="G265" s="46">
        <v>216.0</v>
      </c>
      <c r="H265" s="46">
        <v>275.0</v>
      </c>
      <c r="I265" s="46">
        <v>975.0</v>
      </c>
      <c r="J265" s="47">
        <f t="shared" si="1"/>
        <v>0.08457321848</v>
      </c>
      <c r="K265" s="47">
        <f t="shared" si="2"/>
        <v>0.1473396999</v>
      </c>
      <c r="L265" s="47">
        <f t="shared" si="3"/>
        <v>0.187585266</v>
      </c>
      <c r="M265" s="48">
        <f t="shared" si="4"/>
        <v>0.6650750341</v>
      </c>
    </row>
    <row r="266">
      <c r="A266" s="49">
        <v>45190.0</v>
      </c>
      <c r="B266" s="46">
        <v>2326.0</v>
      </c>
      <c r="C266" s="46">
        <v>386.0</v>
      </c>
      <c r="D266" s="46">
        <v>587.0</v>
      </c>
      <c r="E266" s="46">
        <v>1353.0</v>
      </c>
      <c r="F266" s="46">
        <v>1372.0</v>
      </c>
      <c r="G266" s="46">
        <v>211.0</v>
      </c>
      <c r="H266" s="46">
        <v>253.0</v>
      </c>
      <c r="I266" s="46">
        <v>908.0</v>
      </c>
      <c r="J266" s="47">
        <f t="shared" si="1"/>
        <v>0.09071367154</v>
      </c>
      <c r="K266" s="47">
        <f t="shared" si="2"/>
        <v>0.1537900875</v>
      </c>
      <c r="L266" s="47">
        <f t="shared" si="3"/>
        <v>0.1844023324</v>
      </c>
      <c r="M266" s="48">
        <f t="shared" si="4"/>
        <v>0.6618075802</v>
      </c>
    </row>
    <row r="267">
      <c r="A267" s="49">
        <v>45191.0</v>
      </c>
      <c r="B267" s="46">
        <v>1231.0</v>
      </c>
      <c r="C267" s="46">
        <v>250.0</v>
      </c>
      <c r="D267" s="46">
        <v>334.0</v>
      </c>
      <c r="E267" s="46">
        <v>647.0</v>
      </c>
      <c r="F267" s="46">
        <v>671.0</v>
      </c>
      <c r="G267" s="46">
        <v>138.0</v>
      </c>
      <c r="H267" s="46">
        <v>141.0</v>
      </c>
      <c r="I267" s="46">
        <v>392.0</v>
      </c>
      <c r="J267" s="47">
        <f t="shared" si="1"/>
        <v>0.1121039805</v>
      </c>
      <c r="K267" s="47">
        <f t="shared" si="2"/>
        <v>0.2056631893</v>
      </c>
      <c r="L267" s="47">
        <f t="shared" si="3"/>
        <v>0.2101341282</v>
      </c>
      <c r="M267" s="48">
        <f t="shared" si="4"/>
        <v>0.5842026826</v>
      </c>
    </row>
    <row r="268">
      <c r="A268" s="49">
        <v>45192.0</v>
      </c>
      <c r="B268" s="46">
        <v>925.0</v>
      </c>
      <c r="C268" s="46">
        <v>150.0</v>
      </c>
      <c r="D268" s="46">
        <v>256.0</v>
      </c>
      <c r="E268" s="46">
        <v>519.0</v>
      </c>
      <c r="F268" s="46">
        <v>465.0</v>
      </c>
      <c r="G268" s="46">
        <v>57.0</v>
      </c>
      <c r="H268" s="46">
        <v>92.0</v>
      </c>
      <c r="I268" s="46">
        <v>316.0</v>
      </c>
      <c r="J268" s="47">
        <f t="shared" si="1"/>
        <v>0.06162162162</v>
      </c>
      <c r="K268" s="47">
        <f t="shared" si="2"/>
        <v>0.1225806452</v>
      </c>
      <c r="L268" s="47">
        <f t="shared" si="3"/>
        <v>0.1978494624</v>
      </c>
      <c r="M268" s="48">
        <f t="shared" si="4"/>
        <v>0.6795698925</v>
      </c>
    </row>
    <row r="269">
      <c r="A269" s="49">
        <v>45193.0</v>
      </c>
      <c r="B269" s="46">
        <v>1639.0</v>
      </c>
      <c r="C269" s="46">
        <v>233.0</v>
      </c>
      <c r="D269" s="46">
        <v>385.0</v>
      </c>
      <c r="E269" s="46">
        <v>1021.0</v>
      </c>
      <c r="F269" s="46">
        <v>860.0</v>
      </c>
      <c r="G269" s="46">
        <v>102.0</v>
      </c>
      <c r="H269" s="46">
        <v>130.0</v>
      </c>
      <c r="I269" s="46">
        <v>628.0</v>
      </c>
      <c r="J269" s="47">
        <f t="shared" si="1"/>
        <v>0.06223306894</v>
      </c>
      <c r="K269" s="47">
        <f t="shared" si="2"/>
        <v>0.1186046512</v>
      </c>
      <c r="L269" s="47">
        <f t="shared" si="3"/>
        <v>0.1511627907</v>
      </c>
      <c r="M269" s="48">
        <f t="shared" si="4"/>
        <v>0.7302325581</v>
      </c>
    </row>
    <row r="270">
      <c r="A270" s="49">
        <v>45194.0</v>
      </c>
      <c r="B270" s="46">
        <v>2806.0</v>
      </c>
      <c r="C270" s="46">
        <v>355.0</v>
      </c>
      <c r="D270" s="46">
        <v>550.0</v>
      </c>
      <c r="E270" s="46">
        <v>1901.0</v>
      </c>
      <c r="F270" s="46">
        <v>1594.0</v>
      </c>
      <c r="G270" s="46">
        <v>169.0</v>
      </c>
      <c r="H270" s="46">
        <v>189.0</v>
      </c>
      <c r="I270" s="46">
        <v>1236.0</v>
      </c>
      <c r="J270" s="47">
        <f t="shared" si="1"/>
        <v>0.06022808268</v>
      </c>
      <c r="K270" s="47">
        <f t="shared" si="2"/>
        <v>0.1060225847</v>
      </c>
      <c r="L270" s="47">
        <f t="shared" si="3"/>
        <v>0.1185696361</v>
      </c>
      <c r="M270" s="48">
        <f t="shared" si="4"/>
        <v>0.7754077792</v>
      </c>
    </row>
    <row r="271">
      <c r="A271" s="49">
        <v>45195.0</v>
      </c>
      <c r="B271" s="46">
        <v>2916.0</v>
      </c>
      <c r="C271" s="46">
        <v>381.0</v>
      </c>
      <c r="D271" s="46">
        <v>912.0</v>
      </c>
      <c r="E271" s="46">
        <v>1623.0</v>
      </c>
      <c r="F271" s="46">
        <v>1551.0</v>
      </c>
      <c r="G271" s="46">
        <v>231.0</v>
      </c>
      <c r="H271" s="46">
        <v>250.0</v>
      </c>
      <c r="I271" s="46">
        <v>1070.0</v>
      </c>
      <c r="J271" s="47">
        <f t="shared" si="1"/>
        <v>0.079218107</v>
      </c>
      <c r="K271" s="47">
        <f t="shared" si="2"/>
        <v>0.1489361702</v>
      </c>
      <c r="L271" s="47">
        <f t="shared" si="3"/>
        <v>0.1611863314</v>
      </c>
      <c r="M271" s="48">
        <f t="shared" si="4"/>
        <v>0.6898774984</v>
      </c>
    </row>
    <row r="272">
      <c r="A272" s="49">
        <v>45196.0</v>
      </c>
      <c r="B272" s="46">
        <v>2081.0</v>
      </c>
      <c r="C272" s="46">
        <v>451.0</v>
      </c>
      <c r="D272" s="46">
        <v>547.0</v>
      </c>
      <c r="E272" s="46">
        <v>1083.0</v>
      </c>
      <c r="F272" s="46">
        <v>1218.0</v>
      </c>
      <c r="G272" s="46">
        <v>264.0</v>
      </c>
      <c r="H272" s="46">
        <v>241.0</v>
      </c>
      <c r="I272" s="46">
        <v>713.0</v>
      </c>
      <c r="J272" s="47">
        <f t="shared" si="1"/>
        <v>0.1268620855</v>
      </c>
      <c r="K272" s="47">
        <f t="shared" si="2"/>
        <v>0.2167487685</v>
      </c>
      <c r="L272" s="47">
        <f t="shared" si="3"/>
        <v>0.197865353</v>
      </c>
      <c r="M272" s="48">
        <f t="shared" si="4"/>
        <v>0.5853858785</v>
      </c>
    </row>
    <row r="273">
      <c r="A273" s="49">
        <v>45197.0</v>
      </c>
      <c r="B273" s="46">
        <v>2541.0</v>
      </c>
      <c r="C273" s="46">
        <v>562.0</v>
      </c>
      <c r="D273" s="46">
        <v>795.0</v>
      </c>
      <c r="E273" s="46">
        <v>1184.0</v>
      </c>
      <c r="F273" s="46">
        <v>1461.0</v>
      </c>
      <c r="G273" s="46">
        <v>325.0</v>
      </c>
      <c r="H273" s="46">
        <v>347.0</v>
      </c>
      <c r="I273" s="46">
        <v>789.0</v>
      </c>
      <c r="J273" s="47">
        <f t="shared" si="1"/>
        <v>0.1279024006</v>
      </c>
      <c r="K273" s="47">
        <f t="shared" si="2"/>
        <v>0.2224503765</v>
      </c>
      <c r="L273" s="47">
        <f t="shared" si="3"/>
        <v>0.2375085558</v>
      </c>
      <c r="M273" s="48">
        <f t="shared" si="4"/>
        <v>0.5400410678</v>
      </c>
    </row>
    <row r="274">
      <c r="A274" s="49">
        <v>45198.0</v>
      </c>
      <c r="B274" s="46">
        <v>1097.0</v>
      </c>
      <c r="C274" s="46">
        <v>291.0</v>
      </c>
      <c r="D274" s="46">
        <v>347.0</v>
      </c>
      <c r="E274" s="46">
        <v>459.0</v>
      </c>
      <c r="F274" s="46">
        <v>621.0</v>
      </c>
      <c r="G274" s="46">
        <v>164.0</v>
      </c>
      <c r="H274" s="46">
        <v>153.0</v>
      </c>
      <c r="I274" s="46">
        <v>304.0</v>
      </c>
      <c r="J274" s="47">
        <f t="shared" si="1"/>
        <v>0.1494986326</v>
      </c>
      <c r="K274" s="47">
        <f t="shared" si="2"/>
        <v>0.2640901771</v>
      </c>
      <c r="L274" s="47">
        <f t="shared" si="3"/>
        <v>0.2463768116</v>
      </c>
      <c r="M274" s="48">
        <f t="shared" si="4"/>
        <v>0.4895330113</v>
      </c>
    </row>
    <row r="275">
      <c r="A275" s="49">
        <v>45199.0</v>
      </c>
      <c r="B275" s="46">
        <v>694.0</v>
      </c>
      <c r="C275" s="46">
        <v>183.0</v>
      </c>
      <c r="D275" s="46">
        <v>187.0</v>
      </c>
      <c r="E275" s="46">
        <v>324.0</v>
      </c>
      <c r="F275" s="46">
        <v>351.0</v>
      </c>
      <c r="G275" s="46">
        <v>75.0</v>
      </c>
      <c r="H275" s="46">
        <v>84.0</v>
      </c>
      <c r="I275" s="46">
        <v>192.0</v>
      </c>
      <c r="J275" s="47">
        <f t="shared" si="1"/>
        <v>0.1080691643</v>
      </c>
      <c r="K275" s="47">
        <f t="shared" si="2"/>
        <v>0.2136752137</v>
      </c>
      <c r="L275" s="47">
        <f t="shared" si="3"/>
        <v>0.2393162393</v>
      </c>
      <c r="M275" s="48">
        <f t="shared" si="4"/>
        <v>0.547008547</v>
      </c>
    </row>
    <row r="276">
      <c r="A276" s="49">
        <v>45200.0</v>
      </c>
      <c r="B276" s="46">
        <v>1338.0</v>
      </c>
      <c r="C276" s="46">
        <v>261.0</v>
      </c>
      <c r="D276" s="46">
        <v>309.0</v>
      </c>
      <c r="E276" s="46">
        <v>768.0</v>
      </c>
      <c r="F276" s="46">
        <v>722.0</v>
      </c>
      <c r="G276" s="46">
        <v>117.0</v>
      </c>
      <c r="H276" s="46">
        <v>120.0</v>
      </c>
      <c r="I276" s="46">
        <v>485.0</v>
      </c>
      <c r="J276" s="47">
        <f t="shared" si="1"/>
        <v>0.08744394619</v>
      </c>
      <c r="K276" s="47">
        <f t="shared" si="2"/>
        <v>0.1620498615</v>
      </c>
      <c r="L276" s="47">
        <f t="shared" si="3"/>
        <v>0.1662049861</v>
      </c>
      <c r="M276" s="48">
        <f t="shared" si="4"/>
        <v>0.6717451524</v>
      </c>
    </row>
    <row r="277">
      <c r="A277" s="49">
        <v>45201.0</v>
      </c>
      <c r="B277" s="46">
        <v>2264.0</v>
      </c>
      <c r="C277" s="46">
        <v>473.0</v>
      </c>
      <c r="D277" s="46">
        <v>512.0</v>
      </c>
      <c r="E277" s="46">
        <v>1279.0</v>
      </c>
      <c r="F277" s="46">
        <v>1188.0</v>
      </c>
      <c r="G277" s="46">
        <v>216.0</v>
      </c>
      <c r="H277" s="46">
        <v>189.0</v>
      </c>
      <c r="I277" s="46">
        <v>783.0</v>
      </c>
      <c r="J277" s="47">
        <f t="shared" si="1"/>
        <v>0.09540636042</v>
      </c>
      <c r="K277" s="47">
        <f t="shared" si="2"/>
        <v>0.1818181818</v>
      </c>
      <c r="L277" s="47">
        <f t="shared" si="3"/>
        <v>0.1590909091</v>
      </c>
      <c r="M277" s="48">
        <f t="shared" si="4"/>
        <v>0.6590909091</v>
      </c>
    </row>
    <row r="278">
      <c r="A278" s="49">
        <v>45202.0</v>
      </c>
      <c r="B278" s="46">
        <v>1985.0</v>
      </c>
      <c r="C278" s="46">
        <v>736.0</v>
      </c>
      <c r="D278" s="46">
        <v>390.0</v>
      </c>
      <c r="E278" s="46">
        <v>859.0</v>
      </c>
      <c r="F278" s="46">
        <v>1090.0</v>
      </c>
      <c r="G278" s="46">
        <v>389.0</v>
      </c>
      <c r="H278" s="46">
        <v>132.0</v>
      </c>
      <c r="I278" s="46">
        <v>569.0</v>
      </c>
      <c r="J278" s="47">
        <f t="shared" si="1"/>
        <v>0.1959697733</v>
      </c>
      <c r="K278" s="47">
        <f t="shared" si="2"/>
        <v>0.3568807339</v>
      </c>
      <c r="L278" s="47">
        <f t="shared" si="3"/>
        <v>0.1211009174</v>
      </c>
      <c r="M278" s="48">
        <f t="shared" si="4"/>
        <v>0.5220183486</v>
      </c>
    </row>
    <row r="279">
      <c r="A279" s="49">
        <v>45203.0</v>
      </c>
      <c r="B279" s="46">
        <v>1752.0</v>
      </c>
      <c r="C279" s="46">
        <v>794.0</v>
      </c>
      <c r="D279" s="46">
        <v>278.0</v>
      </c>
      <c r="E279" s="46">
        <v>680.0</v>
      </c>
      <c r="F279" s="46">
        <v>997.0</v>
      </c>
      <c r="G279" s="46">
        <v>490.0</v>
      </c>
      <c r="H279" s="46">
        <v>84.0</v>
      </c>
      <c r="I279" s="46">
        <v>423.0</v>
      </c>
      <c r="J279" s="47">
        <f t="shared" si="1"/>
        <v>0.2796803653</v>
      </c>
      <c r="K279" s="47">
        <f t="shared" si="2"/>
        <v>0.4914744233</v>
      </c>
      <c r="L279" s="47">
        <f t="shared" si="3"/>
        <v>0.08425275827</v>
      </c>
      <c r="M279" s="48">
        <f t="shared" si="4"/>
        <v>0.4242728185</v>
      </c>
    </row>
    <row r="280">
      <c r="A280" s="49">
        <v>45204.0</v>
      </c>
      <c r="B280" s="46">
        <v>1885.0</v>
      </c>
      <c r="C280" s="46">
        <v>854.0</v>
      </c>
      <c r="D280" s="46">
        <v>315.0</v>
      </c>
      <c r="E280" s="46">
        <v>716.0</v>
      </c>
      <c r="F280" s="46">
        <v>1006.0</v>
      </c>
      <c r="G280" s="46">
        <v>469.0</v>
      </c>
      <c r="H280" s="46">
        <v>104.0</v>
      </c>
      <c r="I280" s="46">
        <v>433.0</v>
      </c>
      <c r="J280" s="47">
        <f t="shared" si="1"/>
        <v>0.248806366</v>
      </c>
      <c r="K280" s="47">
        <f t="shared" si="2"/>
        <v>0.4662027833</v>
      </c>
      <c r="L280" s="47">
        <f t="shared" si="3"/>
        <v>0.1033797217</v>
      </c>
      <c r="M280" s="48">
        <f t="shared" si="4"/>
        <v>0.430417495</v>
      </c>
    </row>
    <row r="281">
      <c r="A281" s="49">
        <v>45205.0</v>
      </c>
      <c r="B281" s="46">
        <v>876.0</v>
      </c>
      <c r="C281" s="46">
        <v>453.0</v>
      </c>
      <c r="D281" s="46">
        <v>125.0</v>
      </c>
      <c r="E281" s="46">
        <v>298.0</v>
      </c>
      <c r="F281" s="46">
        <v>484.0</v>
      </c>
      <c r="G281" s="46">
        <v>251.0</v>
      </c>
      <c r="H281" s="46">
        <v>48.0</v>
      </c>
      <c r="I281" s="46">
        <v>185.0</v>
      </c>
      <c r="J281" s="47">
        <f t="shared" si="1"/>
        <v>0.2865296804</v>
      </c>
      <c r="K281" s="47">
        <f t="shared" si="2"/>
        <v>0.5185950413</v>
      </c>
      <c r="L281" s="47">
        <f t="shared" si="3"/>
        <v>0.09917355372</v>
      </c>
      <c r="M281" s="48">
        <f t="shared" si="4"/>
        <v>0.382231405</v>
      </c>
    </row>
    <row r="282">
      <c r="A282" s="49">
        <v>45206.0</v>
      </c>
      <c r="B282" s="46">
        <v>596.0</v>
      </c>
      <c r="C282" s="46">
        <v>298.0</v>
      </c>
      <c r="D282" s="46">
        <v>66.0</v>
      </c>
      <c r="E282" s="46">
        <v>232.0</v>
      </c>
      <c r="F282" s="46">
        <v>301.0</v>
      </c>
      <c r="G282" s="46">
        <v>150.0</v>
      </c>
      <c r="H282" s="46">
        <v>24.0</v>
      </c>
      <c r="I282" s="46">
        <v>127.0</v>
      </c>
      <c r="J282" s="47">
        <f t="shared" si="1"/>
        <v>0.2516778523</v>
      </c>
      <c r="K282" s="47">
        <f t="shared" si="2"/>
        <v>0.4983388704</v>
      </c>
      <c r="L282" s="47">
        <f t="shared" si="3"/>
        <v>0.07973421927</v>
      </c>
      <c r="M282" s="48">
        <f t="shared" si="4"/>
        <v>0.4219269103</v>
      </c>
    </row>
    <row r="283">
      <c r="A283" s="49">
        <v>45207.0</v>
      </c>
      <c r="B283" s="46">
        <v>915.0</v>
      </c>
      <c r="C283" s="46">
        <v>445.0</v>
      </c>
      <c r="D283" s="46">
        <v>107.0</v>
      </c>
      <c r="E283" s="46">
        <v>363.0</v>
      </c>
      <c r="F283" s="46">
        <v>478.0</v>
      </c>
      <c r="G283" s="46">
        <v>234.0</v>
      </c>
      <c r="H283" s="46">
        <v>39.0</v>
      </c>
      <c r="I283" s="46">
        <v>205.0</v>
      </c>
      <c r="J283" s="47">
        <f t="shared" si="1"/>
        <v>0.2557377049</v>
      </c>
      <c r="K283" s="47">
        <f t="shared" si="2"/>
        <v>0.489539749</v>
      </c>
      <c r="L283" s="47">
        <f t="shared" si="3"/>
        <v>0.08158995816</v>
      </c>
      <c r="M283" s="48">
        <f t="shared" si="4"/>
        <v>0.4288702929</v>
      </c>
    </row>
    <row r="284">
      <c r="A284" s="49">
        <v>45208.0</v>
      </c>
      <c r="B284" s="46">
        <v>1713.0</v>
      </c>
      <c r="C284" s="46">
        <v>681.0</v>
      </c>
      <c r="D284" s="46">
        <v>268.0</v>
      </c>
      <c r="E284" s="46">
        <v>764.0</v>
      </c>
      <c r="F284" s="46">
        <v>905.0</v>
      </c>
      <c r="G284" s="46">
        <v>346.0</v>
      </c>
      <c r="H284" s="46">
        <v>69.0</v>
      </c>
      <c r="I284" s="46">
        <v>490.0</v>
      </c>
      <c r="J284" s="47">
        <f t="shared" si="1"/>
        <v>0.2019848219</v>
      </c>
      <c r="K284" s="47">
        <f t="shared" si="2"/>
        <v>0.382320442</v>
      </c>
      <c r="L284" s="47">
        <f t="shared" si="3"/>
        <v>0.07624309392</v>
      </c>
      <c r="M284" s="48">
        <f t="shared" si="4"/>
        <v>0.5414364641</v>
      </c>
    </row>
    <row r="285">
      <c r="A285" s="49">
        <v>45209.0</v>
      </c>
      <c r="B285" s="46">
        <v>2176.0</v>
      </c>
      <c r="C285" s="46">
        <v>370.0</v>
      </c>
      <c r="D285" s="46">
        <v>403.0</v>
      </c>
      <c r="E285" s="46">
        <v>1403.0</v>
      </c>
      <c r="F285" s="46">
        <v>1094.0</v>
      </c>
      <c r="G285" s="46">
        <v>148.0</v>
      </c>
      <c r="H285" s="46">
        <v>102.0</v>
      </c>
      <c r="I285" s="46">
        <v>844.0</v>
      </c>
      <c r="J285" s="47">
        <f t="shared" si="1"/>
        <v>0.06801470588</v>
      </c>
      <c r="K285" s="47">
        <f t="shared" si="2"/>
        <v>0.1352833638</v>
      </c>
      <c r="L285" s="47">
        <f t="shared" si="3"/>
        <v>0.09323583181</v>
      </c>
      <c r="M285" s="48">
        <f t="shared" si="4"/>
        <v>0.7714808044</v>
      </c>
    </row>
    <row r="286">
      <c r="A286" s="49">
        <v>45210.0</v>
      </c>
      <c r="B286" s="46">
        <v>1801.0</v>
      </c>
      <c r="C286" s="46">
        <v>329.0</v>
      </c>
      <c r="D286" s="46">
        <v>357.0</v>
      </c>
      <c r="E286" s="46">
        <v>1115.0</v>
      </c>
      <c r="F286" s="46">
        <v>979.0</v>
      </c>
      <c r="G286" s="46">
        <v>170.0</v>
      </c>
      <c r="H286" s="46">
        <v>104.0</v>
      </c>
      <c r="I286" s="46">
        <v>705.0</v>
      </c>
      <c r="J286" s="47">
        <f t="shared" si="1"/>
        <v>0.09439200444</v>
      </c>
      <c r="K286" s="47">
        <f t="shared" si="2"/>
        <v>0.1736465781</v>
      </c>
      <c r="L286" s="47">
        <f t="shared" si="3"/>
        <v>0.1062308478</v>
      </c>
      <c r="M286" s="48">
        <f t="shared" si="4"/>
        <v>0.7201225741</v>
      </c>
    </row>
    <row r="287">
      <c r="A287" s="49">
        <v>45211.0</v>
      </c>
      <c r="B287" s="46">
        <v>1648.0</v>
      </c>
      <c r="C287" s="46">
        <v>316.0</v>
      </c>
      <c r="D287" s="46">
        <v>299.0</v>
      </c>
      <c r="E287" s="46">
        <v>1033.0</v>
      </c>
      <c r="F287" s="46">
        <v>927.0</v>
      </c>
      <c r="G287" s="46">
        <v>174.0</v>
      </c>
      <c r="H287" s="46">
        <v>95.0</v>
      </c>
      <c r="I287" s="46">
        <v>658.0</v>
      </c>
      <c r="J287" s="47">
        <f t="shared" si="1"/>
        <v>0.1055825243</v>
      </c>
      <c r="K287" s="47">
        <f t="shared" si="2"/>
        <v>0.1877022654</v>
      </c>
      <c r="L287" s="47">
        <f t="shared" si="3"/>
        <v>0.1024811219</v>
      </c>
      <c r="M287" s="48">
        <f t="shared" si="4"/>
        <v>0.7098166127</v>
      </c>
    </row>
    <row r="288">
      <c r="A288" s="49">
        <v>45212.0</v>
      </c>
      <c r="B288" s="46">
        <v>1144.0</v>
      </c>
      <c r="C288" s="46">
        <v>278.0</v>
      </c>
      <c r="D288" s="46">
        <v>300.0</v>
      </c>
      <c r="E288" s="46">
        <v>566.0</v>
      </c>
      <c r="F288" s="46">
        <v>624.0</v>
      </c>
      <c r="G288" s="46">
        <v>157.0</v>
      </c>
      <c r="H288" s="46">
        <v>112.0</v>
      </c>
      <c r="I288" s="46">
        <v>355.0</v>
      </c>
      <c r="J288" s="47">
        <f t="shared" si="1"/>
        <v>0.1372377622</v>
      </c>
      <c r="K288" s="47">
        <f t="shared" si="2"/>
        <v>0.2516025641</v>
      </c>
      <c r="L288" s="47">
        <f t="shared" si="3"/>
        <v>0.1794871795</v>
      </c>
      <c r="M288" s="48">
        <f t="shared" si="4"/>
        <v>0.5689102564</v>
      </c>
    </row>
    <row r="289">
      <c r="A289" s="49">
        <v>45213.0</v>
      </c>
      <c r="B289" s="46">
        <v>622.0</v>
      </c>
      <c r="C289" s="46">
        <v>157.0</v>
      </c>
      <c r="D289" s="46">
        <v>103.0</v>
      </c>
      <c r="E289" s="46">
        <v>362.0</v>
      </c>
      <c r="F289" s="46">
        <v>317.0</v>
      </c>
      <c r="G289" s="46">
        <v>60.0</v>
      </c>
      <c r="H289" s="46">
        <v>40.0</v>
      </c>
      <c r="I289" s="46">
        <v>217.0</v>
      </c>
      <c r="J289" s="47">
        <f t="shared" si="1"/>
        <v>0.09646302251</v>
      </c>
      <c r="K289" s="47">
        <f t="shared" si="2"/>
        <v>0.1892744479</v>
      </c>
      <c r="L289" s="47">
        <f t="shared" si="3"/>
        <v>0.1261829653</v>
      </c>
      <c r="M289" s="48">
        <f t="shared" si="4"/>
        <v>0.6845425868</v>
      </c>
    </row>
    <row r="290">
      <c r="A290" s="49">
        <v>45214.0</v>
      </c>
      <c r="B290" s="46">
        <v>1297.0</v>
      </c>
      <c r="C290" s="46">
        <v>207.0</v>
      </c>
      <c r="D290" s="46">
        <v>231.0</v>
      </c>
      <c r="E290" s="46">
        <v>859.0</v>
      </c>
      <c r="F290" s="46">
        <v>629.0</v>
      </c>
      <c r="G290" s="46">
        <v>87.0</v>
      </c>
      <c r="H290" s="46">
        <v>53.0</v>
      </c>
      <c r="I290" s="46">
        <v>489.0</v>
      </c>
      <c r="J290" s="47">
        <f t="shared" si="1"/>
        <v>0.06707787201</v>
      </c>
      <c r="K290" s="47">
        <f t="shared" si="2"/>
        <v>0.1383147854</v>
      </c>
      <c r="L290" s="47">
        <f t="shared" si="3"/>
        <v>0.08426073132</v>
      </c>
      <c r="M290" s="48">
        <f t="shared" si="4"/>
        <v>0.7774244833</v>
      </c>
    </row>
    <row r="291">
      <c r="A291" s="49">
        <v>45215.0</v>
      </c>
      <c r="B291" s="46">
        <v>1642.0</v>
      </c>
      <c r="C291" s="46">
        <v>286.0</v>
      </c>
      <c r="D291" s="46">
        <v>299.0</v>
      </c>
      <c r="E291" s="46">
        <v>1057.0</v>
      </c>
      <c r="F291" s="46">
        <v>884.0</v>
      </c>
      <c r="G291" s="46">
        <v>148.0</v>
      </c>
      <c r="H291" s="46">
        <v>93.0</v>
      </c>
      <c r="I291" s="46">
        <v>643.0</v>
      </c>
      <c r="J291" s="47">
        <f t="shared" si="1"/>
        <v>0.09013398295</v>
      </c>
      <c r="K291" s="47">
        <f t="shared" si="2"/>
        <v>0.1674208145</v>
      </c>
      <c r="L291" s="47">
        <f t="shared" si="3"/>
        <v>0.1052036199</v>
      </c>
      <c r="M291" s="48">
        <f t="shared" si="4"/>
        <v>0.7273755656</v>
      </c>
    </row>
    <row r="292">
      <c r="A292" s="49">
        <v>45216.0</v>
      </c>
      <c r="B292" s="46">
        <v>1890.0</v>
      </c>
      <c r="C292" s="46">
        <v>347.0</v>
      </c>
      <c r="D292" s="46">
        <v>345.0</v>
      </c>
      <c r="E292" s="46">
        <v>1198.0</v>
      </c>
      <c r="F292" s="46">
        <v>1051.0</v>
      </c>
      <c r="G292" s="46">
        <v>195.0</v>
      </c>
      <c r="H292" s="46">
        <v>108.0</v>
      </c>
      <c r="I292" s="46">
        <v>748.0</v>
      </c>
      <c r="J292" s="47">
        <f t="shared" si="1"/>
        <v>0.1031746032</v>
      </c>
      <c r="K292" s="47">
        <f t="shared" si="2"/>
        <v>0.1855375833</v>
      </c>
      <c r="L292" s="47">
        <f t="shared" si="3"/>
        <v>0.1027592769</v>
      </c>
      <c r="M292" s="48">
        <f t="shared" si="4"/>
        <v>0.7117031399</v>
      </c>
    </row>
    <row r="293">
      <c r="A293" s="49">
        <v>45217.0</v>
      </c>
      <c r="B293" s="46">
        <v>1800.0</v>
      </c>
      <c r="C293" s="46">
        <v>325.0</v>
      </c>
      <c r="D293" s="46">
        <v>350.0</v>
      </c>
      <c r="E293" s="46">
        <v>1125.0</v>
      </c>
      <c r="F293" s="46">
        <v>994.0</v>
      </c>
      <c r="G293" s="46">
        <v>182.0</v>
      </c>
      <c r="H293" s="46">
        <v>111.0</v>
      </c>
      <c r="I293" s="46">
        <v>701.0</v>
      </c>
      <c r="J293" s="47">
        <f t="shared" si="1"/>
        <v>0.1011111111</v>
      </c>
      <c r="K293" s="47">
        <f t="shared" si="2"/>
        <v>0.1830985915</v>
      </c>
      <c r="L293" s="47">
        <f t="shared" si="3"/>
        <v>0.1116700201</v>
      </c>
      <c r="M293" s="48">
        <f t="shared" si="4"/>
        <v>0.7052313883</v>
      </c>
    </row>
    <row r="294">
      <c r="A294" s="49">
        <v>45218.0</v>
      </c>
      <c r="B294" s="46">
        <v>1727.0</v>
      </c>
      <c r="C294" s="46">
        <v>312.0</v>
      </c>
      <c r="D294" s="46">
        <v>320.0</v>
      </c>
      <c r="E294" s="46">
        <v>1095.0</v>
      </c>
      <c r="F294" s="46">
        <v>961.0</v>
      </c>
      <c r="G294" s="46">
        <v>172.0</v>
      </c>
      <c r="H294" s="46">
        <v>109.0</v>
      </c>
      <c r="I294" s="46">
        <v>680.0</v>
      </c>
      <c r="J294" s="47">
        <f t="shared" si="1"/>
        <v>0.09959467284</v>
      </c>
      <c r="K294" s="47">
        <f t="shared" si="2"/>
        <v>0.1789802289</v>
      </c>
      <c r="L294" s="47">
        <f t="shared" si="3"/>
        <v>0.1134235172</v>
      </c>
      <c r="M294" s="48">
        <f t="shared" si="4"/>
        <v>0.7075962539</v>
      </c>
    </row>
    <row r="295">
      <c r="A295" s="49">
        <v>45219.0</v>
      </c>
      <c r="B295" s="46">
        <v>1038.0</v>
      </c>
      <c r="C295" s="46">
        <v>255.0</v>
      </c>
      <c r="D295" s="46">
        <v>250.0</v>
      </c>
      <c r="E295" s="46">
        <v>533.0</v>
      </c>
      <c r="F295" s="46">
        <v>597.0</v>
      </c>
      <c r="G295" s="46">
        <v>158.0</v>
      </c>
      <c r="H295" s="46">
        <v>94.0</v>
      </c>
      <c r="I295" s="46">
        <v>345.0</v>
      </c>
      <c r="J295" s="47">
        <f t="shared" si="1"/>
        <v>0.1522157996</v>
      </c>
      <c r="K295" s="47">
        <f t="shared" si="2"/>
        <v>0.2646566164</v>
      </c>
      <c r="L295" s="47">
        <f t="shared" si="3"/>
        <v>0.1574539363</v>
      </c>
      <c r="M295" s="48">
        <f t="shared" si="4"/>
        <v>0.5778894472</v>
      </c>
    </row>
    <row r="296">
      <c r="A296" s="49">
        <v>45220.0</v>
      </c>
      <c r="B296" s="46">
        <v>653.0</v>
      </c>
      <c r="C296" s="46">
        <v>141.0</v>
      </c>
      <c r="D296" s="46">
        <v>150.0</v>
      </c>
      <c r="E296" s="46">
        <v>362.0</v>
      </c>
      <c r="F296" s="46">
        <v>310.0</v>
      </c>
      <c r="G296" s="46">
        <v>66.0</v>
      </c>
      <c r="H296" s="46">
        <v>49.0</v>
      </c>
      <c r="I296" s="46">
        <v>195.0</v>
      </c>
      <c r="J296" s="47">
        <f t="shared" si="1"/>
        <v>0.1010719755</v>
      </c>
      <c r="K296" s="47">
        <f t="shared" si="2"/>
        <v>0.2129032258</v>
      </c>
      <c r="L296" s="47">
        <f t="shared" si="3"/>
        <v>0.1580645161</v>
      </c>
      <c r="M296" s="48">
        <f t="shared" si="4"/>
        <v>0.6290322581</v>
      </c>
    </row>
    <row r="297">
      <c r="A297" s="49">
        <v>45221.0</v>
      </c>
      <c r="B297" s="46">
        <v>1023.0</v>
      </c>
      <c r="C297" s="46">
        <v>233.0</v>
      </c>
      <c r="D297" s="46">
        <v>184.0</v>
      </c>
      <c r="E297" s="46">
        <v>606.0</v>
      </c>
      <c r="F297" s="46">
        <v>544.0</v>
      </c>
      <c r="G297" s="46">
        <v>100.0</v>
      </c>
      <c r="H297" s="46">
        <v>84.0</v>
      </c>
      <c r="I297" s="46">
        <v>360.0</v>
      </c>
      <c r="J297" s="47">
        <f t="shared" si="1"/>
        <v>0.09775171065</v>
      </c>
      <c r="K297" s="47">
        <f t="shared" si="2"/>
        <v>0.1838235294</v>
      </c>
      <c r="L297" s="47">
        <f t="shared" si="3"/>
        <v>0.1544117647</v>
      </c>
      <c r="M297" s="48">
        <f t="shared" si="4"/>
        <v>0.6617647059</v>
      </c>
    </row>
    <row r="298">
      <c r="A298" s="49">
        <v>45222.0</v>
      </c>
      <c r="B298" s="46">
        <v>1726.0</v>
      </c>
      <c r="C298" s="46">
        <v>319.0</v>
      </c>
      <c r="D298" s="46">
        <v>318.0</v>
      </c>
      <c r="E298" s="46">
        <v>1089.0</v>
      </c>
      <c r="F298" s="46">
        <v>896.0</v>
      </c>
      <c r="G298" s="46">
        <v>136.0</v>
      </c>
      <c r="H298" s="46">
        <v>101.0</v>
      </c>
      <c r="I298" s="46">
        <v>659.0</v>
      </c>
      <c r="J298" s="47">
        <f t="shared" si="1"/>
        <v>0.07879490151</v>
      </c>
      <c r="K298" s="47">
        <f t="shared" si="2"/>
        <v>0.1517857143</v>
      </c>
      <c r="L298" s="47">
        <f t="shared" si="3"/>
        <v>0.1127232143</v>
      </c>
      <c r="M298" s="48">
        <f t="shared" si="4"/>
        <v>0.7354910714</v>
      </c>
    </row>
    <row r="299">
      <c r="A299" s="49">
        <v>45223.0</v>
      </c>
      <c r="B299" s="46">
        <v>2127.0</v>
      </c>
      <c r="C299" s="46">
        <v>323.0</v>
      </c>
      <c r="D299" s="46">
        <v>344.0</v>
      </c>
      <c r="E299" s="46">
        <v>1460.0</v>
      </c>
      <c r="F299" s="46">
        <v>1126.0</v>
      </c>
      <c r="G299" s="46">
        <v>154.0</v>
      </c>
      <c r="H299" s="46">
        <v>109.0</v>
      </c>
      <c r="I299" s="46">
        <v>863.0</v>
      </c>
      <c r="J299" s="47">
        <f t="shared" si="1"/>
        <v>0.07240244476</v>
      </c>
      <c r="K299" s="47">
        <f t="shared" si="2"/>
        <v>0.1367673179</v>
      </c>
      <c r="L299" s="47">
        <f t="shared" si="3"/>
        <v>0.09680284192</v>
      </c>
      <c r="M299" s="48">
        <f t="shared" si="4"/>
        <v>0.7664298401</v>
      </c>
    </row>
    <row r="300">
      <c r="A300" s="49">
        <v>45224.0</v>
      </c>
      <c r="B300" s="46">
        <v>2354.0</v>
      </c>
      <c r="C300" s="46">
        <v>383.0</v>
      </c>
      <c r="D300" s="46">
        <v>486.0</v>
      </c>
      <c r="E300" s="46">
        <v>1485.0</v>
      </c>
      <c r="F300" s="46">
        <v>1284.0</v>
      </c>
      <c r="G300" s="46">
        <v>207.0</v>
      </c>
      <c r="H300" s="46">
        <v>164.0</v>
      </c>
      <c r="I300" s="46">
        <v>913.0</v>
      </c>
      <c r="J300" s="47">
        <f t="shared" si="1"/>
        <v>0.08793542906</v>
      </c>
      <c r="K300" s="47">
        <f t="shared" si="2"/>
        <v>0.1612149533</v>
      </c>
      <c r="L300" s="47">
        <f t="shared" si="3"/>
        <v>0.1277258567</v>
      </c>
      <c r="M300" s="48">
        <f t="shared" si="4"/>
        <v>0.71105919</v>
      </c>
    </row>
    <row r="301">
      <c r="A301" s="49">
        <v>45225.0</v>
      </c>
      <c r="B301" s="46">
        <v>1631.0</v>
      </c>
      <c r="C301" s="46">
        <v>303.0</v>
      </c>
      <c r="D301" s="46">
        <v>292.0</v>
      </c>
      <c r="E301" s="46">
        <v>1036.0</v>
      </c>
      <c r="F301" s="46">
        <v>897.0</v>
      </c>
      <c r="G301" s="46">
        <v>141.0</v>
      </c>
      <c r="H301" s="46">
        <v>119.0</v>
      </c>
      <c r="I301" s="46">
        <v>637.0</v>
      </c>
      <c r="J301" s="47">
        <f t="shared" si="1"/>
        <v>0.08645003066</v>
      </c>
      <c r="K301" s="47">
        <f t="shared" si="2"/>
        <v>0.1571906355</v>
      </c>
      <c r="L301" s="47">
        <f t="shared" si="3"/>
        <v>0.132664437</v>
      </c>
      <c r="M301" s="48">
        <f t="shared" si="4"/>
        <v>0.7101449275</v>
      </c>
    </row>
    <row r="302">
      <c r="A302" s="49">
        <v>45226.0</v>
      </c>
      <c r="B302" s="46">
        <v>904.0</v>
      </c>
      <c r="C302" s="46">
        <v>239.0</v>
      </c>
      <c r="D302" s="46">
        <v>158.0</v>
      </c>
      <c r="E302" s="46">
        <v>507.0</v>
      </c>
      <c r="F302" s="46">
        <v>495.0</v>
      </c>
      <c r="G302" s="46">
        <v>130.0</v>
      </c>
      <c r="H302" s="46">
        <v>74.0</v>
      </c>
      <c r="I302" s="46">
        <v>291.0</v>
      </c>
      <c r="J302" s="47">
        <f t="shared" si="1"/>
        <v>0.1438053097</v>
      </c>
      <c r="K302" s="47">
        <f t="shared" si="2"/>
        <v>0.2626262626</v>
      </c>
      <c r="L302" s="47">
        <f t="shared" si="3"/>
        <v>0.1494949495</v>
      </c>
      <c r="M302" s="48">
        <f t="shared" si="4"/>
        <v>0.5878787879</v>
      </c>
    </row>
    <row r="303">
      <c r="A303" s="49">
        <v>45227.0</v>
      </c>
      <c r="B303" s="46">
        <v>752.0</v>
      </c>
      <c r="C303" s="46">
        <v>165.0</v>
      </c>
      <c r="D303" s="46">
        <v>139.0</v>
      </c>
      <c r="E303" s="46">
        <v>448.0</v>
      </c>
      <c r="F303" s="46">
        <v>335.0</v>
      </c>
      <c r="G303" s="46">
        <v>68.0</v>
      </c>
      <c r="H303" s="46">
        <v>38.0</v>
      </c>
      <c r="I303" s="46">
        <v>229.0</v>
      </c>
      <c r="J303" s="47">
        <f t="shared" si="1"/>
        <v>0.09042553191</v>
      </c>
      <c r="K303" s="47">
        <f t="shared" si="2"/>
        <v>0.2029850746</v>
      </c>
      <c r="L303" s="47">
        <f t="shared" si="3"/>
        <v>0.1134328358</v>
      </c>
      <c r="M303" s="48">
        <f t="shared" si="4"/>
        <v>0.6835820896</v>
      </c>
    </row>
    <row r="304">
      <c r="A304" s="49">
        <v>45228.0</v>
      </c>
      <c r="B304" s="46">
        <v>1551.0</v>
      </c>
      <c r="C304" s="46">
        <v>194.0</v>
      </c>
      <c r="D304" s="46">
        <v>290.0</v>
      </c>
      <c r="E304" s="46">
        <v>1067.0</v>
      </c>
      <c r="F304" s="46">
        <v>749.0</v>
      </c>
      <c r="G304" s="46">
        <v>83.0</v>
      </c>
      <c r="H304" s="46">
        <v>65.0</v>
      </c>
      <c r="I304" s="46">
        <v>601.0</v>
      </c>
      <c r="J304" s="47">
        <f t="shared" si="1"/>
        <v>0.05351386202</v>
      </c>
      <c r="K304" s="47">
        <f t="shared" si="2"/>
        <v>0.1108144192</v>
      </c>
      <c r="L304" s="47">
        <f t="shared" si="3"/>
        <v>0.0867823765</v>
      </c>
      <c r="M304" s="48">
        <f t="shared" si="4"/>
        <v>0.8024032043</v>
      </c>
    </row>
    <row r="305">
      <c r="A305" s="49">
        <v>45229.0</v>
      </c>
      <c r="B305" s="46">
        <v>1775.0</v>
      </c>
      <c r="C305" s="46">
        <v>291.0</v>
      </c>
      <c r="D305" s="46">
        <v>289.0</v>
      </c>
      <c r="E305" s="46">
        <v>1195.0</v>
      </c>
      <c r="F305" s="46">
        <v>963.0</v>
      </c>
      <c r="G305" s="46">
        <v>145.0</v>
      </c>
      <c r="H305" s="46">
        <v>99.0</v>
      </c>
      <c r="I305" s="46">
        <v>719.0</v>
      </c>
      <c r="J305" s="47">
        <f t="shared" si="1"/>
        <v>0.08169014085</v>
      </c>
      <c r="K305" s="47">
        <f t="shared" si="2"/>
        <v>0.1505711319</v>
      </c>
      <c r="L305" s="47">
        <f t="shared" si="3"/>
        <v>0.1028037383</v>
      </c>
      <c r="M305" s="48">
        <f t="shared" si="4"/>
        <v>0.7466251298</v>
      </c>
    </row>
    <row r="306">
      <c r="A306" s="49">
        <v>45230.0</v>
      </c>
      <c r="B306" s="46">
        <v>1488.0</v>
      </c>
      <c r="C306" s="46">
        <v>243.0</v>
      </c>
      <c r="D306" s="46">
        <v>304.0</v>
      </c>
      <c r="E306" s="46">
        <v>941.0</v>
      </c>
      <c r="F306" s="46">
        <v>758.0</v>
      </c>
      <c r="G306" s="46">
        <v>112.0</v>
      </c>
      <c r="H306" s="46">
        <v>87.0</v>
      </c>
      <c r="I306" s="46">
        <v>559.0</v>
      </c>
      <c r="J306" s="47">
        <f t="shared" si="1"/>
        <v>0.0752688172</v>
      </c>
      <c r="K306" s="47">
        <f t="shared" si="2"/>
        <v>0.1477572559</v>
      </c>
      <c r="L306" s="47">
        <f t="shared" si="3"/>
        <v>0.1147757256</v>
      </c>
      <c r="M306" s="48">
        <f t="shared" si="4"/>
        <v>0.7374670185</v>
      </c>
    </row>
    <row r="307">
      <c r="A307" s="49">
        <v>45231.0</v>
      </c>
      <c r="B307" s="46">
        <v>1920.0</v>
      </c>
      <c r="C307" s="46">
        <v>304.0</v>
      </c>
      <c r="D307" s="46">
        <v>382.0</v>
      </c>
      <c r="E307" s="46">
        <v>1234.0</v>
      </c>
      <c r="F307" s="46">
        <v>1033.0</v>
      </c>
      <c r="G307" s="46">
        <v>167.0</v>
      </c>
      <c r="H307" s="46">
        <v>131.0</v>
      </c>
      <c r="I307" s="46">
        <v>735.0</v>
      </c>
      <c r="J307" s="47">
        <f t="shared" si="1"/>
        <v>0.08697916667</v>
      </c>
      <c r="K307" s="47">
        <f t="shared" si="2"/>
        <v>0.1616650532</v>
      </c>
      <c r="L307" s="47">
        <f t="shared" si="3"/>
        <v>0.1268151016</v>
      </c>
      <c r="M307" s="48">
        <f t="shared" si="4"/>
        <v>0.7115198451</v>
      </c>
    </row>
    <row r="308">
      <c r="A308" s="49">
        <v>45232.0</v>
      </c>
      <c r="B308" s="46">
        <v>1823.0</v>
      </c>
      <c r="C308" s="46">
        <v>321.0</v>
      </c>
      <c r="D308" s="46">
        <v>283.0</v>
      </c>
      <c r="E308" s="46">
        <v>1219.0</v>
      </c>
      <c r="F308" s="46">
        <v>945.0</v>
      </c>
      <c r="G308" s="46">
        <v>159.0</v>
      </c>
      <c r="H308" s="46">
        <v>94.0</v>
      </c>
      <c r="I308" s="46">
        <v>692.0</v>
      </c>
      <c r="J308" s="47">
        <f t="shared" si="1"/>
        <v>0.08721886999</v>
      </c>
      <c r="K308" s="47">
        <f t="shared" si="2"/>
        <v>0.1682539683</v>
      </c>
      <c r="L308" s="47">
        <f t="shared" si="3"/>
        <v>0.09947089947</v>
      </c>
      <c r="M308" s="48">
        <f t="shared" si="4"/>
        <v>0.7322751323</v>
      </c>
    </row>
    <row r="309">
      <c r="A309" s="49">
        <v>45233.0</v>
      </c>
      <c r="B309" s="46">
        <v>1012.0</v>
      </c>
      <c r="C309" s="46">
        <v>269.0</v>
      </c>
      <c r="D309" s="46">
        <v>181.0</v>
      </c>
      <c r="E309" s="46">
        <v>562.0</v>
      </c>
      <c r="F309" s="46">
        <v>557.0</v>
      </c>
      <c r="G309" s="46">
        <v>152.0</v>
      </c>
      <c r="H309" s="46">
        <v>75.0</v>
      </c>
      <c r="I309" s="46">
        <v>330.0</v>
      </c>
      <c r="J309" s="47">
        <f t="shared" si="1"/>
        <v>0.1501976285</v>
      </c>
      <c r="K309" s="47">
        <f t="shared" si="2"/>
        <v>0.2728904847</v>
      </c>
      <c r="L309" s="47">
        <f t="shared" si="3"/>
        <v>0.1346499102</v>
      </c>
      <c r="M309" s="48">
        <f t="shared" si="4"/>
        <v>0.592459605</v>
      </c>
    </row>
    <row r="310">
      <c r="A310" s="49">
        <v>45234.0</v>
      </c>
      <c r="B310" s="46">
        <v>668.0</v>
      </c>
      <c r="C310" s="46">
        <v>184.0</v>
      </c>
      <c r="D310" s="46">
        <v>111.0</v>
      </c>
      <c r="E310" s="46">
        <v>373.0</v>
      </c>
      <c r="F310" s="46">
        <v>349.0</v>
      </c>
      <c r="G310" s="46">
        <v>88.0</v>
      </c>
      <c r="H310" s="46">
        <v>41.0</v>
      </c>
      <c r="I310" s="46">
        <v>220.0</v>
      </c>
      <c r="J310" s="47">
        <f t="shared" si="1"/>
        <v>0.1317365269</v>
      </c>
      <c r="K310" s="47">
        <f t="shared" si="2"/>
        <v>0.2521489971</v>
      </c>
      <c r="L310" s="47">
        <f t="shared" si="3"/>
        <v>0.11747851</v>
      </c>
      <c r="M310" s="48">
        <f t="shared" si="4"/>
        <v>0.6303724928</v>
      </c>
    </row>
    <row r="311">
      <c r="A311" s="49">
        <v>45235.0</v>
      </c>
      <c r="B311" s="46">
        <v>1369.0</v>
      </c>
      <c r="C311" s="46">
        <v>239.0</v>
      </c>
      <c r="D311" s="46">
        <v>226.0</v>
      </c>
      <c r="E311" s="46">
        <v>904.0</v>
      </c>
      <c r="F311" s="46">
        <v>708.0</v>
      </c>
      <c r="G311" s="46">
        <v>112.0</v>
      </c>
      <c r="H311" s="46">
        <v>58.0</v>
      </c>
      <c r="I311" s="46">
        <v>538.0</v>
      </c>
      <c r="J311" s="47">
        <f t="shared" si="1"/>
        <v>0.08181154127</v>
      </c>
      <c r="K311" s="47">
        <f t="shared" si="2"/>
        <v>0.1581920904</v>
      </c>
      <c r="L311" s="47">
        <f t="shared" si="3"/>
        <v>0.08192090395</v>
      </c>
      <c r="M311" s="48">
        <f t="shared" si="4"/>
        <v>0.7598870056</v>
      </c>
    </row>
    <row r="312">
      <c r="A312" s="49">
        <v>45236.0</v>
      </c>
      <c r="B312" s="46">
        <v>2082.0</v>
      </c>
      <c r="C312" s="46">
        <v>316.0</v>
      </c>
      <c r="D312" s="46">
        <v>325.0</v>
      </c>
      <c r="E312" s="46">
        <v>1441.0</v>
      </c>
      <c r="F312" s="46">
        <v>1072.0</v>
      </c>
      <c r="G312" s="46">
        <v>152.0</v>
      </c>
      <c r="H312" s="46">
        <v>93.0</v>
      </c>
      <c r="I312" s="46">
        <v>827.0</v>
      </c>
      <c r="J312" s="47">
        <f t="shared" si="1"/>
        <v>0.0730067243</v>
      </c>
      <c r="K312" s="47">
        <f t="shared" si="2"/>
        <v>0.1417910448</v>
      </c>
      <c r="L312" s="47">
        <f t="shared" si="3"/>
        <v>0.08675373134</v>
      </c>
      <c r="M312" s="48">
        <f t="shared" si="4"/>
        <v>0.7714552239</v>
      </c>
    </row>
    <row r="313">
      <c r="A313" s="49">
        <v>45237.0</v>
      </c>
      <c r="B313" s="46">
        <v>1788.0</v>
      </c>
      <c r="C313" s="46">
        <v>277.0</v>
      </c>
      <c r="D313" s="46">
        <v>249.0</v>
      </c>
      <c r="E313" s="46">
        <v>1262.0</v>
      </c>
      <c r="F313" s="46">
        <v>1012.0</v>
      </c>
      <c r="G313" s="46">
        <v>132.0</v>
      </c>
      <c r="H313" s="46">
        <v>97.0</v>
      </c>
      <c r="I313" s="46">
        <v>783.0</v>
      </c>
      <c r="J313" s="47">
        <f t="shared" si="1"/>
        <v>0.07382550336</v>
      </c>
      <c r="K313" s="47">
        <f t="shared" si="2"/>
        <v>0.1304347826</v>
      </c>
      <c r="L313" s="47">
        <f t="shared" si="3"/>
        <v>0.09584980237</v>
      </c>
      <c r="M313" s="48">
        <f t="shared" si="4"/>
        <v>0.773715415</v>
      </c>
    </row>
    <row r="314">
      <c r="A314" s="49">
        <v>45238.0</v>
      </c>
      <c r="B314" s="46">
        <v>1720.0</v>
      </c>
      <c r="C314" s="46">
        <v>286.0</v>
      </c>
      <c r="D314" s="46">
        <v>223.0</v>
      </c>
      <c r="E314" s="46">
        <v>1211.0</v>
      </c>
      <c r="F314" s="46">
        <v>1045.0</v>
      </c>
      <c r="G314" s="46">
        <v>141.0</v>
      </c>
      <c r="H314" s="46">
        <v>102.0</v>
      </c>
      <c r="I314" s="46">
        <v>802.0</v>
      </c>
      <c r="J314" s="47">
        <f t="shared" si="1"/>
        <v>0.08197674419</v>
      </c>
      <c r="K314" s="47">
        <f t="shared" si="2"/>
        <v>0.1349282297</v>
      </c>
      <c r="L314" s="47">
        <f t="shared" si="3"/>
        <v>0.0976076555</v>
      </c>
      <c r="M314" s="48">
        <f t="shared" si="4"/>
        <v>0.7674641148</v>
      </c>
    </row>
    <row r="315">
      <c r="A315" s="49">
        <v>45239.0</v>
      </c>
      <c r="B315" s="46">
        <v>1455.0</v>
      </c>
      <c r="C315" s="46">
        <v>259.0</v>
      </c>
      <c r="D315" s="46">
        <v>213.0</v>
      </c>
      <c r="E315" s="46">
        <v>983.0</v>
      </c>
      <c r="F315" s="46">
        <v>847.0</v>
      </c>
      <c r="G315" s="46">
        <v>113.0</v>
      </c>
      <c r="H315" s="46">
        <v>102.0</v>
      </c>
      <c r="I315" s="46">
        <v>632.0</v>
      </c>
      <c r="J315" s="47">
        <f t="shared" si="1"/>
        <v>0.07766323024</v>
      </c>
      <c r="K315" s="47">
        <f t="shared" si="2"/>
        <v>0.1334120425</v>
      </c>
      <c r="L315" s="47">
        <f t="shared" si="3"/>
        <v>0.1204250295</v>
      </c>
      <c r="M315" s="48">
        <f t="shared" si="4"/>
        <v>0.746162928</v>
      </c>
    </row>
    <row r="316">
      <c r="A316" s="49">
        <v>45240.0</v>
      </c>
      <c r="B316" s="46">
        <v>855.0</v>
      </c>
      <c r="C316" s="46">
        <v>157.0</v>
      </c>
      <c r="D316" s="46">
        <v>139.0</v>
      </c>
      <c r="E316" s="46">
        <v>559.0</v>
      </c>
      <c r="F316" s="46">
        <v>456.0</v>
      </c>
      <c r="G316" s="46">
        <v>87.0</v>
      </c>
      <c r="H316" s="46">
        <v>50.0</v>
      </c>
      <c r="I316" s="46">
        <v>319.0</v>
      </c>
      <c r="J316" s="47">
        <f t="shared" si="1"/>
        <v>0.101754386</v>
      </c>
      <c r="K316" s="47">
        <f t="shared" si="2"/>
        <v>0.1907894737</v>
      </c>
      <c r="L316" s="47">
        <f t="shared" si="3"/>
        <v>0.1096491228</v>
      </c>
      <c r="M316" s="48">
        <f t="shared" si="4"/>
        <v>0.6995614035</v>
      </c>
    </row>
    <row r="317">
      <c r="A317" s="49">
        <v>45241.0</v>
      </c>
      <c r="B317" s="46">
        <v>632.0</v>
      </c>
      <c r="C317" s="46">
        <v>127.0</v>
      </c>
      <c r="D317" s="46">
        <v>90.0</v>
      </c>
      <c r="E317" s="46">
        <v>415.0</v>
      </c>
      <c r="F317" s="46">
        <v>305.0</v>
      </c>
      <c r="G317" s="46">
        <v>55.0</v>
      </c>
      <c r="H317" s="46">
        <v>25.0</v>
      </c>
      <c r="I317" s="46">
        <v>225.0</v>
      </c>
      <c r="J317" s="47">
        <f t="shared" si="1"/>
        <v>0.08702531646</v>
      </c>
      <c r="K317" s="47">
        <f t="shared" si="2"/>
        <v>0.1803278689</v>
      </c>
      <c r="L317" s="47">
        <f t="shared" si="3"/>
        <v>0.08196721311</v>
      </c>
      <c r="M317" s="48">
        <f t="shared" si="4"/>
        <v>0.737704918</v>
      </c>
    </row>
    <row r="318">
      <c r="A318" s="49">
        <v>45242.0</v>
      </c>
      <c r="B318" s="46">
        <v>1489.0</v>
      </c>
      <c r="C318" s="46">
        <v>191.0</v>
      </c>
      <c r="D318" s="46">
        <v>258.0</v>
      </c>
      <c r="E318" s="46">
        <v>1040.0</v>
      </c>
      <c r="F318" s="46">
        <v>733.0</v>
      </c>
      <c r="G318" s="46">
        <v>83.0</v>
      </c>
      <c r="H318" s="46">
        <v>48.0</v>
      </c>
      <c r="I318" s="46">
        <v>602.0</v>
      </c>
      <c r="J318" s="47">
        <f t="shared" si="1"/>
        <v>0.0557421088</v>
      </c>
      <c r="K318" s="47">
        <f t="shared" si="2"/>
        <v>0.1132332879</v>
      </c>
      <c r="L318" s="47">
        <f t="shared" si="3"/>
        <v>0.06548431105</v>
      </c>
      <c r="M318" s="48">
        <f t="shared" si="4"/>
        <v>0.8212824011</v>
      </c>
    </row>
    <row r="319">
      <c r="A319" s="49">
        <v>45243.0</v>
      </c>
      <c r="B319" s="46">
        <v>1787.0</v>
      </c>
      <c r="C319" s="46">
        <v>270.0</v>
      </c>
      <c r="D319" s="46">
        <v>268.0</v>
      </c>
      <c r="E319" s="46">
        <v>1249.0</v>
      </c>
      <c r="F319" s="46">
        <v>1000.0</v>
      </c>
      <c r="G319" s="46">
        <v>147.0</v>
      </c>
      <c r="H319" s="46">
        <v>88.0</v>
      </c>
      <c r="I319" s="46">
        <v>765.0</v>
      </c>
      <c r="J319" s="47">
        <f t="shared" si="1"/>
        <v>0.08226077224</v>
      </c>
      <c r="K319" s="47">
        <f t="shared" si="2"/>
        <v>0.147</v>
      </c>
      <c r="L319" s="47">
        <f t="shared" si="3"/>
        <v>0.088</v>
      </c>
      <c r="M319" s="48">
        <f t="shared" si="4"/>
        <v>0.765</v>
      </c>
    </row>
    <row r="320">
      <c r="A320" s="49">
        <v>45244.0</v>
      </c>
      <c r="B320" s="46">
        <v>1734.0</v>
      </c>
      <c r="C320" s="46">
        <v>300.0</v>
      </c>
      <c r="D320" s="46">
        <v>251.0</v>
      </c>
      <c r="E320" s="46">
        <v>1183.0</v>
      </c>
      <c r="F320" s="46">
        <v>1031.0</v>
      </c>
      <c r="G320" s="46">
        <v>163.0</v>
      </c>
      <c r="H320" s="46">
        <v>101.0</v>
      </c>
      <c r="I320" s="46">
        <v>767.0</v>
      </c>
      <c r="J320" s="47">
        <f t="shared" si="1"/>
        <v>0.09400230681</v>
      </c>
      <c r="K320" s="47">
        <f t="shared" si="2"/>
        <v>0.1580989331</v>
      </c>
      <c r="L320" s="47">
        <f t="shared" si="3"/>
        <v>0.09796314258</v>
      </c>
      <c r="M320" s="48">
        <f t="shared" si="4"/>
        <v>0.7439379243</v>
      </c>
    </row>
    <row r="321">
      <c r="A321" s="49">
        <v>45245.0</v>
      </c>
      <c r="B321" s="46">
        <v>1582.0</v>
      </c>
      <c r="C321" s="46">
        <v>311.0</v>
      </c>
      <c r="D321" s="46">
        <v>248.0</v>
      </c>
      <c r="E321" s="46">
        <v>1023.0</v>
      </c>
      <c r="F321" s="46">
        <v>986.0</v>
      </c>
      <c r="G321" s="46">
        <v>195.0</v>
      </c>
      <c r="H321" s="46">
        <v>137.0</v>
      </c>
      <c r="I321" s="46">
        <v>654.0</v>
      </c>
      <c r="J321" s="47">
        <f t="shared" si="1"/>
        <v>0.1232616941</v>
      </c>
      <c r="K321" s="47">
        <f t="shared" si="2"/>
        <v>0.1977687627</v>
      </c>
      <c r="L321" s="47">
        <f t="shared" si="3"/>
        <v>0.1389452333</v>
      </c>
      <c r="M321" s="48">
        <f t="shared" si="4"/>
        <v>0.6632860041</v>
      </c>
    </row>
    <row r="322">
      <c r="A322" s="49">
        <v>45246.0</v>
      </c>
      <c r="B322" s="46">
        <v>1583.0</v>
      </c>
      <c r="C322" s="46">
        <v>282.0</v>
      </c>
      <c r="D322" s="46">
        <v>245.0</v>
      </c>
      <c r="E322" s="46">
        <v>1056.0</v>
      </c>
      <c r="F322" s="46">
        <v>926.0</v>
      </c>
      <c r="G322" s="46">
        <v>148.0</v>
      </c>
      <c r="H322" s="46">
        <v>105.0</v>
      </c>
      <c r="I322" s="46">
        <v>673.0</v>
      </c>
      <c r="J322" s="47">
        <f t="shared" si="1"/>
        <v>0.09349336702</v>
      </c>
      <c r="K322" s="47">
        <f t="shared" si="2"/>
        <v>0.1598272138</v>
      </c>
      <c r="L322" s="47">
        <f t="shared" si="3"/>
        <v>0.1133909287</v>
      </c>
      <c r="M322" s="48">
        <f t="shared" si="4"/>
        <v>0.7267818575</v>
      </c>
    </row>
    <row r="323">
      <c r="A323" s="49">
        <v>45247.0</v>
      </c>
      <c r="B323" s="46">
        <v>1389.0</v>
      </c>
      <c r="C323" s="46">
        <v>221.0</v>
      </c>
      <c r="D323" s="46">
        <v>322.0</v>
      </c>
      <c r="E323" s="46">
        <v>846.0</v>
      </c>
      <c r="F323" s="46">
        <v>763.0</v>
      </c>
      <c r="G323" s="46">
        <v>116.0</v>
      </c>
      <c r="H323" s="46">
        <v>134.0</v>
      </c>
      <c r="I323" s="46">
        <v>513.0</v>
      </c>
      <c r="J323" s="47">
        <f t="shared" si="1"/>
        <v>0.08351331893</v>
      </c>
      <c r="K323" s="47">
        <f t="shared" si="2"/>
        <v>0.1520314548</v>
      </c>
      <c r="L323" s="47">
        <f t="shared" si="3"/>
        <v>0.1756225426</v>
      </c>
      <c r="M323" s="48">
        <f t="shared" si="4"/>
        <v>0.6723460026</v>
      </c>
    </row>
    <row r="324">
      <c r="A324" s="49">
        <v>45248.0</v>
      </c>
      <c r="B324" s="46">
        <v>666.0</v>
      </c>
      <c r="C324" s="46">
        <v>139.0</v>
      </c>
      <c r="D324" s="46">
        <v>102.0</v>
      </c>
      <c r="E324" s="46">
        <v>425.0</v>
      </c>
      <c r="F324" s="46">
        <v>337.0</v>
      </c>
      <c r="G324" s="46">
        <v>64.0</v>
      </c>
      <c r="H324" s="46">
        <v>44.0</v>
      </c>
      <c r="I324" s="46">
        <v>229.0</v>
      </c>
      <c r="J324" s="47">
        <f t="shared" si="1"/>
        <v>0.0960960961</v>
      </c>
      <c r="K324" s="47">
        <f t="shared" si="2"/>
        <v>0.1899109792</v>
      </c>
      <c r="L324" s="47">
        <f t="shared" si="3"/>
        <v>0.1305637982</v>
      </c>
      <c r="M324" s="48">
        <f t="shared" si="4"/>
        <v>0.6795252226</v>
      </c>
    </row>
    <row r="325">
      <c r="A325" s="49">
        <v>45249.0</v>
      </c>
      <c r="B325" s="46">
        <v>920.0</v>
      </c>
      <c r="C325" s="46">
        <v>171.0</v>
      </c>
      <c r="D325" s="46">
        <v>119.0</v>
      </c>
      <c r="E325" s="46">
        <v>630.0</v>
      </c>
      <c r="F325" s="46">
        <v>530.0</v>
      </c>
      <c r="G325" s="46">
        <v>99.0</v>
      </c>
      <c r="H325" s="46">
        <v>48.0</v>
      </c>
      <c r="I325" s="46">
        <v>383.0</v>
      </c>
      <c r="J325" s="47">
        <f t="shared" si="1"/>
        <v>0.1076086957</v>
      </c>
      <c r="K325" s="47">
        <f t="shared" si="2"/>
        <v>0.1867924528</v>
      </c>
      <c r="L325" s="47">
        <f t="shared" si="3"/>
        <v>0.09056603774</v>
      </c>
      <c r="M325" s="48">
        <f t="shared" si="4"/>
        <v>0.7226415094</v>
      </c>
    </row>
    <row r="326">
      <c r="A326" s="49">
        <v>45250.0</v>
      </c>
      <c r="B326" s="46">
        <v>955.0</v>
      </c>
      <c r="C326" s="46">
        <v>171.0</v>
      </c>
      <c r="D326" s="46">
        <v>163.0</v>
      </c>
      <c r="E326" s="46">
        <v>621.0</v>
      </c>
      <c r="F326" s="46">
        <v>541.0</v>
      </c>
      <c r="G326" s="46">
        <v>102.0</v>
      </c>
      <c r="H326" s="46">
        <v>72.0</v>
      </c>
      <c r="I326" s="46">
        <v>367.0</v>
      </c>
      <c r="J326" s="47">
        <f t="shared" si="1"/>
        <v>0.1068062827</v>
      </c>
      <c r="K326" s="47">
        <f t="shared" si="2"/>
        <v>0.1885397412</v>
      </c>
      <c r="L326" s="47">
        <f t="shared" si="3"/>
        <v>0.1330868762</v>
      </c>
      <c r="M326" s="48">
        <f t="shared" si="4"/>
        <v>0.6783733826</v>
      </c>
    </row>
    <row r="327">
      <c r="A327" s="49">
        <v>45251.0</v>
      </c>
      <c r="B327" s="46">
        <v>789.0</v>
      </c>
      <c r="C327" s="46">
        <v>159.0</v>
      </c>
      <c r="D327" s="46">
        <v>141.0</v>
      </c>
      <c r="E327" s="46">
        <v>489.0</v>
      </c>
      <c r="F327" s="46">
        <v>440.0</v>
      </c>
      <c r="G327" s="46">
        <v>104.0</v>
      </c>
      <c r="H327" s="46">
        <v>67.0</v>
      </c>
      <c r="I327" s="46">
        <v>269.0</v>
      </c>
      <c r="J327" s="47">
        <f t="shared" si="1"/>
        <v>0.1318124208</v>
      </c>
      <c r="K327" s="47">
        <f t="shared" si="2"/>
        <v>0.2363636364</v>
      </c>
      <c r="L327" s="47">
        <f t="shared" si="3"/>
        <v>0.1522727273</v>
      </c>
      <c r="M327" s="48">
        <f t="shared" si="4"/>
        <v>0.6113636364</v>
      </c>
    </row>
    <row r="328">
      <c r="A328" s="49">
        <v>45252.0</v>
      </c>
      <c r="B328" s="46">
        <v>567.0</v>
      </c>
      <c r="C328" s="46">
        <v>154.0</v>
      </c>
      <c r="D328" s="46">
        <v>125.0</v>
      </c>
      <c r="E328" s="46">
        <v>288.0</v>
      </c>
      <c r="F328" s="46">
        <v>323.0</v>
      </c>
      <c r="G328" s="46">
        <v>108.0</v>
      </c>
      <c r="H328" s="46">
        <v>55.0</v>
      </c>
      <c r="I328" s="46">
        <v>160.0</v>
      </c>
      <c r="J328" s="47">
        <f t="shared" si="1"/>
        <v>0.1904761905</v>
      </c>
      <c r="K328" s="47">
        <f t="shared" si="2"/>
        <v>0.3343653251</v>
      </c>
      <c r="L328" s="47">
        <f t="shared" si="3"/>
        <v>0.1702786378</v>
      </c>
      <c r="M328" s="48">
        <f t="shared" si="4"/>
        <v>0.4953560372</v>
      </c>
    </row>
    <row r="329">
      <c r="A329" s="49">
        <v>45253.0</v>
      </c>
      <c r="B329" s="46">
        <v>420.0</v>
      </c>
      <c r="C329" s="46">
        <v>110.0</v>
      </c>
      <c r="D329" s="46">
        <v>72.0</v>
      </c>
      <c r="E329" s="46">
        <v>238.0</v>
      </c>
      <c r="F329" s="46">
        <v>227.0</v>
      </c>
      <c r="G329" s="46">
        <v>72.0</v>
      </c>
      <c r="H329" s="46">
        <v>32.0</v>
      </c>
      <c r="I329" s="46">
        <v>123.0</v>
      </c>
      <c r="J329" s="47">
        <f t="shared" si="1"/>
        <v>0.1714285714</v>
      </c>
      <c r="K329" s="47">
        <f t="shared" si="2"/>
        <v>0.3171806167</v>
      </c>
      <c r="L329" s="47">
        <f t="shared" si="3"/>
        <v>0.140969163</v>
      </c>
      <c r="M329" s="48">
        <f t="shared" si="4"/>
        <v>0.5418502203</v>
      </c>
    </row>
    <row r="330">
      <c r="A330" s="49">
        <v>45254.0</v>
      </c>
      <c r="B330" s="46">
        <v>516.0</v>
      </c>
      <c r="C330" s="46">
        <v>95.0</v>
      </c>
      <c r="D330" s="46">
        <v>93.0</v>
      </c>
      <c r="E330" s="46">
        <v>328.0</v>
      </c>
      <c r="F330" s="46">
        <v>257.0</v>
      </c>
      <c r="G330" s="46">
        <v>53.0</v>
      </c>
      <c r="H330" s="46">
        <v>27.0</v>
      </c>
      <c r="I330" s="46">
        <v>177.0</v>
      </c>
      <c r="J330" s="47">
        <f t="shared" si="1"/>
        <v>0.1027131783</v>
      </c>
      <c r="K330" s="47">
        <f t="shared" si="2"/>
        <v>0.2062256809</v>
      </c>
      <c r="L330" s="47">
        <f t="shared" si="3"/>
        <v>0.1050583658</v>
      </c>
      <c r="M330" s="48">
        <f t="shared" si="4"/>
        <v>0.6887159533</v>
      </c>
    </row>
    <row r="331">
      <c r="A331" s="49">
        <v>45255.0</v>
      </c>
      <c r="B331" s="46">
        <v>597.0</v>
      </c>
      <c r="C331" s="46">
        <v>102.0</v>
      </c>
      <c r="D331" s="46">
        <v>118.0</v>
      </c>
      <c r="E331" s="46">
        <v>377.0</v>
      </c>
      <c r="F331" s="46">
        <v>290.0</v>
      </c>
      <c r="G331" s="46">
        <v>49.0</v>
      </c>
      <c r="H331" s="46">
        <v>28.0</v>
      </c>
      <c r="I331" s="46">
        <v>213.0</v>
      </c>
      <c r="J331" s="47">
        <f t="shared" si="1"/>
        <v>0.08207705193</v>
      </c>
      <c r="K331" s="47">
        <f t="shared" si="2"/>
        <v>0.1689655172</v>
      </c>
      <c r="L331" s="47">
        <f t="shared" si="3"/>
        <v>0.09655172414</v>
      </c>
      <c r="M331" s="48">
        <f t="shared" si="4"/>
        <v>0.7344827586</v>
      </c>
    </row>
    <row r="332">
      <c r="A332" s="49">
        <v>45256.0</v>
      </c>
      <c r="B332" s="46">
        <v>733.0</v>
      </c>
      <c r="C332" s="46">
        <v>136.0</v>
      </c>
      <c r="D332" s="46">
        <v>165.0</v>
      </c>
      <c r="E332" s="46">
        <v>432.0</v>
      </c>
      <c r="F332" s="46">
        <v>402.0</v>
      </c>
      <c r="G332" s="46">
        <v>59.0</v>
      </c>
      <c r="H332" s="46">
        <v>70.0</v>
      </c>
      <c r="I332" s="46">
        <v>273.0</v>
      </c>
      <c r="J332" s="47">
        <f t="shared" si="1"/>
        <v>0.08049113233</v>
      </c>
      <c r="K332" s="47">
        <f t="shared" si="2"/>
        <v>0.1467661692</v>
      </c>
      <c r="L332" s="47">
        <f t="shared" si="3"/>
        <v>0.1741293532</v>
      </c>
      <c r="M332" s="48">
        <f t="shared" si="4"/>
        <v>0.6791044776</v>
      </c>
    </row>
    <row r="333">
      <c r="A333" s="49">
        <v>45257.0</v>
      </c>
      <c r="B333" s="46">
        <v>1057.0</v>
      </c>
      <c r="C333" s="46">
        <v>241.0</v>
      </c>
      <c r="D333" s="46">
        <v>204.0</v>
      </c>
      <c r="E333" s="46">
        <v>612.0</v>
      </c>
      <c r="F333" s="46">
        <v>586.0</v>
      </c>
      <c r="G333" s="46">
        <v>110.0</v>
      </c>
      <c r="H333" s="46">
        <v>92.0</v>
      </c>
      <c r="I333" s="46">
        <v>384.0</v>
      </c>
      <c r="J333" s="47">
        <f t="shared" si="1"/>
        <v>0.1040681173</v>
      </c>
      <c r="K333" s="47">
        <f t="shared" si="2"/>
        <v>0.1877133106</v>
      </c>
      <c r="L333" s="47">
        <f t="shared" si="3"/>
        <v>0.156996587</v>
      </c>
      <c r="M333" s="48">
        <f t="shared" si="4"/>
        <v>0.6552901024</v>
      </c>
    </row>
    <row r="334">
      <c r="A334" s="49">
        <v>45258.0</v>
      </c>
      <c r="B334" s="46">
        <v>759.0</v>
      </c>
      <c r="C334" s="46">
        <v>252.0</v>
      </c>
      <c r="D334" s="46">
        <v>212.0</v>
      </c>
      <c r="E334" s="46">
        <v>295.0</v>
      </c>
      <c r="F334" s="46">
        <v>570.0</v>
      </c>
      <c r="G334" s="46">
        <v>210.0</v>
      </c>
      <c r="H334" s="46">
        <v>132.0</v>
      </c>
      <c r="I334" s="46">
        <v>228.0</v>
      </c>
      <c r="J334" s="47">
        <f t="shared" si="1"/>
        <v>0.2766798419</v>
      </c>
      <c r="K334" s="47">
        <f t="shared" si="2"/>
        <v>0.3684210526</v>
      </c>
      <c r="L334" s="47">
        <f t="shared" si="3"/>
        <v>0.2315789474</v>
      </c>
      <c r="M334" s="48">
        <f t="shared" si="4"/>
        <v>0.4</v>
      </c>
    </row>
    <row r="335">
      <c r="A335" s="49">
        <v>45259.0</v>
      </c>
      <c r="B335" s="46">
        <v>810.0</v>
      </c>
      <c r="C335" s="46">
        <v>304.0</v>
      </c>
      <c r="D335" s="46">
        <v>198.0</v>
      </c>
      <c r="E335" s="46">
        <v>308.0</v>
      </c>
      <c r="F335" s="46">
        <v>586.0</v>
      </c>
      <c r="G335" s="46">
        <v>238.0</v>
      </c>
      <c r="H335" s="46">
        <v>115.0</v>
      </c>
      <c r="I335" s="46">
        <v>233.0</v>
      </c>
      <c r="J335" s="47">
        <f t="shared" si="1"/>
        <v>0.2938271605</v>
      </c>
      <c r="K335" s="47">
        <f t="shared" si="2"/>
        <v>0.4061433447</v>
      </c>
      <c r="L335" s="47">
        <f t="shared" si="3"/>
        <v>0.1962457338</v>
      </c>
      <c r="M335" s="48">
        <f t="shared" si="4"/>
        <v>0.3976109215</v>
      </c>
    </row>
    <row r="336">
      <c r="A336" s="49">
        <v>45260.0</v>
      </c>
      <c r="B336" s="46">
        <v>730.0</v>
      </c>
      <c r="C336" s="46">
        <v>259.0</v>
      </c>
      <c r="D336" s="46">
        <v>208.0</v>
      </c>
      <c r="E336" s="46">
        <v>263.0</v>
      </c>
      <c r="F336" s="46">
        <v>548.0</v>
      </c>
      <c r="G336" s="46">
        <v>221.0</v>
      </c>
      <c r="H336" s="46">
        <v>128.0</v>
      </c>
      <c r="I336" s="46">
        <v>199.0</v>
      </c>
      <c r="J336" s="47">
        <f t="shared" si="1"/>
        <v>0.302739726</v>
      </c>
      <c r="K336" s="47">
        <f t="shared" si="2"/>
        <v>0.4032846715</v>
      </c>
      <c r="L336" s="47">
        <f t="shared" si="3"/>
        <v>0.2335766423</v>
      </c>
      <c r="M336" s="48">
        <f t="shared" si="4"/>
        <v>0.3631386861</v>
      </c>
    </row>
    <row r="337">
      <c r="A337" s="49">
        <v>45261.0</v>
      </c>
      <c r="B337" s="46">
        <v>545.0</v>
      </c>
      <c r="C337" s="46">
        <v>223.0</v>
      </c>
      <c r="D337" s="46">
        <v>118.0</v>
      </c>
      <c r="E337" s="46">
        <v>204.0</v>
      </c>
      <c r="F337" s="46">
        <v>402.0</v>
      </c>
      <c r="G337" s="46">
        <v>188.0</v>
      </c>
      <c r="H337" s="46">
        <v>60.0</v>
      </c>
      <c r="I337" s="46">
        <v>154.0</v>
      </c>
      <c r="J337" s="47">
        <f t="shared" si="1"/>
        <v>0.3449541284</v>
      </c>
      <c r="K337" s="47">
        <f t="shared" si="2"/>
        <v>0.4676616915</v>
      </c>
      <c r="L337" s="47">
        <f t="shared" si="3"/>
        <v>0.1492537313</v>
      </c>
      <c r="M337" s="48">
        <f t="shared" si="4"/>
        <v>0.3830845771</v>
      </c>
    </row>
    <row r="338">
      <c r="A338" s="49">
        <v>45262.0</v>
      </c>
      <c r="B338" s="46">
        <v>333.0</v>
      </c>
      <c r="C338" s="46">
        <v>136.0</v>
      </c>
      <c r="D338" s="46">
        <v>77.0</v>
      </c>
      <c r="E338" s="46">
        <v>120.0</v>
      </c>
      <c r="F338" s="46">
        <v>232.0</v>
      </c>
      <c r="G338" s="46">
        <v>98.0</v>
      </c>
      <c r="H338" s="46">
        <v>41.0</v>
      </c>
      <c r="I338" s="46">
        <v>93.0</v>
      </c>
      <c r="J338" s="47">
        <f t="shared" si="1"/>
        <v>0.2942942943</v>
      </c>
      <c r="K338" s="47">
        <f t="shared" si="2"/>
        <v>0.4224137931</v>
      </c>
      <c r="L338" s="47">
        <f t="shared" si="3"/>
        <v>0.1767241379</v>
      </c>
      <c r="M338" s="48">
        <f t="shared" si="4"/>
        <v>0.400862069</v>
      </c>
    </row>
    <row r="339">
      <c r="A339" s="49">
        <v>45263.0</v>
      </c>
      <c r="B339" s="46">
        <v>501.0</v>
      </c>
      <c r="C339" s="46">
        <v>177.0</v>
      </c>
      <c r="D339" s="46">
        <v>111.0</v>
      </c>
      <c r="E339" s="46">
        <v>213.0</v>
      </c>
      <c r="F339" s="46">
        <v>362.0</v>
      </c>
      <c r="G339" s="46">
        <v>151.0</v>
      </c>
      <c r="H339" s="46">
        <v>66.0</v>
      </c>
      <c r="I339" s="46">
        <v>145.0</v>
      </c>
      <c r="J339" s="47">
        <f t="shared" si="1"/>
        <v>0.3013972056</v>
      </c>
      <c r="K339" s="47">
        <f t="shared" si="2"/>
        <v>0.4171270718</v>
      </c>
      <c r="L339" s="47">
        <f t="shared" si="3"/>
        <v>0.182320442</v>
      </c>
      <c r="M339" s="48">
        <f t="shared" si="4"/>
        <v>0.4005524862</v>
      </c>
    </row>
    <row r="340">
      <c r="A340" s="49">
        <v>45264.0</v>
      </c>
      <c r="B340" s="46">
        <v>1466.0</v>
      </c>
      <c r="C340" s="46">
        <v>310.0</v>
      </c>
      <c r="D340" s="46">
        <v>208.0</v>
      </c>
      <c r="E340" s="46">
        <v>948.0</v>
      </c>
      <c r="F340" s="46">
        <v>855.0</v>
      </c>
      <c r="G340" s="46">
        <v>188.0</v>
      </c>
      <c r="H340" s="46">
        <v>98.0</v>
      </c>
      <c r="I340" s="46">
        <v>569.0</v>
      </c>
      <c r="J340" s="47">
        <f t="shared" si="1"/>
        <v>0.1282401091</v>
      </c>
      <c r="K340" s="47">
        <f t="shared" si="2"/>
        <v>0.2198830409</v>
      </c>
      <c r="L340" s="47">
        <f t="shared" si="3"/>
        <v>0.114619883</v>
      </c>
      <c r="M340" s="48">
        <f t="shared" si="4"/>
        <v>0.665497076</v>
      </c>
    </row>
    <row r="341">
      <c r="A341" s="49">
        <v>45265.0</v>
      </c>
      <c r="B341" s="46">
        <v>1024.0</v>
      </c>
      <c r="C341" s="46">
        <v>224.0</v>
      </c>
      <c r="D341" s="46">
        <v>190.0</v>
      </c>
      <c r="E341" s="46">
        <v>610.0</v>
      </c>
      <c r="F341" s="46">
        <v>610.0</v>
      </c>
      <c r="G341" s="46">
        <v>120.0</v>
      </c>
      <c r="H341" s="46">
        <v>102.0</v>
      </c>
      <c r="I341" s="46">
        <v>388.0</v>
      </c>
      <c r="J341" s="47">
        <f t="shared" si="1"/>
        <v>0.1171875</v>
      </c>
      <c r="K341" s="47">
        <f t="shared" si="2"/>
        <v>0.1967213115</v>
      </c>
      <c r="L341" s="47">
        <f t="shared" si="3"/>
        <v>0.1672131148</v>
      </c>
      <c r="M341" s="48">
        <f t="shared" si="4"/>
        <v>0.6360655738</v>
      </c>
    </row>
    <row r="342">
      <c r="A342" s="49">
        <v>45266.0</v>
      </c>
      <c r="B342" s="46">
        <v>1294.0</v>
      </c>
      <c r="C342" s="46">
        <v>320.0</v>
      </c>
      <c r="D342" s="46">
        <v>257.0</v>
      </c>
      <c r="E342" s="46">
        <v>717.0</v>
      </c>
      <c r="F342" s="46">
        <v>798.0</v>
      </c>
      <c r="G342" s="46">
        <v>190.0</v>
      </c>
      <c r="H342" s="46">
        <v>155.0</v>
      </c>
      <c r="I342" s="46">
        <v>453.0</v>
      </c>
      <c r="J342" s="47">
        <f t="shared" si="1"/>
        <v>0.1468315301</v>
      </c>
      <c r="K342" s="47">
        <f t="shared" si="2"/>
        <v>0.2380952381</v>
      </c>
      <c r="L342" s="47">
        <f t="shared" si="3"/>
        <v>0.194235589</v>
      </c>
      <c r="M342" s="48">
        <f t="shared" si="4"/>
        <v>0.5676691729</v>
      </c>
    </row>
    <row r="343">
      <c r="A343" s="49">
        <v>45267.0</v>
      </c>
      <c r="B343" s="46">
        <v>1058.0</v>
      </c>
      <c r="C343" s="46">
        <v>258.0</v>
      </c>
      <c r="D343" s="46">
        <v>157.0</v>
      </c>
      <c r="E343" s="46">
        <v>643.0</v>
      </c>
      <c r="F343" s="46">
        <v>613.0</v>
      </c>
      <c r="G343" s="46">
        <v>128.0</v>
      </c>
      <c r="H343" s="46">
        <v>80.0</v>
      </c>
      <c r="I343" s="46">
        <v>405.0</v>
      </c>
      <c r="J343" s="47">
        <f t="shared" si="1"/>
        <v>0.1209829868</v>
      </c>
      <c r="K343" s="47">
        <f t="shared" si="2"/>
        <v>0.2088091354</v>
      </c>
      <c r="L343" s="47">
        <f t="shared" si="3"/>
        <v>0.1305057096</v>
      </c>
      <c r="M343" s="48">
        <f t="shared" si="4"/>
        <v>0.660685155</v>
      </c>
    </row>
    <row r="344">
      <c r="A344" s="49">
        <v>45268.0</v>
      </c>
      <c r="B344" s="46">
        <v>825.0</v>
      </c>
      <c r="C344" s="46">
        <v>243.0</v>
      </c>
      <c r="D344" s="46">
        <v>157.0</v>
      </c>
      <c r="E344" s="46">
        <v>425.0</v>
      </c>
      <c r="F344" s="46">
        <v>471.0</v>
      </c>
      <c r="G344" s="46">
        <v>136.0</v>
      </c>
      <c r="H344" s="46">
        <v>76.0</v>
      </c>
      <c r="I344" s="46">
        <v>259.0</v>
      </c>
      <c r="J344" s="47">
        <f t="shared" si="1"/>
        <v>0.1648484848</v>
      </c>
      <c r="K344" s="47">
        <f t="shared" si="2"/>
        <v>0.2887473461</v>
      </c>
      <c r="L344" s="47">
        <f t="shared" si="3"/>
        <v>0.161358811</v>
      </c>
      <c r="M344" s="48">
        <f t="shared" si="4"/>
        <v>0.5498938429</v>
      </c>
    </row>
    <row r="345">
      <c r="A345" s="49">
        <v>45269.0</v>
      </c>
      <c r="B345" s="46">
        <v>539.0</v>
      </c>
      <c r="C345" s="46">
        <v>178.0</v>
      </c>
      <c r="D345" s="46">
        <v>83.0</v>
      </c>
      <c r="E345" s="46">
        <v>278.0</v>
      </c>
      <c r="F345" s="46">
        <v>287.0</v>
      </c>
      <c r="G345" s="46">
        <v>97.0</v>
      </c>
      <c r="H345" s="46">
        <v>38.0</v>
      </c>
      <c r="I345" s="46">
        <v>152.0</v>
      </c>
      <c r="J345" s="47">
        <f t="shared" si="1"/>
        <v>0.1799628942</v>
      </c>
      <c r="K345" s="47">
        <f t="shared" si="2"/>
        <v>0.3379790941</v>
      </c>
      <c r="L345" s="47">
        <f t="shared" si="3"/>
        <v>0.1324041812</v>
      </c>
      <c r="M345" s="48">
        <f t="shared" si="4"/>
        <v>0.5296167247</v>
      </c>
    </row>
    <row r="346">
      <c r="A346" s="49">
        <v>45270.0</v>
      </c>
      <c r="B346" s="46">
        <v>841.0</v>
      </c>
      <c r="C346" s="46">
        <v>237.0</v>
      </c>
      <c r="D346" s="46">
        <v>110.0</v>
      </c>
      <c r="E346" s="46">
        <v>494.0</v>
      </c>
      <c r="F346" s="46">
        <v>439.0</v>
      </c>
      <c r="G346" s="46">
        <v>119.0</v>
      </c>
      <c r="H346" s="46">
        <v>51.0</v>
      </c>
      <c r="I346" s="46">
        <v>269.0</v>
      </c>
      <c r="J346" s="47">
        <f t="shared" si="1"/>
        <v>0.1414982164</v>
      </c>
      <c r="K346" s="47">
        <f t="shared" si="2"/>
        <v>0.271070615</v>
      </c>
      <c r="L346" s="47">
        <f t="shared" si="3"/>
        <v>0.1161731207</v>
      </c>
      <c r="M346" s="48">
        <f t="shared" si="4"/>
        <v>0.6127562642</v>
      </c>
    </row>
    <row r="347">
      <c r="A347" s="49">
        <v>45271.0</v>
      </c>
      <c r="B347" s="46">
        <v>1240.0</v>
      </c>
      <c r="C347" s="46">
        <v>213.0</v>
      </c>
      <c r="D347" s="46">
        <v>192.0</v>
      </c>
      <c r="E347" s="46">
        <v>835.0</v>
      </c>
      <c r="F347" s="46">
        <v>667.0</v>
      </c>
      <c r="G347" s="46">
        <v>109.0</v>
      </c>
      <c r="H347" s="46">
        <v>83.0</v>
      </c>
      <c r="I347" s="46">
        <v>475.0</v>
      </c>
      <c r="J347" s="47">
        <f t="shared" si="1"/>
        <v>0.08790322581</v>
      </c>
      <c r="K347" s="47">
        <f t="shared" si="2"/>
        <v>0.1634182909</v>
      </c>
      <c r="L347" s="47">
        <f t="shared" si="3"/>
        <v>0.1244377811</v>
      </c>
      <c r="M347" s="48">
        <f t="shared" si="4"/>
        <v>0.712143928</v>
      </c>
    </row>
    <row r="348">
      <c r="A348" s="49">
        <v>45272.0</v>
      </c>
      <c r="B348" s="46">
        <v>887.0</v>
      </c>
      <c r="C348" s="46">
        <v>49.0</v>
      </c>
      <c r="D348" s="46">
        <v>175.0</v>
      </c>
      <c r="E348" s="46">
        <v>663.0</v>
      </c>
      <c r="F348" s="46">
        <v>531.0</v>
      </c>
      <c r="G348" s="46">
        <v>33.0</v>
      </c>
      <c r="H348" s="46">
        <v>90.0</v>
      </c>
      <c r="I348" s="46">
        <v>408.0</v>
      </c>
      <c r="J348" s="47">
        <f t="shared" si="1"/>
        <v>0.03720405862</v>
      </c>
      <c r="K348" s="47">
        <f t="shared" si="2"/>
        <v>0.06214689266</v>
      </c>
      <c r="L348" s="47">
        <f t="shared" si="3"/>
        <v>0.1694915254</v>
      </c>
      <c r="M348" s="48">
        <f t="shared" si="4"/>
        <v>0.7683615819</v>
      </c>
    </row>
    <row r="349">
      <c r="A349" s="49">
        <v>45273.0</v>
      </c>
      <c r="B349" s="46">
        <v>1059.0</v>
      </c>
      <c r="C349" s="46">
        <v>134.0</v>
      </c>
      <c r="D349" s="46">
        <v>265.0</v>
      </c>
      <c r="E349" s="46">
        <v>660.0</v>
      </c>
      <c r="F349" s="46">
        <v>609.0</v>
      </c>
      <c r="G349" s="46">
        <v>73.0</v>
      </c>
      <c r="H349" s="46">
        <v>134.0</v>
      </c>
      <c r="I349" s="46">
        <v>402.0</v>
      </c>
      <c r="J349" s="47">
        <f t="shared" si="1"/>
        <v>0.06893295562</v>
      </c>
      <c r="K349" s="47">
        <f t="shared" si="2"/>
        <v>0.1198686371</v>
      </c>
      <c r="L349" s="47">
        <f t="shared" si="3"/>
        <v>0.2200328407</v>
      </c>
      <c r="M349" s="48">
        <f t="shared" si="4"/>
        <v>0.6600985222</v>
      </c>
    </row>
    <row r="350">
      <c r="A350" s="49">
        <v>45274.0</v>
      </c>
      <c r="B350" s="46">
        <v>989.0</v>
      </c>
      <c r="C350" s="46">
        <v>235.0</v>
      </c>
      <c r="D350" s="46">
        <v>152.0</v>
      </c>
      <c r="E350" s="46">
        <v>602.0</v>
      </c>
      <c r="F350" s="46">
        <v>546.0</v>
      </c>
      <c r="G350" s="46">
        <v>111.0</v>
      </c>
      <c r="H350" s="46">
        <v>71.0</v>
      </c>
      <c r="I350" s="46">
        <v>364.0</v>
      </c>
      <c r="J350" s="47">
        <f t="shared" si="1"/>
        <v>0.1122345804</v>
      </c>
      <c r="K350" s="47">
        <f t="shared" si="2"/>
        <v>0.2032967033</v>
      </c>
      <c r="L350" s="47">
        <f t="shared" si="3"/>
        <v>0.13003663</v>
      </c>
      <c r="M350" s="48">
        <f t="shared" si="4"/>
        <v>0.6666666667</v>
      </c>
    </row>
    <row r="351">
      <c r="A351" s="49">
        <v>45275.0</v>
      </c>
      <c r="B351" s="46">
        <v>625.0</v>
      </c>
      <c r="C351" s="46">
        <v>151.0</v>
      </c>
      <c r="D351" s="46">
        <v>101.0</v>
      </c>
      <c r="E351" s="46">
        <v>373.0</v>
      </c>
      <c r="F351" s="46">
        <v>342.0</v>
      </c>
      <c r="G351" s="46">
        <v>64.0</v>
      </c>
      <c r="H351" s="46">
        <v>48.0</v>
      </c>
      <c r="I351" s="46">
        <v>230.0</v>
      </c>
      <c r="J351" s="47">
        <f t="shared" si="1"/>
        <v>0.1024</v>
      </c>
      <c r="K351" s="47">
        <f t="shared" si="2"/>
        <v>0.1871345029</v>
      </c>
      <c r="L351" s="47">
        <f t="shared" si="3"/>
        <v>0.1403508772</v>
      </c>
      <c r="M351" s="48">
        <f t="shared" si="4"/>
        <v>0.6725146199</v>
      </c>
    </row>
    <row r="352">
      <c r="A352" s="49">
        <v>45276.0</v>
      </c>
      <c r="B352" s="46">
        <v>385.0</v>
      </c>
      <c r="C352" s="46">
        <v>96.0</v>
      </c>
      <c r="D352" s="46">
        <v>72.0</v>
      </c>
      <c r="E352" s="46">
        <v>217.0</v>
      </c>
      <c r="F352" s="46">
        <v>182.0</v>
      </c>
      <c r="G352" s="46">
        <v>42.0</v>
      </c>
      <c r="H352" s="46">
        <v>20.0</v>
      </c>
      <c r="I352" s="46">
        <v>120.0</v>
      </c>
      <c r="J352" s="47">
        <f t="shared" si="1"/>
        <v>0.1090909091</v>
      </c>
      <c r="K352" s="47">
        <f t="shared" si="2"/>
        <v>0.2307692308</v>
      </c>
      <c r="L352" s="47">
        <f t="shared" si="3"/>
        <v>0.1098901099</v>
      </c>
      <c r="M352" s="48">
        <f t="shared" si="4"/>
        <v>0.6593406593</v>
      </c>
    </row>
    <row r="353">
      <c r="A353" s="49">
        <v>45277.0</v>
      </c>
      <c r="B353" s="46">
        <v>989.0</v>
      </c>
      <c r="C353" s="46">
        <v>145.0</v>
      </c>
      <c r="D353" s="46">
        <v>182.0</v>
      </c>
      <c r="E353" s="46">
        <v>662.0</v>
      </c>
      <c r="F353" s="46">
        <v>468.0</v>
      </c>
      <c r="G353" s="46">
        <v>77.0</v>
      </c>
      <c r="H353" s="46">
        <v>59.0</v>
      </c>
      <c r="I353" s="46">
        <v>332.0</v>
      </c>
      <c r="J353" s="47">
        <f t="shared" si="1"/>
        <v>0.07785642063</v>
      </c>
      <c r="K353" s="47">
        <f t="shared" si="2"/>
        <v>0.1645299145</v>
      </c>
      <c r="L353" s="47">
        <f t="shared" si="3"/>
        <v>0.1260683761</v>
      </c>
      <c r="M353" s="48">
        <f t="shared" si="4"/>
        <v>0.7094017094</v>
      </c>
    </row>
    <row r="354">
      <c r="A354" s="49">
        <v>45278.0</v>
      </c>
      <c r="B354" s="46">
        <v>901.0</v>
      </c>
      <c r="C354" s="46">
        <v>135.0</v>
      </c>
      <c r="D354" s="46">
        <v>161.0</v>
      </c>
      <c r="E354" s="46">
        <v>605.0</v>
      </c>
      <c r="F354" s="46">
        <v>462.0</v>
      </c>
      <c r="G354" s="46">
        <v>67.0</v>
      </c>
      <c r="H354" s="46">
        <v>57.0</v>
      </c>
      <c r="I354" s="46">
        <v>338.0</v>
      </c>
      <c r="J354" s="47">
        <f t="shared" si="1"/>
        <v>0.0743618202</v>
      </c>
      <c r="K354" s="47">
        <f t="shared" si="2"/>
        <v>0.145021645</v>
      </c>
      <c r="L354" s="47">
        <f t="shared" si="3"/>
        <v>0.1233766234</v>
      </c>
      <c r="M354" s="48">
        <f t="shared" si="4"/>
        <v>0.7316017316</v>
      </c>
    </row>
    <row r="355">
      <c r="A355" s="49">
        <v>45279.0</v>
      </c>
      <c r="B355" s="46">
        <v>825.0</v>
      </c>
      <c r="C355" s="46">
        <v>143.0</v>
      </c>
      <c r="D355" s="46">
        <v>191.0</v>
      </c>
      <c r="E355" s="46">
        <v>491.0</v>
      </c>
      <c r="F355" s="46">
        <v>396.0</v>
      </c>
      <c r="G355" s="46">
        <v>85.0</v>
      </c>
      <c r="H355" s="46">
        <v>58.0</v>
      </c>
      <c r="I355" s="46">
        <v>253.0</v>
      </c>
      <c r="J355" s="47">
        <f t="shared" si="1"/>
        <v>0.103030303</v>
      </c>
      <c r="K355" s="47">
        <f t="shared" si="2"/>
        <v>0.2146464646</v>
      </c>
      <c r="L355" s="47">
        <f t="shared" si="3"/>
        <v>0.1464646465</v>
      </c>
      <c r="M355" s="48">
        <f t="shared" si="4"/>
        <v>0.6388888889</v>
      </c>
    </row>
    <row r="356">
      <c r="A356" s="49">
        <v>45280.0</v>
      </c>
      <c r="B356" s="46">
        <v>673.0</v>
      </c>
      <c r="C356" s="46">
        <v>119.0</v>
      </c>
      <c r="D356" s="46">
        <v>143.0</v>
      </c>
      <c r="E356" s="46">
        <v>411.0</v>
      </c>
      <c r="F356" s="46">
        <v>371.0</v>
      </c>
      <c r="G356" s="46">
        <v>73.0</v>
      </c>
      <c r="H356" s="46">
        <v>43.0</v>
      </c>
      <c r="I356" s="46">
        <v>255.0</v>
      </c>
      <c r="J356" s="47">
        <f t="shared" si="1"/>
        <v>0.1084695394</v>
      </c>
      <c r="K356" s="47">
        <f t="shared" si="2"/>
        <v>0.1967654987</v>
      </c>
      <c r="L356" s="47">
        <f t="shared" si="3"/>
        <v>0.115902965</v>
      </c>
      <c r="M356" s="48">
        <f t="shared" si="4"/>
        <v>0.6873315364</v>
      </c>
    </row>
    <row r="357">
      <c r="A357" s="49">
        <v>45281.0</v>
      </c>
      <c r="B357" s="46">
        <v>643.0</v>
      </c>
      <c r="C357" s="46">
        <v>90.0</v>
      </c>
      <c r="D357" s="46">
        <v>185.0</v>
      </c>
      <c r="E357" s="46">
        <v>368.0</v>
      </c>
      <c r="F357" s="46">
        <v>263.0</v>
      </c>
      <c r="G357" s="46">
        <v>51.0</v>
      </c>
      <c r="H357" s="46">
        <v>33.0</v>
      </c>
      <c r="I357" s="46">
        <v>179.0</v>
      </c>
      <c r="J357" s="47">
        <f t="shared" si="1"/>
        <v>0.07931570762</v>
      </c>
      <c r="K357" s="47">
        <f t="shared" si="2"/>
        <v>0.1939163498</v>
      </c>
      <c r="L357" s="47">
        <f t="shared" si="3"/>
        <v>0.1254752852</v>
      </c>
      <c r="M357" s="48">
        <f t="shared" si="4"/>
        <v>0.680608365</v>
      </c>
    </row>
    <row r="358">
      <c r="A358" s="49">
        <v>45282.0</v>
      </c>
      <c r="B358" s="46">
        <v>601.0</v>
      </c>
      <c r="C358" s="46">
        <v>74.0</v>
      </c>
      <c r="D358" s="46">
        <v>212.0</v>
      </c>
      <c r="E358" s="46">
        <v>315.0</v>
      </c>
      <c r="F358" s="46">
        <v>214.0</v>
      </c>
      <c r="G358" s="46">
        <v>51.0</v>
      </c>
      <c r="H358" s="46">
        <v>24.0</v>
      </c>
      <c r="I358" s="46">
        <v>139.0</v>
      </c>
      <c r="J358" s="47">
        <f t="shared" si="1"/>
        <v>0.08485856905</v>
      </c>
      <c r="K358" s="47">
        <f t="shared" si="2"/>
        <v>0.238317757</v>
      </c>
      <c r="L358" s="47">
        <f t="shared" si="3"/>
        <v>0.1121495327</v>
      </c>
      <c r="M358" s="48">
        <f t="shared" si="4"/>
        <v>0.6495327103</v>
      </c>
    </row>
    <row r="359">
      <c r="A359" s="49">
        <v>45283.0</v>
      </c>
      <c r="B359" s="46">
        <v>1057.0</v>
      </c>
      <c r="C359" s="46">
        <v>71.0</v>
      </c>
      <c r="D359" s="46">
        <v>251.0</v>
      </c>
      <c r="E359" s="46">
        <v>735.0</v>
      </c>
      <c r="F359" s="46">
        <v>445.0</v>
      </c>
      <c r="G359" s="46">
        <v>38.0</v>
      </c>
      <c r="H359" s="46">
        <v>13.0</v>
      </c>
      <c r="I359" s="46">
        <v>394.0</v>
      </c>
      <c r="J359" s="47">
        <f t="shared" si="1"/>
        <v>0.03595080416</v>
      </c>
      <c r="K359" s="47">
        <f t="shared" si="2"/>
        <v>0.08539325843</v>
      </c>
      <c r="L359" s="47">
        <f t="shared" si="3"/>
        <v>0.02921348315</v>
      </c>
      <c r="M359" s="48">
        <f t="shared" si="4"/>
        <v>0.8853932584</v>
      </c>
    </row>
    <row r="360">
      <c r="A360" s="49">
        <v>45284.0</v>
      </c>
      <c r="B360" s="46">
        <v>1001.0</v>
      </c>
      <c r="C360" s="46">
        <v>150.0</v>
      </c>
      <c r="D360" s="46">
        <v>155.0</v>
      </c>
      <c r="E360" s="46">
        <v>696.0</v>
      </c>
      <c r="F360" s="46">
        <v>590.0</v>
      </c>
      <c r="G360" s="46">
        <v>116.0</v>
      </c>
      <c r="H360" s="46">
        <v>26.0</v>
      </c>
      <c r="I360" s="46">
        <v>448.0</v>
      </c>
      <c r="J360" s="47">
        <f t="shared" si="1"/>
        <v>0.1158841159</v>
      </c>
      <c r="K360" s="47">
        <f t="shared" si="2"/>
        <v>0.1966101695</v>
      </c>
      <c r="L360" s="47">
        <f t="shared" si="3"/>
        <v>0.04406779661</v>
      </c>
      <c r="M360" s="48">
        <f t="shared" si="4"/>
        <v>0.7593220339</v>
      </c>
    </row>
    <row r="361">
      <c r="A361" s="49">
        <v>45285.0</v>
      </c>
      <c r="B361" s="46">
        <v>701.0</v>
      </c>
      <c r="C361" s="46">
        <v>102.0</v>
      </c>
      <c r="D361" s="46">
        <v>183.0</v>
      </c>
      <c r="E361" s="46">
        <v>416.0</v>
      </c>
      <c r="F361" s="46">
        <v>301.0</v>
      </c>
      <c r="G361" s="46">
        <v>63.0</v>
      </c>
      <c r="H361" s="46">
        <v>20.0</v>
      </c>
      <c r="I361" s="46">
        <v>218.0</v>
      </c>
      <c r="J361" s="47">
        <f t="shared" si="1"/>
        <v>0.08987161198</v>
      </c>
      <c r="K361" s="47">
        <f t="shared" si="2"/>
        <v>0.2093023256</v>
      </c>
      <c r="L361" s="47">
        <f t="shared" si="3"/>
        <v>0.06644518272</v>
      </c>
      <c r="M361" s="48">
        <f t="shared" si="4"/>
        <v>0.7242524917</v>
      </c>
    </row>
    <row r="362">
      <c r="A362" s="49">
        <v>45286.0</v>
      </c>
      <c r="B362" s="46">
        <v>1163.0</v>
      </c>
      <c r="C362" s="46">
        <v>116.0</v>
      </c>
      <c r="D362" s="46">
        <v>401.0</v>
      </c>
      <c r="E362" s="46">
        <v>646.0</v>
      </c>
      <c r="F362" s="46">
        <v>449.0</v>
      </c>
      <c r="G362" s="46">
        <v>77.0</v>
      </c>
      <c r="H362" s="46">
        <v>37.0</v>
      </c>
      <c r="I362" s="46">
        <v>335.0</v>
      </c>
      <c r="J362" s="47">
        <f t="shared" si="1"/>
        <v>0.06620808255</v>
      </c>
      <c r="K362" s="47">
        <f t="shared" si="2"/>
        <v>0.1714922049</v>
      </c>
      <c r="L362" s="47">
        <f t="shared" si="3"/>
        <v>0.08240534521</v>
      </c>
      <c r="M362" s="48">
        <f t="shared" si="4"/>
        <v>0.7461024499</v>
      </c>
    </row>
    <row r="363">
      <c r="A363" s="49">
        <v>45287.0</v>
      </c>
      <c r="B363" s="46">
        <v>995.0</v>
      </c>
      <c r="C363" s="46">
        <v>85.0</v>
      </c>
      <c r="D363" s="46">
        <v>213.0</v>
      </c>
      <c r="E363" s="46">
        <v>697.0</v>
      </c>
      <c r="F363" s="46">
        <v>484.0</v>
      </c>
      <c r="G363" s="46">
        <v>45.0</v>
      </c>
      <c r="H363" s="46">
        <v>14.0</v>
      </c>
      <c r="I363" s="46">
        <v>425.0</v>
      </c>
      <c r="J363" s="47">
        <f t="shared" si="1"/>
        <v>0.04522613065</v>
      </c>
      <c r="K363" s="47">
        <f t="shared" si="2"/>
        <v>0.09297520661</v>
      </c>
      <c r="L363" s="47">
        <f t="shared" si="3"/>
        <v>0.02892561983</v>
      </c>
      <c r="M363" s="48">
        <f t="shared" si="4"/>
        <v>0.8780991736</v>
      </c>
    </row>
    <row r="364">
      <c r="A364" s="49">
        <v>45288.0</v>
      </c>
      <c r="B364" s="46">
        <v>610.0</v>
      </c>
      <c r="C364" s="46">
        <v>86.0</v>
      </c>
      <c r="D364" s="46">
        <v>181.0</v>
      </c>
      <c r="E364" s="46">
        <v>343.0</v>
      </c>
      <c r="F364" s="46">
        <v>271.0</v>
      </c>
      <c r="G364" s="46">
        <v>52.0</v>
      </c>
      <c r="H364" s="46">
        <v>25.0</v>
      </c>
      <c r="I364" s="46">
        <v>194.0</v>
      </c>
      <c r="J364" s="47">
        <f t="shared" si="1"/>
        <v>0.08524590164</v>
      </c>
      <c r="K364" s="47">
        <f t="shared" si="2"/>
        <v>0.1918819188</v>
      </c>
      <c r="L364" s="47">
        <f t="shared" si="3"/>
        <v>0.09225092251</v>
      </c>
      <c r="M364" s="48">
        <f t="shared" si="4"/>
        <v>0.7158671587</v>
      </c>
    </row>
    <row r="365">
      <c r="A365" s="49">
        <v>45289.0</v>
      </c>
      <c r="B365" s="46">
        <v>796.0</v>
      </c>
      <c r="C365" s="46">
        <v>95.0</v>
      </c>
      <c r="D365" s="46">
        <v>238.0</v>
      </c>
      <c r="E365" s="46">
        <v>463.0</v>
      </c>
      <c r="F365" s="46">
        <v>353.0</v>
      </c>
      <c r="G365" s="46">
        <v>60.0</v>
      </c>
      <c r="H365" s="46">
        <v>29.0</v>
      </c>
      <c r="I365" s="46">
        <v>264.0</v>
      </c>
      <c r="J365" s="47">
        <f t="shared" si="1"/>
        <v>0.07537688442</v>
      </c>
      <c r="K365" s="47">
        <f t="shared" si="2"/>
        <v>0.1699716714</v>
      </c>
      <c r="L365" s="47">
        <f t="shared" si="3"/>
        <v>0.0821529745</v>
      </c>
      <c r="M365" s="48">
        <f t="shared" si="4"/>
        <v>0.7478753541</v>
      </c>
    </row>
    <row r="366">
      <c r="A366" s="49">
        <v>45290.0</v>
      </c>
      <c r="B366" s="46">
        <v>682.0</v>
      </c>
      <c r="C366" s="46">
        <v>92.0</v>
      </c>
      <c r="D366" s="46">
        <v>178.0</v>
      </c>
      <c r="E366" s="46">
        <v>412.0</v>
      </c>
      <c r="F366" s="46">
        <v>290.0</v>
      </c>
      <c r="G366" s="46">
        <v>51.0</v>
      </c>
      <c r="H366" s="46">
        <v>20.0</v>
      </c>
      <c r="I366" s="46">
        <v>219.0</v>
      </c>
      <c r="J366" s="47">
        <f t="shared" si="1"/>
        <v>0.07478005865</v>
      </c>
      <c r="K366" s="47">
        <f t="shared" si="2"/>
        <v>0.175862069</v>
      </c>
      <c r="L366" s="47">
        <f t="shared" si="3"/>
        <v>0.06896551724</v>
      </c>
      <c r="M366" s="48">
        <f t="shared" si="4"/>
        <v>0.7551724138</v>
      </c>
    </row>
    <row r="367">
      <c r="A367" s="49">
        <v>45291.0</v>
      </c>
      <c r="B367" s="46">
        <v>690.0</v>
      </c>
      <c r="C367" s="46">
        <v>74.0</v>
      </c>
      <c r="D367" s="46">
        <v>173.0</v>
      </c>
      <c r="E367" s="46">
        <v>443.0</v>
      </c>
      <c r="F367" s="46">
        <v>298.0</v>
      </c>
      <c r="G367" s="46">
        <v>38.0</v>
      </c>
      <c r="H367" s="46">
        <v>12.0</v>
      </c>
      <c r="I367" s="46">
        <v>248.0</v>
      </c>
      <c r="J367" s="47">
        <f t="shared" si="1"/>
        <v>0.05507246377</v>
      </c>
      <c r="K367" s="47">
        <f t="shared" si="2"/>
        <v>0.1275167785</v>
      </c>
      <c r="L367" s="47">
        <f t="shared" si="3"/>
        <v>0.04026845638</v>
      </c>
      <c r="M367" s="48">
        <f t="shared" si="4"/>
        <v>0.8322147651</v>
      </c>
    </row>
    <row r="368">
      <c r="A368" s="49">
        <v>45292.0</v>
      </c>
      <c r="B368" s="46">
        <v>790.0</v>
      </c>
      <c r="C368" s="46">
        <v>74.0</v>
      </c>
      <c r="D368" s="46">
        <v>155.0</v>
      </c>
      <c r="E368" s="46">
        <v>561.0</v>
      </c>
      <c r="F368" s="46">
        <v>373.0</v>
      </c>
      <c r="G368" s="46">
        <v>46.0</v>
      </c>
      <c r="H368" s="46">
        <v>20.0</v>
      </c>
      <c r="I368" s="46">
        <v>307.0</v>
      </c>
      <c r="J368" s="47">
        <f t="shared" si="1"/>
        <v>0.0582278481</v>
      </c>
      <c r="K368" s="47">
        <f t="shared" si="2"/>
        <v>0.1233243968</v>
      </c>
      <c r="L368" s="47">
        <f t="shared" si="3"/>
        <v>0.05361930295</v>
      </c>
      <c r="M368" s="48">
        <f t="shared" si="4"/>
        <v>0.8230563003</v>
      </c>
    </row>
    <row r="369">
      <c r="A369" s="49">
        <v>45293.0</v>
      </c>
      <c r="B369" s="46">
        <v>719.0</v>
      </c>
      <c r="C369" s="46">
        <v>104.0</v>
      </c>
      <c r="D369" s="46">
        <v>151.0</v>
      </c>
      <c r="E369" s="46">
        <v>464.0</v>
      </c>
      <c r="F369" s="46">
        <v>364.0</v>
      </c>
      <c r="G369" s="46">
        <v>57.0</v>
      </c>
      <c r="H369" s="46">
        <v>32.0</v>
      </c>
      <c r="I369" s="46">
        <v>275.0</v>
      </c>
      <c r="J369" s="47">
        <f t="shared" si="1"/>
        <v>0.0792767733</v>
      </c>
      <c r="K369" s="47">
        <f t="shared" si="2"/>
        <v>0.1565934066</v>
      </c>
      <c r="L369" s="47">
        <f t="shared" si="3"/>
        <v>0.08791208791</v>
      </c>
      <c r="M369" s="48">
        <f t="shared" si="4"/>
        <v>0.7554945055</v>
      </c>
    </row>
    <row r="370">
      <c r="A370" s="49">
        <v>45294.0</v>
      </c>
      <c r="B370" s="46">
        <v>820.0</v>
      </c>
      <c r="C370" s="46">
        <v>100.0</v>
      </c>
      <c r="D370" s="46">
        <v>174.0</v>
      </c>
      <c r="E370" s="46">
        <v>546.0</v>
      </c>
      <c r="F370" s="46">
        <v>404.0</v>
      </c>
      <c r="G370" s="46">
        <v>58.0</v>
      </c>
      <c r="H370" s="46">
        <v>29.0</v>
      </c>
      <c r="I370" s="46">
        <v>317.0</v>
      </c>
      <c r="J370" s="47">
        <f t="shared" si="1"/>
        <v>0.07073170732</v>
      </c>
      <c r="K370" s="47">
        <f t="shared" si="2"/>
        <v>0.1435643564</v>
      </c>
      <c r="L370" s="47">
        <f t="shared" si="3"/>
        <v>0.07178217822</v>
      </c>
      <c r="M370" s="48">
        <f t="shared" si="4"/>
        <v>0.7846534653</v>
      </c>
    </row>
    <row r="371">
      <c r="A371" s="49">
        <v>45295.0</v>
      </c>
      <c r="B371" s="46">
        <v>918.0</v>
      </c>
      <c r="C371" s="46">
        <v>138.0</v>
      </c>
      <c r="D371" s="46">
        <v>178.0</v>
      </c>
      <c r="E371" s="46">
        <v>602.0</v>
      </c>
      <c r="F371" s="46">
        <v>469.0</v>
      </c>
      <c r="G371" s="46">
        <v>86.0</v>
      </c>
      <c r="H371" s="46">
        <v>42.0</v>
      </c>
      <c r="I371" s="46">
        <v>341.0</v>
      </c>
      <c r="J371" s="47">
        <f t="shared" si="1"/>
        <v>0.09368191721</v>
      </c>
      <c r="K371" s="47">
        <f t="shared" si="2"/>
        <v>0.1833688699</v>
      </c>
      <c r="L371" s="47">
        <f t="shared" si="3"/>
        <v>0.08955223881</v>
      </c>
      <c r="M371" s="48">
        <f t="shared" si="4"/>
        <v>0.7270788913</v>
      </c>
    </row>
    <row r="372">
      <c r="A372" s="49">
        <v>45296.0</v>
      </c>
      <c r="B372" s="46">
        <v>620.0</v>
      </c>
      <c r="C372" s="46">
        <v>119.0</v>
      </c>
      <c r="D372" s="46">
        <v>183.0</v>
      </c>
      <c r="E372" s="46">
        <v>318.0</v>
      </c>
      <c r="F372" s="46">
        <v>318.0</v>
      </c>
      <c r="G372" s="46">
        <v>76.0</v>
      </c>
      <c r="H372" s="46">
        <v>59.0</v>
      </c>
      <c r="I372" s="46">
        <v>183.0</v>
      </c>
      <c r="J372" s="47">
        <f t="shared" si="1"/>
        <v>0.1225806452</v>
      </c>
      <c r="K372" s="47">
        <f t="shared" si="2"/>
        <v>0.2389937107</v>
      </c>
      <c r="L372" s="47">
        <f t="shared" si="3"/>
        <v>0.1855345912</v>
      </c>
      <c r="M372" s="48">
        <f t="shared" si="4"/>
        <v>0.5754716981</v>
      </c>
    </row>
    <row r="373">
      <c r="A373" s="49">
        <v>45297.0</v>
      </c>
      <c r="B373" s="46">
        <v>519.0</v>
      </c>
      <c r="C373" s="46">
        <v>78.0</v>
      </c>
      <c r="D373" s="46">
        <v>115.0</v>
      </c>
      <c r="E373" s="46">
        <v>326.0</v>
      </c>
      <c r="F373" s="46">
        <v>223.0</v>
      </c>
      <c r="G373" s="46">
        <v>44.0</v>
      </c>
      <c r="H373" s="46">
        <v>24.0</v>
      </c>
      <c r="I373" s="46">
        <v>155.0</v>
      </c>
      <c r="J373" s="47">
        <f t="shared" si="1"/>
        <v>0.08477842004</v>
      </c>
      <c r="K373" s="47">
        <f t="shared" si="2"/>
        <v>0.197309417</v>
      </c>
      <c r="L373" s="47">
        <f t="shared" si="3"/>
        <v>0.1076233184</v>
      </c>
      <c r="M373" s="48">
        <f t="shared" si="4"/>
        <v>0.6950672646</v>
      </c>
    </row>
    <row r="374">
      <c r="A374" s="49">
        <v>45298.0</v>
      </c>
      <c r="B374" s="46">
        <v>1185.0</v>
      </c>
      <c r="C374" s="46">
        <v>127.0</v>
      </c>
      <c r="D374" s="46">
        <v>219.0</v>
      </c>
      <c r="E374" s="46">
        <v>839.0</v>
      </c>
      <c r="F374" s="46">
        <v>555.0</v>
      </c>
      <c r="G374" s="46">
        <v>65.0</v>
      </c>
      <c r="H374" s="46">
        <v>38.0</v>
      </c>
      <c r="I374" s="46">
        <v>452.0</v>
      </c>
      <c r="J374" s="47">
        <f t="shared" si="1"/>
        <v>0.05485232068</v>
      </c>
      <c r="K374" s="47">
        <f t="shared" si="2"/>
        <v>0.1171171171</v>
      </c>
      <c r="L374" s="47">
        <f t="shared" si="3"/>
        <v>0.06846846847</v>
      </c>
      <c r="M374" s="48">
        <f t="shared" si="4"/>
        <v>0.8144144144</v>
      </c>
    </row>
    <row r="375">
      <c r="A375" s="49">
        <v>45299.0</v>
      </c>
      <c r="B375" s="46">
        <v>1057.0</v>
      </c>
      <c r="C375" s="46">
        <v>191.0</v>
      </c>
      <c r="D375" s="46">
        <v>211.0</v>
      </c>
      <c r="E375" s="46">
        <v>655.0</v>
      </c>
      <c r="F375" s="46">
        <v>589.0</v>
      </c>
      <c r="G375" s="46">
        <v>112.0</v>
      </c>
      <c r="H375" s="46">
        <v>83.0</v>
      </c>
      <c r="I375" s="46">
        <v>394.0</v>
      </c>
      <c r="J375" s="47">
        <f t="shared" si="1"/>
        <v>0.1059602649</v>
      </c>
      <c r="K375" s="47">
        <f t="shared" si="2"/>
        <v>0.1901528014</v>
      </c>
      <c r="L375" s="47">
        <f t="shared" si="3"/>
        <v>0.1409168081</v>
      </c>
      <c r="M375" s="48">
        <f t="shared" si="4"/>
        <v>0.6689303905</v>
      </c>
    </row>
    <row r="376">
      <c r="A376" s="49">
        <v>45300.0</v>
      </c>
      <c r="B376" s="46">
        <v>1260.0</v>
      </c>
      <c r="C376" s="46">
        <v>203.0</v>
      </c>
      <c r="D376" s="46">
        <v>189.0</v>
      </c>
      <c r="E376" s="46">
        <v>868.0</v>
      </c>
      <c r="F376" s="46">
        <v>705.0</v>
      </c>
      <c r="G376" s="46">
        <v>120.0</v>
      </c>
      <c r="H376" s="46">
        <v>82.0</v>
      </c>
      <c r="I376" s="46">
        <v>503.0</v>
      </c>
      <c r="J376" s="47">
        <f t="shared" si="1"/>
        <v>0.09523809524</v>
      </c>
      <c r="K376" s="47">
        <f t="shared" si="2"/>
        <v>0.170212766</v>
      </c>
      <c r="L376" s="47">
        <f t="shared" si="3"/>
        <v>0.1163120567</v>
      </c>
      <c r="M376" s="48">
        <f t="shared" si="4"/>
        <v>0.7134751773</v>
      </c>
    </row>
    <row r="377">
      <c r="A377" s="49">
        <v>45301.0</v>
      </c>
      <c r="B377" s="46">
        <v>1381.0</v>
      </c>
      <c r="C377" s="46">
        <v>238.0</v>
      </c>
      <c r="D377" s="46">
        <v>173.0</v>
      </c>
      <c r="E377" s="46">
        <v>970.0</v>
      </c>
      <c r="F377" s="46">
        <v>853.0</v>
      </c>
      <c r="G377" s="46">
        <v>135.0</v>
      </c>
      <c r="H377" s="46">
        <v>100.0</v>
      </c>
      <c r="I377" s="46">
        <v>618.0</v>
      </c>
      <c r="J377" s="47">
        <f t="shared" si="1"/>
        <v>0.09775524982</v>
      </c>
      <c r="K377" s="47">
        <f t="shared" si="2"/>
        <v>0.1582649472</v>
      </c>
      <c r="L377" s="47">
        <f t="shared" si="3"/>
        <v>0.1172332943</v>
      </c>
      <c r="M377" s="48">
        <f t="shared" si="4"/>
        <v>0.7245017585</v>
      </c>
    </row>
    <row r="378">
      <c r="A378" s="49">
        <v>45302.0</v>
      </c>
      <c r="B378" s="46">
        <v>1208.0</v>
      </c>
      <c r="C378" s="46">
        <v>255.0</v>
      </c>
      <c r="D378" s="46">
        <v>124.0</v>
      </c>
      <c r="E378" s="46">
        <v>829.0</v>
      </c>
      <c r="F378" s="46">
        <v>731.0</v>
      </c>
      <c r="G378" s="46">
        <v>149.0</v>
      </c>
      <c r="H378" s="46">
        <v>68.0</v>
      </c>
      <c r="I378" s="46">
        <v>514.0</v>
      </c>
      <c r="J378" s="47">
        <f t="shared" si="1"/>
        <v>0.1233443709</v>
      </c>
      <c r="K378" s="47">
        <f t="shared" si="2"/>
        <v>0.2038303694</v>
      </c>
      <c r="L378" s="47">
        <f t="shared" si="3"/>
        <v>0.09302325581</v>
      </c>
      <c r="M378" s="48">
        <f t="shared" si="4"/>
        <v>0.7031463748</v>
      </c>
    </row>
    <row r="379">
      <c r="A379" s="49">
        <v>45303.0</v>
      </c>
      <c r="B379" s="46">
        <v>868.0</v>
      </c>
      <c r="C379" s="46">
        <v>221.0</v>
      </c>
      <c r="D379" s="46">
        <v>115.0</v>
      </c>
      <c r="E379" s="46">
        <v>532.0</v>
      </c>
      <c r="F379" s="46">
        <v>503.0</v>
      </c>
      <c r="G379" s="46">
        <v>134.0</v>
      </c>
      <c r="H379" s="46">
        <v>60.0</v>
      </c>
      <c r="I379" s="46">
        <v>309.0</v>
      </c>
      <c r="J379" s="47">
        <f t="shared" si="1"/>
        <v>0.1543778802</v>
      </c>
      <c r="K379" s="47">
        <f t="shared" si="2"/>
        <v>0.2664015905</v>
      </c>
      <c r="L379" s="47">
        <f t="shared" si="3"/>
        <v>0.1192842942</v>
      </c>
      <c r="M379" s="48">
        <f t="shared" si="4"/>
        <v>0.6143141153</v>
      </c>
    </row>
    <row r="380">
      <c r="A380" s="49">
        <v>45304.0</v>
      </c>
      <c r="B380" s="46">
        <v>709.0</v>
      </c>
      <c r="C380" s="46">
        <v>105.0</v>
      </c>
      <c r="D380" s="46">
        <v>48.0</v>
      </c>
      <c r="E380" s="46">
        <v>556.0</v>
      </c>
      <c r="F380" s="46">
        <v>372.0</v>
      </c>
      <c r="G380" s="46">
        <v>52.0</v>
      </c>
      <c r="H380" s="46">
        <v>18.0</v>
      </c>
      <c r="I380" s="46">
        <v>302.0</v>
      </c>
      <c r="J380" s="47">
        <f t="shared" si="1"/>
        <v>0.07334273625</v>
      </c>
      <c r="K380" s="47">
        <f t="shared" si="2"/>
        <v>0.1397849462</v>
      </c>
      <c r="L380" s="47">
        <f t="shared" si="3"/>
        <v>0.04838709677</v>
      </c>
      <c r="M380" s="48">
        <f t="shared" si="4"/>
        <v>0.811827957</v>
      </c>
    </row>
    <row r="381">
      <c r="A381" s="49">
        <v>45305.0</v>
      </c>
      <c r="B381" s="46">
        <v>1425.0</v>
      </c>
      <c r="C381" s="46">
        <v>140.0</v>
      </c>
      <c r="D381" s="46">
        <v>91.0</v>
      </c>
      <c r="E381" s="46">
        <v>1194.0</v>
      </c>
      <c r="F381" s="46">
        <v>857.0</v>
      </c>
      <c r="G381" s="46">
        <v>66.0</v>
      </c>
      <c r="H381" s="46">
        <v>26.0</v>
      </c>
      <c r="I381" s="46">
        <v>765.0</v>
      </c>
      <c r="J381" s="47">
        <f t="shared" si="1"/>
        <v>0.04631578947</v>
      </c>
      <c r="K381" s="47">
        <f t="shared" si="2"/>
        <v>0.07701283547</v>
      </c>
      <c r="L381" s="47">
        <f t="shared" si="3"/>
        <v>0.03033838973</v>
      </c>
      <c r="M381" s="48">
        <f t="shared" si="4"/>
        <v>0.8926487748</v>
      </c>
    </row>
    <row r="382">
      <c r="A382" s="49">
        <v>45306.0</v>
      </c>
      <c r="B382" s="46">
        <v>1147.0</v>
      </c>
      <c r="C382" s="46">
        <v>171.0</v>
      </c>
      <c r="D382" s="46">
        <v>91.0</v>
      </c>
      <c r="E382" s="46">
        <v>885.0</v>
      </c>
      <c r="F382" s="46">
        <v>724.0</v>
      </c>
      <c r="G382" s="46">
        <v>110.0</v>
      </c>
      <c r="H382" s="46">
        <v>37.0</v>
      </c>
      <c r="I382" s="46">
        <v>577.0</v>
      </c>
      <c r="J382" s="47">
        <f t="shared" si="1"/>
        <v>0.09590235397</v>
      </c>
      <c r="K382" s="47">
        <f t="shared" si="2"/>
        <v>0.1519337017</v>
      </c>
      <c r="L382" s="47">
        <f t="shared" si="3"/>
        <v>0.05110497238</v>
      </c>
      <c r="M382" s="48">
        <f t="shared" si="4"/>
        <v>0.796961326</v>
      </c>
    </row>
    <row r="383">
      <c r="A383" s="49">
        <v>45307.0</v>
      </c>
      <c r="B383" s="46">
        <v>1126.0</v>
      </c>
      <c r="C383" s="46">
        <v>245.0</v>
      </c>
      <c r="D383" s="46">
        <v>208.0</v>
      </c>
      <c r="E383" s="46">
        <v>673.0</v>
      </c>
      <c r="F383" s="46">
        <v>643.0</v>
      </c>
      <c r="G383" s="46">
        <v>136.0</v>
      </c>
      <c r="H383" s="46">
        <v>95.0</v>
      </c>
      <c r="I383" s="46">
        <v>412.0</v>
      </c>
      <c r="J383" s="47">
        <f t="shared" si="1"/>
        <v>0.1207815275</v>
      </c>
      <c r="K383" s="47">
        <f t="shared" si="2"/>
        <v>0.2115085537</v>
      </c>
      <c r="L383" s="47">
        <f t="shared" si="3"/>
        <v>0.1477449456</v>
      </c>
      <c r="M383" s="48">
        <f t="shared" si="4"/>
        <v>0.6407465008</v>
      </c>
    </row>
    <row r="384">
      <c r="A384" s="49">
        <v>45308.0</v>
      </c>
      <c r="B384" s="46">
        <v>1299.0</v>
      </c>
      <c r="C384" s="46">
        <v>279.0</v>
      </c>
      <c r="D384" s="46">
        <v>163.0</v>
      </c>
      <c r="E384" s="46">
        <v>857.0</v>
      </c>
      <c r="F384" s="46">
        <v>739.0</v>
      </c>
      <c r="G384" s="46">
        <v>149.0</v>
      </c>
      <c r="H384" s="46">
        <v>71.0</v>
      </c>
      <c r="I384" s="46">
        <v>519.0</v>
      </c>
      <c r="J384" s="47">
        <f t="shared" si="1"/>
        <v>0.1147036182</v>
      </c>
      <c r="K384" s="47">
        <f t="shared" si="2"/>
        <v>0.201623816</v>
      </c>
      <c r="L384" s="47">
        <f t="shared" si="3"/>
        <v>0.09607577808</v>
      </c>
      <c r="M384" s="48">
        <f t="shared" si="4"/>
        <v>0.702300406</v>
      </c>
    </row>
    <row r="385">
      <c r="A385" s="49">
        <v>45309.0</v>
      </c>
      <c r="B385" s="46">
        <v>1296.0</v>
      </c>
      <c r="C385" s="46">
        <v>234.0</v>
      </c>
      <c r="D385" s="46">
        <v>167.0</v>
      </c>
      <c r="E385" s="46">
        <v>895.0</v>
      </c>
      <c r="F385" s="46">
        <v>776.0</v>
      </c>
      <c r="G385" s="46">
        <v>145.0</v>
      </c>
      <c r="H385" s="46">
        <v>74.0</v>
      </c>
      <c r="I385" s="46">
        <v>557.0</v>
      </c>
      <c r="J385" s="47">
        <f t="shared" si="1"/>
        <v>0.111882716</v>
      </c>
      <c r="K385" s="47">
        <f t="shared" si="2"/>
        <v>0.1868556701</v>
      </c>
      <c r="L385" s="47">
        <f t="shared" si="3"/>
        <v>0.09536082474</v>
      </c>
      <c r="M385" s="48">
        <f t="shared" si="4"/>
        <v>0.7177835052</v>
      </c>
    </row>
    <row r="386">
      <c r="A386" s="49">
        <v>45310.0</v>
      </c>
      <c r="B386" s="46">
        <v>686.0</v>
      </c>
      <c r="C386" s="46">
        <v>156.0</v>
      </c>
      <c r="D386" s="46">
        <v>123.0</v>
      </c>
      <c r="E386" s="46">
        <v>407.0</v>
      </c>
      <c r="F386" s="46">
        <v>410.0</v>
      </c>
      <c r="G386" s="46">
        <v>108.0</v>
      </c>
      <c r="H386" s="46">
        <v>59.0</v>
      </c>
      <c r="I386" s="46">
        <v>243.0</v>
      </c>
      <c r="J386" s="47">
        <f t="shared" si="1"/>
        <v>0.1574344023</v>
      </c>
      <c r="K386" s="47">
        <f t="shared" si="2"/>
        <v>0.2634146341</v>
      </c>
      <c r="L386" s="47">
        <f t="shared" si="3"/>
        <v>0.143902439</v>
      </c>
      <c r="M386" s="48">
        <f t="shared" si="4"/>
        <v>0.5926829268</v>
      </c>
    </row>
    <row r="387">
      <c r="A387" s="49">
        <v>45311.0</v>
      </c>
      <c r="B387" s="46">
        <v>536.0</v>
      </c>
      <c r="C387" s="46">
        <v>100.0</v>
      </c>
      <c r="D387" s="46">
        <v>54.0</v>
      </c>
      <c r="E387" s="46">
        <v>382.0</v>
      </c>
      <c r="F387" s="46">
        <v>274.0</v>
      </c>
      <c r="G387" s="46">
        <v>49.0</v>
      </c>
      <c r="H387" s="46">
        <v>21.0</v>
      </c>
      <c r="I387" s="46">
        <v>204.0</v>
      </c>
      <c r="J387" s="47">
        <f t="shared" si="1"/>
        <v>0.09141791045</v>
      </c>
      <c r="K387" s="47">
        <f t="shared" si="2"/>
        <v>0.1788321168</v>
      </c>
      <c r="L387" s="47">
        <f t="shared" si="3"/>
        <v>0.07664233577</v>
      </c>
      <c r="M387" s="48">
        <f t="shared" si="4"/>
        <v>0.7445255474</v>
      </c>
    </row>
    <row r="388">
      <c r="A388" s="49">
        <v>45312.0</v>
      </c>
      <c r="B388" s="46">
        <v>1430.0</v>
      </c>
      <c r="C388" s="46">
        <v>188.0</v>
      </c>
      <c r="D388" s="46">
        <v>173.0</v>
      </c>
      <c r="E388" s="46">
        <v>1069.0</v>
      </c>
      <c r="F388" s="46">
        <v>852.0</v>
      </c>
      <c r="G388" s="46">
        <v>95.0</v>
      </c>
      <c r="H388" s="46">
        <v>75.0</v>
      </c>
      <c r="I388" s="46">
        <v>682.0</v>
      </c>
      <c r="J388" s="47">
        <f t="shared" si="1"/>
        <v>0.06643356643</v>
      </c>
      <c r="K388" s="47">
        <f t="shared" si="2"/>
        <v>0.1115023474</v>
      </c>
      <c r="L388" s="47">
        <f t="shared" si="3"/>
        <v>0.08802816901</v>
      </c>
      <c r="M388" s="48">
        <f t="shared" si="4"/>
        <v>0.8004694836</v>
      </c>
    </row>
    <row r="389">
      <c r="A389" s="49">
        <v>45313.0</v>
      </c>
      <c r="B389" s="46">
        <v>1295.0</v>
      </c>
      <c r="C389" s="46">
        <v>250.0</v>
      </c>
      <c r="D389" s="46">
        <v>167.0</v>
      </c>
      <c r="E389" s="46">
        <v>878.0</v>
      </c>
      <c r="F389" s="46">
        <v>817.0</v>
      </c>
      <c r="G389" s="46">
        <v>171.0</v>
      </c>
      <c r="H389" s="46">
        <v>78.0</v>
      </c>
      <c r="I389" s="46">
        <v>568.0</v>
      </c>
      <c r="J389" s="47">
        <f t="shared" si="1"/>
        <v>0.132046332</v>
      </c>
      <c r="K389" s="47">
        <f t="shared" si="2"/>
        <v>0.2093023256</v>
      </c>
      <c r="L389" s="47">
        <f t="shared" si="3"/>
        <v>0.09547123623</v>
      </c>
      <c r="M389" s="48">
        <f t="shared" si="4"/>
        <v>0.6952264382</v>
      </c>
    </row>
    <row r="390">
      <c r="A390" s="49">
        <v>45314.0</v>
      </c>
      <c r="B390" s="46">
        <v>1265.0</v>
      </c>
      <c r="C390" s="46">
        <v>247.0</v>
      </c>
      <c r="D390" s="46">
        <v>159.0</v>
      </c>
      <c r="E390" s="46">
        <v>859.0</v>
      </c>
      <c r="F390" s="46">
        <v>781.0</v>
      </c>
      <c r="G390" s="46">
        <v>171.0</v>
      </c>
      <c r="H390" s="46">
        <v>80.0</v>
      </c>
      <c r="I390" s="46">
        <v>530.0</v>
      </c>
      <c r="J390" s="47">
        <f t="shared" si="1"/>
        <v>0.1351778656</v>
      </c>
      <c r="K390" s="47">
        <f t="shared" si="2"/>
        <v>0.218950064</v>
      </c>
      <c r="L390" s="47">
        <f t="shared" si="3"/>
        <v>0.1024327785</v>
      </c>
      <c r="M390" s="48">
        <f t="shared" si="4"/>
        <v>0.6786171575</v>
      </c>
    </row>
    <row r="391">
      <c r="A391" s="49">
        <v>45315.0</v>
      </c>
      <c r="B391" s="46">
        <v>1167.0</v>
      </c>
      <c r="C391" s="46">
        <v>253.0</v>
      </c>
      <c r="D391" s="46">
        <v>158.0</v>
      </c>
      <c r="E391" s="46">
        <v>756.0</v>
      </c>
      <c r="F391" s="46">
        <v>638.0</v>
      </c>
      <c r="G391" s="46">
        <v>153.0</v>
      </c>
      <c r="H391" s="46">
        <v>76.0</v>
      </c>
      <c r="I391" s="46">
        <v>409.0</v>
      </c>
      <c r="J391" s="47">
        <f t="shared" si="1"/>
        <v>0.1311053985</v>
      </c>
      <c r="K391" s="47">
        <f t="shared" si="2"/>
        <v>0.2398119122</v>
      </c>
      <c r="L391" s="47">
        <f t="shared" si="3"/>
        <v>0.1191222571</v>
      </c>
      <c r="M391" s="48">
        <f t="shared" si="4"/>
        <v>0.6410658307</v>
      </c>
    </row>
    <row r="392">
      <c r="A392" s="49">
        <v>45316.0</v>
      </c>
      <c r="B392" s="46">
        <v>1087.0</v>
      </c>
      <c r="C392" s="46">
        <v>258.0</v>
      </c>
      <c r="D392" s="46">
        <v>181.0</v>
      </c>
      <c r="E392" s="46">
        <v>648.0</v>
      </c>
      <c r="F392" s="46">
        <v>592.0</v>
      </c>
      <c r="G392" s="46">
        <v>136.0</v>
      </c>
      <c r="H392" s="46">
        <v>95.0</v>
      </c>
      <c r="I392" s="46">
        <v>361.0</v>
      </c>
      <c r="J392" s="47">
        <f t="shared" si="1"/>
        <v>0.1251149954</v>
      </c>
      <c r="K392" s="47">
        <f t="shared" si="2"/>
        <v>0.2297297297</v>
      </c>
      <c r="L392" s="47">
        <f t="shared" si="3"/>
        <v>0.160472973</v>
      </c>
      <c r="M392" s="48">
        <f t="shared" si="4"/>
        <v>0.6097972973</v>
      </c>
    </row>
    <row r="393">
      <c r="A393" s="49">
        <v>45317.0</v>
      </c>
      <c r="B393" s="46">
        <v>1157.0</v>
      </c>
      <c r="C393" s="46">
        <v>273.0</v>
      </c>
      <c r="D393" s="46">
        <v>178.0</v>
      </c>
      <c r="E393" s="46">
        <v>706.0</v>
      </c>
      <c r="F393" s="46">
        <v>591.0</v>
      </c>
      <c r="G393" s="46">
        <v>154.0</v>
      </c>
      <c r="H393" s="46">
        <v>81.0</v>
      </c>
      <c r="I393" s="46">
        <v>356.0</v>
      </c>
      <c r="J393" s="47">
        <f t="shared" si="1"/>
        <v>0.1331028522</v>
      </c>
      <c r="K393" s="47">
        <f t="shared" si="2"/>
        <v>0.2605752961</v>
      </c>
      <c r="L393" s="47">
        <f t="shared" si="3"/>
        <v>0.1370558376</v>
      </c>
      <c r="M393" s="48">
        <f t="shared" si="4"/>
        <v>0.6023688663</v>
      </c>
    </row>
    <row r="394">
      <c r="A394" s="49">
        <v>45318.0</v>
      </c>
      <c r="B394" s="46">
        <v>982.0</v>
      </c>
      <c r="C394" s="46">
        <v>108.0</v>
      </c>
      <c r="D394" s="46">
        <v>77.0</v>
      </c>
      <c r="E394" s="46">
        <v>797.0</v>
      </c>
      <c r="F394" s="46">
        <v>482.0</v>
      </c>
      <c r="G394" s="46">
        <v>57.0</v>
      </c>
      <c r="H394" s="46">
        <v>39.0</v>
      </c>
      <c r="I394" s="46">
        <v>386.0</v>
      </c>
      <c r="J394" s="47">
        <f t="shared" si="1"/>
        <v>0.05804480652</v>
      </c>
      <c r="K394" s="47">
        <f t="shared" si="2"/>
        <v>0.1182572614</v>
      </c>
      <c r="L394" s="47">
        <f t="shared" si="3"/>
        <v>0.08091286307</v>
      </c>
      <c r="M394" s="48">
        <f t="shared" si="4"/>
        <v>0.8008298755</v>
      </c>
    </row>
    <row r="395">
      <c r="A395" s="49">
        <v>45319.0</v>
      </c>
      <c r="B395" s="46">
        <v>1203.0</v>
      </c>
      <c r="C395" s="46">
        <v>173.0</v>
      </c>
      <c r="D395" s="46">
        <v>140.0</v>
      </c>
      <c r="E395" s="46">
        <v>890.0</v>
      </c>
      <c r="F395" s="46">
        <v>696.0</v>
      </c>
      <c r="G395" s="46">
        <v>101.0</v>
      </c>
      <c r="H395" s="46">
        <v>60.0</v>
      </c>
      <c r="I395" s="46">
        <v>535.0</v>
      </c>
      <c r="J395" s="47">
        <f t="shared" si="1"/>
        <v>0.08395677473</v>
      </c>
      <c r="K395" s="47">
        <f t="shared" si="2"/>
        <v>0.1451149425</v>
      </c>
      <c r="L395" s="47">
        <f t="shared" si="3"/>
        <v>0.08620689655</v>
      </c>
      <c r="M395" s="48">
        <f t="shared" si="4"/>
        <v>0.7686781609</v>
      </c>
    </row>
    <row r="396">
      <c r="A396" s="49">
        <v>45320.0</v>
      </c>
      <c r="B396" s="46">
        <v>1076.0</v>
      </c>
      <c r="C396" s="46">
        <v>249.0</v>
      </c>
      <c r="D396" s="46">
        <v>146.0</v>
      </c>
      <c r="E396" s="46">
        <v>681.0</v>
      </c>
      <c r="F396" s="46">
        <v>664.0</v>
      </c>
      <c r="G396" s="46">
        <v>181.0</v>
      </c>
      <c r="H396" s="46">
        <v>75.0</v>
      </c>
      <c r="I396" s="46">
        <v>408.0</v>
      </c>
      <c r="J396" s="47">
        <f t="shared" si="1"/>
        <v>0.1682156134</v>
      </c>
      <c r="K396" s="47">
        <f t="shared" si="2"/>
        <v>0.2725903614</v>
      </c>
      <c r="L396" s="47">
        <f t="shared" si="3"/>
        <v>0.1129518072</v>
      </c>
      <c r="M396" s="48">
        <f t="shared" si="4"/>
        <v>0.6144578313</v>
      </c>
    </row>
    <row r="397">
      <c r="A397" s="49">
        <v>45321.0</v>
      </c>
      <c r="B397" s="46">
        <v>1125.0</v>
      </c>
      <c r="C397" s="46">
        <v>290.0</v>
      </c>
      <c r="D397" s="46">
        <v>155.0</v>
      </c>
      <c r="E397" s="46">
        <v>680.0</v>
      </c>
      <c r="F397" s="46">
        <v>696.0</v>
      </c>
      <c r="G397" s="46">
        <v>184.0</v>
      </c>
      <c r="H397" s="46">
        <v>92.0</v>
      </c>
      <c r="I397" s="46">
        <v>420.0</v>
      </c>
      <c r="J397" s="47">
        <f t="shared" si="1"/>
        <v>0.1635555556</v>
      </c>
      <c r="K397" s="47">
        <f t="shared" si="2"/>
        <v>0.2643678161</v>
      </c>
      <c r="L397" s="47">
        <f t="shared" si="3"/>
        <v>0.132183908</v>
      </c>
      <c r="M397" s="48">
        <f t="shared" si="4"/>
        <v>0.6034482759</v>
      </c>
    </row>
    <row r="398">
      <c r="A398" s="49">
        <v>45322.0</v>
      </c>
      <c r="B398" s="46">
        <v>1086.0</v>
      </c>
      <c r="C398" s="46">
        <v>255.0</v>
      </c>
      <c r="D398" s="46">
        <v>164.0</v>
      </c>
      <c r="E398" s="46">
        <v>667.0</v>
      </c>
      <c r="F398" s="46">
        <v>633.0</v>
      </c>
      <c r="G398" s="46">
        <v>165.0</v>
      </c>
      <c r="H398" s="46">
        <v>92.0</v>
      </c>
      <c r="I398" s="46">
        <v>376.0</v>
      </c>
      <c r="J398" s="47">
        <f t="shared" si="1"/>
        <v>0.1519337017</v>
      </c>
      <c r="K398" s="47">
        <f t="shared" si="2"/>
        <v>0.2606635071</v>
      </c>
      <c r="L398" s="47">
        <f t="shared" si="3"/>
        <v>0.1453396524</v>
      </c>
      <c r="M398" s="48">
        <f t="shared" si="4"/>
        <v>0.5939968404</v>
      </c>
    </row>
    <row r="399">
      <c r="A399" s="49">
        <v>45323.0</v>
      </c>
      <c r="B399" s="46">
        <v>865.0</v>
      </c>
      <c r="C399" s="46">
        <v>261.0</v>
      </c>
      <c r="D399" s="46">
        <v>112.0</v>
      </c>
      <c r="E399" s="46">
        <v>492.0</v>
      </c>
      <c r="F399" s="46">
        <v>461.0</v>
      </c>
      <c r="G399" s="46">
        <v>124.0</v>
      </c>
      <c r="H399" s="46">
        <v>61.0</v>
      </c>
      <c r="I399" s="46">
        <v>276.0</v>
      </c>
      <c r="J399" s="47">
        <f t="shared" si="1"/>
        <v>0.1433526012</v>
      </c>
      <c r="K399" s="47">
        <f t="shared" si="2"/>
        <v>0.2689804772</v>
      </c>
      <c r="L399" s="47">
        <f t="shared" si="3"/>
        <v>0.1323210412</v>
      </c>
      <c r="M399" s="48">
        <f t="shared" si="4"/>
        <v>0.5986984816</v>
      </c>
    </row>
    <row r="400">
      <c r="A400" s="49">
        <v>45324.0</v>
      </c>
      <c r="B400" s="46">
        <v>791.0</v>
      </c>
      <c r="C400" s="46">
        <v>186.0</v>
      </c>
      <c r="D400" s="46">
        <v>98.0</v>
      </c>
      <c r="E400" s="46">
        <v>507.0</v>
      </c>
      <c r="F400" s="46">
        <v>365.0</v>
      </c>
      <c r="G400" s="46">
        <v>85.0</v>
      </c>
      <c r="H400" s="46">
        <v>43.0</v>
      </c>
      <c r="I400" s="46">
        <v>237.0</v>
      </c>
      <c r="J400" s="47">
        <f t="shared" si="1"/>
        <v>0.1074589128</v>
      </c>
      <c r="K400" s="47">
        <f t="shared" si="2"/>
        <v>0.2328767123</v>
      </c>
      <c r="L400" s="47">
        <f t="shared" si="3"/>
        <v>0.1178082192</v>
      </c>
      <c r="M400" s="48">
        <f t="shared" si="4"/>
        <v>0.6493150685</v>
      </c>
    </row>
    <row r="401">
      <c r="A401" s="49">
        <v>45325.0</v>
      </c>
      <c r="B401" s="46">
        <v>772.0</v>
      </c>
      <c r="C401" s="46">
        <v>140.0</v>
      </c>
      <c r="D401" s="46">
        <v>65.0</v>
      </c>
      <c r="E401" s="46">
        <v>567.0</v>
      </c>
      <c r="F401" s="46">
        <v>351.0</v>
      </c>
      <c r="G401" s="46">
        <v>63.0</v>
      </c>
      <c r="H401" s="46">
        <v>19.0</v>
      </c>
      <c r="I401" s="46">
        <v>269.0</v>
      </c>
      <c r="J401" s="47">
        <f t="shared" si="1"/>
        <v>0.08160621762</v>
      </c>
      <c r="K401" s="47">
        <f t="shared" si="2"/>
        <v>0.1794871795</v>
      </c>
      <c r="L401" s="47">
        <f t="shared" si="3"/>
        <v>0.05413105413</v>
      </c>
      <c r="M401" s="48">
        <f t="shared" si="4"/>
        <v>0.7663817664</v>
      </c>
    </row>
    <row r="402">
      <c r="A402" s="49">
        <v>45326.0</v>
      </c>
      <c r="B402" s="46">
        <v>1768.0</v>
      </c>
      <c r="C402" s="46">
        <v>231.0</v>
      </c>
      <c r="D402" s="46">
        <v>159.0</v>
      </c>
      <c r="E402" s="46">
        <v>1378.0</v>
      </c>
      <c r="F402" s="46">
        <v>951.0</v>
      </c>
      <c r="G402" s="46">
        <v>107.0</v>
      </c>
      <c r="H402" s="46">
        <v>41.0</v>
      </c>
      <c r="I402" s="46">
        <v>803.0</v>
      </c>
      <c r="J402" s="47">
        <f t="shared" si="1"/>
        <v>0.06052036199</v>
      </c>
      <c r="K402" s="47">
        <f t="shared" si="2"/>
        <v>0.1125131441</v>
      </c>
      <c r="L402" s="47">
        <f t="shared" si="3"/>
        <v>0.04311251314</v>
      </c>
      <c r="M402" s="48">
        <f t="shared" si="4"/>
        <v>0.8443743428</v>
      </c>
    </row>
    <row r="403">
      <c r="A403" s="49">
        <v>45327.0</v>
      </c>
      <c r="B403" s="46">
        <v>1181.0</v>
      </c>
      <c r="C403" s="46">
        <v>278.0</v>
      </c>
      <c r="D403" s="46">
        <v>161.0</v>
      </c>
      <c r="E403" s="46">
        <v>742.0</v>
      </c>
      <c r="F403" s="46">
        <v>632.0</v>
      </c>
      <c r="G403" s="46">
        <v>169.0</v>
      </c>
      <c r="H403" s="46">
        <v>60.0</v>
      </c>
      <c r="I403" s="46">
        <v>403.0</v>
      </c>
      <c r="J403" s="47">
        <f t="shared" si="1"/>
        <v>0.1430990686</v>
      </c>
      <c r="K403" s="47">
        <f t="shared" si="2"/>
        <v>0.2674050633</v>
      </c>
      <c r="L403" s="47">
        <f t="shared" si="3"/>
        <v>0.09493670886</v>
      </c>
      <c r="M403" s="48">
        <f t="shared" si="4"/>
        <v>0.6376582278</v>
      </c>
    </row>
    <row r="404">
      <c r="A404" s="49">
        <v>45328.0</v>
      </c>
      <c r="B404" s="46">
        <v>1258.0</v>
      </c>
      <c r="C404" s="46">
        <v>258.0</v>
      </c>
      <c r="D404" s="46">
        <v>159.0</v>
      </c>
      <c r="E404" s="46">
        <v>841.0</v>
      </c>
      <c r="F404" s="46">
        <v>752.0</v>
      </c>
      <c r="G404" s="46">
        <v>171.0</v>
      </c>
      <c r="H404" s="46">
        <v>69.0</v>
      </c>
      <c r="I404" s="46">
        <v>512.0</v>
      </c>
      <c r="J404" s="47">
        <f t="shared" si="1"/>
        <v>0.1359300477</v>
      </c>
      <c r="K404" s="47">
        <f t="shared" si="2"/>
        <v>0.227393617</v>
      </c>
      <c r="L404" s="47">
        <f t="shared" si="3"/>
        <v>0.09175531915</v>
      </c>
      <c r="M404" s="48">
        <f t="shared" si="4"/>
        <v>0.6808510638</v>
      </c>
    </row>
    <row r="405">
      <c r="A405" s="49">
        <v>45329.0</v>
      </c>
      <c r="B405" s="46">
        <v>1076.0</v>
      </c>
      <c r="C405" s="46">
        <v>252.0</v>
      </c>
      <c r="D405" s="46">
        <v>164.0</v>
      </c>
      <c r="E405" s="46">
        <v>660.0</v>
      </c>
      <c r="F405" s="46">
        <v>622.0</v>
      </c>
      <c r="G405" s="46">
        <v>161.0</v>
      </c>
      <c r="H405" s="46">
        <v>79.0</v>
      </c>
      <c r="I405" s="46">
        <v>382.0</v>
      </c>
      <c r="J405" s="47">
        <f t="shared" si="1"/>
        <v>0.1496282528</v>
      </c>
      <c r="K405" s="47">
        <f t="shared" si="2"/>
        <v>0.2588424437</v>
      </c>
      <c r="L405" s="47">
        <f t="shared" si="3"/>
        <v>0.1270096463</v>
      </c>
      <c r="M405" s="48">
        <f t="shared" si="4"/>
        <v>0.61414791</v>
      </c>
    </row>
    <row r="406">
      <c r="A406" s="49">
        <v>45330.0</v>
      </c>
      <c r="B406" s="46">
        <v>951.0</v>
      </c>
      <c r="C406" s="46">
        <v>230.0</v>
      </c>
      <c r="D406" s="46">
        <v>150.0</v>
      </c>
      <c r="E406" s="46">
        <v>571.0</v>
      </c>
      <c r="F406" s="46">
        <v>530.0</v>
      </c>
      <c r="G406" s="46">
        <v>107.0</v>
      </c>
      <c r="H406" s="46">
        <v>98.0</v>
      </c>
      <c r="I406" s="46">
        <v>325.0</v>
      </c>
      <c r="J406" s="47">
        <f t="shared" si="1"/>
        <v>0.1125131441</v>
      </c>
      <c r="K406" s="47">
        <f t="shared" si="2"/>
        <v>0.2018867925</v>
      </c>
      <c r="L406" s="47">
        <f t="shared" si="3"/>
        <v>0.1849056604</v>
      </c>
      <c r="M406" s="48">
        <f t="shared" si="4"/>
        <v>0.6132075472</v>
      </c>
    </row>
    <row r="407">
      <c r="A407" s="49">
        <v>45331.0</v>
      </c>
      <c r="B407" s="46">
        <v>767.0</v>
      </c>
      <c r="C407" s="46">
        <v>215.0</v>
      </c>
      <c r="D407" s="46">
        <v>131.0</v>
      </c>
      <c r="E407" s="46">
        <v>421.0</v>
      </c>
      <c r="F407" s="46">
        <v>389.0</v>
      </c>
      <c r="G407" s="46">
        <v>110.0</v>
      </c>
      <c r="H407" s="46">
        <v>55.0</v>
      </c>
      <c r="I407" s="46">
        <v>224.0</v>
      </c>
      <c r="J407" s="47">
        <f t="shared" si="1"/>
        <v>0.1434159061</v>
      </c>
      <c r="K407" s="47">
        <f t="shared" si="2"/>
        <v>0.2827763496</v>
      </c>
      <c r="L407" s="47">
        <f t="shared" si="3"/>
        <v>0.1413881748</v>
      </c>
      <c r="M407" s="48">
        <f t="shared" si="4"/>
        <v>0.5758354756</v>
      </c>
    </row>
    <row r="408">
      <c r="A408" s="49">
        <v>45332.0</v>
      </c>
      <c r="B408" s="46">
        <v>813.0</v>
      </c>
      <c r="C408" s="46">
        <v>283.0</v>
      </c>
      <c r="D408" s="46">
        <v>117.0</v>
      </c>
      <c r="E408" s="46">
        <v>413.0</v>
      </c>
      <c r="F408" s="46">
        <v>361.0</v>
      </c>
      <c r="G408" s="46">
        <v>159.0</v>
      </c>
      <c r="H408" s="46">
        <v>28.0</v>
      </c>
      <c r="I408" s="46">
        <v>174.0</v>
      </c>
      <c r="J408" s="47">
        <f t="shared" si="1"/>
        <v>0.1955719557</v>
      </c>
      <c r="K408" s="47">
        <f t="shared" si="2"/>
        <v>0.4404432133</v>
      </c>
      <c r="L408" s="47">
        <f t="shared" si="3"/>
        <v>0.07756232687</v>
      </c>
      <c r="M408" s="48">
        <f t="shared" si="4"/>
        <v>0.4819944598</v>
      </c>
    </row>
    <row r="409">
      <c r="A409" s="49">
        <v>45333.0</v>
      </c>
      <c r="B409" s="46">
        <v>1599.0</v>
      </c>
      <c r="C409" s="46">
        <v>343.0</v>
      </c>
      <c r="D409" s="46">
        <v>157.0</v>
      </c>
      <c r="E409" s="46">
        <v>1099.0</v>
      </c>
      <c r="F409" s="46">
        <v>865.0</v>
      </c>
      <c r="G409" s="46">
        <v>174.0</v>
      </c>
      <c r="H409" s="46">
        <v>50.0</v>
      </c>
      <c r="I409" s="46">
        <v>641.0</v>
      </c>
      <c r="J409" s="47">
        <f t="shared" si="1"/>
        <v>0.1088180113</v>
      </c>
      <c r="K409" s="47">
        <f t="shared" si="2"/>
        <v>0.2011560694</v>
      </c>
      <c r="L409" s="47">
        <f t="shared" si="3"/>
        <v>0.05780346821</v>
      </c>
      <c r="M409" s="48">
        <f t="shared" si="4"/>
        <v>0.7410404624</v>
      </c>
    </row>
    <row r="410">
      <c r="A410" s="49">
        <v>45334.0</v>
      </c>
      <c r="B410" s="46">
        <v>1275.0</v>
      </c>
      <c r="C410" s="46">
        <v>307.0</v>
      </c>
      <c r="D410" s="46">
        <v>144.0</v>
      </c>
      <c r="E410" s="46">
        <v>824.0</v>
      </c>
      <c r="F410" s="46">
        <v>751.0</v>
      </c>
      <c r="G410" s="46">
        <v>184.0</v>
      </c>
      <c r="H410" s="46">
        <v>65.0</v>
      </c>
      <c r="I410" s="46">
        <v>502.0</v>
      </c>
      <c r="J410" s="47">
        <f t="shared" si="1"/>
        <v>0.1443137255</v>
      </c>
      <c r="K410" s="47">
        <f t="shared" si="2"/>
        <v>0.2450066578</v>
      </c>
      <c r="L410" s="47">
        <f t="shared" si="3"/>
        <v>0.08655126498</v>
      </c>
      <c r="M410" s="48">
        <f t="shared" si="4"/>
        <v>0.6684420772</v>
      </c>
    </row>
    <row r="411">
      <c r="A411" s="49">
        <v>45335.0</v>
      </c>
      <c r="B411" s="46">
        <v>1062.0</v>
      </c>
      <c r="C411" s="46">
        <v>301.0</v>
      </c>
      <c r="D411" s="46">
        <v>185.0</v>
      </c>
      <c r="E411" s="46">
        <v>576.0</v>
      </c>
      <c r="F411" s="46">
        <v>570.0</v>
      </c>
      <c r="G411" s="46">
        <v>176.0</v>
      </c>
      <c r="H411" s="46">
        <v>72.0</v>
      </c>
      <c r="I411" s="46">
        <v>322.0</v>
      </c>
      <c r="J411" s="47">
        <f t="shared" si="1"/>
        <v>0.1657250471</v>
      </c>
      <c r="K411" s="47">
        <f t="shared" si="2"/>
        <v>0.3087719298</v>
      </c>
      <c r="L411" s="47">
        <f t="shared" si="3"/>
        <v>0.1263157895</v>
      </c>
      <c r="M411" s="48">
        <f t="shared" si="4"/>
        <v>0.5649122807</v>
      </c>
    </row>
    <row r="412">
      <c r="A412" s="49">
        <v>45336.0</v>
      </c>
      <c r="B412" s="46">
        <v>958.0</v>
      </c>
      <c r="C412" s="46">
        <v>245.0</v>
      </c>
      <c r="D412" s="46">
        <v>148.0</v>
      </c>
      <c r="E412" s="46">
        <v>565.0</v>
      </c>
      <c r="F412" s="46">
        <v>532.0</v>
      </c>
      <c r="G412" s="46">
        <v>141.0</v>
      </c>
      <c r="H412" s="46">
        <v>65.0</v>
      </c>
      <c r="I412" s="46">
        <v>326.0</v>
      </c>
      <c r="J412" s="47">
        <f t="shared" si="1"/>
        <v>0.1471816284</v>
      </c>
      <c r="K412" s="47">
        <f t="shared" si="2"/>
        <v>0.265037594</v>
      </c>
      <c r="L412" s="47">
        <f t="shared" si="3"/>
        <v>0.1221804511</v>
      </c>
      <c r="M412" s="48">
        <f t="shared" si="4"/>
        <v>0.6127819549</v>
      </c>
    </row>
    <row r="413">
      <c r="A413" s="49">
        <v>45337.0</v>
      </c>
      <c r="B413" s="46">
        <v>1079.0</v>
      </c>
      <c r="C413" s="46">
        <v>243.0</v>
      </c>
      <c r="D413" s="46">
        <v>137.0</v>
      </c>
      <c r="E413" s="46">
        <v>699.0</v>
      </c>
      <c r="F413" s="46">
        <v>544.0</v>
      </c>
      <c r="G413" s="46">
        <v>110.0</v>
      </c>
      <c r="H413" s="46">
        <v>51.0</v>
      </c>
      <c r="I413" s="46">
        <v>383.0</v>
      </c>
      <c r="J413" s="47">
        <f t="shared" si="1"/>
        <v>0.1019462465</v>
      </c>
      <c r="K413" s="47">
        <f t="shared" si="2"/>
        <v>0.2022058824</v>
      </c>
      <c r="L413" s="47">
        <f t="shared" si="3"/>
        <v>0.09375</v>
      </c>
      <c r="M413" s="48">
        <f t="shared" si="4"/>
        <v>0.7040441176</v>
      </c>
    </row>
    <row r="414">
      <c r="A414" s="49">
        <v>45338.0</v>
      </c>
      <c r="B414" s="46">
        <v>895.0</v>
      </c>
      <c r="C414" s="46">
        <v>180.0</v>
      </c>
      <c r="D414" s="46">
        <v>129.0</v>
      </c>
      <c r="E414" s="46">
        <v>586.0</v>
      </c>
      <c r="F414" s="46">
        <v>446.0</v>
      </c>
      <c r="G414" s="46">
        <v>102.0</v>
      </c>
      <c r="H414" s="46">
        <v>36.0</v>
      </c>
      <c r="I414" s="46">
        <v>308.0</v>
      </c>
      <c r="J414" s="47">
        <f t="shared" si="1"/>
        <v>0.1139664804</v>
      </c>
      <c r="K414" s="47">
        <f t="shared" si="2"/>
        <v>0.2286995516</v>
      </c>
      <c r="L414" s="47">
        <f t="shared" si="3"/>
        <v>0.08071748879</v>
      </c>
      <c r="M414" s="48">
        <f t="shared" si="4"/>
        <v>0.6905829596</v>
      </c>
    </row>
    <row r="415">
      <c r="A415" s="49">
        <v>45339.0</v>
      </c>
      <c r="B415" s="46">
        <v>934.0</v>
      </c>
      <c r="C415" s="46">
        <v>138.0</v>
      </c>
      <c r="D415" s="46">
        <v>115.0</v>
      </c>
      <c r="E415" s="46">
        <v>681.0</v>
      </c>
      <c r="F415" s="46">
        <v>436.0</v>
      </c>
      <c r="G415" s="46">
        <v>63.0</v>
      </c>
      <c r="H415" s="46">
        <v>31.0</v>
      </c>
      <c r="I415" s="46">
        <v>342.0</v>
      </c>
      <c r="J415" s="47">
        <f t="shared" si="1"/>
        <v>0.06745182013</v>
      </c>
      <c r="K415" s="47">
        <f t="shared" si="2"/>
        <v>0.1444954128</v>
      </c>
      <c r="L415" s="47">
        <f t="shared" si="3"/>
        <v>0.07110091743</v>
      </c>
      <c r="M415" s="48">
        <f t="shared" si="4"/>
        <v>0.7844036697</v>
      </c>
    </row>
    <row r="416">
      <c r="A416" s="49">
        <v>45340.0</v>
      </c>
      <c r="B416" s="46">
        <v>1033.0</v>
      </c>
      <c r="C416" s="46">
        <v>186.0</v>
      </c>
      <c r="D416" s="46">
        <v>120.0</v>
      </c>
      <c r="E416" s="46">
        <v>727.0</v>
      </c>
      <c r="F416" s="46">
        <v>562.0</v>
      </c>
      <c r="G416" s="46">
        <v>88.0</v>
      </c>
      <c r="H416" s="46">
        <v>41.0</v>
      </c>
      <c r="I416" s="46">
        <v>433.0</v>
      </c>
      <c r="J416" s="47">
        <f t="shared" si="1"/>
        <v>0.08518877057</v>
      </c>
      <c r="K416" s="47">
        <f t="shared" si="2"/>
        <v>0.1565836299</v>
      </c>
      <c r="L416" s="47">
        <f t="shared" si="3"/>
        <v>0.07295373665</v>
      </c>
      <c r="M416" s="48">
        <f t="shared" si="4"/>
        <v>0.7704626335</v>
      </c>
    </row>
    <row r="417">
      <c r="A417" s="49">
        <v>45341.0</v>
      </c>
      <c r="B417" s="46">
        <v>1061.0</v>
      </c>
      <c r="C417" s="46">
        <v>208.0</v>
      </c>
      <c r="D417" s="46">
        <v>151.0</v>
      </c>
      <c r="E417" s="46">
        <v>702.0</v>
      </c>
      <c r="F417" s="46">
        <v>577.0</v>
      </c>
      <c r="G417" s="46">
        <v>107.0</v>
      </c>
      <c r="H417" s="46">
        <v>51.0</v>
      </c>
      <c r="I417" s="46">
        <v>419.0</v>
      </c>
      <c r="J417" s="47">
        <f t="shared" si="1"/>
        <v>0.1008482564</v>
      </c>
      <c r="K417" s="47">
        <f t="shared" si="2"/>
        <v>0.1854419411</v>
      </c>
      <c r="L417" s="47">
        <f t="shared" si="3"/>
        <v>0.0883882149</v>
      </c>
      <c r="M417" s="48">
        <f t="shared" si="4"/>
        <v>0.726169844</v>
      </c>
    </row>
    <row r="418">
      <c r="A418" s="49">
        <v>45342.0</v>
      </c>
      <c r="B418" s="46">
        <v>1053.0</v>
      </c>
      <c r="C418" s="46">
        <v>235.0</v>
      </c>
      <c r="D418" s="46">
        <v>211.0</v>
      </c>
      <c r="E418" s="46">
        <v>607.0</v>
      </c>
      <c r="F418" s="46">
        <v>538.0</v>
      </c>
      <c r="G418" s="46">
        <v>127.0</v>
      </c>
      <c r="H418" s="46">
        <v>77.0</v>
      </c>
      <c r="I418" s="46">
        <v>334.0</v>
      </c>
      <c r="J418" s="47">
        <f t="shared" si="1"/>
        <v>0.1206077873</v>
      </c>
      <c r="K418" s="47">
        <f t="shared" si="2"/>
        <v>0.2360594796</v>
      </c>
      <c r="L418" s="47">
        <f t="shared" si="3"/>
        <v>0.1431226766</v>
      </c>
      <c r="M418" s="48">
        <f t="shared" si="4"/>
        <v>0.6208178439</v>
      </c>
    </row>
    <row r="419">
      <c r="A419" s="49">
        <v>45343.0</v>
      </c>
      <c r="B419" s="46">
        <v>1010.0</v>
      </c>
      <c r="C419" s="46">
        <v>251.0</v>
      </c>
      <c r="D419" s="46">
        <v>189.0</v>
      </c>
      <c r="E419" s="46">
        <v>570.0</v>
      </c>
      <c r="F419" s="46">
        <v>571.0</v>
      </c>
      <c r="G419" s="46">
        <v>160.0</v>
      </c>
      <c r="H419" s="46">
        <v>97.0</v>
      </c>
      <c r="I419" s="46">
        <v>314.0</v>
      </c>
      <c r="J419" s="47">
        <f t="shared" si="1"/>
        <v>0.1584158416</v>
      </c>
      <c r="K419" s="47">
        <f t="shared" si="2"/>
        <v>0.2802101576</v>
      </c>
      <c r="L419" s="47">
        <f t="shared" si="3"/>
        <v>0.1698774081</v>
      </c>
      <c r="M419" s="48">
        <f t="shared" si="4"/>
        <v>0.5499124343</v>
      </c>
    </row>
    <row r="420">
      <c r="A420" s="49">
        <v>45344.0</v>
      </c>
      <c r="B420" s="46">
        <v>1183.0</v>
      </c>
      <c r="C420" s="46">
        <v>261.0</v>
      </c>
      <c r="D420" s="46">
        <v>193.0</v>
      </c>
      <c r="E420" s="46">
        <v>729.0</v>
      </c>
      <c r="F420" s="46">
        <v>609.0</v>
      </c>
      <c r="G420" s="46">
        <v>142.0</v>
      </c>
      <c r="H420" s="46">
        <v>66.0</v>
      </c>
      <c r="I420" s="46">
        <v>401.0</v>
      </c>
      <c r="J420" s="47">
        <f t="shared" si="1"/>
        <v>0.1200338123</v>
      </c>
      <c r="K420" s="47">
        <f t="shared" si="2"/>
        <v>0.2331691297</v>
      </c>
      <c r="L420" s="47">
        <f t="shared" si="3"/>
        <v>0.1083743842</v>
      </c>
      <c r="M420" s="48">
        <f t="shared" si="4"/>
        <v>0.658456486</v>
      </c>
    </row>
    <row r="421">
      <c r="A421" s="49">
        <v>45345.0</v>
      </c>
      <c r="B421" s="46">
        <v>897.0</v>
      </c>
      <c r="C421" s="46">
        <v>160.0</v>
      </c>
      <c r="D421" s="46">
        <v>181.0</v>
      </c>
      <c r="E421" s="46">
        <v>556.0</v>
      </c>
      <c r="F421" s="46">
        <v>462.0</v>
      </c>
      <c r="G421" s="46">
        <v>78.0</v>
      </c>
      <c r="H421" s="46">
        <v>64.0</v>
      </c>
      <c r="I421" s="46">
        <v>320.0</v>
      </c>
      <c r="J421" s="47">
        <f t="shared" si="1"/>
        <v>0.08695652174</v>
      </c>
      <c r="K421" s="47">
        <f t="shared" si="2"/>
        <v>0.1688311688</v>
      </c>
      <c r="L421" s="47">
        <f t="shared" si="3"/>
        <v>0.1385281385</v>
      </c>
      <c r="M421" s="48">
        <f t="shared" si="4"/>
        <v>0.6926406926</v>
      </c>
    </row>
    <row r="422">
      <c r="A422" s="49">
        <v>45346.0</v>
      </c>
      <c r="B422" s="46">
        <v>610.0</v>
      </c>
      <c r="C422" s="46">
        <v>115.0</v>
      </c>
      <c r="D422" s="46">
        <v>104.0</v>
      </c>
      <c r="E422" s="46">
        <v>391.0</v>
      </c>
      <c r="F422" s="46">
        <v>312.0</v>
      </c>
      <c r="G422" s="46">
        <v>63.0</v>
      </c>
      <c r="H422" s="46">
        <v>34.0</v>
      </c>
      <c r="I422" s="46">
        <v>215.0</v>
      </c>
      <c r="J422" s="47">
        <f t="shared" si="1"/>
        <v>0.1032786885</v>
      </c>
      <c r="K422" s="47">
        <f t="shared" si="2"/>
        <v>0.2019230769</v>
      </c>
      <c r="L422" s="47">
        <f t="shared" si="3"/>
        <v>0.108974359</v>
      </c>
      <c r="M422" s="48">
        <f t="shared" si="4"/>
        <v>0.6891025641</v>
      </c>
    </row>
    <row r="423">
      <c r="A423" s="49">
        <v>45347.0</v>
      </c>
      <c r="B423" s="46">
        <v>1093.0</v>
      </c>
      <c r="C423" s="46">
        <v>194.0</v>
      </c>
      <c r="D423" s="46">
        <v>135.0</v>
      </c>
      <c r="E423" s="46">
        <v>764.0</v>
      </c>
      <c r="F423" s="46">
        <v>583.0</v>
      </c>
      <c r="G423" s="46">
        <v>100.0</v>
      </c>
      <c r="H423" s="46">
        <v>42.0</v>
      </c>
      <c r="I423" s="46">
        <v>441.0</v>
      </c>
      <c r="J423" s="47">
        <f t="shared" si="1"/>
        <v>0.09149130833</v>
      </c>
      <c r="K423" s="47">
        <f t="shared" si="2"/>
        <v>0.1715265866</v>
      </c>
      <c r="L423" s="47">
        <f t="shared" si="3"/>
        <v>0.07204116638</v>
      </c>
      <c r="M423" s="48">
        <f t="shared" si="4"/>
        <v>0.756432247</v>
      </c>
    </row>
    <row r="424">
      <c r="A424" s="49">
        <v>45348.0</v>
      </c>
      <c r="B424" s="46">
        <v>1334.0</v>
      </c>
      <c r="C424" s="46">
        <v>318.0</v>
      </c>
      <c r="D424" s="46">
        <v>315.0</v>
      </c>
      <c r="E424" s="46">
        <v>701.0</v>
      </c>
      <c r="F424" s="46">
        <v>721.0</v>
      </c>
      <c r="G424" s="46">
        <v>195.0</v>
      </c>
      <c r="H424" s="46">
        <v>118.0</v>
      </c>
      <c r="I424" s="46">
        <v>408.0</v>
      </c>
      <c r="J424" s="47">
        <f t="shared" si="1"/>
        <v>0.1461769115</v>
      </c>
      <c r="K424" s="47">
        <f t="shared" si="2"/>
        <v>0.2704576976</v>
      </c>
      <c r="L424" s="47">
        <f t="shared" si="3"/>
        <v>0.1636615811</v>
      </c>
      <c r="M424" s="48">
        <f t="shared" si="4"/>
        <v>0.5658807212</v>
      </c>
    </row>
    <row r="425">
      <c r="A425" s="49">
        <v>45349.0</v>
      </c>
      <c r="B425" s="46">
        <v>1147.0</v>
      </c>
      <c r="C425" s="46">
        <v>255.0</v>
      </c>
      <c r="D425" s="46">
        <v>199.0</v>
      </c>
      <c r="E425" s="46">
        <v>693.0</v>
      </c>
      <c r="F425" s="46">
        <v>659.0</v>
      </c>
      <c r="G425" s="46">
        <v>180.0</v>
      </c>
      <c r="H425" s="46">
        <v>77.0</v>
      </c>
      <c r="I425" s="46">
        <v>402.0</v>
      </c>
      <c r="J425" s="47">
        <f t="shared" si="1"/>
        <v>0.1569311247</v>
      </c>
      <c r="K425" s="47">
        <f t="shared" si="2"/>
        <v>0.2731411229</v>
      </c>
      <c r="L425" s="47">
        <f t="shared" si="3"/>
        <v>0.1168437026</v>
      </c>
      <c r="M425" s="48">
        <f t="shared" si="4"/>
        <v>0.6100151745</v>
      </c>
    </row>
    <row r="426">
      <c r="A426" s="49">
        <v>45350.0</v>
      </c>
      <c r="B426" s="46">
        <v>1124.0</v>
      </c>
      <c r="C426" s="46">
        <v>285.0</v>
      </c>
      <c r="D426" s="46">
        <v>215.0</v>
      </c>
      <c r="E426" s="46">
        <v>624.0</v>
      </c>
      <c r="F426" s="46">
        <v>668.0</v>
      </c>
      <c r="G426" s="46">
        <v>191.0</v>
      </c>
      <c r="H426" s="46">
        <v>102.0</v>
      </c>
      <c r="I426" s="46">
        <v>375.0</v>
      </c>
      <c r="J426" s="47">
        <f t="shared" si="1"/>
        <v>0.1699288256</v>
      </c>
      <c r="K426" s="47">
        <f t="shared" si="2"/>
        <v>0.2859281437</v>
      </c>
      <c r="L426" s="47">
        <f t="shared" si="3"/>
        <v>0.1526946108</v>
      </c>
      <c r="M426" s="48">
        <f t="shared" si="4"/>
        <v>0.5613772455</v>
      </c>
    </row>
    <row r="427">
      <c r="A427" s="49">
        <v>45351.0</v>
      </c>
      <c r="B427" s="46">
        <v>897.0</v>
      </c>
      <c r="C427" s="46">
        <v>226.0</v>
      </c>
      <c r="D427" s="46">
        <v>196.0</v>
      </c>
      <c r="E427" s="46">
        <v>475.0</v>
      </c>
      <c r="F427" s="46">
        <v>501.0</v>
      </c>
      <c r="G427" s="46">
        <v>127.0</v>
      </c>
      <c r="H427" s="46">
        <v>97.0</v>
      </c>
      <c r="I427" s="46">
        <v>277.0</v>
      </c>
      <c r="J427" s="47">
        <f t="shared" si="1"/>
        <v>0.1415830546</v>
      </c>
      <c r="K427" s="47">
        <f t="shared" si="2"/>
        <v>0.253493014</v>
      </c>
      <c r="L427" s="47">
        <f t="shared" si="3"/>
        <v>0.1936127745</v>
      </c>
      <c r="M427" s="48">
        <f t="shared" si="4"/>
        <v>0.5528942116</v>
      </c>
    </row>
    <row r="428">
      <c r="A428" s="49">
        <v>45352.0</v>
      </c>
      <c r="B428" s="46">
        <v>831.0</v>
      </c>
      <c r="C428" s="46">
        <v>200.0</v>
      </c>
      <c r="D428" s="46">
        <v>180.0</v>
      </c>
      <c r="E428" s="46">
        <v>451.0</v>
      </c>
      <c r="F428" s="46">
        <v>416.0</v>
      </c>
      <c r="G428" s="46">
        <v>100.0</v>
      </c>
      <c r="H428" s="46">
        <v>57.0</v>
      </c>
      <c r="I428" s="46">
        <v>259.0</v>
      </c>
      <c r="J428" s="47">
        <f t="shared" si="1"/>
        <v>0.1203369434</v>
      </c>
      <c r="K428" s="47">
        <f t="shared" si="2"/>
        <v>0.2403846154</v>
      </c>
      <c r="L428" s="47">
        <f t="shared" si="3"/>
        <v>0.1370192308</v>
      </c>
      <c r="M428" s="48">
        <f t="shared" si="4"/>
        <v>0.6225961538</v>
      </c>
    </row>
    <row r="429">
      <c r="A429" s="49">
        <v>45353.0</v>
      </c>
      <c r="B429" s="46">
        <v>777.0</v>
      </c>
      <c r="C429" s="46">
        <v>129.0</v>
      </c>
      <c r="D429" s="46">
        <v>166.0</v>
      </c>
      <c r="E429" s="46">
        <v>482.0</v>
      </c>
      <c r="F429" s="46">
        <v>331.0</v>
      </c>
      <c r="G429" s="46">
        <v>75.0</v>
      </c>
      <c r="H429" s="46">
        <v>39.0</v>
      </c>
      <c r="I429" s="46">
        <v>217.0</v>
      </c>
      <c r="J429" s="47">
        <f t="shared" si="1"/>
        <v>0.09652509653</v>
      </c>
      <c r="K429" s="47">
        <f t="shared" si="2"/>
        <v>0.2265861027</v>
      </c>
      <c r="L429" s="47">
        <f t="shared" si="3"/>
        <v>0.1178247734</v>
      </c>
      <c r="M429" s="48">
        <f t="shared" si="4"/>
        <v>0.6555891239</v>
      </c>
    </row>
    <row r="430">
      <c r="A430" s="49">
        <v>45354.0</v>
      </c>
      <c r="B430" s="46">
        <v>1278.0</v>
      </c>
      <c r="C430" s="46">
        <v>176.0</v>
      </c>
      <c r="D430" s="46">
        <v>267.0</v>
      </c>
      <c r="E430" s="46">
        <v>835.0</v>
      </c>
      <c r="F430" s="46">
        <v>566.0</v>
      </c>
      <c r="G430" s="46">
        <v>87.0</v>
      </c>
      <c r="H430" s="46">
        <v>58.0</v>
      </c>
      <c r="I430" s="46">
        <v>421.0</v>
      </c>
      <c r="J430" s="47">
        <f t="shared" si="1"/>
        <v>0.06807511737</v>
      </c>
      <c r="K430" s="47">
        <f t="shared" si="2"/>
        <v>0.1537102473</v>
      </c>
      <c r="L430" s="47">
        <f t="shared" si="3"/>
        <v>0.1024734982</v>
      </c>
      <c r="M430" s="48">
        <f t="shared" si="4"/>
        <v>0.7438162544</v>
      </c>
    </row>
    <row r="431">
      <c r="A431" s="49">
        <v>45355.0</v>
      </c>
      <c r="B431" s="46">
        <v>1092.0</v>
      </c>
      <c r="C431" s="46">
        <v>257.0</v>
      </c>
      <c r="D431" s="46">
        <v>224.0</v>
      </c>
      <c r="E431" s="46">
        <v>611.0</v>
      </c>
      <c r="F431" s="46">
        <v>598.0</v>
      </c>
      <c r="G431" s="46">
        <v>169.0</v>
      </c>
      <c r="H431" s="46">
        <v>88.0</v>
      </c>
      <c r="I431" s="46">
        <v>341.0</v>
      </c>
      <c r="J431" s="47">
        <f t="shared" si="1"/>
        <v>0.1547619048</v>
      </c>
      <c r="K431" s="47">
        <f t="shared" si="2"/>
        <v>0.2826086957</v>
      </c>
      <c r="L431" s="47">
        <f t="shared" si="3"/>
        <v>0.1471571906</v>
      </c>
      <c r="M431" s="48">
        <f t="shared" si="4"/>
        <v>0.5702341137</v>
      </c>
    </row>
    <row r="432">
      <c r="A432" s="49">
        <v>45356.0</v>
      </c>
      <c r="B432" s="46">
        <v>1141.0</v>
      </c>
      <c r="C432" s="46">
        <v>240.0</v>
      </c>
      <c r="D432" s="46">
        <v>169.0</v>
      </c>
      <c r="E432" s="46">
        <v>732.0</v>
      </c>
      <c r="F432" s="46">
        <v>675.0</v>
      </c>
      <c r="G432" s="46">
        <v>172.0</v>
      </c>
      <c r="H432" s="46">
        <v>66.0</v>
      </c>
      <c r="I432" s="46">
        <v>437.0</v>
      </c>
      <c r="J432" s="47">
        <f t="shared" si="1"/>
        <v>0.1507449606</v>
      </c>
      <c r="K432" s="47">
        <f t="shared" si="2"/>
        <v>0.2548148148</v>
      </c>
      <c r="L432" s="47">
        <f t="shared" si="3"/>
        <v>0.09777777778</v>
      </c>
      <c r="M432" s="48">
        <f t="shared" si="4"/>
        <v>0.6474074074</v>
      </c>
    </row>
    <row r="433">
      <c r="A433" s="49">
        <v>45357.0</v>
      </c>
      <c r="B433" s="46">
        <v>938.0</v>
      </c>
      <c r="C433" s="46">
        <v>213.0</v>
      </c>
      <c r="D433" s="46">
        <v>108.0</v>
      </c>
      <c r="E433" s="46">
        <v>617.0</v>
      </c>
      <c r="F433" s="46">
        <v>536.0</v>
      </c>
      <c r="G433" s="46">
        <v>122.0</v>
      </c>
      <c r="H433" s="46">
        <v>43.0</v>
      </c>
      <c r="I433" s="46">
        <v>371.0</v>
      </c>
      <c r="J433" s="47">
        <f t="shared" si="1"/>
        <v>0.1300639659</v>
      </c>
      <c r="K433" s="47">
        <f t="shared" si="2"/>
        <v>0.2276119403</v>
      </c>
      <c r="L433" s="47">
        <f t="shared" si="3"/>
        <v>0.0802238806</v>
      </c>
      <c r="M433" s="48">
        <f t="shared" si="4"/>
        <v>0.6921641791</v>
      </c>
    </row>
    <row r="434">
      <c r="A434" s="49">
        <v>45358.0</v>
      </c>
      <c r="B434" s="46">
        <v>744.0</v>
      </c>
      <c r="C434" s="46">
        <v>225.0</v>
      </c>
      <c r="D434" s="46">
        <v>103.0</v>
      </c>
      <c r="E434" s="46">
        <v>416.0</v>
      </c>
      <c r="F434" s="46">
        <v>425.0</v>
      </c>
      <c r="G434" s="46">
        <v>139.0</v>
      </c>
      <c r="H434" s="46">
        <v>44.0</v>
      </c>
      <c r="I434" s="46">
        <v>242.0</v>
      </c>
      <c r="J434" s="47">
        <f t="shared" si="1"/>
        <v>0.186827957</v>
      </c>
      <c r="K434" s="47">
        <f t="shared" si="2"/>
        <v>0.3270588235</v>
      </c>
      <c r="L434" s="47">
        <f t="shared" si="3"/>
        <v>0.1035294118</v>
      </c>
      <c r="M434" s="48">
        <f t="shared" si="4"/>
        <v>0.5694117647</v>
      </c>
    </row>
    <row r="435">
      <c r="A435" s="49">
        <v>45359.0</v>
      </c>
      <c r="B435" s="46">
        <v>741.0</v>
      </c>
      <c r="C435" s="46">
        <v>163.0</v>
      </c>
      <c r="D435" s="46">
        <v>126.0</v>
      </c>
      <c r="E435" s="46">
        <v>452.0</v>
      </c>
      <c r="F435" s="46">
        <v>370.0</v>
      </c>
      <c r="G435" s="46">
        <v>79.0</v>
      </c>
      <c r="H435" s="46">
        <v>30.0</v>
      </c>
      <c r="I435" s="46">
        <v>261.0</v>
      </c>
      <c r="J435" s="47">
        <f t="shared" si="1"/>
        <v>0.1066126856</v>
      </c>
      <c r="K435" s="47">
        <f t="shared" si="2"/>
        <v>0.2135135135</v>
      </c>
      <c r="L435" s="47">
        <f t="shared" si="3"/>
        <v>0.08108108108</v>
      </c>
      <c r="M435" s="48">
        <f t="shared" si="4"/>
        <v>0.7054054054</v>
      </c>
    </row>
    <row r="436">
      <c r="A436" s="49">
        <v>45360.0</v>
      </c>
      <c r="B436" s="46">
        <v>477.0</v>
      </c>
      <c r="C436" s="46">
        <v>109.0</v>
      </c>
      <c r="D436" s="46">
        <v>80.0</v>
      </c>
      <c r="E436" s="46">
        <v>288.0</v>
      </c>
      <c r="F436" s="46">
        <v>202.0</v>
      </c>
      <c r="G436" s="46">
        <v>46.0</v>
      </c>
      <c r="H436" s="46">
        <v>29.0</v>
      </c>
      <c r="I436" s="46">
        <v>127.0</v>
      </c>
      <c r="J436" s="47">
        <f t="shared" si="1"/>
        <v>0.0964360587</v>
      </c>
      <c r="K436" s="47">
        <f t="shared" si="2"/>
        <v>0.2277227723</v>
      </c>
      <c r="L436" s="47">
        <f t="shared" si="3"/>
        <v>0.1435643564</v>
      </c>
      <c r="M436" s="48">
        <f t="shared" si="4"/>
        <v>0.6287128713</v>
      </c>
    </row>
    <row r="437">
      <c r="A437" s="49">
        <v>45361.0</v>
      </c>
      <c r="B437" s="46">
        <v>562.0</v>
      </c>
      <c r="C437" s="46">
        <v>104.0</v>
      </c>
      <c r="D437" s="46">
        <v>94.0</v>
      </c>
      <c r="E437" s="46">
        <v>364.0</v>
      </c>
      <c r="F437" s="46">
        <v>249.0</v>
      </c>
      <c r="G437" s="46">
        <v>48.0</v>
      </c>
      <c r="H437" s="46">
        <v>29.0</v>
      </c>
      <c r="I437" s="46">
        <v>172.0</v>
      </c>
      <c r="J437" s="47">
        <f t="shared" si="1"/>
        <v>0.08540925267</v>
      </c>
      <c r="K437" s="47">
        <f t="shared" si="2"/>
        <v>0.1927710843</v>
      </c>
      <c r="L437" s="47">
        <f t="shared" si="3"/>
        <v>0.1164658635</v>
      </c>
      <c r="M437" s="48">
        <f t="shared" si="4"/>
        <v>0.6907630522</v>
      </c>
    </row>
    <row r="438">
      <c r="A438" s="49">
        <v>45362.0</v>
      </c>
      <c r="B438" s="46">
        <v>1379.0</v>
      </c>
      <c r="C438" s="46">
        <v>189.0</v>
      </c>
      <c r="D438" s="46">
        <v>142.0</v>
      </c>
      <c r="E438" s="46">
        <v>1048.0</v>
      </c>
      <c r="F438" s="46">
        <v>732.0</v>
      </c>
      <c r="G438" s="46">
        <v>85.0</v>
      </c>
      <c r="H438" s="46">
        <v>29.0</v>
      </c>
      <c r="I438" s="46">
        <v>618.0</v>
      </c>
      <c r="J438" s="47">
        <f t="shared" si="1"/>
        <v>0.06163886875</v>
      </c>
      <c r="K438" s="47">
        <f t="shared" si="2"/>
        <v>0.1161202186</v>
      </c>
      <c r="L438" s="47">
        <f t="shared" si="3"/>
        <v>0.03961748634</v>
      </c>
      <c r="M438" s="48">
        <f t="shared" si="4"/>
        <v>0.8442622951</v>
      </c>
    </row>
    <row r="439">
      <c r="A439" s="49">
        <v>45363.0</v>
      </c>
      <c r="B439" s="46">
        <v>961.0</v>
      </c>
      <c r="C439" s="46">
        <v>205.0</v>
      </c>
      <c r="D439" s="46">
        <v>101.0</v>
      </c>
      <c r="E439" s="46">
        <v>655.0</v>
      </c>
      <c r="F439" s="46">
        <v>570.0</v>
      </c>
      <c r="G439" s="46">
        <v>127.0</v>
      </c>
      <c r="H439" s="46">
        <v>44.0</v>
      </c>
      <c r="I439" s="46">
        <v>399.0</v>
      </c>
      <c r="J439" s="47">
        <f t="shared" si="1"/>
        <v>0.1321540062</v>
      </c>
      <c r="K439" s="47">
        <f t="shared" si="2"/>
        <v>0.2228070175</v>
      </c>
      <c r="L439" s="47">
        <f t="shared" si="3"/>
        <v>0.07719298246</v>
      </c>
      <c r="M439" s="48">
        <f t="shared" si="4"/>
        <v>0.7</v>
      </c>
    </row>
    <row r="440">
      <c r="A440" s="49">
        <v>45364.0</v>
      </c>
      <c r="B440" s="46">
        <v>1143.0</v>
      </c>
      <c r="C440" s="46">
        <v>246.0</v>
      </c>
      <c r="D440" s="46">
        <v>180.0</v>
      </c>
      <c r="E440" s="46">
        <v>717.0</v>
      </c>
      <c r="F440" s="46">
        <v>646.0</v>
      </c>
      <c r="G440" s="46">
        <v>149.0</v>
      </c>
      <c r="H440" s="46">
        <v>66.0</v>
      </c>
      <c r="I440" s="46">
        <v>431.0</v>
      </c>
      <c r="J440" s="47">
        <f t="shared" si="1"/>
        <v>0.1303587052</v>
      </c>
      <c r="K440" s="47">
        <f t="shared" si="2"/>
        <v>0.2306501548</v>
      </c>
      <c r="L440" s="47">
        <f t="shared" si="3"/>
        <v>0.1021671827</v>
      </c>
      <c r="M440" s="48">
        <f t="shared" si="4"/>
        <v>0.6671826625</v>
      </c>
    </row>
    <row r="441">
      <c r="A441" s="49">
        <v>45365.0</v>
      </c>
      <c r="B441" s="46">
        <v>709.0</v>
      </c>
      <c r="C441" s="46">
        <v>214.0</v>
      </c>
      <c r="D441" s="46">
        <v>124.0</v>
      </c>
      <c r="E441" s="46">
        <v>371.0</v>
      </c>
      <c r="F441" s="46">
        <v>361.0</v>
      </c>
      <c r="G441" s="46">
        <v>109.0</v>
      </c>
      <c r="H441" s="46">
        <v>40.0</v>
      </c>
      <c r="I441" s="46">
        <v>212.0</v>
      </c>
      <c r="J441" s="47">
        <f t="shared" si="1"/>
        <v>0.1537376587</v>
      </c>
      <c r="K441" s="47">
        <f t="shared" si="2"/>
        <v>0.3019390582</v>
      </c>
      <c r="L441" s="47">
        <f t="shared" si="3"/>
        <v>0.1108033241</v>
      </c>
      <c r="M441" s="48">
        <f t="shared" si="4"/>
        <v>0.5872576177</v>
      </c>
    </row>
    <row r="442">
      <c r="A442" s="49">
        <v>45366.0</v>
      </c>
      <c r="B442" s="46">
        <v>624.0</v>
      </c>
      <c r="C442" s="46">
        <v>149.0</v>
      </c>
      <c r="D442" s="46">
        <v>114.0</v>
      </c>
      <c r="E442" s="46">
        <v>361.0</v>
      </c>
      <c r="F442" s="46">
        <v>320.0</v>
      </c>
      <c r="G442" s="46">
        <v>77.0</v>
      </c>
      <c r="H442" s="46">
        <v>35.0</v>
      </c>
      <c r="I442" s="46">
        <v>208.0</v>
      </c>
      <c r="J442" s="47">
        <f t="shared" si="1"/>
        <v>0.1233974359</v>
      </c>
      <c r="K442" s="47">
        <f t="shared" si="2"/>
        <v>0.240625</v>
      </c>
      <c r="L442" s="47">
        <f t="shared" si="3"/>
        <v>0.109375</v>
      </c>
      <c r="M442" s="48">
        <f t="shared" si="4"/>
        <v>0.65</v>
      </c>
    </row>
    <row r="443">
      <c r="A443" s="49">
        <v>45367.0</v>
      </c>
      <c r="B443" s="46">
        <v>464.0</v>
      </c>
      <c r="C443" s="46">
        <v>102.0</v>
      </c>
      <c r="D443" s="46">
        <v>102.0</v>
      </c>
      <c r="E443" s="46">
        <v>260.0</v>
      </c>
      <c r="F443" s="46">
        <v>174.0</v>
      </c>
      <c r="G443" s="46">
        <v>43.0</v>
      </c>
      <c r="H443" s="46">
        <v>19.0</v>
      </c>
      <c r="I443" s="46">
        <v>112.0</v>
      </c>
      <c r="J443" s="47">
        <f t="shared" si="1"/>
        <v>0.09267241379</v>
      </c>
      <c r="K443" s="47">
        <f t="shared" si="2"/>
        <v>0.2471264368</v>
      </c>
      <c r="L443" s="47">
        <f t="shared" si="3"/>
        <v>0.1091954023</v>
      </c>
      <c r="M443" s="48">
        <f t="shared" si="4"/>
        <v>0.6436781609</v>
      </c>
    </row>
    <row r="444">
      <c r="A444" s="49">
        <v>45368.0</v>
      </c>
      <c r="B444" s="46">
        <v>782.0</v>
      </c>
      <c r="C444" s="46">
        <v>163.0</v>
      </c>
      <c r="D444" s="46">
        <v>121.0</v>
      </c>
      <c r="E444" s="46">
        <v>498.0</v>
      </c>
      <c r="F444" s="46">
        <v>330.0</v>
      </c>
      <c r="G444" s="46">
        <v>83.0</v>
      </c>
      <c r="H444" s="46">
        <v>24.0</v>
      </c>
      <c r="I444" s="46">
        <v>223.0</v>
      </c>
      <c r="J444" s="47">
        <f t="shared" si="1"/>
        <v>0.1061381074</v>
      </c>
      <c r="K444" s="47">
        <f t="shared" si="2"/>
        <v>0.2515151515</v>
      </c>
      <c r="L444" s="47">
        <f t="shared" si="3"/>
        <v>0.07272727273</v>
      </c>
      <c r="M444" s="48">
        <f t="shared" si="4"/>
        <v>0.6757575758</v>
      </c>
    </row>
    <row r="445">
      <c r="A445" s="49">
        <v>45369.0</v>
      </c>
      <c r="B445" s="46">
        <v>1120.0</v>
      </c>
      <c r="C445" s="46">
        <v>192.0</v>
      </c>
      <c r="D445" s="46">
        <v>168.0</v>
      </c>
      <c r="E445" s="46">
        <v>760.0</v>
      </c>
      <c r="F445" s="46">
        <v>514.0</v>
      </c>
      <c r="G445" s="46">
        <v>98.0</v>
      </c>
      <c r="H445" s="46">
        <v>43.0</v>
      </c>
      <c r="I445" s="46">
        <v>373.0</v>
      </c>
      <c r="J445" s="47">
        <f t="shared" si="1"/>
        <v>0.0875</v>
      </c>
      <c r="K445" s="47">
        <f t="shared" si="2"/>
        <v>0.1906614786</v>
      </c>
      <c r="L445" s="47">
        <f t="shared" si="3"/>
        <v>0.08365758755</v>
      </c>
      <c r="M445" s="48">
        <f t="shared" si="4"/>
        <v>0.7256809339</v>
      </c>
    </row>
    <row r="446">
      <c r="A446" s="49">
        <v>45370.0</v>
      </c>
      <c r="B446" s="46">
        <v>1186.0</v>
      </c>
      <c r="C446" s="46">
        <v>257.0</v>
      </c>
      <c r="D446" s="46">
        <v>209.0</v>
      </c>
      <c r="E446" s="46">
        <v>720.0</v>
      </c>
      <c r="F446" s="46">
        <v>657.0</v>
      </c>
      <c r="G446" s="46">
        <v>152.0</v>
      </c>
      <c r="H446" s="46">
        <v>86.0</v>
      </c>
      <c r="I446" s="46">
        <v>419.0</v>
      </c>
      <c r="J446" s="47">
        <f t="shared" si="1"/>
        <v>0.1281618887</v>
      </c>
      <c r="K446" s="47">
        <f t="shared" si="2"/>
        <v>0.2313546423</v>
      </c>
      <c r="L446" s="47">
        <f t="shared" si="3"/>
        <v>0.1308980213</v>
      </c>
      <c r="M446" s="48">
        <f t="shared" si="4"/>
        <v>0.6377473364</v>
      </c>
    </row>
    <row r="447">
      <c r="A447" s="49">
        <v>45371.0</v>
      </c>
      <c r="B447" s="46">
        <v>943.0</v>
      </c>
      <c r="C447" s="46">
        <v>213.0</v>
      </c>
      <c r="D447" s="46">
        <v>154.0</v>
      </c>
      <c r="E447" s="46">
        <v>576.0</v>
      </c>
      <c r="F447" s="46">
        <v>484.0</v>
      </c>
      <c r="G447" s="46">
        <v>125.0</v>
      </c>
      <c r="H447" s="46">
        <v>47.0</v>
      </c>
      <c r="I447" s="46">
        <v>312.0</v>
      </c>
      <c r="J447" s="47">
        <f t="shared" si="1"/>
        <v>0.1325556734</v>
      </c>
      <c r="K447" s="47">
        <f t="shared" si="2"/>
        <v>0.2582644628</v>
      </c>
      <c r="L447" s="47">
        <f t="shared" si="3"/>
        <v>0.09710743802</v>
      </c>
      <c r="M447" s="48">
        <f t="shared" si="4"/>
        <v>0.6446280992</v>
      </c>
    </row>
    <row r="448">
      <c r="A448" s="49">
        <v>45372.0</v>
      </c>
      <c r="B448" s="46">
        <v>893.0</v>
      </c>
      <c r="C448" s="46">
        <v>220.0</v>
      </c>
      <c r="D448" s="46">
        <v>135.0</v>
      </c>
      <c r="E448" s="46">
        <v>538.0</v>
      </c>
      <c r="F448" s="46">
        <v>491.0</v>
      </c>
      <c r="G448" s="46">
        <v>138.0</v>
      </c>
      <c r="H448" s="46">
        <v>43.0</v>
      </c>
      <c r="I448" s="46">
        <v>310.0</v>
      </c>
      <c r="J448" s="47">
        <f t="shared" si="1"/>
        <v>0.1545352744</v>
      </c>
      <c r="K448" s="47">
        <f t="shared" si="2"/>
        <v>0.2810590631</v>
      </c>
      <c r="L448" s="47">
        <f t="shared" si="3"/>
        <v>0.08757637475</v>
      </c>
      <c r="M448" s="48">
        <f t="shared" si="4"/>
        <v>0.6313645621</v>
      </c>
    </row>
    <row r="449">
      <c r="A449" s="49">
        <v>45373.0</v>
      </c>
      <c r="B449" s="46">
        <v>643.0</v>
      </c>
      <c r="C449" s="46">
        <v>131.0</v>
      </c>
      <c r="D449" s="46">
        <v>107.0</v>
      </c>
      <c r="E449" s="46">
        <v>405.0</v>
      </c>
      <c r="F449" s="46">
        <v>316.0</v>
      </c>
      <c r="G449" s="46">
        <v>66.0</v>
      </c>
      <c r="H449" s="46">
        <v>35.0</v>
      </c>
      <c r="I449" s="46">
        <v>215.0</v>
      </c>
      <c r="J449" s="47">
        <f t="shared" si="1"/>
        <v>0.1026438569</v>
      </c>
      <c r="K449" s="47">
        <f t="shared" si="2"/>
        <v>0.2088607595</v>
      </c>
      <c r="L449" s="47">
        <f t="shared" si="3"/>
        <v>0.1107594937</v>
      </c>
      <c r="M449" s="48">
        <f t="shared" si="4"/>
        <v>0.6803797468</v>
      </c>
    </row>
    <row r="450">
      <c r="A450" s="49">
        <v>45374.0</v>
      </c>
      <c r="B450" s="46">
        <v>446.0</v>
      </c>
      <c r="C450" s="46">
        <v>82.0</v>
      </c>
      <c r="D450" s="46">
        <v>61.0</v>
      </c>
      <c r="E450" s="46">
        <v>303.0</v>
      </c>
      <c r="F450" s="46">
        <v>212.0</v>
      </c>
      <c r="G450" s="46">
        <v>36.0</v>
      </c>
      <c r="H450" s="46">
        <v>19.0</v>
      </c>
      <c r="I450" s="46">
        <v>157.0</v>
      </c>
      <c r="J450" s="47">
        <f t="shared" si="1"/>
        <v>0.08071748879</v>
      </c>
      <c r="K450" s="47">
        <f t="shared" si="2"/>
        <v>0.1698113208</v>
      </c>
      <c r="L450" s="47">
        <f t="shared" si="3"/>
        <v>0.08962264151</v>
      </c>
      <c r="M450" s="48">
        <f t="shared" si="4"/>
        <v>0.7405660377</v>
      </c>
    </row>
    <row r="451">
      <c r="A451" s="49">
        <v>45375.0</v>
      </c>
      <c r="B451" s="46">
        <v>1108.0</v>
      </c>
      <c r="C451" s="46">
        <v>158.0</v>
      </c>
      <c r="D451" s="46">
        <v>220.0</v>
      </c>
      <c r="E451" s="46">
        <v>730.0</v>
      </c>
      <c r="F451" s="46">
        <v>541.0</v>
      </c>
      <c r="G451" s="46">
        <v>79.0</v>
      </c>
      <c r="H451" s="46">
        <v>32.0</v>
      </c>
      <c r="I451" s="46">
        <v>430.0</v>
      </c>
      <c r="J451" s="47">
        <f t="shared" si="1"/>
        <v>0.07129963899</v>
      </c>
      <c r="K451" s="47">
        <f t="shared" si="2"/>
        <v>0.146025878</v>
      </c>
      <c r="L451" s="47">
        <f t="shared" si="3"/>
        <v>0.05914972274</v>
      </c>
      <c r="M451" s="48">
        <f t="shared" si="4"/>
        <v>0.7948243993</v>
      </c>
    </row>
    <row r="452">
      <c r="A452" s="49">
        <v>45376.0</v>
      </c>
      <c r="B452" s="46">
        <v>841.0</v>
      </c>
      <c r="C452" s="46">
        <v>164.0</v>
      </c>
      <c r="D452" s="46">
        <v>123.0</v>
      </c>
      <c r="E452" s="46">
        <v>554.0</v>
      </c>
      <c r="F452" s="46">
        <v>443.0</v>
      </c>
      <c r="G452" s="46">
        <v>82.0</v>
      </c>
      <c r="H452" s="46">
        <v>43.0</v>
      </c>
      <c r="I452" s="46">
        <v>318.0</v>
      </c>
      <c r="J452" s="47">
        <f t="shared" si="1"/>
        <v>0.09750297265</v>
      </c>
      <c r="K452" s="47">
        <f t="shared" si="2"/>
        <v>0.1851015801</v>
      </c>
      <c r="L452" s="47">
        <f t="shared" si="3"/>
        <v>0.09706546275</v>
      </c>
      <c r="M452" s="48">
        <f t="shared" si="4"/>
        <v>0.7178329571</v>
      </c>
    </row>
    <row r="453">
      <c r="A453" s="49">
        <v>45377.0</v>
      </c>
      <c r="B453" s="46">
        <v>812.0</v>
      </c>
      <c r="C453" s="46">
        <v>160.0</v>
      </c>
      <c r="D453" s="46">
        <v>121.0</v>
      </c>
      <c r="E453" s="46">
        <v>531.0</v>
      </c>
      <c r="F453" s="46">
        <v>431.0</v>
      </c>
      <c r="G453" s="46">
        <v>106.0</v>
      </c>
      <c r="H453" s="46">
        <v>48.0</v>
      </c>
      <c r="I453" s="46">
        <v>277.0</v>
      </c>
      <c r="J453" s="47">
        <f t="shared" si="1"/>
        <v>0.1305418719</v>
      </c>
      <c r="K453" s="47">
        <f t="shared" si="2"/>
        <v>0.2459396752</v>
      </c>
      <c r="L453" s="47">
        <f t="shared" si="3"/>
        <v>0.1113689095</v>
      </c>
      <c r="M453" s="48">
        <f t="shared" si="4"/>
        <v>0.6426914153</v>
      </c>
    </row>
    <row r="454">
      <c r="A454" s="49">
        <v>45378.0</v>
      </c>
      <c r="B454" s="46">
        <v>732.0</v>
      </c>
      <c r="C454" s="46">
        <v>171.0</v>
      </c>
      <c r="D454" s="46">
        <v>119.0</v>
      </c>
      <c r="E454" s="46">
        <v>442.0</v>
      </c>
      <c r="F454" s="46">
        <v>392.0</v>
      </c>
      <c r="G454" s="46">
        <v>112.0</v>
      </c>
      <c r="H454" s="46">
        <v>45.0</v>
      </c>
      <c r="I454" s="46">
        <v>235.0</v>
      </c>
      <c r="J454" s="47">
        <f t="shared" si="1"/>
        <v>0.1530054645</v>
      </c>
      <c r="K454" s="47">
        <f t="shared" si="2"/>
        <v>0.2857142857</v>
      </c>
      <c r="L454" s="47">
        <f t="shared" si="3"/>
        <v>0.1147959184</v>
      </c>
      <c r="M454" s="48">
        <f t="shared" si="4"/>
        <v>0.5994897959</v>
      </c>
    </row>
    <row r="455">
      <c r="A455" s="49">
        <v>45379.0</v>
      </c>
      <c r="B455" s="46">
        <v>491.0</v>
      </c>
      <c r="C455" s="46">
        <v>109.0</v>
      </c>
      <c r="D455" s="46">
        <v>90.0</v>
      </c>
      <c r="E455" s="46">
        <v>292.0</v>
      </c>
      <c r="F455" s="46">
        <v>262.0</v>
      </c>
      <c r="G455" s="46">
        <v>67.0</v>
      </c>
      <c r="H455" s="46">
        <v>32.0</v>
      </c>
      <c r="I455" s="46">
        <v>163.0</v>
      </c>
      <c r="J455" s="47">
        <f t="shared" si="1"/>
        <v>0.1364562118</v>
      </c>
      <c r="K455" s="47">
        <f t="shared" si="2"/>
        <v>0.2557251908</v>
      </c>
      <c r="L455" s="47">
        <f t="shared" si="3"/>
        <v>0.1221374046</v>
      </c>
      <c r="M455" s="48">
        <f t="shared" si="4"/>
        <v>0.6221374046</v>
      </c>
    </row>
    <row r="456">
      <c r="A456" s="49">
        <v>45380.0</v>
      </c>
      <c r="B456" s="46">
        <v>468.0</v>
      </c>
      <c r="C456" s="46">
        <v>89.0</v>
      </c>
      <c r="D456" s="46">
        <v>65.0</v>
      </c>
      <c r="E456" s="46">
        <v>314.0</v>
      </c>
      <c r="F456" s="46">
        <v>235.0</v>
      </c>
      <c r="G456" s="46">
        <v>45.0</v>
      </c>
      <c r="H456" s="46">
        <v>17.0</v>
      </c>
      <c r="I456" s="46">
        <v>173.0</v>
      </c>
      <c r="J456" s="47">
        <f t="shared" si="1"/>
        <v>0.09615384615</v>
      </c>
      <c r="K456" s="47">
        <f t="shared" si="2"/>
        <v>0.1914893617</v>
      </c>
      <c r="L456" s="47">
        <f t="shared" si="3"/>
        <v>0.07234042553</v>
      </c>
      <c r="M456" s="48">
        <f t="shared" si="4"/>
        <v>0.7361702128</v>
      </c>
    </row>
    <row r="457">
      <c r="A457" s="49">
        <v>45381.0</v>
      </c>
      <c r="B457" s="46">
        <v>437.0</v>
      </c>
      <c r="C457" s="46">
        <v>64.0</v>
      </c>
      <c r="D457" s="46">
        <v>64.0</v>
      </c>
      <c r="E457" s="46">
        <v>309.0</v>
      </c>
      <c r="F457" s="46">
        <v>173.0</v>
      </c>
      <c r="G457" s="46">
        <v>29.0</v>
      </c>
      <c r="H457" s="46">
        <v>12.0</v>
      </c>
      <c r="I457" s="46">
        <v>132.0</v>
      </c>
      <c r="J457" s="47">
        <f t="shared" si="1"/>
        <v>0.06636155606</v>
      </c>
      <c r="K457" s="47">
        <f t="shared" si="2"/>
        <v>0.1676300578</v>
      </c>
      <c r="L457" s="47">
        <f t="shared" si="3"/>
        <v>0.06936416185</v>
      </c>
      <c r="M457" s="48">
        <f t="shared" si="4"/>
        <v>0.7630057803</v>
      </c>
    </row>
    <row r="458">
      <c r="A458" s="49">
        <v>45382.0</v>
      </c>
      <c r="B458" s="46">
        <v>788.0</v>
      </c>
      <c r="C458" s="46">
        <v>119.0</v>
      </c>
      <c r="D458" s="46">
        <v>150.0</v>
      </c>
      <c r="E458" s="46">
        <v>519.0</v>
      </c>
      <c r="F458" s="46">
        <v>342.0</v>
      </c>
      <c r="G458" s="46">
        <v>63.0</v>
      </c>
      <c r="H458" s="46">
        <v>21.0</v>
      </c>
      <c r="I458" s="46">
        <v>258.0</v>
      </c>
      <c r="J458" s="47">
        <f t="shared" si="1"/>
        <v>0.07994923858</v>
      </c>
      <c r="K458" s="47">
        <f t="shared" si="2"/>
        <v>0.1842105263</v>
      </c>
      <c r="L458" s="47">
        <f t="shared" si="3"/>
        <v>0.06140350877</v>
      </c>
      <c r="M458" s="48">
        <f t="shared" si="4"/>
        <v>0.7543859649</v>
      </c>
    </row>
    <row r="459">
      <c r="A459" s="49">
        <v>45383.0</v>
      </c>
      <c r="B459" s="46">
        <v>876.0</v>
      </c>
      <c r="C459" s="46">
        <v>128.0</v>
      </c>
      <c r="D459" s="46">
        <v>126.0</v>
      </c>
      <c r="E459" s="46">
        <v>622.0</v>
      </c>
      <c r="F459" s="46">
        <v>472.0</v>
      </c>
      <c r="G459" s="46">
        <v>77.0</v>
      </c>
      <c r="H459" s="46">
        <v>36.0</v>
      </c>
      <c r="I459" s="46">
        <v>359.0</v>
      </c>
      <c r="J459" s="47">
        <f t="shared" si="1"/>
        <v>0.08789954338</v>
      </c>
      <c r="K459" s="47">
        <f t="shared" si="2"/>
        <v>0.1631355932</v>
      </c>
      <c r="L459" s="47">
        <f t="shared" si="3"/>
        <v>0.07627118644</v>
      </c>
      <c r="M459" s="48">
        <f t="shared" si="4"/>
        <v>0.7605932203</v>
      </c>
    </row>
    <row r="460">
      <c r="A460" s="49">
        <v>45384.0</v>
      </c>
      <c r="B460" s="46">
        <v>784.0</v>
      </c>
      <c r="C460" s="46">
        <v>158.0</v>
      </c>
      <c r="D460" s="46">
        <v>148.0</v>
      </c>
      <c r="E460" s="46">
        <v>478.0</v>
      </c>
      <c r="F460" s="46">
        <v>430.0</v>
      </c>
      <c r="G460" s="46">
        <v>107.0</v>
      </c>
      <c r="H460" s="46">
        <v>44.0</v>
      </c>
      <c r="I460" s="46">
        <v>279.0</v>
      </c>
      <c r="J460" s="47">
        <f t="shared" si="1"/>
        <v>0.1364795918</v>
      </c>
      <c r="K460" s="47">
        <f t="shared" si="2"/>
        <v>0.2488372093</v>
      </c>
      <c r="L460" s="47">
        <f t="shared" si="3"/>
        <v>0.1023255814</v>
      </c>
      <c r="M460" s="48">
        <f t="shared" si="4"/>
        <v>0.6488372093</v>
      </c>
    </row>
    <row r="461">
      <c r="A461" s="49">
        <v>45385.0</v>
      </c>
      <c r="B461" s="46">
        <v>880.0</v>
      </c>
      <c r="C461" s="46">
        <v>180.0</v>
      </c>
      <c r="D461" s="46">
        <v>168.0</v>
      </c>
      <c r="E461" s="46">
        <v>532.0</v>
      </c>
      <c r="F461" s="46">
        <v>477.0</v>
      </c>
      <c r="G461" s="46">
        <v>115.0</v>
      </c>
      <c r="H461" s="46">
        <v>49.0</v>
      </c>
      <c r="I461" s="46">
        <v>313.0</v>
      </c>
      <c r="J461" s="47">
        <f t="shared" si="1"/>
        <v>0.1306818182</v>
      </c>
      <c r="K461" s="47">
        <f t="shared" si="2"/>
        <v>0.2410901468</v>
      </c>
      <c r="L461" s="47">
        <f t="shared" si="3"/>
        <v>0.1027253669</v>
      </c>
      <c r="M461" s="48">
        <f t="shared" si="4"/>
        <v>0.6561844864</v>
      </c>
    </row>
    <row r="462">
      <c r="A462" s="49">
        <v>45386.0</v>
      </c>
      <c r="B462" s="46">
        <v>806.0</v>
      </c>
      <c r="C462" s="46">
        <v>163.0</v>
      </c>
      <c r="D462" s="46">
        <v>158.0</v>
      </c>
      <c r="E462" s="46">
        <v>485.0</v>
      </c>
      <c r="F462" s="46">
        <v>423.0</v>
      </c>
      <c r="G462" s="46">
        <v>95.0</v>
      </c>
      <c r="H462" s="46">
        <v>44.0</v>
      </c>
      <c r="I462" s="46">
        <v>284.0</v>
      </c>
      <c r="J462" s="47">
        <f t="shared" si="1"/>
        <v>0.117866005</v>
      </c>
      <c r="K462" s="47">
        <f t="shared" si="2"/>
        <v>0.2245862884</v>
      </c>
      <c r="L462" s="47">
        <f t="shared" si="3"/>
        <v>0.1040189125</v>
      </c>
      <c r="M462" s="48">
        <f t="shared" si="4"/>
        <v>0.6713947991</v>
      </c>
    </row>
    <row r="463">
      <c r="A463" s="49">
        <v>45387.0</v>
      </c>
      <c r="B463" s="46">
        <v>697.0</v>
      </c>
      <c r="C463" s="46">
        <v>158.0</v>
      </c>
      <c r="D463" s="46">
        <v>193.0</v>
      </c>
      <c r="E463" s="46">
        <v>346.0</v>
      </c>
      <c r="F463" s="46">
        <v>383.0</v>
      </c>
      <c r="G463" s="46">
        <v>108.0</v>
      </c>
      <c r="H463" s="46">
        <v>71.0</v>
      </c>
      <c r="I463" s="46">
        <v>204.0</v>
      </c>
      <c r="J463" s="47">
        <f t="shared" si="1"/>
        <v>0.1549497848</v>
      </c>
      <c r="K463" s="47">
        <f t="shared" si="2"/>
        <v>0.2819843342</v>
      </c>
      <c r="L463" s="47">
        <f t="shared" si="3"/>
        <v>0.1853785901</v>
      </c>
      <c r="M463" s="48">
        <f t="shared" si="4"/>
        <v>0.5326370757</v>
      </c>
    </row>
    <row r="464">
      <c r="A464" s="49">
        <v>45388.0</v>
      </c>
      <c r="B464" s="46">
        <v>453.0</v>
      </c>
      <c r="C464" s="46">
        <v>105.0</v>
      </c>
      <c r="D464" s="46">
        <v>74.0</v>
      </c>
      <c r="E464" s="46">
        <v>274.0</v>
      </c>
      <c r="F464" s="46">
        <v>204.0</v>
      </c>
      <c r="G464" s="46">
        <v>50.0</v>
      </c>
      <c r="H464" s="46">
        <v>16.0</v>
      </c>
      <c r="I464" s="46">
        <v>138.0</v>
      </c>
      <c r="J464" s="47">
        <f t="shared" si="1"/>
        <v>0.1103752759</v>
      </c>
      <c r="K464" s="47">
        <f t="shared" si="2"/>
        <v>0.2450980392</v>
      </c>
      <c r="L464" s="47">
        <f t="shared" si="3"/>
        <v>0.07843137255</v>
      </c>
      <c r="M464" s="48">
        <f t="shared" si="4"/>
        <v>0.6764705882</v>
      </c>
    </row>
    <row r="465">
      <c r="A465" s="49">
        <v>45389.0</v>
      </c>
      <c r="B465" s="46">
        <v>758.0</v>
      </c>
      <c r="C465" s="46">
        <v>155.0</v>
      </c>
      <c r="D465" s="46">
        <v>110.0</v>
      </c>
      <c r="E465" s="46">
        <v>493.0</v>
      </c>
      <c r="F465" s="46">
        <v>351.0</v>
      </c>
      <c r="G465" s="46">
        <v>67.0</v>
      </c>
      <c r="H465" s="46">
        <v>29.0</v>
      </c>
      <c r="I465" s="46">
        <v>255.0</v>
      </c>
      <c r="J465" s="47">
        <f t="shared" si="1"/>
        <v>0.08839050132</v>
      </c>
      <c r="K465" s="47">
        <f t="shared" si="2"/>
        <v>0.1908831909</v>
      </c>
      <c r="L465" s="47">
        <f t="shared" si="3"/>
        <v>0.08262108262</v>
      </c>
      <c r="M465" s="48">
        <f t="shared" si="4"/>
        <v>0.7264957265</v>
      </c>
    </row>
    <row r="466">
      <c r="A466" s="49">
        <v>45390.0</v>
      </c>
      <c r="B466" s="46">
        <v>965.0</v>
      </c>
      <c r="C466" s="46">
        <v>190.0</v>
      </c>
      <c r="D466" s="46">
        <v>160.0</v>
      </c>
      <c r="E466" s="46">
        <v>615.0</v>
      </c>
      <c r="F466" s="46">
        <v>521.0</v>
      </c>
      <c r="G466" s="46">
        <v>121.0</v>
      </c>
      <c r="H466" s="46">
        <v>53.0</v>
      </c>
      <c r="I466" s="46">
        <v>347.0</v>
      </c>
      <c r="J466" s="47">
        <f t="shared" si="1"/>
        <v>0.125388601</v>
      </c>
      <c r="K466" s="47">
        <f t="shared" si="2"/>
        <v>0.2322456814</v>
      </c>
      <c r="L466" s="47">
        <f t="shared" si="3"/>
        <v>0.1017274472</v>
      </c>
      <c r="M466" s="48">
        <f t="shared" si="4"/>
        <v>0.6660268714</v>
      </c>
    </row>
    <row r="467">
      <c r="A467" s="49">
        <v>45391.0</v>
      </c>
      <c r="B467" s="46">
        <v>907.0</v>
      </c>
      <c r="C467" s="46">
        <v>178.0</v>
      </c>
      <c r="D467" s="46">
        <v>120.0</v>
      </c>
      <c r="E467" s="46">
        <v>609.0</v>
      </c>
      <c r="F467" s="46">
        <v>567.0</v>
      </c>
      <c r="G467" s="46">
        <v>125.0</v>
      </c>
      <c r="H467" s="46">
        <v>62.0</v>
      </c>
      <c r="I467" s="46">
        <v>380.0</v>
      </c>
      <c r="J467" s="47">
        <f t="shared" si="1"/>
        <v>0.1378169791</v>
      </c>
      <c r="K467" s="47">
        <f t="shared" si="2"/>
        <v>0.2204585538</v>
      </c>
      <c r="L467" s="47">
        <f t="shared" si="3"/>
        <v>0.1093474427</v>
      </c>
      <c r="M467" s="48">
        <f t="shared" si="4"/>
        <v>0.6701940035</v>
      </c>
    </row>
    <row r="468">
      <c r="A468" s="49">
        <v>45392.0</v>
      </c>
      <c r="B468" s="46">
        <v>1099.0</v>
      </c>
      <c r="C468" s="46">
        <v>232.0</v>
      </c>
      <c r="D468" s="46">
        <v>219.0</v>
      </c>
      <c r="E468" s="46">
        <v>648.0</v>
      </c>
      <c r="F468" s="46">
        <v>615.0</v>
      </c>
      <c r="G468" s="46">
        <v>143.0</v>
      </c>
      <c r="H468" s="46">
        <v>77.0</v>
      </c>
      <c r="I468" s="46">
        <v>395.0</v>
      </c>
      <c r="J468" s="47">
        <f t="shared" si="1"/>
        <v>0.1301182894</v>
      </c>
      <c r="K468" s="47">
        <f t="shared" si="2"/>
        <v>0.2325203252</v>
      </c>
      <c r="L468" s="47">
        <f t="shared" si="3"/>
        <v>0.125203252</v>
      </c>
      <c r="M468" s="48">
        <f t="shared" si="4"/>
        <v>0.6422764228</v>
      </c>
    </row>
    <row r="469">
      <c r="A469" s="49">
        <v>45393.0</v>
      </c>
      <c r="B469" s="46">
        <v>853.0</v>
      </c>
      <c r="C469" s="46">
        <v>179.0</v>
      </c>
      <c r="D469" s="46">
        <v>184.0</v>
      </c>
      <c r="E469" s="46">
        <v>490.0</v>
      </c>
      <c r="F469" s="46">
        <v>481.0</v>
      </c>
      <c r="G469" s="46">
        <v>101.0</v>
      </c>
      <c r="H469" s="46">
        <v>93.0</v>
      </c>
      <c r="I469" s="46">
        <v>287.0</v>
      </c>
      <c r="J469" s="47">
        <f t="shared" si="1"/>
        <v>0.1184056272</v>
      </c>
      <c r="K469" s="47">
        <f t="shared" si="2"/>
        <v>0.20997921</v>
      </c>
      <c r="L469" s="47">
        <f t="shared" si="3"/>
        <v>0.1933471933</v>
      </c>
      <c r="M469" s="48">
        <f t="shared" si="4"/>
        <v>0.5966735967</v>
      </c>
    </row>
    <row r="470">
      <c r="A470" s="49">
        <v>45394.0</v>
      </c>
      <c r="B470" s="46">
        <v>630.0</v>
      </c>
      <c r="C470" s="46">
        <v>154.0</v>
      </c>
      <c r="D470" s="46">
        <v>140.0</v>
      </c>
      <c r="E470" s="46">
        <v>336.0</v>
      </c>
      <c r="F470" s="46">
        <v>308.0</v>
      </c>
      <c r="G470" s="46">
        <v>84.0</v>
      </c>
      <c r="H470" s="46">
        <v>50.0</v>
      </c>
      <c r="I470" s="46">
        <v>174.0</v>
      </c>
      <c r="J470" s="47">
        <f t="shared" si="1"/>
        <v>0.1333333333</v>
      </c>
      <c r="K470" s="47">
        <f t="shared" si="2"/>
        <v>0.2727272727</v>
      </c>
      <c r="L470" s="47">
        <f t="shared" si="3"/>
        <v>0.1623376623</v>
      </c>
      <c r="M470" s="48">
        <f t="shared" si="4"/>
        <v>0.5649350649</v>
      </c>
    </row>
    <row r="471">
      <c r="A471" s="49">
        <v>45395.0</v>
      </c>
      <c r="B471" s="46">
        <v>419.0</v>
      </c>
      <c r="C471" s="46">
        <v>78.0</v>
      </c>
      <c r="D471" s="46">
        <v>79.0</v>
      </c>
      <c r="E471" s="46">
        <v>262.0</v>
      </c>
      <c r="F471" s="46">
        <v>206.0</v>
      </c>
      <c r="G471" s="46">
        <v>39.0</v>
      </c>
      <c r="H471" s="46">
        <v>27.0</v>
      </c>
      <c r="I471" s="46">
        <v>140.0</v>
      </c>
      <c r="J471" s="47">
        <f t="shared" si="1"/>
        <v>0.09307875895</v>
      </c>
      <c r="K471" s="47">
        <f t="shared" si="2"/>
        <v>0.1893203883</v>
      </c>
      <c r="L471" s="47">
        <f t="shared" si="3"/>
        <v>0.1310679612</v>
      </c>
      <c r="M471" s="48">
        <f t="shared" si="4"/>
        <v>0.6796116505</v>
      </c>
    </row>
    <row r="472">
      <c r="A472" s="49">
        <v>45396.0</v>
      </c>
      <c r="B472" s="46">
        <v>722.0</v>
      </c>
      <c r="C472" s="46">
        <v>117.0</v>
      </c>
      <c r="D472" s="46">
        <v>155.0</v>
      </c>
      <c r="E472" s="46">
        <v>450.0</v>
      </c>
      <c r="F472" s="46">
        <v>316.0</v>
      </c>
      <c r="G472" s="46">
        <v>53.0</v>
      </c>
      <c r="H472" s="46">
        <v>37.0</v>
      </c>
      <c r="I472" s="46">
        <v>226.0</v>
      </c>
      <c r="J472" s="47">
        <f t="shared" si="1"/>
        <v>0.07340720222</v>
      </c>
      <c r="K472" s="47">
        <f t="shared" si="2"/>
        <v>0.167721519</v>
      </c>
      <c r="L472" s="47">
        <f t="shared" si="3"/>
        <v>0.1170886076</v>
      </c>
      <c r="M472" s="48">
        <f t="shared" si="4"/>
        <v>0.7151898734</v>
      </c>
    </row>
    <row r="473">
      <c r="A473" s="49">
        <v>45397.0</v>
      </c>
      <c r="B473" s="46">
        <v>989.0</v>
      </c>
      <c r="C473" s="46">
        <v>167.0</v>
      </c>
      <c r="D473" s="46">
        <v>209.0</v>
      </c>
      <c r="E473" s="46">
        <v>613.0</v>
      </c>
      <c r="F473" s="46">
        <v>494.0</v>
      </c>
      <c r="G473" s="46">
        <v>93.0</v>
      </c>
      <c r="H473" s="46">
        <v>54.0</v>
      </c>
      <c r="I473" s="46">
        <v>347.0</v>
      </c>
      <c r="J473" s="47">
        <f t="shared" si="1"/>
        <v>0.09403437816</v>
      </c>
      <c r="K473" s="47">
        <f t="shared" si="2"/>
        <v>0.1882591093</v>
      </c>
      <c r="L473" s="47">
        <f t="shared" si="3"/>
        <v>0.1093117409</v>
      </c>
      <c r="M473" s="48">
        <f t="shared" si="4"/>
        <v>0.7024291498</v>
      </c>
    </row>
    <row r="474">
      <c r="A474" s="49">
        <v>45398.0</v>
      </c>
      <c r="B474" s="46">
        <v>819.0</v>
      </c>
      <c r="C474" s="46">
        <v>196.0</v>
      </c>
      <c r="D474" s="46">
        <v>138.0</v>
      </c>
      <c r="E474" s="46">
        <v>485.0</v>
      </c>
      <c r="F474" s="46">
        <v>505.0</v>
      </c>
      <c r="G474" s="46">
        <v>127.0</v>
      </c>
      <c r="H474" s="46">
        <v>67.0</v>
      </c>
      <c r="I474" s="46">
        <v>311.0</v>
      </c>
      <c r="J474" s="47">
        <f t="shared" si="1"/>
        <v>0.1550671551</v>
      </c>
      <c r="K474" s="47">
        <f t="shared" si="2"/>
        <v>0.2514851485</v>
      </c>
      <c r="L474" s="47">
        <f t="shared" si="3"/>
        <v>0.1326732673</v>
      </c>
      <c r="M474" s="48">
        <f t="shared" si="4"/>
        <v>0.6158415842</v>
      </c>
    </row>
    <row r="475">
      <c r="A475" s="49">
        <v>45399.0</v>
      </c>
      <c r="B475" s="46">
        <v>786.0</v>
      </c>
      <c r="C475" s="46">
        <v>183.0</v>
      </c>
      <c r="D475" s="46">
        <v>158.0</v>
      </c>
      <c r="E475" s="46">
        <v>445.0</v>
      </c>
      <c r="F475" s="46">
        <v>458.0</v>
      </c>
      <c r="G475" s="46">
        <v>116.0</v>
      </c>
      <c r="H475" s="46">
        <v>72.0</v>
      </c>
      <c r="I475" s="46">
        <v>270.0</v>
      </c>
      <c r="J475" s="47">
        <f t="shared" si="1"/>
        <v>0.1475826972</v>
      </c>
      <c r="K475" s="47">
        <f t="shared" si="2"/>
        <v>0.2532751092</v>
      </c>
      <c r="L475" s="47">
        <f t="shared" si="3"/>
        <v>0.1572052402</v>
      </c>
      <c r="M475" s="48">
        <f t="shared" si="4"/>
        <v>0.5895196507</v>
      </c>
    </row>
    <row r="476">
      <c r="A476" s="49">
        <v>45400.0</v>
      </c>
      <c r="B476" s="46">
        <v>831.0</v>
      </c>
      <c r="C476" s="46">
        <v>200.0</v>
      </c>
      <c r="D476" s="46">
        <v>186.0</v>
      </c>
      <c r="E476" s="46">
        <v>445.0</v>
      </c>
      <c r="F476" s="46">
        <v>455.0</v>
      </c>
      <c r="G476" s="46">
        <v>122.0</v>
      </c>
      <c r="H476" s="46">
        <v>74.0</v>
      </c>
      <c r="I476" s="46">
        <v>259.0</v>
      </c>
      <c r="J476" s="47">
        <f t="shared" si="1"/>
        <v>0.146811071</v>
      </c>
      <c r="K476" s="47">
        <f t="shared" si="2"/>
        <v>0.2681318681</v>
      </c>
      <c r="L476" s="47">
        <f t="shared" si="3"/>
        <v>0.1626373626</v>
      </c>
      <c r="M476" s="48">
        <f t="shared" si="4"/>
        <v>0.5692307692</v>
      </c>
    </row>
    <row r="477">
      <c r="A477" s="49">
        <v>45401.0</v>
      </c>
      <c r="B477" s="46">
        <v>642.0</v>
      </c>
      <c r="C477" s="46">
        <v>134.0</v>
      </c>
      <c r="D477" s="46">
        <v>107.0</v>
      </c>
      <c r="E477" s="46">
        <v>401.0</v>
      </c>
      <c r="F477" s="46">
        <v>347.0</v>
      </c>
      <c r="G477" s="46">
        <v>73.0</v>
      </c>
      <c r="H477" s="46">
        <v>45.0</v>
      </c>
      <c r="I477" s="46">
        <v>229.0</v>
      </c>
      <c r="J477" s="47">
        <f t="shared" si="1"/>
        <v>0.1137071651</v>
      </c>
      <c r="K477" s="47">
        <f t="shared" si="2"/>
        <v>0.2103746398</v>
      </c>
      <c r="L477" s="47">
        <f t="shared" si="3"/>
        <v>0.1296829971</v>
      </c>
      <c r="M477" s="48">
        <f t="shared" si="4"/>
        <v>0.6599423631</v>
      </c>
    </row>
    <row r="478">
      <c r="A478" s="49">
        <v>45402.0</v>
      </c>
      <c r="B478" s="46">
        <v>483.0</v>
      </c>
      <c r="C478" s="46">
        <v>101.0</v>
      </c>
      <c r="D478" s="46">
        <v>76.0</v>
      </c>
      <c r="E478" s="46">
        <v>306.0</v>
      </c>
      <c r="F478" s="46">
        <v>223.0</v>
      </c>
      <c r="G478" s="46">
        <v>50.0</v>
      </c>
      <c r="H478" s="46">
        <v>24.0</v>
      </c>
      <c r="I478" s="46">
        <v>149.0</v>
      </c>
      <c r="J478" s="47">
        <f t="shared" si="1"/>
        <v>0.1035196687</v>
      </c>
      <c r="K478" s="47">
        <f t="shared" si="2"/>
        <v>0.2242152466</v>
      </c>
      <c r="L478" s="47">
        <f t="shared" si="3"/>
        <v>0.1076233184</v>
      </c>
      <c r="M478" s="48">
        <f t="shared" si="4"/>
        <v>0.668161435</v>
      </c>
    </row>
    <row r="479">
      <c r="A479" s="49">
        <v>45403.0</v>
      </c>
      <c r="B479" s="46">
        <v>854.0</v>
      </c>
      <c r="C479" s="46">
        <v>138.0</v>
      </c>
      <c r="D479" s="46">
        <v>165.0</v>
      </c>
      <c r="E479" s="46">
        <v>551.0</v>
      </c>
      <c r="F479" s="46">
        <v>486.0</v>
      </c>
      <c r="G479" s="46">
        <v>93.0</v>
      </c>
      <c r="H479" s="46">
        <v>50.0</v>
      </c>
      <c r="I479" s="46">
        <v>343.0</v>
      </c>
      <c r="J479" s="47">
        <f t="shared" si="1"/>
        <v>0.1088992974</v>
      </c>
      <c r="K479" s="47">
        <f t="shared" si="2"/>
        <v>0.1913580247</v>
      </c>
      <c r="L479" s="47">
        <f t="shared" si="3"/>
        <v>0.1028806584</v>
      </c>
      <c r="M479" s="48">
        <f t="shared" si="4"/>
        <v>0.7057613169</v>
      </c>
    </row>
    <row r="480">
      <c r="A480" s="49">
        <v>45404.0</v>
      </c>
      <c r="B480" s="46">
        <v>781.0</v>
      </c>
      <c r="C480" s="46">
        <v>178.0</v>
      </c>
      <c r="D480" s="46">
        <v>155.0</v>
      </c>
      <c r="E480" s="46">
        <v>448.0</v>
      </c>
      <c r="F480" s="46">
        <v>472.0</v>
      </c>
      <c r="G480" s="46">
        <v>118.0</v>
      </c>
      <c r="H480" s="46">
        <v>82.0</v>
      </c>
      <c r="I480" s="46">
        <v>272.0</v>
      </c>
      <c r="J480" s="47">
        <f t="shared" si="1"/>
        <v>0.1510883483</v>
      </c>
      <c r="K480" s="47">
        <f t="shared" si="2"/>
        <v>0.25</v>
      </c>
      <c r="L480" s="47">
        <f t="shared" si="3"/>
        <v>0.1737288136</v>
      </c>
      <c r="M480" s="48">
        <f t="shared" si="4"/>
        <v>0.5762711864</v>
      </c>
    </row>
    <row r="481">
      <c r="A481" s="49">
        <v>45405.0</v>
      </c>
      <c r="B481" s="46">
        <v>753.0</v>
      </c>
      <c r="C481" s="46">
        <v>176.0</v>
      </c>
      <c r="D481" s="46">
        <v>131.0</v>
      </c>
      <c r="E481" s="46">
        <v>446.0</v>
      </c>
      <c r="F481" s="46">
        <v>452.0</v>
      </c>
      <c r="G481" s="46">
        <v>111.0</v>
      </c>
      <c r="H481" s="46">
        <v>60.0</v>
      </c>
      <c r="I481" s="46">
        <v>281.0</v>
      </c>
      <c r="J481" s="47">
        <f t="shared" si="1"/>
        <v>0.1474103586</v>
      </c>
      <c r="K481" s="47">
        <f t="shared" si="2"/>
        <v>0.2455752212</v>
      </c>
      <c r="L481" s="47">
        <f t="shared" si="3"/>
        <v>0.1327433628</v>
      </c>
      <c r="M481" s="48">
        <f t="shared" si="4"/>
        <v>0.6216814159</v>
      </c>
    </row>
    <row r="482">
      <c r="A482" s="49">
        <v>45406.0</v>
      </c>
      <c r="B482" s="46">
        <v>686.0</v>
      </c>
      <c r="C482" s="46">
        <v>192.0</v>
      </c>
      <c r="D482" s="46">
        <v>157.0</v>
      </c>
      <c r="E482" s="46">
        <v>337.0</v>
      </c>
      <c r="F482" s="46">
        <v>380.0</v>
      </c>
      <c r="G482" s="46">
        <v>123.0</v>
      </c>
      <c r="H482" s="46">
        <v>60.0</v>
      </c>
      <c r="I482" s="46">
        <v>197.0</v>
      </c>
      <c r="J482" s="47">
        <f t="shared" si="1"/>
        <v>0.1793002915</v>
      </c>
      <c r="K482" s="47">
        <f t="shared" si="2"/>
        <v>0.3236842105</v>
      </c>
      <c r="L482" s="47">
        <f t="shared" si="3"/>
        <v>0.1578947368</v>
      </c>
      <c r="M482" s="48">
        <f t="shared" si="4"/>
        <v>0.5184210526</v>
      </c>
    </row>
    <row r="483">
      <c r="A483" s="49">
        <v>45407.0</v>
      </c>
      <c r="B483" s="46">
        <v>689.0</v>
      </c>
      <c r="C483" s="46">
        <v>194.0</v>
      </c>
      <c r="D483" s="46">
        <v>120.0</v>
      </c>
      <c r="E483" s="46">
        <v>375.0</v>
      </c>
      <c r="F483" s="46">
        <v>385.0</v>
      </c>
      <c r="G483" s="46">
        <v>93.0</v>
      </c>
      <c r="H483" s="46">
        <v>62.0</v>
      </c>
      <c r="I483" s="46">
        <v>230.0</v>
      </c>
      <c r="J483" s="47">
        <f t="shared" si="1"/>
        <v>0.1349782293</v>
      </c>
      <c r="K483" s="47">
        <f t="shared" si="2"/>
        <v>0.2415584416</v>
      </c>
      <c r="L483" s="47">
        <f t="shared" si="3"/>
        <v>0.161038961</v>
      </c>
      <c r="M483" s="48">
        <f t="shared" si="4"/>
        <v>0.5974025974</v>
      </c>
    </row>
    <row r="484">
      <c r="A484" s="49">
        <v>45408.0</v>
      </c>
      <c r="B484" s="46">
        <v>615.0</v>
      </c>
      <c r="C484" s="46">
        <v>146.0</v>
      </c>
      <c r="D484" s="46">
        <v>102.0</v>
      </c>
      <c r="E484" s="46">
        <v>367.0</v>
      </c>
      <c r="F484" s="46">
        <v>307.0</v>
      </c>
      <c r="G484" s="46">
        <v>64.0</v>
      </c>
      <c r="H484" s="46">
        <v>37.0</v>
      </c>
      <c r="I484" s="46">
        <v>206.0</v>
      </c>
      <c r="J484" s="47">
        <f t="shared" si="1"/>
        <v>0.1040650407</v>
      </c>
      <c r="K484" s="47">
        <f t="shared" si="2"/>
        <v>0.2084690554</v>
      </c>
      <c r="L484" s="47">
        <f t="shared" si="3"/>
        <v>0.1205211726</v>
      </c>
      <c r="M484" s="48">
        <f t="shared" si="4"/>
        <v>0.671009772</v>
      </c>
    </row>
    <row r="485">
      <c r="A485" s="49">
        <v>45409.0</v>
      </c>
      <c r="B485" s="46">
        <v>436.0</v>
      </c>
      <c r="C485" s="46">
        <v>113.0</v>
      </c>
      <c r="D485" s="46">
        <v>76.0</v>
      </c>
      <c r="E485" s="46">
        <v>247.0</v>
      </c>
      <c r="F485" s="46">
        <v>197.0</v>
      </c>
      <c r="G485" s="46">
        <v>50.0</v>
      </c>
      <c r="H485" s="46">
        <v>21.0</v>
      </c>
      <c r="I485" s="46">
        <v>126.0</v>
      </c>
      <c r="J485" s="47">
        <f t="shared" si="1"/>
        <v>0.1146788991</v>
      </c>
      <c r="K485" s="47">
        <f t="shared" si="2"/>
        <v>0.2538071066</v>
      </c>
      <c r="L485" s="47">
        <f t="shared" si="3"/>
        <v>0.1065989848</v>
      </c>
      <c r="M485" s="48">
        <f t="shared" si="4"/>
        <v>0.6395939086</v>
      </c>
    </row>
    <row r="486">
      <c r="A486" s="49">
        <v>45410.0</v>
      </c>
      <c r="B486" s="46">
        <v>893.0</v>
      </c>
      <c r="C486" s="46">
        <v>150.0</v>
      </c>
      <c r="D486" s="46">
        <v>154.0</v>
      </c>
      <c r="E486" s="46">
        <v>589.0</v>
      </c>
      <c r="F486" s="46">
        <v>457.0</v>
      </c>
      <c r="G486" s="46">
        <v>91.0</v>
      </c>
      <c r="H486" s="46">
        <v>40.0</v>
      </c>
      <c r="I486" s="46">
        <v>326.0</v>
      </c>
      <c r="J486" s="47">
        <f t="shared" si="1"/>
        <v>0.1019036954</v>
      </c>
      <c r="K486" s="47">
        <f t="shared" si="2"/>
        <v>0.1991247265</v>
      </c>
      <c r="L486" s="47">
        <f t="shared" si="3"/>
        <v>0.0875273523</v>
      </c>
      <c r="M486" s="48">
        <f t="shared" si="4"/>
        <v>0.7133479212</v>
      </c>
    </row>
    <row r="487">
      <c r="A487" s="49">
        <v>45411.0</v>
      </c>
      <c r="B487" s="46">
        <v>701.0</v>
      </c>
      <c r="C487" s="46">
        <v>187.0</v>
      </c>
      <c r="D487" s="46">
        <v>132.0</v>
      </c>
      <c r="E487" s="46">
        <v>382.0</v>
      </c>
      <c r="F487" s="46">
        <v>443.0</v>
      </c>
      <c r="G487" s="46">
        <v>127.0</v>
      </c>
      <c r="H487" s="46">
        <v>79.0</v>
      </c>
      <c r="I487" s="46">
        <v>237.0</v>
      </c>
      <c r="J487" s="47">
        <f t="shared" si="1"/>
        <v>0.1811697575</v>
      </c>
      <c r="K487" s="47">
        <f t="shared" si="2"/>
        <v>0.2866817156</v>
      </c>
      <c r="L487" s="47">
        <f t="shared" si="3"/>
        <v>0.1783295711</v>
      </c>
      <c r="M487" s="48">
        <f t="shared" si="4"/>
        <v>0.5349887133</v>
      </c>
    </row>
    <row r="488">
      <c r="A488" s="49">
        <v>45412.0</v>
      </c>
      <c r="B488" s="46">
        <v>720.0</v>
      </c>
      <c r="C488" s="46">
        <v>152.0</v>
      </c>
      <c r="D488" s="46">
        <v>113.0</v>
      </c>
      <c r="E488" s="46">
        <v>455.0</v>
      </c>
      <c r="F488" s="46">
        <v>459.0</v>
      </c>
      <c r="G488" s="46">
        <v>110.0</v>
      </c>
      <c r="H488" s="46">
        <v>64.0</v>
      </c>
      <c r="I488" s="46">
        <v>285.0</v>
      </c>
      <c r="J488" s="47">
        <f t="shared" si="1"/>
        <v>0.1527777778</v>
      </c>
      <c r="K488" s="47">
        <f t="shared" si="2"/>
        <v>0.2396514161</v>
      </c>
      <c r="L488" s="47">
        <f t="shared" si="3"/>
        <v>0.1394335512</v>
      </c>
      <c r="M488" s="48">
        <f t="shared" si="4"/>
        <v>0.6209150327</v>
      </c>
    </row>
    <row r="489">
      <c r="A489" s="49">
        <v>45413.0</v>
      </c>
      <c r="B489" s="46">
        <v>809.0</v>
      </c>
      <c r="C489" s="46">
        <v>173.0</v>
      </c>
      <c r="D489" s="46">
        <v>135.0</v>
      </c>
      <c r="E489" s="46">
        <v>501.0</v>
      </c>
      <c r="F489" s="46">
        <v>499.0</v>
      </c>
      <c r="G489" s="46">
        <v>126.0</v>
      </c>
      <c r="H489" s="46">
        <v>61.0</v>
      </c>
      <c r="I489" s="46">
        <v>312.0</v>
      </c>
      <c r="J489" s="47">
        <f t="shared" si="1"/>
        <v>0.1557478368</v>
      </c>
      <c r="K489" s="47">
        <f t="shared" si="2"/>
        <v>0.25250501</v>
      </c>
      <c r="L489" s="47">
        <f t="shared" si="3"/>
        <v>0.122244489</v>
      </c>
      <c r="M489" s="48">
        <f t="shared" si="4"/>
        <v>0.625250501</v>
      </c>
    </row>
    <row r="490">
      <c r="A490" s="49">
        <v>45414.0</v>
      </c>
      <c r="B490" s="46">
        <v>700.0</v>
      </c>
      <c r="C490" s="46">
        <v>184.0</v>
      </c>
      <c r="D490" s="46">
        <v>164.0</v>
      </c>
      <c r="E490" s="46">
        <v>352.0</v>
      </c>
      <c r="F490" s="46">
        <v>398.0</v>
      </c>
      <c r="G490" s="46">
        <v>105.0</v>
      </c>
      <c r="H490" s="46">
        <v>93.0</v>
      </c>
      <c r="I490" s="46">
        <v>200.0</v>
      </c>
      <c r="J490" s="47">
        <f t="shared" si="1"/>
        <v>0.15</v>
      </c>
      <c r="K490" s="47">
        <f t="shared" si="2"/>
        <v>0.2638190955</v>
      </c>
      <c r="L490" s="47">
        <f t="shared" si="3"/>
        <v>0.2336683417</v>
      </c>
      <c r="M490" s="48">
        <f t="shared" si="4"/>
        <v>0.5025125628</v>
      </c>
    </row>
    <row r="491">
      <c r="A491" s="49">
        <v>45415.0</v>
      </c>
      <c r="B491" s="46">
        <v>539.0</v>
      </c>
      <c r="C491" s="46">
        <v>122.0</v>
      </c>
      <c r="D491" s="46">
        <v>116.0</v>
      </c>
      <c r="E491" s="46">
        <v>301.0</v>
      </c>
      <c r="F491" s="46">
        <v>270.0</v>
      </c>
      <c r="G491" s="46">
        <v>61.0</v>
      </c>
      <c r="H491" s="46">
        <v>53.0</v>
      </c>
      <c r="I491" s="46">
        <v>156.0</v>
      </c>
      <c r="J491" s="47">
        <f t="shared" si="1"/>
        <v>0.1131725417</v>
      </c>
      <c r="K491" s="47">
        <f t="shared" si="2"/>
        <v>0.2259259259</v>
      </c>
      <c r="L491" s="47">
        <f t="shared" si="3"/>
        <v>0.1962962963</v>
      </c>
      <c r="M491" s="48">
        <f t="shared" si="4"/>
        <v>0.5777777778</v>
      </c>
    </row>
    <row r="492">
      <c r="A492" s="49">
        <v>45416.0</v>
      </c>
      <c r="B492" s="46">
        <v>441.0</v>
      </c>
      <c r="C492" s="46">
        <v>94.0</v>
      </c>
      <c r="D492" s="46">
        <v>91.0</v>
      </c>
      <c r="E492" s="46">
        <v>256.0</v>
      </c>
      <c r="F492" s="46">
        <v>198.0</v>
      </c>
      <c r="G492" s="46">
        <v>39.0</v>
      </c>
      <c r="H492" s="46">
        <v>29.0</v>
      </c>
      <c r="I492" s="46">
        <v>130.0</v>
      </c>
      <c r="J492" s="47">
        <f t="shared" si="1"/>
        <v>0.08843537415</v>
      </c>
      <c r="K492" s="47">
        <f t="shared" si="2"/>
        <v>0.196969697</v>
      </c>
      <c r="L492" s="47">
        <f t="shared" si="3"/>
        <v>0.1464646465</v>
      </c>
      <c r="M492" s="48">
        <f t="shared" si="4"/>
        <v>0.6565656566</v>
      </c>
    </row>
    <row r="493">
      <c r="A493" s="49">
        <v>45417.0</v>
      </c>
      <c r="B493" s="46">
        <v>885.0</v>
      </c>
      <c r="C493" s="46">
        <v>130.0</v>
      </c>
      <c r="D493" s="46">
        <v>113.0</v>
      </c>
      <c r="E493" s="46">
        <v>642.0</v>
      </c>
      <c r="F493" s="46">
        <v>449.0</v>
      </c>
      <c r="G493" s="46">
        <v>60.0</v>
      </c>
      <c r="H493" s="46">
        <v>41.0</v>
      </c>
      <c r="I493" s="46">
        <v>348.0</v>
      </c>
      <c r="J493" s="47">
        <f t="shared" si="1"/>
        <v>0.06779661017</v>
      </c>
      <c r="K493" s="47">
        <f t="shared" si="2"/>
        <v>0.1336302895</v>
      </c>
      <c r="L493" s="47">
        <f t="shared" si="3"/>
        <v>0.09131403118</v>
      </c>
      <c r="M493" s="48">
        <f t="shared" si="4"/>
        <v>0.7750556793</v>
      </c>
    </row>
    <row r="494">
      <c r="A494" s="49">
        <v>45418.0</v>
      </c>
      <c r="B494" s="46">
        <v>897.0</v>
      </c>
      <c r="C494" s="46">
        <v>201.0</v>
      </c>
      <c r="D494" s="46">
        <v>171.0</v>
      </c>
      <c r="E494" s="46">
        <v>525.0</v>
      </c>
      <c r="F494" s="46">
        <v>557.0</v>
      </c>
      <c r="G494" s="46">
        <v>133.0</v>
      </c>
      <c r="H494" s="46">
        <v>91.0</v>
      </c>
      <c r="I494" s="46">
        <v>333.0</v>
      </c>
      <c r="J494" s="47">
        <f t="shared" si="1"/>
        <v>0.1482720178</v>
      </c>
      <c r="K494" s="47">
        <f t="shared" si="2"/>
        <v>0.2387791741</v>
      </c>
      <c r="L494" s="47">
        <f t="shared" si="3"/>
        <v>0.1633752244</v>
      </c>
      <c r="M494" s="48">
        <f t="shared" si="4"/>
        <v>0.5978456014</v>
      </c>
    </row>
    <row r="495">
      <c r="A495" s="49">
        <v>45419.0</v>
      </c>
      <c r="B495" s="46">
        <v>908.0</v>
      </c>
      <c r="C495" s="46">
        <v>188.0</v>
      </c>
      <c r="D495" s="46">
        <v>153.0</v>
      </c>
      <c r="E495" s="46">
        <v>567.0</v>
      </c>
      <c r="F495" s="46">
        <v>580.0</v>
      </c>
      <c r="G495" s="46">
        <v>131.0</v>
      </c>
      <c r="H495" s="46">
        <v>77.0</v>
      </c>
      <c r="I495" s="46">
        <v>372.0</v>
      </c>
      <c r="J495" s="47">
        <f t="shared" si="1"/>
        <v>0.1442731278</v>
      </c>
      <c r="K495" s="47">
        <f t="shared" si="2"/>
        <v>0.225862069</v>
      </c>
      <c r="L495" s="47">
        <f t="shared" si="3"/>
        <v>0.1327586207</v>
      </c>
      <c r="M495" s="48">
        <f t="shared" si="4"/>
        <v>0.6413793103</v>
      </c>
    </row>
    <row r="496">
      <c r="A496" s="49">
        <v>45420.0</v>
      </c>
      <c r="B496" s="46">
        <v>935.0</v>
      </c>
      <c r="C496" s="46">
        <v>215.0</v>
      </c>
      <c r="D496" s="46">
        <v>228.0</v>
      </c>
      <c r="E496" s="46">
        <v>492.0</v>
      </c>
      <c r="F496" s="46">
        <v>525.0</v>
      </c>
      <c r="G496" s="46">
        <v>128.0</v>
      </c>
      <c r="H496" s="46">
        <v>111.0</v>
      </c>
      <c r="I496" s="46">
        <v>286.0</v>
      </c>
      <c r="J496" s="47">
        <f t="shared" si="1"/>
        <v>0.1368983957</v>
      </c>
      <c r="K496" s="47">
        <f t="shared" si="2"/>
        <v>0.2438095238</v>
      </c>
      <c r="L496" s="47">
        <f t="shared" si="3"/>
        <v>0.2114285714</v>
      </c>
      <c r="M496" s="48">
        <f t="shared" si="4"/>
        <v>0.5447619048</v>
      </c>
    </row>
    <row r="497">
      <c r="A497" s="49">
        <v>45421.0</v>
      </c>
      <c r="B497" s="46">
        <v>700.0</v>
      </c>
      <c r="C497" s="46">
        <v>164.0</v>
      </c>
      <c r="D497" s="46">
        <v>151.0</v>
      </c>
      <c r="E497" s="46">
        <v>385.0</v>
      </c>
      <c r="F497" s="46">
        <v>385.0</v>
      </c>
      <c r="G497" s="46">
        <v>92.0</v>
      </c>
      <c r="H497" s="46">
        <v>64.0</v>
      </c>
      <c r="I497" s="46">
        <v>229.0</v>
      </c>
      <c r="J497" s="47">
        <f t="shared" si="1"/>
        <v>0.1314285714</v>
      </c>
      <c r="K497" s="47">
        <f t="shared" si="2"/>
        <v>0.238961039</v>
      </c>
      <c r="L497" s="47">
        <f t="shared" si="3"/>
        <v>0.1662337662</v>
      </c>
      <c r="M497" s="48">
        <f t="shared" si="4"/>
        <v>0.5948051948</v>
      </c>
    </row>
    <row r="498">
      <c r="A498" s="49">
        <v>45422.0</v>
      </c>
      <c r="B498" s="46">
        <v>632.0</v>
      </c>
      <c r="C498" s="46">
        <v>114.0</v>
      </c>
      <c r="D498" s="46">
        <v>133.0</v>
      </c>
      <c r="E498" s="46">
        <v>385.0</v>
      </c>
      <c r="F498" s="46">
        <v>300.0</v>
      </c>
      <c r="G498" s="46">
        <v>56.0</v>
      </c>
      <c r="H498" s="46">
        <v>40.0</v>
      </c>
      <c r="I498" s="46">
        <v>204.0</v>
      </c>
      <c r="J498" s="47">
        <f t="shared" si="1"/>
        <v>0.08860759494</v>
      </c>
      <c r="K498" s="47">
        <f t="shared" si="2"/>
        <v>0.1866666667</v>
      </c>
      <c r="L498" s="47">
        <f t="shared" si="3"/>
        <v>0.1333333333</v>
      </c>
      <c r="M498" s="48">
        <f t="shared" si="4"/>
        <v>0.68</v>
      </c>
    </row>
    <row r="499">
      <c r="A499" s="49">
        <v>45423.0</v>
      </c>
      <c r="B499" s="46">
        <v>473.0</v>
      </c>
      <c r="C499" s="46">
        <v>84.0</v>
      </c>
      <c r="D499" s="46">
        <v>89.0</v>
      </c>
      <c r="E499" s="46">
        <v>300.0</v>
      </c>
      <c r="F499" s="46">
        <v>221.0</v>
      </c>
      <c r="G499" s="46">
        <v>37.0</v>
      </c>
      <c r="H499" s="46">
        <v>19.0</v>
      </c>
      <c r="I499" s="46">
        <v>165.0</v>
      </c>
      <c r="J499" s="47">
        <f t="shared" si="1"/>
        <v>0.07822410148</v>
      </c>
      <c r="K499" s="47">
        <f t="shared" si="2"/>
        <v>0.1674208145</v>
      </c>
      <c r="L499" s="47">
        <f t="shared" si="3"/>
        <v>0.08597285068</v>
      </c>
      <c r="M499" s="48">
        <f t="shared" si="4"/>
        <v>0.7466063348</v>
      </c>
    </row>
    <row r="500">
      <c r="A500" s="49">
        <v>45424.0</v>
      </c>
      <c r="B500" s="46">
        <v>636.0</v>
      </c>
      <c r="C500" s="46">
        <v>114.0</v>
      </c>
      <c r="D500" s="46">
        <v>130.0</v>
      </c>
      <c r="E500" s="46">
        <v>392.0</v>
      </c>
      <c r="F500" s="46">
        <v>272.0</v>
      </c>
      <c r="G500" s="46">
        <v>52.0</v>
      </c>
      <c r="H500" s="46">
        <v>34.0</v>
      </c>
      <c r="I500" s="46">
        <v>186.0</v>
      </c>
      <c r="J500" s="47">
        <f t="shared" si="1"/>
        <v>0.08176100629</v>
      </c>
      <c r="K500" s="47">
        <f t="shared" si="2"/>
        <v>0.1911764706</v>
      </c>
      <c r="L500" s="47">
        <f t="shared" si="3"/>
        <v>0.125</v>
      </c>
      <c r="M500" s="48">
        <f t="shared" si="4"/>
        <v>0.6838235294</v>
      </c>
    </row>
    <row r="501">
      <c r="A501" s="49">
        <v>45425.0</v>
      </c>
      <c r="B501" s="46">
        <v>878.0</v>
      </c>
      <c r="C501" s="46">
        <v>171.0</v>
      </c>
      <c r="D501" s="46">
        <v>181.0</v>
      </c>
      <c r="E501" s="46">
        <v>526.0</v>
      </c>
      <c r="F501" s="46">
        <v>445.0</v>
      </c>
      <c r="G501" s="46">
        <v>96.0</v>
      </c>
      <c r="H501" s="46">
        <v>67.0</v>
      </c>
      <c r="I501" s="46">
        <v>282.0</v>
      </c>
      <c r="J501" s="47">
        <f t="shared" si="1"/>
        <v>0.1093394077</v>
      </c>
      <c r="K501" s="47">
        <f t="shared" si="2"/>
        <v>0.2157303371</v>
      </c>
      <c r="L501" s="47">
        <f t="shared" si="3"/>
        <v>0.1505617978</v>
      </c>
      <c r="M501" s="48">
        <f t="shared" si="4"/>
        <v>0.6337078652</v>
      </c>
    </row>
    <row r="502">
      <c r="A502" s="49">
        <v>45426.0</v>
      </c>
      <c r="B502" s="46">
        <v>793.0</v>
      </c>
      <c r="C502" s="46">
        <v>166.0</v>
      </c>
      <c r="D502" s="46">
        <v>164.0</v>
      </c>
      <c r="E502" s="46">
        <v>463.0</v>
      </c>
      <c r="F502" s="46">
        <v>446.0</v>
      </c>
      <c r="G502" s="46">
        <v>122.0</v>
      </c>
      <c r="H502" s="46">
        <v>70.0</v>
      </c>
      <c r="I502" s="46">
        <v>254.0</v>
      </c>
      <c r="J502" s="47">
        <f t="shared" si="1"/>
        <v>0.1538461538</v>
      </c>
      <c r="K502" s="47">
        <f t="shared" si="2"/>
        <v>0.2735426009</v>
      </c>
      <c r="L502" s="47">
        <f t="shared" si="3"/>
        <v>0.1569506726</v>
      </c>
      <c r="M502" s="48">
        <f t="shared" si="4"/>
        <v>0.5695067265</v>
      </c>
    </row>
    <row r="503">
      <c r="A503" s="49">
        <v>45427.0</v>
      </c>
      <c r="B503" s="46">
        <v>698.0</v>
      </c>
      <c r="C503" s="46">
        <v>146.0</v>
      </c>
      <c r="D503" s="46">
        <v>172.0</v>
      </c>
      <c r="E503" s="46">
        <v>380.0</v>
      </c>
      <c r="F503" s="46">
        <v>382.0</v>
      </c>
      <c r="G503" s="46">
        <v>94.0</v>
      </c>
      <c r="H503" s="46">
        <v>71.0</v>
      </c>
      <c r="I503" s="46">
        <v>217.0</v>
      </c>
      <c r="J503" s="47">
        <f t="shared" si="1"/>
        <v>0.1346704871</v>
      </c>
      <c r="K503" s="47">
        <f t="shared" si="2"/>
        <v>0.2460732984</v>
      </c>
      <c r="L503" s="47">
        <f t="shared" si="3"/>
        <v>0.1858638743</v>
      </c>
      <c r="M503" s="48">
        <f t="shared" si="4"/>
        <v>0.5680628272</v>
      </c>
    </row>
    <row r="504">
      <c r="A504" s="49">
        <v>45428.0</v>
      </c>
      <c r="B504" s="46">
        <v>684.0</v>
      </c>
      <c r="C504" s="46">
        <v>152.0</v>
      </c>
      <c r="D504" s="46">
        <v>136.0</v>
      </c>
      <c r="E504" s="46">
        <v>396.0</v>
      </c>
      <c r="F504" s="46">
        <v>419.0</v>
      </c>
      <c r="G504" s="46">
        <v>96.0</v>
      </c>
      <c r="H504" s="46">
        <v>75.0</v>
      </c>
      <c r="I504" s="46">
        <v>248.0</v>
      </c>
      <c r="J504" s="47">
        <f t="shared" si="1"/>
        <v>0.1403508772</v>
      </c>
      <c r="K504" s="47">
        <f t="shared" si="2"/>
        <v>0.2291169451</v>
      </c>
      <c r="L504" s="47">
        <f t="shared" si="3"/>
        <v>0.1789976134</v>
      </c>
      <c r="M504" s="48">
        <f t="shared" si="4"/>
        <v>0.5918854415</v>
      </c>
    </row>
    <row r="505">
      <c r="A505" s="49">
        <v>45429.0</v>
      </c>
      <c r="B505" s="46">
        <v>410.0</v>
      </c>
      <c r="C505" s="46">
        <v>107.0</v>
      </c>
      <c r="D505" s="46">
        <v>90.0</v>
      </c>
      <c r="E505" s="46">
        <v>213.0</v>
      </c>
      <c r="F505" s="46">
        <v>228.0</v>
      </c>
      <c r="G505" s="46">
        <v>71.0</v>
      </c>
      <c r="H505" s="46">
        <v>49.0</v>
      </c>
      <c r="I505" s="46">
        <v>108.0</v>
      </c>
      <c r="J505" s="47">
        <f t="shared" si="1"/>
        <v>0.1731707317</v>
      </c>
      <c r="K505" s="47">
        <f t="shared" si="2"/>
        <v>0.3114035088</v>
      </c>
      <c r="L505" s="47">
        <f t="shared" si="3"/>
        <v>0.2149122807</v>
      </c>
      <c r="M505" s="48">
        <f t="shared" si="4"/>
        <v>0.4736842105</v>
      </c>
    </row>
    <row r="506">
      <c r="A506" s="49">
        <v>45430.0</v>
      </c>
      <c r="B506" s="46">
        <v>340.0</v>
      </c>
      <c r="C506" s="46">
        <v>84.0</v>
      </c>
      <c r="D506" s="46">
        <v>66.0</v>
      </c>
      <c r="E506" s="46">
        <v>190.0</v>
      </c>
      <c r="F506" s="46">
        <v>184.0</v>
      </c>
      <c r="G506" s="46">
        <v>48.0</v>
      </c>
      <c r="H506" s="46">
        <v>26.0</v>
      </c>
      <c r="I506" s="46">
        <v>110.0</v>
      </c>
      <c r="J506" s="47">
        <f t="shared" si="1"/>
        <v>0.1411764706</v>
      </c>
      <c r="K506" s="47">
        <f t="shared" si="2"/>
        <v>0.2608695652</v>
      </c>
      <c r="L506" s="47">
        <f t="shared" si="3"/>
        <v>0.1413043478</v>
      </c>
      <c r="M506" s="48">
        <f t="shared" si="4"/>
        <v>0.597826087</v>
      </c>
    </row>
    <row r="507">
      <c r="A507" s="49">
        <v>45431.0</v>
      </c>
      <c r="B507" s="46">
        <v>622.0</v>
      </c>
      <c r="C507" s="46">
        <v>95.0</v>
      </c>
      <c r="D507" s="46">
        <v>146.0</v>
      </c>
      <c r="E507" s="46">
        <v>381.0</v>
      </c>
      <c r="F507" s="46">
        <v>304.0</v>
      </c>
      <c r="G507" s="46">
        <v>55.0</v>
      </c>
      <c r="H507" s="46">
        <v>44.0</v>
      </c>
      <c r="I507" s="46">
        <v>205.0</v>
      </c>
      <c r="J507" s="47">
        <f t="shared" si="1"/>
        <v>0.0884244373</v>
      </c>
      <c r="K507" s="47">
        <f t="shared" si="2"/>
        <v>0.1809210526</v>
      </c>
      <c r="L507" s="47">
        <f t="shared" si="3"/>
        <v>0.1447368421</v>
      </c>
      <c r="M507" s="48">
        <f t="shared" si="4"/>
        <v>0.6743421053</v>
      </c>
    </row>
    <row r="508">
      <c r="A508" s="49">
        <v>45432.0</v>
      </c>
      <c r="B508" s="46">
        <v>839.0</v>
      </c>
      <c r="C508" s="46">
        <v>115.0</v>
      </c>
      <c r="D508" s="46">
        <v>174.0</v>
      </c>
      <c r="E508" s="46">
        <v>550.0</v>
      </c>
      <c r="F508" s="46">
        <v>368.0</v>
      </c>
      <c r="G508" s="46">
        <v>52.0</v>
      </c>
      <c r="H508" s="46">
        <v>46.0</v>
      </c>
      <c r="I508" s="46">
        <v>270.0</v>
      </c>
      <c r="J508" s="47">
        <f t="shared" si="1"/>
        <v>0.06197854589</v>
      </c>
      <c r="K508" s="47">
        <f t="shared" si="2"/>
        <v>0.1413043478</v>
      </c>
      <c r="L508" s="47">
        <f t="shared" si="3"/>
        <v>0.125</v>
      </c>
      <c r="M508" s="48">
        <f t="shared" si="4"/>
        <v>0.7336956522</v>
      </c>
    </row>
    <row r="509">
      <c r="A509" s="49">
        <v>45433.0</v>
      </c>
      <c r="B509" s="46">
        <v>682.0</v>
      </c>
      <c r="C509" s="46">
        <v>140.0</v>
      </c>
      <c r="D509" s="46">
        <v>142.0</v>
      </c>
      <c r="E509" s="46">
        <v>400.0</v>
      </c>
      <c r="F509" s="46">
        <v>340.0</v>
      </c>
      <c r="G509" s="46">
        <v>86.0</v>
      </c>
      <c r="H509" s="46">
        <v>55.0</v>
      </c>
      <c r="I509" s="46">
        <v>199.0</v>
      </c>
      <c r="J509" s="47">
        <f t="shared" si="1"/>
        <v>0.1260997067</v>
      </c>
      <c r="K509" s="47">
        <f t="shared" si="2"/>
        <v>0.2529411765</v>
      </c>
      <c r="L509" s="47">
        <f t="shared" si="3"/>
        <v>0.1617647059</v>
      </c>
      <c r="M509" s="48">
        <f t="shared" si="4"/>
        <v>0.5852941176</v>
      </c>
    </row>
    <row r="510">
      <c r="A510" s="49">
        <v>45434.0</v>
      </c>
      <c r="B510" s="46">
        <v>500.0</v>
      </c>
      <c r="C510" s="46">
        <v>128.0</v>
      </c>
      <c r="D510" s="46">
        <v>123.0</v>
      </c>
      <c r="E510" s="46">
        <v>249.0</v>
      </c>
      <c r="F510" s="46">
        <v>281.0</v>
      </c>
      <c r="G510" s="46">
        <v>80.0</v>
      </c>
      <c r="H510" s="46">
        <v>60.0</v>
      </c>
      <c r="I510" s="46">
        <v>141.0</v>
      </c>
      <c r="J510" s="47">
        <f t="shared" si="1"/>
        <v>0.16</v>
      </c>
      <c r="K510" s="47">
        <f t="shared" si="2"/>
        <v>0.2846975089</v>
      </c>
      <c r="L510" s="47">
        <f t="shared" si="3"/>
        <v>0.2135231317</v>
      </c>
      <c r="M510" s="48">
        <f t="shared" si="4"/>
        <v>0.5017793594</v>
      </c>
    </row>
    <row r="511">
      <c r="A511" s="49">
        <v>45435.0</v>
      </c>
      <c r="B511" s="46">
        <v>553.0</v>
      </c>
      <c r="C511" s="46">
        <v>121.0</v>
      </c>
      <c r="D511" s="46">
        <v>107.0</v>
      </c>
      <c r="E511" s="46">
        <v>325.0</v>
      </c>
      <c r="F511" s="46">
        <v>294.0</v>
      </c>
      <c r="G511" s="46">
        <v>81.0</v>
      </c>
      <c r="H511" s="46">
        <v>35.0</v>
      </c>
      <c r="I511" s="46">
        <v>178.0</v>
      </c>
      <c r="J511" s="47">
        <f t="shared" si="1"/>
        <v>0.1464737794</v>
      </c>
      <c r="K511" s="47">
        <f t="shared" si="2"/>
        <v>0.2755102041</v>
      </c>
      <c r="L511" s="47">
        <f t="shared" si="3"/>
        <v>0.119047619</v>
      </c>
      <c r="M511" s="48">
        <f t="shared" si="4"/>
        <v>0.6054421769</v>
      </c>
    </row>
    <row r="512">
      <c r="A512" s="49">
        <v>45436.0</v>
      </c>
      <c r="B512" s="46">
        <v>310.0</v>
      </c>
      <c r="C512" s="46">
        <v>81.0</v>
      </c>
      <c r="D512" s="46">
        <v>75.0</v>
      </c>
      <c r="E512" s="46">
        <v>154.0</v>
      </c>
      <c r="F512" s="46">
        <v>162.0</v>
      </c>
      <c r="G512" s="46">
        <v>52.0</v>
      </c>
      <c r="H512" s="46">
        <v>26.0</v>
      </c>
      <c r="I512" s="46">
        <v>84.0</v>
      </c>
      <c r="J512" s="47">
        <f t="shared" si="1"/>
        <v>0.1677419355</v>
      </c>
      <c r="K512" s="47">
        <f t="shared" si="2"/>
        <v>0.3209876543</v>
      </c>
      <c r="L512" s="47">
        <f t="shared" si="3"/>
        <v>0.1604938272</v>
      </c>
      <c r="M512" s="48">
        <f t="shared" si="4"/>
        <v>0.5185185185</v>
      </c>
    </row>
    <row r="513">
      <c r="A513" s="49">
        <v>45437.0</v>
      </c>
      <c r="B513" s="46">
        <v>341.0</v>
      </c>
      <c r="C513" s="46">
        <v>68.0</v>
      </c>
      <c r="D513" s="46">
        <v>70.0</v>
      </c>
      <c r="E513" s="46">
        <v>203.0</v>
      </c>
      <c r="F513" s="46">
        <v>143.0</v>
      </c>
      <c r="G513" s="46">
        <v>32.0</v>
      </c>
      <c r="H513" s="46">
        <v>23.0</v>
      </c>
      <c r="I513" s="46">
        <v>88.0</v>
      </c>
      <c r="J513" s="47">
        <f t="shared" si="1"/>
        <v>0.09384164223</v>
      </c>
      <c r="K513" s="47">
        <f t="shared" si="2"/>
        <v>0.2237762238</v>
      </c>
      <c r="L513" s="47">
        <f t="shared" si="3"/>
        <v>0.1608391608</v>
      </c>
      <c r="M513" s="48">
        <f t="shared" si="4"/>
        <v>0.6153846154</v>
      </c>
    </row>
    <row r="514">
      <c r="A514" s="49">
        <v>45438.0</v>
      </c>
      <c r="B514" s="46">
        <v>447.0</v>
      </c>
      <c r="C514" s="46">
        <v>65.0</v>
      </c>
      <c r="D514" s="46">
        <v>84.0</v>
      </c>
      <c r="E514" s="46">
        <v>298.0</v>
      </c>
      <c r="F514" s="46">
        <v>230.0</v>
      </c>
      <c r="G514" s="46">
        <v>34.0</v>
      </c>
      <c r="H514" s="46">
        <v>19.0</v>
      </c>
      <c r="I514" s="46">
        <v>177.0</v>
      </c>
      <c r="J514" s="47">
        <f t="shared" si="1"/>
        <v>0.07606263982</v>
      </c>
      <c r="K514" s="47">
        <f t="shared" si="2"/>
        <v>0.147826087</v>
      </c>
      <c r="L514" s="47">
        <f t="shared" si="3"/>
        <v>0.08260869565</v>
      </c>
      <c r="M514" s="48">
        <f t="shared" si="4"/>
        <v>0.7695652174</v>
      </c>
    </row>
    <row r="515">
      <c r="A515" s="49">
        <v>45439.0</v>
      </c>
      <c r="B515" s="46">
        <v>691.0</v>
      </c>
      <c r="C515" s="46">
        <v>100.0</v>
      </c>
      <c r="D515" s="46">
        <v>114.0</v>
      </c>
      <c r="E515" s="46">
        <v>477.0</v>
      </c>
      <c r="F515" s="46">
        <v>392.0</v>
      </c>
      <c r="G515" s="46">
        <v>67.0</v>
      </c>
      <c r="H515" s="46">
        <v>38.0</v>
      </c>
      <c r="I515" s="46">
        <v>287.0</v>
      </c>
      <c r="J515" s="47">
        <f t="shared" si="1"/>
        <v>0.09696092619</v>
      </c>
      <c r="K515" s="47">
        <f t="shared" si="2"/>
        <v>0.1709183673</v>
      </c>
      <c r="L515" s="47">
        <f t="shared" si="3"/>
        <v>0.09693877551</v>
      </c>
      <c r="M515" s="48">
        <f t="shared" si="4"/>
        <v>0.7321428571</v>
      </c>
    </row>
    <row r="516">
      <c r="A516" s="49">
        <v>45440.0</v>
      </c>
      <c r="B516" s="46">
        <v>455.0</v>
      </c>
      <c r="C516" s="46">
        <v>117.0</v>
      </c>
      <c r="D516" s="46">
        <v>76.0</v>
      </c>
      <c r="E516" s="46">
        <v>262.0</v>
      </c>
      <c r="F516" s="46">
        <v>255.0</v>
      </c>
      <c r="G516" s="46">
        <v>72.0</v>
      </c>
      <c r="H516" s="46">
        <v>27.0</v>
      </c>
      <c r="I516" s="46">
        <v>156.0</v>
      </c>
      <c r="J516" s="47">
        <f t="shared" si="1"/>
        <v>0.1582417582</v>
      </c>
      <c r="K516" s="47">
        <f t="shared" si="2"/>
        <v>0.2823529412</v>
      </c>
      <c r="L516" s="47">
        <f t="shared" si="3"/>
        <v>0.1058823529</v>
      </c>
      <c r="M516" s="48">
        <f t="shared" si="4"/>
        <v>0.6117647059</v>
      </c>
    </row>
    <row r="517">
      <c r="A517" s="49">
        <v>45441.0</v>
      </c>
      <c r="B517" s="46">
        <v>322.0</v>
      </c>
      <c r="C517" s="46">
        <v>118.0</v>
      </c>
      <c r="D517" s="46">
        <v>73.0</v>
      </c>
      <c r="E517" s="46">
        <v>131.0</v>
      </c>
      <c r="F517" s="46">
        <v>210.0</v>
      </c>
      <c r="G517" s="46">
        <v>80.0</v>
      </c>
      <c r="H517" s="46">
        <v>40.0</v>
      </c>
      <c r="I517" s="46">
        <v>90.0</v>
      </c>
      <c r="J517" s="47">
        <f t="shared" si="1"/>
        <v>0.248447205</v>
      </c>
      <c r="K517" s="47">
        <f t="shared" si="2"/>
        <v>0.380952381</v>
      </c>
      <c r="L517" s="47">
        <f t="shared" si="3"/>
        <v>0.1904761905</v>
      </c>
      <c r="M517" s="48">
        <f t="shared" si="4"/>
        <v>0.4285714286</v>
      </c>
    </row>
    <row r="518">
      <c r="A518" s="49">
        <v>45442.0</v>
      </c>
      <c r="B518" s="46">
        <v>294.0</v>
      </c>
      <c r="C518" s="46">
        <v>96.0</v>
      </c>
      <c r="D518" s="46">
        <v>62.0</v>
      </c>
      <c r="E518" s="46">
        <v>136.0</v>
      </c>
      <c r="F518" s="46">
        <v>155.0</v>
      </c>
      <c r="G518" s="46">
        <v>62.0</v>
      </c>
      <c r="H518" s="46">
        <v>28.0</v>
      </c>
      <c r="I518" s="46">
        <v>65.0</v>
      </c>
      <c r="J518" s="47">
        <f t="shared" si="1"/>
        <v>0.2108843537</v>
      </c>
      <c r="K518" s="47">
        <f t="shared" si="2"/>
        <v>0.4</v>
      </c>
      <c r="L518" s="47">
        <f t="shared" si="3"/>
        <v>0.1806451613</v>
      </c>
      <c r="M518" s="48">
        <f t="shared" si="4"/>
        <v>0.4193548387</v>
      </c>
    </row>
    <row r="519">
      <c r="A519" s="49">
        <v>45443.0</v>
      </c>
      <c r="B519" s="46">
        <v>298.0</v>
      </c>
      <c r="C519" s="46">
        <v>94.0</v>
      </c>
      <c r="D519" s="46">
        <v>80.0</v>
      </c>
      <c r="E519" s="46">
        <v>124.0</v>
      </c>
      <c r="F519" s="46">
        <v>158.0</v>
      </c>
      <c r="G519" s="46">
        <v>52.0</v>
      </c>
      <c r="H519" s="46">
        <v>33.0</v>
      </c>
      <c r="I519" s="46">
        <v>73.0</v>
      </c>
      <c r="J519" s="47">
        <f t="shared" si="1"/>
        <v>0.1744966443</v>
      </c>
      <c r="K519" s="47">
        <f t="shared" si="2"/>
        <v>0.3291139241</v>
      </c>
      <c r="L519" s="47">
        <f t="shared" si="3"/>
        <v>0.2088607595</v>
      </c>
      <c r="M519" s="48">
        <f t="shared" si="4"/>
        <v>0.4620253165</v>
      </c>
    </row>
    <row r="520">
      <c r="A520" s="49">
        <v>45444.0</v>
      </c>
      <c r="B520" s="46">
        <v>243.0</v>
      </c>
      <c r="C520" s="46">
        <v>71.0</v>
      </c>
      <c r="D520" s="46">
        <v>56.0</v>
      </c>
      <c r="E520" s="46">
        <v>116.0</v>
      </c>
      <c r="F520" s="46">
        <v>121.0</v>
      </c>
      <c r="G520" s="46">
        <v>37.0</v>
      </c>
      <c r="H520" s="46">
        <v>18.0</v>
      </c>
      <c r="I520" s="46">
        <v>66.0</v>
      </c>
      <c r="J520" s="47">
        <f t="shared" si="1"/>
        <v>0.1522633745</v>
      </c>
      <c r="K520" s="47">
        <f t="shared" si="2"/>
        <v>0.305785124</v>
      </c>
      <c r="L520" s="47">
        <f t="shared" si="3"/>
        <v>0.1487603306</v>
      </c>
      <c r="M520" s="48">
        <f t="shared" si="4"/>
        <v>0.5454545455</v>
      </c>
    </row>
    <row r="521">
      <c r="A521" s="49">
        <v>45445.0</v>
      </c>
      <c r="B521" s="46">
        <v>264.0</v>
      </c>
      <c r="C521" s="46">
        <v>84.0</v>
      </c>
      <c r="D521" s="46">
        <v>72.0</v>
      </c>
      <c r="E521" s="46">
        <v>108.0</v>
      </c>
      <c r="F521" s="46">
        <v>164.0</v>
      </c>
      <c r="G521" s="46">
        <v>51.0</v>
      </c>
      <c r="H521" s="46">
        <v>38.0</v>
      </c>
      <c r="I521" s="46">
        <v>75.0</v>
      </c>
      <c r="J521" s="47">
        <f t="shared" si="1"/>
        <v>0.1931818182</v>
      </c>
      <c r="K521" s="47">
        <f t="shared" si="2"/>
        <v>0.3109756098</v>
      </c>
      <c r="L521" s="47">
        <f t="shared" si="3"/>
        <v>0.2317073171</v>
      </c>
      <c r="M521" s="48">
        <f t="shared" si="4"/>
        <v>0.4573170732</v>
      </c>
    </row>
    <row r="522">
      <c r="A522" s="49">
        <v>45446.0</v>
      </c>
      <c r="B522" s="46">
        <v>458.0</v>
      </c>
      <c r="C522" s="46">
        <v>117.0</v>
      </c>
      <c r="D522" s="46">
        <v>110.0</v>
      </c>
      <c r="E522" s="46">
        <v>231.0</v>
      </c>
      <c r="F522" s="46">
        <v>215.0</v>
      </c>
      <c r="G522" s="46">
        <v>65.0</v>
      </c>
      <c r="H522" s="46">
        <v>43.0</v>
      </c>
      <c r="I522" s="46">
        <v>107.0</v>
      </c>
      <c r="J522" s="47">
        <f t="shared" si="1"/>
        <v>0.1419213974</v>
      </c>
      <c r="K522" s="47">
        <f t="shared" si="2"/>
        <v>0.3023255814</v>
      </c>
      <c r="L522" s="47">
        <f t="shared" si="3"/>
        <v>0.2</v>
      </c>
      <c r="M522" s="48">
        <f t="shared" si="4"/>
        <v>0.4976744186</v>
      </c>
    </row>
    <row r="523">
      <c r="A523" s="49">
        <v>45447.0</v>
      </c>
      <c r="B523" s="46">
        <v>618.0</v>
      </c>
      <c r="C523" s="46">
        <v>108.0</v>
      </c>
      <c r="D523" s="46">
        <v>118.0</v>
      </c>
      <c r="E523" s="46">
        <v>392.0</v>
      </c>
      <c r="F523" s="46">
        <v>282.0</v>
      </c>
      <c r="G523" s="46">
        <v>50.0</v>
      </c>
      <c r="H523" s="46">
        <v>37.0</v>
      </c>
      <c r="I523" s="46">
        <v>195.0</v>
      </c>
      <c r="J523" s="47">
        <f t="shared" si="1"/>
        <v>0.08090614887</v>
      </c>
      <c r="K523" s="47">
        <f t="shared" si="2"/>
        <v>0.1773049645</v>
      </c>
      <c r="L523" s="47">
        <f t="shared" si="3"/>
        <v>0.1312056738</v>
      </c>
      <c r="M523" s="48">
        <f t="shared" si="4"/>
        <v>0.6914893617</v>
      </c>
    </row>
    <row r="524">
      <c r="A524" s="49">
        <v>45448.0</v>
      </c>
      <c r="B524" s="46">
        <v>714.0</v>
      </c>
      <c r="C524" s="46">
        <v>102.0</v>
      </c>
      <c r="D524" s="46">
        <v>151.0</v>
      </c>
      <c r="E524" s="46">
        <v>461.0</v>
      </c>
      <c r="F524" s="46">
        <v>303.0</v>
      </c>
      <c r="G524" s="46">
        <v>44.0</v>
      </c>
      <c r="H524" s="46">
        <v>31.0</v>
      </c>
      <c r="I524" s="46">
        <v>228.0</v>
      </c>
      <c r="J524" s="47">
        <f t="shared" si="1"/>
        <v>0.06162464986</v>
      </c>
      <c r="K524" s="47">
        <f t="shared" si="2"/>
        <v>0.1452145215</v>
      </c>
      <c r="L524" s="47">
        <f t="shared" si="3"/>
        <v>0.102310231</v>
      </c>
      <c r="M524" s="48">
        <f t="shared" si="4"/>
        <v>0.7524752475</v>
      </c>
    </row>
    <row r="525">
      <c r="A525" s="49">
        <v>45449.0</v>
      </c>
      <c r="B525" s="46">
        <v>547.0</v>
      </c>
      <c r="C525" s="46">
        <v>101.0</v>
      </c>
      <c r="D525" s="46">
        <v>140.0</v>
      </c>
      <c r="E525" s="46">
        <v>306.0</v>
      </c>
      <c r="F525" s="46">
        <v>240.0</v>
      </c>
      <c r="G525" s="46">
        <v>52.0</v>
      </c>
      <c r="H525" s="46">
        <v>33.0</v>
      </c>
      <c r="I525" s="46">
        <v>155.0</v>
      </c>
      <c r="J525" s="47">
        <f t="shared" si="1"/>
        <v>0.09506398537</v>
      </c>
      <c r="K525" s="47">
        <f t="shared" si="2"/>
        <v>0.2166666667</v>
      </c>
      <c r="L525" s="47">
        <f t="shared" si="3"/>
        <v>0.1375</v>
      </c>
      <c r="M525" s="48">
        <f t="shared" si="4"/>
        <v>0.6458333333</v>
      </c>
    </row>
    <row r="526">
      <c r="A526" s="49">
        <v>45450.0</v>
      </c>
      <c r="B526" s="46">
        <v>408.0</v>
      </c>
      <c r="C526" s="46">
        <v>72.0</v>
      </c>
      <c r="D526" s="46">
        <v>124.0</v>
      </c>
      <c r="E526" s="46">
        <v>212.0</v>
      </c>
      <c r="F526" s="46">
        <v>186.0</v>
      </c>
      <c r="G526" s="46">
        <v>30.0</v>
      </c>
      <c r="H526" s="46">
        <v>44.0</v>
      </c>
      <c r="I526" s="46">
        <v>112.0</v>
      </c>
      <c r="J526" s="47">
        <f t="shared" si="1"/>
        <v>0.07352941176</v>
      </c>
      <c r="K526" s="47">
        <f t="shared" si="2"/>
        <v>0.1612903226</v>
      </c>
      <c r="L526" s="47">
        <f t="shared" si="3"/>
        <v>0.2365591398</v>
      </c>
      <c r="M526" s="48">
        <f t="shared" si="4"/>
        <v>0.6021505376</v>
      </c>
    </row>
    <row r="527">
      <c r="A527" s="49">
        <v>45451.0</v>
      </c>
      <c r="B527" s="46">
        <v>332.0</v>
      </c>
      <c r="C527" s="46">
        <v>62.0</v>
      </c>
      <c r="D527" s="46">
        <v>87.0</v>
      </c>
      <c r="E527" s="46">
        <v>183.0</v>
      </c>
      <c r="F527" s="46">
        <v>153.0</v>
      </c>
      <c r="G527" s="46">
        <v>24.0</v>
      </c>
      <c r="H527" s="46">
        <v>18.0</v>
      </c>
      <c r="I527" s="46">
        <v>111.0</v>
      </c>
      <c r="J527" s="47">
        <f t="shared" si="1"/>
        <v>0.07228915663</v>
      </c>
      <c r="K527" s="47">
        <f t="shared" si="2"/>
        <v>0.1568627451</v>
      </c>
      <c r="L527" s="47">
        <f t="shared" si="3"/>
        <v>0.1176470588</v>
      </c>
      <c r="M527" s="48">
        <f t="shared" si="4"/>
        <v>0.7254901961</v>
      </c>
    </row>
    <row r="528">
      <c r="A528" s="49">
        <v>45452.0</v>
      </c>
      <c r="B528" s="46">
        <v>467.0</v>
      </c>
      <c r="C528" s="46">
        <v>79.0</v>
      </c>
      <c r="D528" s="46">
        <v>120.0</v>
      </c>
      <c r="E528" s="46">
        <v>268.0</v>
      </c>
      <c r="F528" s="46">
        <v>211.0</v>
      </c>
      <c r="G528" s="46">
        <v>35.0</v>
      </c>
      <c r="H528" s="46">
        <v>27.0</v>
      </c>
      <c r="I528" s="46">
        <v>149.0</v>
      </c>
      <c r="J528" s="47">
        <f t="shared" si="1"/>
        <v>0.07494646681</v>
      </c>
      <c r="K528" s="47">
        <f t="shared" si="2"/>
        <v>0.1658767773</v>
      </c>
      <c r="L528" s="47">
        <f t="shared" si="3"/>
        <v>0.1279620853</v>
      </c>
      <c r="M528" s="48">
        <f t="shared" si="4"/>
        <v>0.7061611374</v>
      </c>
    </row>
    <row r="529">
      <c r="A529" s="49">
        <v>45453.0</v>
      </c>
      <c r="B529" s="46">
        <v>784.0</v>
      </c>
      <c r="C529" s="46">
        <v>107.0</v>
      </c>
      <c r="D529" s="46">
        <v>209.0</v>
      </c>
      <c r="E529" s="46">
        <v>468.0</v>
      </c>
      <c r="F529" s="46">
        <v>338.0</v>
      </c>
      <c r="G529" s="46">
        <v>57.0</v>
      </c>
      <c r="H529" s="46">
        <v>31.0</v>
      </c>
      <c r="I529" s="46">
        <v>250.0</v>
      </c>
      <c r="J529" s="47">
        <f t="shared" si="1"/>
        <v>0.07270408163</v>
      </c>
      <c r="K529" s="47">
        <f t="shared" si="2"/>
        <v>0.1686390533</v>
      </c>
      <c r="L529" s="47">
        <f t="shared" si="3"/>
        <v>0.09171597633</v>
      </c>
      <c r="M529" s="48">
        <f t="shared" si="4"/>
        <v>0.7396449704</v>
      </c>
    </row>
    <row r="530">
      <c r="A530" s="49">
        <v>45454.0</v>
      </c>
      <c r="B530" s="46">
        <v>594.0</v>
      </c>
      <c r="C530" s="46">
        <v>114.0</v>
      </c>
      <c r="D530" s="46">
        <v>148.0</v>
      </c>
      <c r="E530" s="46">
        <v>332.0</v>
      </c>
      <c r="F530" s="46">
        <v>278.0</v>
      </c>
      <c r="G530" s="46">
        <v>63.0</v>
      </c>
      <c r="H530" s="46">
        <v>28.0</v>
      </c>
      <c r="I530" s="46">
        <v>187.0</v>
      </c>
      <c r="J530" s="47">
        <f t="shared" si="1"/>
        <v>0.1060606061</v>
      </c>
      <c r="K530" s="47">
        <f t="shared" si="2"/>
        <v>0.226618705</v>
      </c>
      <c r="L530" s="47">
        <f t="shared" si="3"/>
        <v>0.1007194245</v>
      </c>
      <c r="M530" s="48">
        <f t="shared" si="4"/>
        <v>0.6726618705</v>
      </c>
    </row>
    <row r="531">
      <c r="A531" s="49">
        <v>45455.0</v>
      </c>
      <c r="B531" s="46">
        <v>468.0</v>
      </c>
      <c r="C531" s="46">
        <v>91.0</v>
      </c>
      <c r="D531" s="46">
        <v>119.0</v>
      </c>
      <c r="E531" s="46">
        <v>258.0</v>
      </c>
      <c r="F531" s="46">
        <v>233.0</v>
      </c>
      <c r="G531" s="46">
        <v>50.0</v>
      </c>
      <c r="H531" s="46">
        <v>42.0</v>
      </c>
      <c r="I531" s="46">
        <v>141.0</v>
      </c>
      <c r="J531" s="47">
        <f t="shared" si="1"/>
        <v>0.1068376068</v>
      </c>
      <c r="K531" s="47">
        <f t="shared" si="2"/>
        <v>0.2145922747</v>
      </c>
      <c r="L531" s="47">
        <f t="shared" si="3"/>
        <v>0.1802575107</v>
      </c>
      <c r="M531" s="48">
        <f t="shared" si="4"/>
        <v>0.6051502146</v>
      </c>
    </row>
    <row r="532">
      <c r="A532" s="49">
        <v>45456.0</v>
      </c>
      <c r="B532" s="46">
        <v>429.0</v>
      </c>
      <c r="C532" s="46">
        <v>101.0</v>
      </c>
      <c r="D532" s="46">
        <v>88.0</v>
      </c>
      <c r="E532" s="46">
        <v>240.0</v>
      </c>
      <c r="F532" s="46">
        <v>204.0</v>
      </c>
      <c r="G532" s="46">
        <v>55.0</v>
      </c>
      <c r="H532" s="46">
        <v>22.0</v>
      </c>
      <c r="I532" s="46">
        <v>127.0</v>
      </c>
      <c r="J532" s="47">
        <f t="shared" si="1"/>
        <v>0.1282051282</v>
      </c>
      <c r="K532" s="47">
        <f t="shared" si="2"/>
        <v>0.2696078431</v>
      </c>
      <c r="L532" s="47">
        <f t="shared" si="3"/>
        <v>0.1078431373</v>
      </c>
      <c r="M532" s="48">
        <f t="shared" si="4"/>
        <v>0.6225490196</v>
      </c>
    </row>
    <row r="533">
      <c r="A533" s="49">
        <v>45457.0</v>
      </c>
      <c r="B533" s="46">
        <v>404.0</v>
      </c>
      <c r="C533" s="46">
        <v>91.0</v>
      </c>
      <c r="D533" s="46">
        <v>122.0</v>
      </c>
      <c r="E533" s="46">
        <v>191.0</v>
      </c>
      <c r="F533" s="46">
        <v>163.0</v>
      </c>
      <c r="G533" s="46">
        <v>37.0</v>
      </c>
      <c r="H533" s="46">
        <v>29.0</v>
      </c>
      <c r="I533" s="46">
        <v>97.0</v>
      </c>
      <c r="J533" s="47">
        <f t="shared" si="1"/>
        <v>0.09158415842</v>
      </c>
      <c r="K533" s="47">
        <f t="shared" si="2"/>
        <v>0.226993865</v>
      </c>
      <c r="L533" s="47">
        <f t="shared" si="3"/>
        <v>0.1779141104</v>
      </c>
      <c r="M533" s="48">
        <f t="shared" si="4"/>
        <v>0.5950920245</v>
      </c>
    </row>
    <row r="534">
      <c r="A534" s="49">
        <v>45458.0</v>
      </c>
      <c r="B534" s="46">
        <v>321.0</v>
      </c>
      <c r="C534" s="46">
        <v>60.0</v>
      </c>
      <c r="D534" s="46">
        <v>91.0</v>
      </c>
      <c r="E534" s="46">
        <v>170.0</v>
      </c>
      <c r="F534" s="46">
        <v>149.0</v>
      </c>
      <c r="G534" s="46">
        <v>39.0</v>
      </c>
      <c r="H534" s="46">
        <v>20.0</v>
      </c>
      <c r="I534" s="46">
        <v>90.0</v>
      </c>
      <c r="J534" s="47">
        <f t="shared" si="1"/>
        <v>0.1214953271</v>
      </c>
      <c r="K534" s="47">
        <f t="shared" si="2"/>
        <v>0.2617449664</v>
      </c>
      <c r="L534" s="47">
        <f t="shared" si="3"/>
        <v>0.1342281879</v>
      </c>
      <c r="M534" s="48">
        <f t="shared" si="4"/>
        <v>0.6040268456</v>
      </c>
    </row>
    <row r="535">
      <c r="A535" s="49">
        <v>45459.0</v>
      </c>
      <c r="B535" s="46">
        <v>445.0</v>
      </c>
      <c r="C535" s="46">
        <v>74.0</v>
      </c>
      <c r="D535" s="46">
        <v>103.0</v>
      </c>
      <c r="E535" s="46">
        <v>268.0</v>
      </c>
      <c r="F535" s="46">
        <v>193.0</v>
      </c>
      <c r="G535" s="46">
        <v>43.0</v>
      </c>
      <c r="H535" s="46">
        <v>11.0</v>
      </c>
      <c r="I535" s="46">
        <v>139.0</v>
      </c>
      <c r="J535" s="47">
        <f t="shared" si="1"/>
        <v>0.09662921348</v>
      </c>
      <c r="K535" s="47">
        <f t="shared" si="2"/>
        <v>0.2227979275</v>
      </c>
      <c r="L535" s="47">
        <f t="shared" si="3"/>
        <v>0.05699481865</v>
      </c>
      <c r="M535" s="48">
        <f t="shared" si="4"/>
        <v>0.7202072539</v>
      </c>
    </row>
    <row r="536">
      <c r="A536" s="49">
        <v>45460.0</v>
      </c>
      <c r="B536" s="46">
        <v>561.0</v>
      </c>
      <c r="C536" s="46">
        <v>107.0</v>
      </c>
      <c r="D536" s="46">
        <v>135.0</v>
      </c>
      <c r="E536" s="46">
        <v>319.0</v>
      </c>
      <c r="F536" s="46">
        <v>250.0</v>
      </c>
      <c r="G536" s="46">
        <v>54.0</v>
      </c>
      <c r="H536" s="46">
        <v>31.0</v>
      </c>
      <c r="I536" s="46">
        <v>165.0</v>
      </c>
      <c r="J536" s="47">
        <f t="shared" si="1"/>
        <v>0.09625668449</v>
      </c>
      <c r="K536" s="47">
        <f t="shared" si="2"/>
        <v>0.216</v>
      </c>
      <c r="L536" s="47">
        <f t="shared" si="3"/>
        <v>0.124</v>
      </c>
      <c r="M536" s="48">
        <f t="shared" si="4"/>
        <v>0.66</v>
      </c>
    </row>
    <row r="537">
      <c r="A537" s="49">
        <v>45461.0</v>
      </c>
      <c r="B537" s="46">
        <v>535.0</v>
      </c>
      <c r="C537" s="46">
        <v>81.0</v>
      </c>
      <c r="D537" s="46">
        <v>143.0</v>
      </c>
      <c r="E537" s="46">
        <v>311.0</v>
      </c>
      <c r="F537" s="46">
        <v>219.0</v>
      </c>
      <c r="G537" s="46">
        <v>45.0</v>
      </c>
      <c r="H537" s="46">
        <v>19.0</v>
      </c>
      <c r="I537" s="46">
        <v>155.0</v>
      </c>
      <c r="J537" s="47">
        <f t="shared" si="1"/>
        <v>0.08411214953</v>
      </c>
      <c r="K537" s="47">
        <f t="shared" si="2"/>
        <v>0.2054794521</v>
      </c>
      <c r="L537" s="47">
        <f t="shared" si="3"/>
        <v>0.08675799087</v>
      </c>
      <c r="M537" s="48">
        <f t="shared" si="4"/>
        <v>0.7077625571</v>
      </c>
    </row>
    <row r="538">
      <c r="A538" s="49">
        <v>45462.0</v>
      </c>
      <c r="B538" s="46">
        <v>459.0</v>
      </c>
      <c r="C538" s="46">
        <v>80.0</v>
      </c>
      <c r="D538" s="46">
        <v>161.0</v>
      </c>
      <c r="E538" s="46">
        <v>218.0</v>
      </c>
      <c r="F538" s="46">
        <v>168.0</v>
      </c>
      <c r="G538" s="46">
        <v>41.0</v>
      </c>
      <c r="H538" s="46">
        <v>21.0</v>
      </c>
      <c r="I538" s="46">
        <v>106.0</v>
      </c>
      <c r="J538" s="47">
        <f t="shared" si="1"/>
        <v>0.08932461874</v>
      </c>
      <c r="K538" s="47">
        <f t="shared" si="2"/>
        <v>0.244047619</v>
      </c>
      <c r="L538" s="47">
        <f t="shared" si="3"/>
        <v>0.125</v>
      </c>
      <c r="M538" s="48">
        <f t="shared" si="4"/>
        <v>0.630952381</v>
      </c>
    </row>
    <row r="539">
      <c r="A539" s="49">
        <v>45463.0</v>
      </c>
      <c r="B539" s="46">
        <v>463.0</v>
      </c>
      <c r="C539" s="46">
        <v>86.0</v>
      </c>
      <c r="D539" s="46">
        <v>128.0</v>
      </c>
      <c r="E539" s="46">
        <v>249.0</v>
      </c>
      <c r="F539" s="46">
        <v>215.0</v>
      </c>
      <c r="G539" s="46">
        <v>54.0</v>
      </c>
      <c r="H539" s="46">
        <v>24.0</v>
      </c>
      <c r="I539" s="46">
        <v>137.0</v>
      </c>
      <c r="J539" s="47">
        <f t="shared" si="1"/>
        <v>0.1166306695</v>
      </c>
      <c r="K539" s="47">
        <f t="shared" si="2"/>
        <v>0.2511627907</v>
      </c>
      <c r="L539" s="47">
        <f t="shared" si="3"/>
        <v>0.111627907</v>
      </c>
      <c r="M539" s="48">
        <f t="shared" si="4"/>
        <v>0.6372093023</v>
      </c>
    </row>
    <row r="540">
      <c r="A540" s="49">
        <v>45464.0</v>
      </c>
      <c r="B540" s="46">
        <v>444.0</v>
      </c>
      <c r="C540" s="46">
        <v>81.0</v>
      </c>
      <c r="D540" s="46">
        <v>119.0</v>
      </c>
      <c r="E540" s="46">
        <v>244.0</v>
      </c>
      <c r="F540" s="46">
        <v>172.0</v>
      </c>
      <c r="G540" s="46">
        <v>37.0</v>
      </c>
      <c r="H540" s="46">
        <v>22.0</v>
      </c>
      <c r="I540" s="46">
        <v>113.0</v>
      </c>
      <c r="J540" s="47">
        <f t="shared" si="1"/>
        <v>0.08333333333</v>
      </c>
      <c r="K540" s="47">
        <f t="shared" si="2"/>
        <v>0.2151162791</v>
      </c>
      <c r="L540" s="47">
        <f t="shared" si="3"/>
        <v>0.1279069767</v>
      </c>
      <c r="M540" s="48">
        <f t="shared" si="4"/>
        <v>0.6569767442</v>
      </c>
    </row>
    <row r="541">
      <c r="A541" s="49">
        <v>45465.0</v>
      </c>
      <c r="B541" s="46">
        <v>342.0</v>
      </c>
      <c r="C541" s="46">
        <v>58.0</v>
      </c>
      <c r="D541" s="46">
        <v>106.0</v>
      </c>
      <c r="E541" s="46">
        <v>178.0</v>
      </c>
      <c r="F541" s="46">
        <v>145.0</v>
      </c>
      <c r="G541" s="46">
        <v>38.0</v>
      </c>
      <c r="H541" s="46">
        <v>22.0</v>
      </c>
      <c r="I541" s="46">
        <v>85.0</v>
      </c>
      <c r="J541" s="47">
        <f t="shared" si="1"/>
        <v>0.1111111111</v>
      </c>
      <c r="K541" s="47">
        <f t="shared" si="2"/>
        <v>0.2620689655</v>
      </c>
      <c r="L541" s="47">
        <f t="shared" si="3"/>
        <v>0.1517241379</v>
      </c>
      <c r="M541" s="48">
        <f t="shared" si="4"/>
        <v>0.5862068966</v>
      </c>
    </row>
    <row r="542">
      <c r="A542" s="50"/>
      <c r="B542" s="51"/>
      <c r="C542" s="51"/>
      <c r="D542" s="51"/>
      <c r="E542" s="51"/>
      <c r="F542" s="51"/>
      <c r="G542" s="51"/>
      <c r="H542" s="51"/>
      <c r="I542" s="51"/>
      <c r="J542" s="51"/>
      <c r="K542" s="51"/>
      <c r="L542" s="51"/>
      <c r="M542" s="51"/>
    </row>
    <row r="543">
      <c r="A543" s="50"/>
      <c r="B543" s="51"/>
      <c r="C543" s="51"/>
      <c r="D543" s="51"/>
      <c r="E543" s="51"/>
      <c r="F543" s="51"/>
      <c r="G543" s="51"/>
      <c r="H543" s="51"/>
      <c r="I543" s="51"/>
      <c r="J543" s="51"/>
      <c r="K543" s="51"/>
      <c r="L543" s="51"/>
      <c r="M543" s="51"/>
    </row>
    <row r="544">
      <c r="A544" s="50"/>
      <c r="B544" s="51"/>
      <c r="C544" s="51"/>
      <c r="D544" s="51"/>
      <c r="E544" s="51"/>
      <c r="F544" s="51"/>
      <c r="G544" s="51"/>
      <c r="H544" s="51"/>
      <c r="I544" s="51"/>
      <c r="J544" s="51"/>
      <c r="K544" s="51"/>
      <c r="L544" s="51"/>
      <c r="M544" s="51"/>
    </row>
    <row r="545">
      <c r="A545" s="50"/>
      <c r="B545" s="51"/>
      <c r="C545" s="51"/>
      <c r="D545" s="51"/>
      <c r="E545" s="51"/>
      <c r="F545" s="51"/>
      <c r="G545" s="51"/>
      <c r="H545" s="51"/>
      <c r="I545" s="51"/>
      <c r="J545" s="51"/>
      <c r="K545" s="51"/>
      <c r="L545" s="51"/>
      <c r="M545" s="51"/>
    </row>
    <row r="546">
      <c r="A546" s="50"/>
      <c r="B546" s="51"/>
      <c r="C546" s="51"/>
      <c r="D546" s="51"/>
      <c r="E546" s="51"/>
      <c r="F546" s="51"/>
      <c r="G546" s="51"/>
      <c r="H546" s="51"/>
      <c r="I546" s="51"/>
      <c r="J546" s="51"/>
      <c r="K546" s="51"/>
      <c r="L546" s="51"/>
      <c r="M546" s="51"/>
    </row>
    <row r="547">
      <c r="A547" s="50"/>
      <c r="B547" s="51"/>
      <c r="C547" s="51"/>
      <c r="D547" s="51"/>
      <c r="E547" s="51"/>
      <c r="F547" s="51"/>
      <c r="G547" s="51"/>
      <c r="H547" s="51"/>
      <c r="I547" s="51"/>
      <c r="J547" s="51"/>
      <c r="K547" s="51"/>
      <c r="L547" s="51"/>
      <c r="M547" s="51"/>
    </row>
    <row r="548">
      <c r="A548" s="50"/>
      <c r="B548" s="51"/>
      <c r="C548" s="51"/>
      <c r="D548" s="51"/>
      <c r="E548" s="51"/>
      <c r="F548" s="51"/>
      <c r="G548" s="51"/>
      <c r="H548" s="51"/>
      <c r="I548" s="51"/>
      <c r="J548" s="51"/>
      <c r="K548" s="51"/>
      <c r="L548" s="51"/>
      <c r="M548" s="51"/>
    </row>
    <row r="549">
      <c r="A549" s="50"/>
      <c r="B549" s="51"/>
      <c r="C549" s="51"/>
      <c r="D549" s="51"/>
      <c r="E549" s="51"/>
      <c r="F549" s="51"/>
      <c r="G549" s="51"/>
      <c r="H549" s="51"/>
      <c r="I549" s="51"/>
      <c r="J549" s="51"/>
      <c r="K549" s="51"/>
      <c r="L549" s="51"/>
      <c r="M549" s="51"/>
    </row>
    <row r="550">
      <c r="A550" s="50"/>
      <c r="B550" s="51"/>
      <c r="C550" s="51"/>
      <c r="D550" s="51"/>
      <c r="E550" s="51"/>
      <c r="F550" s="51"/>
      <c r="G550" s="51"/>
      <c r="H550" s="51"/>
      <c r="I550" s="51"/>
      <c r="J550" s="51"/>
      <c r="K550" s="51"/>
      <c r="L550" s="51"/>
      <c r="M550" s="51"/>
    </row>
    <row r="551">
      <c r="A551" s="50"/>
      <c r="B551" s="51"/>
      <c r="C551" s="51"/>
      <c r="D551" s="51"/>
      <c r="E551" s="51"/>
      <c r="F551" s="51"/>
      <c r="G551" s="51"/>
      <c r="H551" s="51"/>
      <c r="I551" s="51"/>
      <c r="J551" s="51"/>
      <c r="K551" s="51"/>
      <c r="L551" s="51"/>
      <c r="M551" s="51"/>
    </row>
    <row r="552">
      <c r="A552" s="50"/>
      <c r="B552" s="51"/>
      <c r="C552" s="51"/>
      <c r="D552" s="51"/>
      <c r="E552" s="51"/>
      <c r="F552" s="51"/>
      <c r="G552" s="51"/>
      <c r="H552" s="51"/>
      <c r="I552" s="51"/>
      <c r="J552" s="51"/>
      <c r="K552" s="51"/>
      <c r="L552" s="51"/>
      <c r="M552" s="51"/>
    </row>
    <row r="553">
      <c r="A553" s="50"/>
      <c r="B553" s="51"/>
      <c r="C553" s="51"/>
      <c r="D553" s="51"/>
      <c r="E553" s="51"/>
      <c r="F553" s="51"/>
      <c r="G553" s="51"/>
      <c r="H553" s="51"/>
      <c r="I553" s="51"/>
      <c r="J553" s="51"/>
      <c r="K553" s="51"/>
      <c r="L553" s="51"/>
      <c r="M553" s="51"/>
    </row>
    <row r="554">
      <c r="A554" s="50"/>
      <c r="B554" s="51"/>
      <c r="C554" s="51"/>
      <c r="D554" s="51"/>
      <c r="E554" s="51"/>
      <c r="F554" s="51"/>
      <c r="G554" s="51"/>
      <c r="H554" s="51"/>
      <c r="I554" s="51"/>
      <c r="J554" s="51"/>
      <c r="K554" s="51"/>
      <c r="L554" s="51"/>
      <c r="M554" s="51"/>
    </row>
    <row r="555">
      <c r="A555" s="50"/>
      <c r="B555" s="51"/>
      <c r="C555" s="51"/>
      <c r="D555" s="51"/>
      <c r="E555" s="51"/>
      <c r="F555" s="51"/>
      <c r="G555" s="51"/>
      <c r="H555" s="51"/>
      <c r="I555" s="51"/>
      <c r="J555" s="51"/>
      <c r="K555" s="51"/>
      <c r="L555" s="51"/>
      <c r="M555" s="51"/>
    </row>
    <row r="556">
      <c r="A556" s="50"/>
      <c r="B556" s="51"/>
      <c r="C556" s="51"/>
      <c r="D556" s="51"/>
      <c r="E556" s="51"/>
      <c r="F556" s="51"/>
      <c r="G556" s="51"/>
      <c r="H556" s="51"/>
      <c r="I556" s="51"/>
      <c r="J556" s="51"/>
      <c r="K556" s="51"/>
      <c r="L556" s="51"/>
      <c r="M556" s="51"/>
    </row>
    <row r="557">
      <c r="A557" s="50"/>
      <c r="B557" s="51"/>
      <c r="C557" s="51"/>
      <c r="D557" s="51"/>
      <c r="E557" s="51"/>
      <c r="F557" s="51"/>
      <c r="G557" s="51"/>
      <c r="H557" s="51"/>
      <c r="I557" s="51"/>
      <c r="J557" s="51"/>
      <c r="K557" s="51"/>
      <c r="L557" s="51"/>
      <c r="M557" s="51"/>
    </row>
    <row r="558">
      <c r="A558" s="50"/>
      <c r="B558" s="51"/>
      <c r="C558" s="51"/>
      <c r="D558" s="51"/>
      <c r="E558" s="51"/>
      <c r="F558" s="51"/>
      <c r="G558" s="51"/>
      <c r="H558" s="51"/>
      <c r="I558" s="51"/>
      <c r="J558" s="51"/>
      <c r="K558" s="51"/>
      <c r="L558" s="51"/>
      <c r="M558" s="51"/>
    </row>
    <row r="559">
      <c r="A559" s="50"/>
      <c r="B559" s="51"/>
      <c r="C559" s="51"/>
      <c r="D559" s="51"/>
      <c r="E559" s="51"/>
      <c r="F559" s="51"/>
      <c r="G559" s="51"/>
      <c r="H559" s="51"/>
      <c r="I559" s="51"/>
      <c r="J559" s="51"/>
      <c r="K559" s="51"/>
      <c r="L559" s="51"/>
      <c r="M559" s="51"/>
    </row>
    <row r="560">
      <c r="A560" s="50"/>
      <c r="B560" s="51"/>
      <c r="C560" s="51"/>
      <c r="D560" s="51"/>
      <c r="E560" s="51"/>
      <c r="F560" s="51"/>
      <c r="G560" s="51"/>
      <c r="H560" s="51"/>
      <c r="I560" s="51"/>
      <c r="J560" s="51"/>
      <c r="K560" s="51"/>
      <c r="L560" s="51"/>
      <c r="M560" s="51"/>
    </row>
    <row r="561">
      <c r="A561" s="50"/>
      <c r="B561" s="51"/>
      <c r="C561" s="51"/>
      <c r="D561" s="51"/>
      <c r="E561" s="51"/>
      <c r="F561" s="51"/>
      <c r="G561" s="51"/>
      <c r="H561" s="51"/>
      <c r="I561" s="51"/>
      <c r="J561" s="51"/>
      <c r="K561" s="51"/>
      <c r="L561" s="51"/>
      <c r="M561" s="51"/>
    </row>
    <row r="562">
      <c r="A562" s="50"/>
      <c r="B562" s="51"/>
      <c r="C562" s="51"/>
      <c r="D562" s="51"/>
      <c r="E562" s="51"/>
      <c r="F562" s="51"/>
      <c r="G562" s="51"/>
      <c r="H562" s="51"/>
      <c r="I562" s="51"/>
      <c r="J562" s="51"/>
      <c r="K562" s="51"/>
      <c r="L562" s="51"/>
      <c r="M562" s="51"/>
    </row>
    <row r="563">
      <c r="A563" s="50"/>
      <c r="B563" s="51"/>
      <c r="C563" s="51"/>
      <c r="D563" s="51"/>
      <c r="E563" s="51"/>
      <c r="F563" s="51"/>
      <c r="G563" s="51"/>
      <c r="H563" s="51"/>
      <c r="I563" s="51"/>
      <c r="J563" s="51"/>
      <c r="K563" s="51"/>
      <c r="L563" s="51"/>
      <c r="M563" s="51"/>
    </row>
    <row r="564">
      <c r="A564" s="50"/>
      <c r="B564" s="51"/>
      <c r="C564" s="51"/>
      <c r="D564" s="51"/>
      <c r="E564" s="51"/>
      <c r="F564" s="51"/>
      <c r="G564" s="51"/>
      <c r="H564" s="51"/>
      <c r="I564" s="51"/>
      <c r="J564" s="51"/>
      <c r="K564" s="51"/>
      <c r="L564" s="51"/>
      <c r="M564" s="51"/>
    </row>
    <row r="565">
      <c r="A565" s="50"/>
      <c r="B565" s="51"/>
      <c r="C565" s="51"/>
      <c r="D565" s="51"/>
      <c r="E565" s="51"/>
      <c r="F565" s="51"/>
      <c r="G565" s="51"/>
      <c r="H565" s="51"/>
      <c r="I565" s="51"/>
      <c r="J565" s="51"/>
      <c r="K565" s="51"/>
      <c r="L565" s="51"/>
      <c r="M565" s="51"/>
    </row>
    <row r="566">
      <c r="A566" s="50"/>
      <c r="B566" s="51"/>
      <c r="C566" s="51"/>
      <c r="D566" s="51"/>
      <c r="E566" s="51"/>
      <c r="F566" s="51"/>
      <c r="G566" s="51"/>
      <c r="H566" s="51"/>
      <c r="I566" s="51"/>
      <c r="J566" s="51"/>
      <c r="K566" s="51"/>
      <c r="L566" s="51"/>
      <c r="M566" s="51"/>
    </row>
    <row r="567">
      <c r="A567" s="50"/>
      <c r="B567" s="51"/>
      <c r="C567" s="51"/>
      <c r="D567" s="51"/>
      <c r="E567" s="51"/>
      <c r="F567" s="51"/>
      <c r="G567" s="51"/>
      <c r="H567" s="51"/>
      <c r="I567" s="51"/>
      <c r="J567" s="51"/>
      <c r="K567" s="51"/>
      <c r="L567" s="51"/>
      <c r="M567" s="51"/>
    </row>
    <row r="568">
      <c r="A568" s="50"/>
      <c r="B568" s="51"/>
      <c r="C568" s="51"/>
      <c r="D568" s="51"/>
      <c r="E568" s="51"/>
      <c r="F568" s="51"/>
      <c r="G568" s="51"/>
      <c r="H568" s="51"/>
      <c r="I568" s="51"/>
      <c r="J568" s="51"/>
      <c r="K568" s="51"/>
      <c r="L568" s="51"/>
      <c r="M568" s="51"/>
    </row>
    <row r="569">
      <c r="A569" s="50"/>
      <c r="B569" s="51"/>
      <c r="C569" s="51"/>
      <c r="D569" s="51"/>
      <c r="E569" s="51"/>
      <c r="F569" s="51"/>
      <c r="G569" s="51"/>
      <c r="H569" s="51"/>
      <c r="I569" s="51"/>
      <c r="J569" s="51"/>
      <c r="K569" s="51"/>
      <c r="L569" s="51"/>
      <c r="M569" s="51"/>
    </row>
    <row r="570">
      <c r="A570" s="50"/>
      <c r="B570" s="51"/>
      <c r="C570" s="51"/>
      <c r="D570" s="51"/>
      <c r="E570" s="51"/>
      <c r="F570" s="51"/>
      <c r="G570" s="51"/>
      <c r="H570" s="51"/>
      <c r="I570" s="51"/>
      <c r="J570" s="51"/>
      <c r="K570" s="51"/>
      <c r="L570" s="51"/>
      <c r="M570" s="51"/>
    </row>
    <row r="571">
      <c r="A571" s="50"/>
      <c r="B571" s="51"/>
      <c r="C571" s="51"/>
      <c r="D571" s="51"/>
      <c r="E571" s="51"/>
      <c r="F571" s="51"/>
      <c r="G571" s="51"/>
      <c r="H571" s="51"/>
      <c r="I571" s="51"/>
      <c r="J571" s="51"/>
      <c r="K571" s="51"/>
      <c r="L571" s="51"/>
      <c r="M571" s="51"/>
    </row>
    <row r="572">
      <c r="A572" s="50"/>
      <c r="B572" s="51"/>
      <c r="C572" s="51"/>
      <c r="D572" s="51"/>
      <c r="E572" s="51"/>
      <c r="F572" s="51"/>
      <c r="G572" s="51"/>
      <c r="H572" s="51"/>
      <c r="I572" s="51"/>
      <c r="J572" s="51"/>
      <c r="K572" s="51"/>
      <c r="L572" s="51"/>
      <c r="M572" s="51"/>
    </row>
    <row r="573">
      <c r="A573" s="50"/>
      <c r="B573" s="51"/>
      <c r="C573" s="51"/>
      <c r="D573" s="51"/>
      <c r="E573" s="51"/>
      <c r="F573" s="51"/>
      <c r="G573" s="51"/>
      <c r="H573" s="51"/>
      <c r="I573" s="51"/>
      <c r="J573" s="51"/>
      <c r="K573" s="51"/>
      <c r="L573" s="51"/>
      <c r="M573" s="51"/>
    </row>
    <row r="574">
      <c r="A574" s="50"/>
      <c r="B574" s="51"/>
      <c r="C574" s="51"/>
      <c r="D574" s="51"/>
      <c r="E574" s="51"/>
      <c r="F574" s="51"/>
      <c r="G574" s="51"/>
      <c r="H574" s="51"/>
      <c r="I574" s="51"/>
      <c r="J574" s="51"/>
      <c r="K574" s="51"/>
      <c r="L574" s="51"/>
      <c r="M574" s="51"/>
    </row>
    <row r="575">
      <c r="A575" s="50"/>
      <c r="B575" s="51"/>
      <c r="C575" s="51"/>
      <c r="D575" s="51"/>
      <c r="E575" s="51"/>
      <c r="F575" s="51"/>
      <c r="G575" s="51"/>
      <c r="H575" s="51"/>
      <c r="I575" s="51"/>
      <c r="J575" s="51"/>
      <c r="K575" s="51"/>
      <c r="L575" s="51"/>
      <c r="M575" s="51"/>
    </row>
    <row r="576">
      <c r="A576" s="50"/>
      <c r="B576" s="51"/>
      <c r="C576" s="51"/>
      <c r="D576" s="51"/>
      <c r="E576" s="51"/>
      <c r="F576" s="51"/>
      <c r="G576" s="51"/>
      <c r="H576" s="51"/>
      <c r="I576" s="51"/>
      <c r="J576" s="51"/>
      <c r="K576" s="51"/>
      <c r="L576" s="51"/>
      <c r="M576" s="51"/>
    </row>
    <row r="577">
      <c r="A577" s="50"/>
      <c r="B577" s="51"/>
      <c r="C577" s="51"/>
      <c r="D577" s="51"/>
      <c r="E577" s="51"/>
      <c r="F577" s="51"/>
      <c r="G577" s="51"/>
      <c r="H577" s="51"/>
      <c r="I577" s="51"/>
      <c r="J577" s="51"/>
      <c r="K577" s="51"/>
      <c r="L577" s="51"/>
      <c r="M577" s="51"/>
    </row>
    <row r="578">
      <c r="A578" s="50"/>
      <c r="B578" s="51"/>
      <c r="C578" s="51"/>
      <c r="D578" s="51"/>
      <c r="E578" s="51"/>
      <c r="F578" s="51"/>
      <c r="G578" s="51"/>
      <c r="H578" s="51"/>
      <c r="I578" s="51"/>
      <c r="J578" s="51"/>
      <c r="K578" s="51"/>
      <c r="L578" s="51"/>
      <c r="M578" s="51"/>
    </row>
    <row r="579">
      <c r="A579" s="50"/>
      <c r="B579" s="51"/>
      <c r="C579" s="51"/>
      <c r="D579" s="51"/>
      <c r="E579" s="51"/>
      <c r="F579" s="51"/>
      <c r="G579" s="51"/>
      <c r="H579" s="51"/>
      <c r="I579" s="51"/>
      <c r="J579" s="51"/>
      <c r="K579" s="51"/>
      <c r="L579" s="51"/>
      <c r="M579" s="51"/>
    </row>
    <row r="580">
      <c r="A580" s="50"/>
      <c r="B580" s="51"/>
      <c r="C580" s="51"/>
      <c r="D580" s="51"/>
      <c r="E580" s="51"/>
      <c r="F580" s="51"/>
      <c r="G580" s="51"/>
      <c r="H580" s="51"/>
      <c r="I580" s="51"/>
      <c r="J580" s="51"/>
      <c r="K580" s="51"/>
      <c r="L580" s="51"/>
      <c r="M580" s="51"/>
    </row>
    <row r="581">
      <c r="A581" s="50"/>
      <c r="B581" s="51"/>
      <c r="C581" s="51"/>
      <c r="D581" s="51"/>
      <c r="E581" s="51"/>
      <c r="F581" s="51"/>
      <c r="G581" s="51"/>
      <c r="H581" s="51"/>
      <c r="I581" s="51"/>
      <c r="J581" s="51"/>
      <c r="K581" s="51"/>
      <c r="L581" s="51"/>
      <c r="M581" s="51"/>
    </row>
    <row r="582">
      <c r="A582" s="50"/>
      <c r="B582" s="51"/>
      <c r="C582" s="51"/>
      <c r="D582" s="51"/>
      <c r="E582" s="51"/>
      <c r="F582" s="51"/>
      <c r="G582" s="51"/>
      <c r="H582" s="51"/>
      <c r="I582" s="51"/>
      <c r="J582" s="51"/>
      <c r="K582" s="51"/>
      <c r="L582" s="51"/>
      <c r="M582" s="51"/>
    </row>
    <row r="583">
      <c r="A583" s="50"/>
      <c r="B583" s="51"/>
      <c r="C583" s="51"/>
      <c r="D583" s="51"/>
      <c r="E583" s="51"/>
      <c r="F583" s="51"/>
      <c r="G583" s="51"/>
      <c r="H583" s="51"/>
      <c r="I583" s="51"/>
      <c r="J583" s="51"/>
      <c r="K583" s="51"/>
      <c r="L583" s="51"/>
      <c r="M583" s="51"/>
    </row>
    <row r="584">
      <c r="A584" s="50"/>
      <c r="B584" s="51"/>
      <c r="C584" s="51"/>
      <c r="D584" s="51"/>
      <c r="E584" s="51"/>
      <c r="F584" s="51"/>
      <c r="G584" s="51"/>
      <c r="H584" s="51"/>
      <c r="I584" s="51"/>
      <c r="J584" s="51"/>
      <c r="K584" s="51"/>
      <c r="L584" s="51"/>
      <c r="M584" s="51"/>
    </row>
    <row r="585">
      <c r="A585" s="50"/>
      <c r="B585" s="51"/>
      <c r="C585" s="51"/>
      <c r="D585" s="51"/>
      <c r="E585" s="51"/>
      <c r="F585" s="51"/>
      <c r="G585" s="51"/>
      <c r="H585" s="51"/>
      <c r="I585" s="51"/>
      <c r="J585" s="51"/>
      <c r="K585" s="51"/>
      <c r="L585" s="51"/>
      <c r="M585" s="51"/>
    </row>
    <row r="586">
      <c r="A586" s="50"/>
      <c r="B586" s="51"/>
      <c r="C586" s="51"/>
      <c r="D586" s="51"/>
      <c r="E586" s="51"/>
      <c r="F586" s="51"/>
      <c r="G586" s="51"/>
      <c r="H586" s="51"/>
      <c r="I586" s="51"/>
      <c r="J586" s="51"/>
      <c r="K586" s="51"/>
      <c r="L586" s="51"/>
      <c r="M586" s="51"/>
    </row>
    <row r="587">
      <c r="A587" s="50"/>
      <c r="B587" s="51"/>
      <c r="C587" s="51"/>
      <c r="D587" s="51"/>
      <c r="E587" s="51"/>
      <c r="F587" s="51"/>
      <c r="G587" s="51"/>
      <c r="H587" s="51"/>
      <c r="I587" s="51"/>
      <c r="J587" s="51"/>
      <c r="K587" s="51"/>
      <c r="L587" s="51"/>
      <c r="M587" s="51"/>
    </row>
    <row r="588">
      <c r="A588" s="50"/>
      <c r="B588" s="51"/>
      <c r="C588" s="51"/>
      <c r="D588" s="51"/>
      <c r="E588" s="51"/>
      <c r="F588" s="51"/>
      <c r="G588" s="51"/>
      <c r="H588" s="51"/>
      <c r="I588" s="51"/>
      <c r="J588" s="51"/>
      <c r="K588" s="51"/>
      <c r="L588" s="51"/>
      <c r="M588" s="51"/>
    </row>
    <row r="589">
      <c r="A589" s="50"/>
      <c r="B589" s="51"/>
      <c r="C589" s="51"/>
      <c r="D589" s="51"/>
      <c r="E589" s="51"/>
      <c r="F589" s="51"/>
      <c r="G589" s="51"/>
      <c r="H589" s="51"/>
      <c r="I589" s="51"/>
      <c r="J589" s="51"/>
      <c r="K589" s="51"/>
      <c r="L589" s="51"/>
      <c r="M589" s="51"/>
    </row>
    <row r="590">
      <c r="A590" s="50"/>
      <c r="B590" s="51"/>
      <c r="C590" s="51"/>
      <c r="D590" s="51"/>
      <c r="E590" s="51"/>
      <c r="F590" s="51"/>
      <c r="G590" s="51"/>
      <c r="H590" s="51"/>
      <c r="I590" s="51"/>
      <c r="J590" s="51"/>
      <c r="K590" s="51"/>
      <c r="L590" s="51"/>
      <c r="M590" s="51"/>
    </row>
    <row r="591">
      <c r="A591" s="50"/>
      <c r="B591" s="51"/>
      <c r="C591" s="51"/>
      <c r="D591" s="51"/>
      <c r="E591" s="51"/>
      <c r="F591" s="51"/>
      <c r="G591" s="51"/>
      <c r="H591" s="51"/>
      <c r="I591" s="51"/>
      <c r="J591" s="51"/>
      <c r="K591" s="51"/>
      <c r="L591" s="51"/>
      <c r="M591" s="51"/>
    </row>
    <row r="592">
      <c r="A592" s="50"/>
      <c r="B592" s="51"/>
      <c r="C592" s="51"/>
      <c r="D592" s="51"/>
      <c r="E592" s="51"/>
      <c r="F592" s="51"/>
      <c r="G592" s="51"/>
      <c r="H592" s="51"/>
      <c r="I592" s="51"/>
      <c r="J592" s="51"/>
      <c r="K592" s="51"/>
      <c r="L592" s="51"/>
      <c r="M592" s="51"/>
    </row>
    <row r="593">
      <c r="A593" s="50"/>
      <c r="B593" s="51"/>
      <c r="C593" s="51"/>
      <c r="D593" s="51"/>
      <c r="E593" s="51"/>
      <c r="F593" s="51"/>
      <c r="G593" s="51"/>
      <c r="H593" s="51"/>
      <c r="I593" s="51"/>
      <c r="J593" s="51"/>
      <c r="K593" s="51"/>
      <c r="L593" s="51"/>
      <c r="M593" s="51"/>
    </row>
    <row r="594">
      <c r="A594" s="50"/>
      <c r="B594" s="51"/>
      <c r="C594" s="51"/>
      <c r="D594" s="51"/>
      <c r="E594" s="51"/>
      <c r="F594" s="51"/>
      <c r="G594" s="51"/>
      <c r="H594" s="51"/>
      <c r="I594" s="51"/>
      <c r="J594" s="51"/>
      <c r="K594" s="51"/>
      <c r="L594" s="51"/>
      <c r="M594" s="51"/>
    </row>
    <row r="595">
      <c r="A595" s="50"/>
      <c r="B595" s="51"/>
      <c r="C595" s="51"/>
      <c r="D595" s="51"/>
      <c r="E595" s="51"/>
      <c r="F595" s="51"/>
      <c r="G595" s="51"/>
      <c r="H595" s="51"/>
      <c r="I595" s="51"/>
      <c r="J595" s="51"/>
      <c r="K595" s="51"/>
      <c r="L595" s="51"/>
      <c r="M595" s="51"/>
    </row>
    <row r="596">
      <c r="A596" s="50"/>
      <c r="B596" s="51"/>
      <c r="C596" s="51"/>
      <c r="D596" s="51"/>
      <c r="E596" s="51"/>
      <c r="F596" s="51"/>
      <c r="G596" s="51"/>
      <c r="H596" s="51"/>
      <c r="I596" s="51"/>
      <c r="J596" s="51"/>
      <c r="K596" s="51"/>
      <c r="L596" s="51"/>
      <c r="M596" s="51"/>
    </row>
    <row r="597">
      <c r="A597" s="50"/>
      <c r="B597" s="51"/>
      <c r="C597" s="51"/>
      <c r="D597" s="51"/>
      <c r="E597" s="51"/>
      <c r="F597" s="51"/>
      <c r="G597" s="51"/>
      <c r="H597" s="51"/>
      <c r="I597" s="51"/>
      <c r="J597" s="51"/>
      <c r="K597" s="51"/>
      <c r="L597" s="51"/>
      <c r="M597" s="51"/>
    </row>
    <row r="598">
      <c r="A598" s="50"/>
      <c r="B598" s="51"/>
      <c r="C598" s="51"/>
      <c r="D598" s="51"/>
      <c r="E598" s="51"/>
      <c r="F598" s="51"/>
      <c r="G598" s="51"/>
      <c r="H598" s="51"/>
      <c r="I598" s="51"/>
      <c r="J598" s="51"/>
      <c r="K598" s="51"/>
      <c r="L598" s="51"/>
      <c r="M598" s="51"/>
    </row>
    <row r="599">
      <c r="A599" s="50"/>
      <c r="B599" s="51"/>
      <c r="C599" s="51"/>
      <c r="D599" s="51"/>
      <c r="E599" s="51"/>
      <c r="F599" s="51"/>
      <c r="G599" s="51"/>
      <c r="H599" s="51"/>
      <c r="I599" s="51"/>
      <c r="J599" s="51"/>
      <c r="K599" s="51"/>
      <c r="L599" s="51"/>
      <c r="M599" s="51"/>
    </row>
    <row r="600">
      <c r="A600" s="50"/>
      <c r="B600" s="51"/>
      <c r="C600" s="51"/>
      <c r="D600" s="51"/>
      <c r="E600" s="51"/>
      <c r="F600" s="51"/>
      <c r="G600" s="51"/>
      <c r="H600" s="51"/>
      <c r="I600" s="51"/>
      <c r="J600" s="51"/>
      <c r="K600" s="51"/>
      <c r="L600" s="51"/>
      <c r="M600" s="51"/>
    </row>
    <row r="601">
      <c r="A601" s="50"/>
      <c r="B601" s="51"/>
      <c r="C601" s="51"/>
      <c r="D601" s="51"/>
      <c r="E601" s="51"/>
      <c r="F601" s="51"/>
      <c r="G601" s="51"/>
      <c r="H601" s="51"/>
      <c r="I601" s="51"/>
      <c r="J601" s="51"/>
      <c r="K601" s="51"/>
      <c r="L601" s="51"/>
      <c r="M601" s="51"/>
    </row>
    <row r="602">
      <c r="A602" s="50"/>
      <c r="B602" s="51"/>
      <c r="C602" s="51"/>
      <c r="D602" s="51"/>
      <c r="E602" s="51"/>
      <c r="F602" s="51"/>
      <c r="G602" s="51"/>
      <c r="H602" s="51"/>
      <c r="I602" s="51"/>
      <c r="J602" s="51"/>
      <c r="K602" s="51"/>
      <c r="L602" s="51"/>
      <c r="M602" s="51"/>
    </row>
    <row r="603">
      <c r="A603" s="50"/>
      <c r="B603" s="51"/>
      <c r="C603" s="51"/>
      <c r="D603" s="51"/>
      <c r="E603" s="51"/>
      <c r="F603" s="51"/>
      <c r="G603" s="51"/>
      <c r="H603" s="51"/>
      <c r="I603" s="51"/>
      <c r="J603" s="51"/>
      <c r="K603" s="51"/>
      <c r="L603" s="51"/>
      <c r="M603" s="51"/>
    </row>
    <row r="604">
      <c r="A604" s="50"/>
      <c r="B604" s="51"/>
      <c r="C604" s="51"/>
      <c r="D604" s="51"/>
      <c r="E604" s="51"/>
      <c r="F604" s="51"/>
      <c r="G604" s="51"/>
      <c r="H604" s="51"/>
      <c r="I604" s="51"/>
      <c r="J604" s="51"/>
      <c r="K604" s="51"/>
      <c r="L604" s="51"/>
      <c r="M604" s="51"/>
    </row>
    <row r="605">
      <c r="A605" s="50"/>
      <c r="B605" s="51"/>
      <c r="C605" s="51"/>
      <c r="D605" s="51"/>
      <c r="E605" s="51"/>
      <c r="F605" s="51"/>
      <c r="G605" s="51"/>
      <c r="H605" s="51"/>
      <c r="I605" s="51"/>
      <c r="J605" s="51"/>
      <c r="K605" s="51"/>
      <c r="L605" s="51"/>
      <c r="M605" s="51"/>
    </row>
    <row r="606">
      <c r="A606" s="50"/>
      <c r="B606" s="51"/>
      <c r="C606" s="51"/>
      <c r="D606" s="51"/>
      <c r="E606" s="51"/>
      <c r="F606" s="51"/>
      <c r="G606" s="51"/>
      <c r="H606" s="51"/>
      <c r="I606" s="51"/>
      <c r="J606" s="51"/>
      <c r="K606" s="51"/>
      <c r="L606" s="51"/>
      <c r="M606" s="51"/>
    </row>
    <row r="607">
      <c r="A607" s="50"/>
      <c r="B607" s="51"/>
      <c r="C607" s="51"/>
      <c r="D607" s="51"/>
      <c r="E607" s="51"/>
      <c r="F607" s="51"/>
      <c r="G607" s="51"/>
      <c r="H607" s="51"/>
      <c r="I607" s="51"/>
      <c r="J607" s="51"/>
      <c r="K607" s="51"/>
      <c r="L607" s="51"/>
      <c r="M607" s="51"/>
    </row>
    <row r="608">
      <c r="A608" s="50"/>
      <c r="B608" s="51"/>
      <c r="C608" s="51"/>
      <c r="D608" s="51"/>
      <c r="E608" s="51"/>
      <c r="F608" s="51"/>
      <c r="G608" s="51"/>
      <c r="H608" s="51"/>
      <c r="I608" s="51"/>
      <c r="J608" s="51"/>
      <c r="K608" s="51"/>
      <c r="L608" s="51"/>
      <c r="M608" s="51"/>
    </row>
    <row r="609">
      <c r="A609" s="50"/>
      <c r="B609" s="51"/>
      <c r="C609" s="51"/>
      <c r="D609" s="51"/>
      <c r="E609" s="51"/>
      <c r="F609" s="51"/>
      <c r="G609" s="51"/>
      <c r="H609" s="51"/>
      <c r="I609" s="51"/>
      <c r="J609" s="51"/>
      <c r="K609" s="51"/>
      <c r="L609" s="51"/>
      <c r="M609" s="51"/>
    </row>
    <row r="610">
      <c r="A610" s="50"/>
      <c r="B610" s="51"/>
      <c r="C610" s="51"/>
      <c r="D610" s="51"/>
      <c r="E610" s="51"/>
      <c r="F610" s="51"/>
      <c r="G610" s="51"/>
      <c r="H610" s="51"/>
      <c r="I610" s="51"/>
      <c r="J610" s="51"/>
      <c r="K610" s="51"/>
      <c r="L610" s="51"/>
      <c r="M610" s="51"/>
    </row>
    <row r="611">
      <c r="A611" s="50"/>
      <c r="B611" s="51"/>
      <c r="C611" s="51"/>
      <c r="D611" s="51"/>
      <c r="E611" s="51"/>
      <c r="F611" s="51"/>
      <c r="G611" s="51"/>
      <c r="H611" s="51"/>
      <c r="I611" s="51"/>
      <c r="J611" s="51"/>
      <c r="K611" s="51"/>
      <c r="L611" s="51"/>
      <c r="M611" s="51"/>
    </row>
    <row r="612">
      <c r="A612" s="50"/>
      <c r="B612" s="51"/>
      <c r="C612" s="51"/>
      <c r="D612" s="51"/>
      <c r="E612" s="51"/>
      <c r="F612" s="51"/>
      <c r="G612" s="51"/>
      <c r="H612" s="51"/>
      <c r="I612" s="51"/>
      <c r="J612" s="51"/>
      <c r="K612" s="51"/>
      <c r="L612" s="51"/>
      <c r="M612" s="51"/>
    </row>
    <row r="613">
      <c r="A613" s="50"/>
      <c r="B613" s="51"/>
      <c r="C613" s="51"/>
      <c r="D613" s="51"/>
      <c r="E613" s="51"/>
      <c r="F613" s="51"/>
      <c r="G613" s="51"/>
      <c r="H613" s="51"/>
      <c r="I613" s="51"/>
      <c r="J613" s="51"/>
      <c r="K613" s="51"/>
      <c r="L613" s="51"/>
      <c r="M613" s="51"/>
    </row>
    <row r="614">
      <c r="A614" s="50"/>
      <c r="B614" s="51"/>
      <c r="C614" s="51"/>
      <c r="D614" s="51"/>
      <c r="E614" s="51"/>
      <c r="F614" s="51"/>
      <c r="G614" s="51"/>
      <c r="H614" s="51"/>
      <c r="I614" s="51"/>
      <c r="J614" s="51"/>
      <c r="K614" s="51"/>
      <c r="L614" s="51"/>
      <c r="M614" s="51"/>
    </row>
    <row r="615">
      <c r="A615" s="50"/>
      <c r="B615" s="51"/>
      <c r="C615" s="51"/>
      <c r="D615" s="51"/>
      <c r="E615" s="51"/>
      <c r="F615" s="51"/>
      <c r="G615" s="51"/>
      <c r="H615" s="51"/>
      <c r="I615" s="51"/>
      <c r="J615" s="51"/>
      <c r="K615" s="51"/>
      <c r="L615" s="51"/>
      <c r="M615" s="51"/>
    </row>
    <row r="616">
      <c r="A616" s="50"/>
      <c r="B616" s="51"/>
      <c r="C616" s="51"/>
      <c r="D616" s="51"/>
      <c r="E616" s="51"/>
      <c r="F616" s="51"/>
      <c r="G616" s="51"/>
      <c r="H616" s="51"/>
      <c r="I616" s="51"/>
      <c r="J616" s="51"/>
      <c r="K616" s="51"/>
      <c r="L616" s="51"/>
      <c r="M616" s="51"/>
    </row>
    <row r="617">
      <c r="A617" s="50"/>
      <c r="B617" s="51"/>
      <c r="C617" s="51"/>
      <c r="D617" s="51"/>
      <c r="E617" s="51"/>
      <c r="F617" s="51"/>
      <c r="G617" s="51"/>
      <c r="H617" s="51"/>
      <c r="I617" s="51"/>
      <c r="J617" s="51"/>
      <c r="K617" s="51"/>
      <c r="L617" s="51"/>
      <c r="M617" s="51"/>
    </row>
    <row r="618">
      <c r="A618" s="50"/>
      <c r="B618" s="51"/>
      <c r="C618" s="51"/>
      <c r="D618" s="51"/>
      <c r="E618" s="51"/>
      <c r="F618" s="51"/>
      <c r="G618" s="51"/>
      <c r="H618" s="51"/>
      <c r="I618" s="51"/>
      <c r="J618" s="51"/>
      <c r="K618" s="51"/>
      <c r="L618" s="51"/>
      <c r="M618" s="51"/>
    </row>
    <row r="619">
      <c r="A619" s="50"/>
      <c r="B619" s="51"/>
      <c r="C619" s="51"/>
      <c r="D619" s="51"/>
      <c r="E619" s="51"/>
      <c r="F619" s="51"/>
      <c r="G619" s="51"/>
      <c r="H619" s="51"/>
      <c r="I619" s="51"/>
      <c r="J619" s="51"/>
      <c r="K619" s="51"/>
      <c r="L619" s="51"/>
      <c r="M619" s="51"/>
    </row>
    <row r="620">
      <c r="A620" s="50"/>
      <c r="B620" s="51"/>
      <c r="C620" s="51"/>
      <c r="D620" s="51"/>
      <c r="E620" s="51"/>
      <c r="F620" s="51"/>
      <c r="G620" s="51"/>
      <c r="H620" s="51"/>
      <c r="I620" s="51"/>
      <c r="J620" s="51"/>
      <c r="K620" s="51"/>
      <c r="L620" s="51"/>
      <c r="M620" s="51"/>
    </row>
    <row r="621">
      <c r="A621" s="50"/>
      <c r="B621" s="51"/>
      <c r="C621" s="51"/>
      <c r="D621" s="51"/>
      <c r="E621" s="51"/>
      <c r="F621" s="51"/>
      <c r="G621" s="51"/>
      <c r="H621" s="51"/>
      <c r="I621" s="51"/>
      <c r="J621" s="51"/>
      <c r="K621" s="51"/>
      <c r="L621" s="51"/>
      <c r="M621" s="51"/>
    </row>
    <row r="622">
      <c r="A622" s="50"/>
      <c r="B622" s="51"/>
      <c r="C622" s="51"/>
      <c r="D622" s="51"/>
      <c r="E622" s="51"/>
      <c r="F622" s="51"/>
      <c r="G622" s="51"/>
      <c r="H622" s="51"/>
      <c r="I622" s="51"/>
      <c r="J622" s="51"/>
      <c r="K622" s="51"/>
      <c r="L622" s="51"/>
      <c r="M622" s="51"/>
    </row>
    <row r="623">
      <c r="A623" s="50"/>
      <c r="B623" s="51"/>
      <c r="C623" s="51"/>
      <c r="D623" s="51"/>
      <c r="E623" s="51"/>
      <c r="F623" s="51"/>
      <c r="G623" s="51"/>
      <c r="H623" s="51"/>
      <c r="I623" s="51"/>
      <c r="J623" s="51"/>
      <c r="K623" s="51"/>
      <c r="L623" s="51"/>
      <c r="M623" s="51"/>
    </row>
    <row r="624">
      <c r="A624" s="50"/>
      <c r="B624" s="51"/>
      <c r="C624" s="51"/>
      <c r="D624" s="51"/>
      <c r="E624" s="51"/>
      <c r="F624" s="51"/>
      <c r="G624" s="51"/>
      <c r="H624" s="51"/>
      <c r="I624" s="51"/>
      <c r="J624" s="51"/>
      <c r="K624" s="51"/>
      <c r="L624" s="51"/>
      <c r="M624" s="51"/>
    </row>
    <row r="625">
      <c r="A625" s="50"/>
      <c r="B625" s="51"/>
      <c r="C625" s="51"/>
      <c r="D625" s="51"/>
      <c r="E625" s="51"/>
      <c r="F625" s="51"/>
      <c r="G625" s="51"/>
      <c r="H625" s="51"/>
      <c r="I625" s="51"/>
      <c r="J625" s="51"/>
      <c r="K625" s="51"/>
      <c r="L625" s="51"/>
      <c r="M625" s="51"/>
    </row>
    <row r="626">
      <c r="A626" s="50"/>
      <c r="B626" s="51"/>
      <c r="C626" s="51"/>
      <c r="D626" s="51"/>
      <c r="E626" s="51"/>
      <c r="F626" s="51"/>
      <c r="G626" s="51"/>
      <c r="H626" s="51"/>
      <c r="I626" s="51"/>
      <c r="J626" s="51"/>
      <c r="K626" s="51"/>
      <c r="L626" s="51"/>
      <c r="M626" s="51"/>
    </row>
    <row r="627">
      <c r="A627" s="50"/>
      <c r="B627" s="51"/>
      <c r="C627" s="51"/>
      <c r="D627" s="51"/>
      <c r="E627" s="51"/>
      <c r="F627" s="51"/>
      <c r="G627" s="51"/>
      <c r="H627" s="51"/>
      <c r="I627" s="51"/>
      <c r="J627" s="51"/>
      <c r="K627" s="51"/>
      <c r="L627" s="51"/>
      <c r="M627" s="51"/>
    </row>
    <row r="628">
      <c r="A628" s="50"/>
      <c r="B628" s="51"/>
      <c r="C628" s="51"/>
      <c r="D628" s="51"/>
      <c r="E628" s="51"/>
      <c r="F628" s="51"/>
      <c r="G628" s="51"/>
      <c r="H628" s="51"/>
      <c r="I628" s="51"/>
      <c r="J628" s="51"/>
      <c r="K628" s="51"/>
      <c r="L628" s="51"/>
      <c r="M628" s="51"/>
    </row>
    <row r="629">
      <c r="A629" s="50"/>
      <c r="B629" s="51"/>
      <c r="C629" s="51"/>
      <c r="D629" s="51"/>
      <c r="E629" s="51"/>
      <c r="F629" s="51"/>
      <c r="G629" s="51"/>
      <c r="H629" s="51"/>
      <c r="I629" s="51"/>
      <c r="J629" s="51"/>
      <c r="K629" s="51"/>
      <c r="L629" s="51"/>
      <c r="M629" s="51"/>
    </row>
    <row r="630">
      <c r="A630" s="50"/>
      <c r="B630" s="51"/>
      <c r="C630" s="51"/>
      <c r="D630" s="51"/>
      <c r="E630" s="51"/>
      <c r="F630" s="51"/>
      <c r="G630" s="51"/>
      <c r="H630" s="51"/>
      <c r="I630" s="51"/>
      <c r="J630" s="51"/>
      <c r="K630" s="51"/>
      <c r="L630" s="51"/>
      <c r="M630" s="51"/>
    </row>
    <row r="631">
      <c r="A631" s="50"/>
      <c r="B631" s="51"/>
      <c r="C631" s="51"/>
      <c r="D631" s="51"/>
      <c r="E631" s="51"/>
      <c r="F631" s="51"/>
      <c r="G631" s="51"/>
      <c r="H631" s="51"/>
      <c r="I631" s="51"/>
      <c r="J631" s="51"/>
      <c r="K631" s="51"/>
      <c r="L631" s="51"/>
      <c r="M631" s="51"/>
    </row>
    <row r="632">
      <c r="A632" s="50"/>
      <c r="B632" s="51"/>
      <c r="C632" s="51"/>
      <c r="D632" s="51"/>
      <c r="E632" s="51"/>
      <c r="F632" s="51"/>
      <c r="G632" s="51"/>
      <c r="H632" s="51"/>
      <c r="I632" s="51"/>
      <c r="J632" s="51"/>
      <c r="K632" s="51"/>
      <c r="L632" s="51"/>
      <c r="M632" s="51"/>
    </row>
    <row r="633">
      <c r="A633" s="50"/>
      <c r="B633" s="51"/>
      <c r="C633" s="51"/>
      <c r="D633" s="51"/>
      <c r="E633" s="51"/>
      <c r="F633" s="51"/>
      <c r="G633" s="51"/>
      <c r="H633" s="51"/>
      <c r="I633" s="51"/>
      <c r="J633" s="51"/>
      <c r="K633" s="51"/>
      <c r="L633" s="51"/>
      <c r="M633" s="51"/>
    </row>
    <row r="634">
      <c r="A634" s="50"/>
      <c r="B634" s="51"/>
      <c r="C634" s="51"/>
      <c r="D634" s="51"/>
      <c r="E634" s="51"/>
      <c r="F634" s="51"/>
      <c r="G634" s="51"/>
      <c r="H634" s="51"/>
      <c r="I634" s="51"/>
      <c r="J634" s="51"/>
      <c r="K634" s="51"/>
      <c r="L634" s="51"/>
      <c r="M634" s="51"/>
    </row>
    <row r="635">
      <c r="A635" s="50"/>
      <c r="B635" s="51"/>
      <c r="C635" s="51"/>
      <c r="D635" s="51"/>
      <c r="E635" s="51"/>
      <c r="F635" s="51"/>
      <c r="G635" s="51"/>
      <c r="H635" s="51"/>
      <c r="I635" s="51"/>
      <c r="J635" s="51"/>
      <c r="K635" s="51"/>
      <c r="L635" s="51"/>
      <c r="M635" s="51"/>
    </row>
    <row r="636">
      <c r="A636" s="50"/>
      <c r="B636" s="51"/>
      <c r="C636" s="51"/>
      <c r="D636" s="51"/>
      <c r="E636" s="51"/>
      <c r="F636" s="51"/>
      <c r="G636" s="51"/>
      <c r="H636" s="51"/>
      <c r="I636" s="51"/>
      <c r="J636" s="51"/>
      <c r="K636" s="51"/>
      <c r="L636" s="51"/>
      <c r="M636" s="51"/>
    </row>
    <row r="637">
      <c r="A637" s="50"/>
      <c r="B637" s="51"/>
      <c r="C637" s="51"/>
      <c r="D637" s="51"/>
      <c r="E637" s="51"/>
      <c r="F637" s="51"/>
      <c r="G637" s="51"/>
      <c r="H637" s="51"/>
      <c r="I637" s="51"/>
      <c r="J637" s="51"/>
      <c r="K637" s="51"/>
      <c r="L637" s="51"/>
      <c r="M637" s="51"/>
    </row>
    <row r="638">
      <c r="A638" s="50"/>
      <c r="B638" s="51"/>
      <c r="C638" s="51"/>
      <c r="D638" s="51"/>
      <c r="E638" s="51"/>
      <c r="F638" s="51"/>
      <c r="G638" s="51"/>
      <c r="H638" s="51"/>
      <c r="I638" s="51"/>
      <c r="J638" s="51"/>
      <c r="K638" s="51"/>
      <c r="L638" s="51"/>
      <c r="M638" s="51"/>
    </row>
    <row r="639">
      <c r="A639" s="50"/>
      <c r="B639" s="51"/>
      <c r="C639" s="51"/>
      <c r="D639" s="51"/>
      <c r="E639" s="51"/>
      <c r="F639" s="51"/>
      <c r="G639" s="51"/>
      <c r="H639" s="51"/>
      <c r="I639" s="51"/>
      <c r="J639" s="51"/>
      <c r="K639" s="51"/>
      <c r="L639" s="51"/>
      <c r="M639" s="51"/>
    </row>
    <row r="640">
      <c r="A640" s="50"/>
      <c r="B640" s="51"/>
      <c r="C640" s="51"/>
      <c r="D640" s="51"/>
      <c r="E640" s="51"/>
      <c r="F640" s="51"/>
      <c r="G640" s="51"/>
      <c r="H640" s="51"/>
      <c r="I640" s="51"/>
      <c r="J640" s="51"/>
      <c r="K640" s="51"/>
      <c r="L640" s="51"/>
      <c r="M640" s="51"/>
    </row>
    <row r="641">
      <c r="A641" s="50"/>
      <c r="B641" s="51"/>
      <c r="C641" s="51"/>
      <c r="D641" s="51"/>
      <c r="E641" s="51"/>
      <c r="F641" s="51"/>
      <c r="G641" s="51"/>
      <c r="H641" s="51"/>
      <c r="I641" s="51"/>
      <c r="J641" s="51"/>
      <c r="K641" s="51"/>
      <c r="L641" s="51"/>
      <c r="M641" s="51"/>
    </row>
    <row r="642">
      <c r="A642" s="50"/>
      <c r="B642" s="51"/>
      <c r="C642" s="51"/>
      <c r="D642" s="51"/>
      <c r="E642" s="51"/>
      <c r="F642" s="51"/>
      <c r="G642" s="51"/>
      <c r="H642" s="51"/>
      <c r="I642" s="51"/>
      <c r="J642" s="51"/>
      <c r="K642" s="51"/>
      <c r="L642" s="51"/>
      <c r="M642" s="51"/>
    </row>
    <row r="643">
      <c r="A643" s="50"/>
      <c r="B643" s="51"/>
      <c r="C643" s="51"/>
      <c r="D643" s="51"/>
      <c r="E643" s="51"/>
      <c r="F643" s="51"/>
      <c r="G643" s="51"/>
      <c r="H643" s="51"/>
      <c r="I643" s="51"/>
      <c r="J643" s="51"/>
      <c r="K643" s="51"/>
      <c r="L643" s="51"/>
      <c r="M643" s="51"/>
    </row>
    <row r="644">
      <c r="A644" s="50"/>
      <c r="B644" s="51"/>
      <c r="C644" s="51"/>
      <c r="D644" s="51"/>
      <c r="E644" s="51"/>
      <c r="F644" s="51"/>
      <c r="G644" s="51"/>
      <c r="H644" s="51"/>
      <c r="I644" s="51"/>
      <c r="J644" s="51"/>
      <c r="K644" s="51"/>
      <c r="L644" s="51"/>
      <c r="M644" s="51"/>
    </row>
    <row r="645">
      <c r="A645" s="50"/>
      <c r="B645" s="51"/>
      <c r="C645" s="51"/>
      <c r="D645" s="51"/>
      <c r="E645" s="51"/>
      <c r="F645" s="51"/>
      <c r="G645" s="51"/>
      <c r="H645" s="51"/>
      <c r="I645" s="51"/>
      <c r="J645" s="51"/>
      <c r="K645" s="51"/>
      <c r="L645" s="51"/>
      <c r="M645" s="51"/>
    </row>
    <row r="646">
      <c r="A646" s="50"/>
      <c r="B646" s="51"/>
      <c r="C646" s="51"/>
      <c r="D646" s="51"/>
      <c r="E646" s="51"/>
      <c r="F646" s="51"/>
      <c r="G646" s="51"/>
      <c r="H646" s="51"/>
      <c r="I646" s="51"/>
      <c r="J646" s="51"/>
      <c r="K646" s="51"/>
      <c r="L646" s="51"/>
      <c r="M646" s="51"/>
    </row>
    <row r="647">
      <c r="A647" s="50"/>
      <c r="B647" s="51"/>
      <c r="C647" s="51"/>
      <c r="D647" s="51"/>
      <c r="E647" s="51"/>
      <c r="F647" s="51"/>
      <c r="G647" s="51"/>
      <c r="H647" s="51"/>
      <c r="I647" s="51"/>
      <c r="J647" s="51"/>
      <c r="K647" s="51"/>
      <c r="L647" s="51"/>
      <c r="M647" s="51"/>
    </row>
    <row r="648">
      <c r="A648" s="50"/>
      <c r="B648" s="51"/>
      <c r="C648" s="51"/>
      <c r="D648" s="51"/>
      <c r="E648" s="51"/>
      <c r="F648" s="51"/>
      <c r="G648" s="51"/>
      <c r="H648" s="51"/>
      <c r="I648" s="51"/>
      <c r="J648" s="51"/>
      <c r="K648" s="51"/>
      <c r="L648" s="51"/>
      <c r="M648" s="51"/>
    </row>
    <row r="649">
      <c r="A649" s="50"/>
      <c r="B649" s="51"/>
      <c r="C649" s="51"/>
      <c r="D649" s="51"/>
      <c r="E649" s="51"/>
      <c r="F649" s="51"/>
      <c r="G649" s="51"/>
      <c r="H649" s="51"/>
      <c r="I649" s="51"/>
      <c r="J649" s="51"/>
      <c r="K649" s="51"/>
      <c r="L649" s="51"/>
      <c r="M649" s="51"/>
    </row>
    <row r="650">
      <c r="A650" s="50"/>
      <c r="B650" s="51"/>
      <c r="C650" s="51"/>
      <c r="D650" s="51"/>
      <c r="E650" s="51"/>
      <c r="F650" s="51"/>
      <c r="G650" s="51"/>
      <c r="H650" s="51"/>
      <c r="I650" s="51"/>
      <c r="J650" s="51"/>
      <c r="K650" s="51"/>
      <c r="L650" s="51"/>
      <c r="M650" s="51"/>
    </row>
    <row r="651">
      <c r="A651" s="50"/>
      <c r="B651" s="51"/>
      <c r="C651" s="51"/>
      <c r="D651" s="51"/>
      <c r="E651" s="51"/>
      <c r="F651" s="51"/>
      <c r="G651" s="51"/>
      <c r="H651" s="51"/>
      <c r="I651" s="51"/>
      <c r="J651" s="51"/>
      <c r="K651" s="51"/>
      <c r="L651" s="51"/>
      <c r="M651" s="51"/>
    </row>
    <row r="652">
      <c r="A652" s="50"/>
      <c r="B652" s="51"/>
      <c r="C652" s="51"/>
      <c r="D652" s="51"/>
      <c r="E652" s="51"/>
      <c r="F652" s="51"/>
      <c r="G652" s="51"/>
      <c r="H652" s="51"/>
      <c r="I652" s="51"/>
      <c r="J652" s="51"/>
      <c r="K652" s="51"/>
      <c r="L652" s="51"/>
      <c r="M652" s="51"/>
    </row>
    <row r="653">
      <c r="A653" s="50"/>
      <c r="B653" s="51"/>
      <c r="C653" s="51"/>
      <c r="D653" s="51"/>
      <c r="E653" s="51"/>
      <c r="F653" s="51"/>
      <c r="G653" s="51"/>
      <c r="H653" s="51"/>
      <c r="I653" s="51"/>
      <c r="J653" s="51"/>
      <c r="K653" s="51"/>
      <c r="L653" s="51"/>
      <c r="M653" s="51"/>
    </row>
    <row r="654">
      <c r="A654" s="50"/>
      <c r="B654" s="51"/>
      <c r="C654" s="51"/>
      <c r="D654" s="51"/>
      <c r="E654" s="51"/>
      <c r="F654" s="51"/>
      <c r="G654" s="51"/>
      <c r="H654" s="51"/>
      <c r="I654" s="51"/>
      <c r="J654" s="51"/>
      <c r="K654" s="51"/>
      <c r="L654" s="51"/>
      <c r="M654" s="51"/>
    </row>
    <row r="655">
      <c r="A655" s="50"/>
      <c r="B655" s="51"/>
      <c r="C655" s="51"/>
      <c r="D655" s="51"/>
      <c r="E655" s="51"/>
      <c r="F655" s="51"/>
      <c r="G655" s="51"/>
      <c r="H655" s="51"/>
      <c r="I655" s="51"/>
      <c r="J655" s="51"/>
      <c r="K655" s="51"/>
      <c r="L655" s="51"/>
      <c r="M655" s="51"/>
    </row>
    <row r="656">
      <c r="A656" s="50"/>
      <c r="B656" s="51"/>
      <c r="C656" s="51"/>
      <c r="D656" s="51"/>
      <c r="E656" s="51"/>
      <c r="F656" s="51"/>
      <c r="G656" s="51"/>
      <c r="H656" s="51"/>
      <c r="I656" s="51"/>
      <c r="J656" s="51"/>
      <c r="K656" s="51"/>
      <c r="L656" s="51"/>
      <c r="M656" s="51"/>
    </row>
    <row r="657">
      <c r="A657" s="50"/>
      <c r="B657" s="51"/>
      <c r="C657" s="51"/>
      <c r="D657" s="51"/>
      <c r="E657" s="51"/>
      <c r="F657" s="51"/>
      <c r="G657" s="51"/>
      <c r="H657" s="51"/>
      <c r="I657" s="51"/>
      <c r="J657" s="51"/>
      <c r="K657" s="51"/>
      <c r="L657" s="51"/>
      <c r="M657" s="51"/>
    </row>
    <row r="658">
      <c r="A658" s="50"/>
      <c r="B658" s="51"/>
      <c r="C658" s="51"/>
      <c r="D658" s="51"/>
      <c r="E658" s="51"/>
      <c r="F658" s="51"/>
      <c r="G658" s="51"/>
      <c r="H658" s="51"/>
      <c r="I658" s="51"/>
      <c r="J658" s="51"/>
      <c r="K658" s="51"/>
      <c r="L658" s="51"/>
      <c r="M658" s="51"/>
    </row>
    <row r="659">
      <c r="A659" s="50"/>
      <c r="B659" s="51"/>
      <c r="C659" s="51"/>
      <c r="D659" s="51"/>
      <c r="E659" s="51"/>
      <c r="F659" s="51"/>
      <c r="G659" s="51"/>
      <c r="H659" s="51"/>
      <c r="I659" s="51"/>
      <c r="J659" s="51"/>
      <c r="K659" s="51"/>
      <c r="L659" s="51"/>
      <c r="M659" s="51"/>
    </row>
    <row r="660">
      <c r="A660" s="50"/>
      <c r="B660" s="51"/>
      <c r="C660" s="51"/>
      <c r="D660" s="51"/>
      <c r="E660" s="51"/>
      <c r="F660" s="51"/>
      <c r="G660" s="51"/>
      <c r="H660" s="51"/>
      <c r="I660" s="51"/>
      <c r="J660" s="51"/>
      <c r="K660" s="51"/>
      <c r="L660" s="51"/>
      <c r="M660" s="51"/>
    </row>
    <row r="661">
      <c r="A661" s="50"/>
      <c r="B661" s="51"/>
      <c r="C661" s="51"/>
      <c r="D661" s="51"/>
      <c r="E661" s="51"/>
      <c r="F661" s="51"/>
      <c r="G661" s="51"/>
      <c r="H661" s="51"/>
      <c r="I661" s="51"/>
      <c r="J661" s="51"/>
      <c r="K661" s="51"/>
      <c r="L661" s="51"/>
      <c r="M661" s="51"/>
    </row>
    <row r="662">
      <c r="A662" s="50"/>
      <c r="B662" s="51"/>
      <c r="C662" s="51"/>
      <c r="D662" s="51"/>
      <c r="E662" s="51"/>
      <c r="F662" s="51"/>
      <c r="G662" s="51"/>
      <c r="H662" s="51"/>
      <c r="I662" s="51"/>
      <c r="J662" s="51"/>
      <c r="K662" s="51"/>
      <c r="L662" s="51"/>
      <c r="M662" s="51"/>
    </row>
    <row r="663">
      <c r="A663" s="50"/>
      <c r="B663" s="51"/>
      <c r="C663" s="51"/>
      <c r="D663" s="51"/>
      <c r="E663" s="51"/>
      <c r="F663" s="51"/>
      <c r="G663" s="51"/>
      <c r="H663" s="51"/>
      <c r="I663" s="51"/>
      <c r="J663" s="51"/>
      <c r="K663" s="51"/>
      <c r="L663" s="51"/>
      <c r="M663" s="51"/>
    </row>
    <row r="664">
      <c r="A664" s="50"/>
      <c r="B664" s="51"/>
      <c r="C664" s="51"/>
      <c r="D664" s="51"/>
      <c r="E664" s="51"/>
      <c r="F664" s="51"/>
      <c r="G664" s="51"/>
      <c r="H664" s="51"/>
      <c r="I664" s="51"/>
      <c r="J664" s="51"/>
      <c r="K664" s="51"/>
      <c r="L664" s="51"/>
      <c r="M664" s="51"/>
    </row>
    <row r="665">
      <c r="A665" s="50"/>
      <c r="B665" s="51"/>
      <c r="C665" s="51"/>
      <c r="D665" s="51"/>
      <c r="E665" s="51"/>
      <c r="F665" s="51"/>
      <c r="G665" s="51"/>
      <c r="H665" s="51"/>
      <c r="I665" s="51"/>
      <c r="J665" s="51"/>
      <c r="K665" s="51"/>
      <c r="L665" s="51"/>
      <c r="M665" s="51"/>
    </row>
    <row r="666">
      <c r="A666" s="50"/>
      <c r="B666" s="51"/>
      <c r="C666" s="51"/>
      <c r="D666" s="51"/>
      <c r="E666" s="51"/>
      <c r="F666" s="51"/>
      <c r="G666" s="51"/>
      <c r="H666" s="51"/>
      <c r="I666" s="51"/>
      <c r="J666" s="51"/>
      <c r="K666" s="51"/>
      <c r="L666" s="51"/>
      <c r="M666" s="51"/>
    </row>
    <row r="667">
      <c r="A667" s="50"/>
      <c r="B667" s="51"/>
      <c r="C667" s="51"/>
      <c r="D667" s="51"/>
      <c r="E667" s="51"/>
      <c r="F667" s="51"/>
      <c r="G667" s="51"/>
      <c r="H667" s="51"/>
      <c r="I667" s="51"/>
      <c r="J667" s="51"/>
      <c r="K667" s="51"/>
      <c r="L667" s="51"/>
      <c r="M667" s="51"/>
    </row>
    <row r="668">
      <c r="A668" s="50"/>
      <c r="B668" s="51"/>
      <c r="C668" s="51"/>
      <c r="D668" s="51"/>
      <c r="E668" s="51"/>
      <c r="F668" s="51"/>
      <c r="G668" s="51"/>
      <c r="H668" s="51"/>
      <c r="I668" s="51"/>
      <c r="J668" s="51"/>
      <c r="K668" s="51"/>
      <c r="L668" s="51"/>
      <c r="M668" s="51"/>
    </row>
    <row r="669">
      <c r="A669" s="50"/>
      <c r="B669" s="51"/>
      <c r="C669" s="51"/>
      <c r="D669" s="51"/>
      <c r="E669" s="51"/>
      <c r="F669" s="51"/>
      <c r="G669" s="51"/>
      <c r="H669" s="51"/>
      <c r="I669" s="51"/>
      <c r="J669" s="51"/>
      <c r="K669" s="51"/>
      <c r="L669" s="51"/>
      <c r="M669" s="51"/>
    </row>
    <row r="670">
      <c r="A670" s="50"/>
      <c r="B670" s="51"/>
      <c r="C670" s="51"/>
      <c r="D670" s="51"/>
      <c r="E670" s="51"/>
      <c r="F670" s="51"/>
      <c r="G670" s="51"/>
      <c r="H670" s="51"/>
      <c r="I670" s="51"/>
      <c r="J670" s="51"/>
      <c r="K670" s="51"/>
      <c r="L670" s="51"/>
      <c r="M670" s="51"/>
    </row>
    <row r="671">
      <c r="A671" s="50"/>
      <c r="B671" s="51"/>
      <c r="C671" s="51"/>
      <c r="D671" s="51"/>
      <c r="E671" s="51"/>
      <c r="F671" s="51"/>
      <c r="G671" s="51"/>
      <c r="H671" s="51"/>
      <c r="I671" s="51"/>
      <c r="J671" s="51"/>
      <c r="K671" s="51"/>
      <c r="L671" s="51"/>
      <c r="M671" s="51"/>
    </row>
    <row r="672">
      <c r="A672" s="50"/>
      <c r="B672" s="51"/>
      <c r="C672" s="51"/>
      <c r="D672" s="51"/>
      <c r="E672" s="51"/>
      <c r="F672" s="51"/>
      <c r="G672" s="51"/>
      <c r="H672" s="51"/>
      <c r="I672" s="51"/>
      <c r="J672" s="51"/>
      <c r="K672" s="51"/>
      <c r="L672" s="51"/>
      <c r="M672" s="51"/>
    </row>
    <row r="673">
      <c r="A673" s="50"/>
      <c r="B673" s="51"/>
      <c r="C673" s="51"/>
      <c r="D673" s="51"/>
      <c r="E673" s="51"/>
      <c r="F673" s="51"/>
      <c r="G673" s="51"/>
      <c r="H673" s="51"/>
      <c r="I673" s="51"/>
      <c r="J673" s="51"/>
      <c r="K673" s="51"/>
      <c r="L673" s="51"/>
      <c r="M673" s="51"/>
    </row>
    <row r="674">
      <c r="A674" s="50"/>
      <c r="B674" s="51"/>
      <c r="C674" s="51"/>
      <c r="D674" s="51"/>
      <c r="E674" s="51"/>
      <c r="F674" s="51"/>
      <c r="G674" s="51"/>
      <c r="H674" s="51"/>
      <c r="I674" s="51"/>
      <c r="J674" s="51"/>
      <c r="K674" s="51"/>
      <c r="L674" s="51"/>
      <c r="M674" s="51"/>
    </row>
    <row r="675">
      <c r="A675" s="50"/>
      <c r="B675" s="51"/>
      <c r="C675" s="51"/>
      <c r="D675" s="51"/>
      <c r="E675" s="51"/>
      <c r="F675" s="51"/>
      <c r="G675" s="51"/>
      <c r="H675" s="51"/>
      <c r="I675" s="51"/>
      <c r="J675" s="51"/>
      <c r="K675" s="51"/>
      <c r="L675" s="51"/>
      <c r="M675" s="51"/>
    </row>
    <row r="676">
      <c r="A676" s="50"/>
      <c r="B676" s="51"/>
      <c r="C676" s="51"/>
      <c r="D676" s="51"/>
      <c r="E676" s="51"/>
      <c r="F676" s="51"/>
      <c r="G676" s="51"/>
      <c r="H676" s="51"/>
      <c r="I676" s="51"/>
      <c r="J676" s="51"/>
      <c r="K676" s="51"/>
      <c r="L676" s="51"/>
      <c r="M676" s="51"/>
    </row>
    <row r="677">
      <c r="A677" s="50"/>
      <c r="B677" s="51"/>
      <c r="C677" s="51"/>
      <c r="D677" s="51"/>
      <c r="E677" s="51"/>
      <c r="F677" s="51"/>
      <c r="G677" s="51"/>
      <c r="H677" s="51"/>
      <c r="I677" s="51"/>
      <c r="J677" s="51"/>
      <c r="K677" s="51"/>
      <c r="L677" s="51"/>
      <c r="M677" s="51"/>
    </row>
    <row r="678">
      <c r="A678" s="50"/>
      <c r="B678" s="51"/>
      <c r="C678" s="51"/>
      <c r="D678" s="51"/>
      <c r="E678" s="51"/>
      <c r="F678" s="51"/>
      <c r="G678" s="51"/>
      <c r="H678" s="51"/>
      <c r="I678" s="51"/>
      <c r="J678" s="51"/>
      <c r="K678" s="51"/>
      <c r="L678" s="51"/>
      <c r="M678" s="51"/>
    </row>
    <row r="679">
      <c r="A679" s="50"/>
      <c r="B679" s="51"/>
      <c r="C679" s="51"/>
      <c r="D679" s="51"/>
      <c r="E679" s="51"/>
      <c r="F679" s="51"/>
      <c r="G679" s="51"/>
      <c r="H679" s="51"/>
      <c r="I679" s="51"/>
      <c r="J679" s="51"/>
      <c r="K679" s="51"/>
      <c r="L679" s="51"/>
      <c r="M679" s="51"/>
    </row>
    <row r="680">
      <c r="A680" s="50"/>
      <c r="B680" s="51"/>
      <c r="C680" s="51"/>
      <c r="D680" s="51"/>
      <c r="E680" s="51"/>
      <c r="F680" s="51"/>
      <c r="G680" s="51"/>
      <c r="H680" s="51"/>
      <c r="I680" s="51"/>
      <c r="J680" s="51"/>
      <c r="K680" s="51"/>
      <c r="L680" s="51"/>
      <c r="M680" s="51"/>
    </row>
    <row r="681">
      <c r="A681" s="50"/>
      <c r="B681" s="51"/>
      <c r="C681" s="51"/>
      <c r="D681" s="51"/>
      <c r="E681" s="51"/>
      <c r="F681" s="51"/>
      <c r="G681" s="51"/>
      <c r="H681" s="51"/>
      <c r="I681" s="51"/>
      <c r="J681" s="51"/>
      <c r="K681" s="51"/>
      <c r="L681" s="51"/>
      <c r="M681" s="51"/>
    </row>
    <row r="682">
      <c r="A682" s="50"/>
      <c r="B682" s="51"/>
      <c r="C682" s="51"/>
      <c r="D682" s="51"/>
      <c r="E682" s="51"/>
      <c r="F682" s="51"/>
      <c r="G682" s="51"/>
      <c r="H682" s="51"/>
      <c r="I682" s="51"/>
      <c r="J682" s="51"/>
      <c r="K682" s="51"/>
      <c r="L682" s="51"/>
      <c r="M682" s="51"/>
    </row>
    <row r="683">
      <c r="A683" s="50"/>
      <c r="B683" s="51"/>
      <c r="C683" s="51"/>
      <c r="D683" s="51"/>
      <c r="E683" s="51"/>
      <c r="F683" s="51"/>
      <c r="G683" s="51"/>
      <c r="H683" s="51"/>
      <c r="I683" s="51"/>
      <c r="J683" s="51"/>
      <c r="K683" s="51"/>
      <c r="L683" s="51"/>
      <c r="M683" s="51"/>
    </row>
    <row r="684">
      <c r="A684" s="50"/>
      <c r="B684" s="51"/>
      <c r="C684" s="51"/>
      <c r="D684" s="51"/>
      <c r="E684" s="51"/>
      <c r="F684" s="51"/>
      <c r="G684" s="51"/>
      <c r="H684" s="51"/>
      <c r="I684" s="51"/>
      <c r="J684" s="51"/>
      <c r="K684" s="51"/>
      <c r="L684" s="51"/>
      <c r="M684" s="51"/>
    </row>
    <row r="685">
      <c r="A685" s="50"/>
      <c r="B685" s="51"/>
      <c r="C685" s="51"/>
      <c r="D685" s="51"/>
      <c r="E685" s="51"/>
      <c r="F685" s="51"/>
      <c r="G685" s="51"/>
      <c r="H685" s="51"/>
      <c r="I685" s="51"/>
      <c r="J685" s="51"/>
      <c r="K685" s="51"/>
      <c r="L685" s="51"/>
      <c r="M685" s="51"/>
    </row>
    <row r="686">
      <c r="A686" s="50"/>
      <c r="B686" s="51"/>
      <c r="C686" s="51"/>
      <c r="D686" s="51"/>
      <c r="E686" s="51"/>
      <c r="F686" s="51"/>
      <c r="G686" s="51"/>
      <c r="H686" s="51"/>
      <c r="I686" s="51"/>
      <c r="J686" s="51"/>
      <c r="K686" s="51"/>
      <c r="L686" s="51"/>
      <c r="M686" s="51"/>
    </row>
    <row r="687">
      <c r="A687" s="50"/>
      <c r="B687" s="51"/>
      <c r="C687" s="51"/>
      <c r="D687" s="51"/>
      <c r="E687" s="51"/>
      <c r="F687" s="51"/>
      <c r="G687" s="51"/>
      <c r="H687" s="51"/>
      <c r="I687" s="51"/>
      <c r="J687" s="51"/>
      <c r="K687" s="51"/>
      <c r="L687" s="51"/>
      <c r="M687" s="51"/>
    </row>
    <row r="688">
      <c r="A688" s="50"/>
      <c r="B688" s="51"/>
      <c r="C688" s="51"/>
      <c r="D688" s="51"/>
      <c r="E688" s="51"/>
      <c r="F688" s="51"/>
      <c r="G688" s="51"/>
      <c r="H688" s="51"/>
      <c r="I688" s="51"/>
      <c r="J688" s="51"/>
      <c r="K688" s="51"/>
      <c r="L688" s="51"/>
      <c r="M688" s="51"/>
    </row>
    <row r="689">
      <c r="A689" s="50"/>
      <c r="B689" s="51"/>
      <c r="C689" s="51"/>
      <c r="D689" s="51"/>
      <c r="E689" s="51"/>
      <c r="F689" s="51"/>
      <c r="G689" s="51"/>
      <c r="H689" s="51"/>
      <c r="I689" s="51"/>
      <c r="J689" s="51"/>
      <c r="K689" s="51"/>
      <c r="L689" s="51"/>
      <c r="M689" s="51"/>
    </row>
    <row r="690">
      <c r="A690" s="50"/>
      <c r="B690" s="51"/>
      <c r="C690" s="51"/>
      <c r="D690" s="51"/>
      <c r="E690" s="51"/>
      <c r="F690" s="51"/>
      <c r="G690" s="51"/>
      <c r="H690" s="51"/>
      <c r="I690" s="51"/>
      <c r="J690" s="51"/>
      <c r="K690" s="51"/>
      <c r="L690" s="51"/>
      <c r="M690" s="51"/>
    </row>
    <row r="691">
      <c r="A691" s="50"/>
      <c r="B691" s="51"/>
      <c r="C691" s="51"/>
      <c r="D691" s="51"/>
      <c r="E691" s="51"/>
      <c r="F691" s="51"/>
      <c r="G691" s="51"/>
      <c r="H691" s="51"/>
      <c r="I691" s="51"/>
      <c r="J691" s="51"/>
      <c r="K691" s="51"/>
      <c r="L691" s="51"/>
      <c r="M691" s="51"/>
    </row>
    <row r="692">
      <c r="A692" s="50"/>
      <c r="B692" s="51"/>
      <c r="C692" s="51"/>
      <c r="D692" s="51"/>
      <c r="E692" s="51"/>
      <c r="F692" s="51"/>
      <c r="G692" s="51"/>
      <c r="H692" s="51"/>
      <c r="I692" s="51"/>
      <c r="J692" s="51"/>
      <c r="K692" s="51"/>
      <c r="L692" s="51"/>
      <c r="M692" s="51"/>
    </row>
    <row r="693">
      <c r="A693" s="50"/>
      <c r="B693" s="51"/>
      <c r="C693" s="51"/>
      <c r="D693" s="51"/>
      <c r="E693" s="51"/>
      <c r="F693" s="51"/>
      <c r="G693" s="51"/>
      <c r="H693" s="51"/>
      <c r="I693" s="51"/>
      <c r="J693" s="51"/>
      <c r="K693" s="51"/>
      <c r="L693" s="51"/>
      <c r="M693" s="51"/>
    </row>
    <row r="694">
      <c r="A694" s="50"/>
      <c r="B694" s="51"/>
      <c r="C694" s="51"/>
      <c r="D694" s="51"/>
      <c r="E694" s="51"/>
      <c r="F694" s="51"/>
      <c r="G694" s="51"/>
      <c r="H694" s="51"/>
      <c r="I694" s="51"/>
      <c r="J694" s="51"/>
      <c r="K694" s="51"/>
      <c r="L694" s="51"/>
      <c r="M694" s="51"/>
    </row>
    <row r="695">
      <c r="A695" s="50"/>
      <c r="B695" s="51"/>
      <c r="C695" s="51"/>
      <c r="D695" s="51"/>
      <c r="E695" s="51"/>
      <c r="F695" s="51"/>
      <c r="G695" s="51"/>
      <c r="H695" s="51"/>
      <c r="I695" s="51"/>
      <c r="J695" s="51"/>
      <c r="K695" s="51"/>
      <c r="L695" s="51"/>
      <c r="M695" s="51"/>
    </row>
    <row r="696">
      <c r="A696" s="50"/>
      <c r="B696" s="51"/>
      <c r="C696" s="51"/>
      <c r="D696" s="51"/>
      <c r="E696" s="51"/>
      <c r="F696" s="51"/>
      <c r="G696" s="51"/>
      <c r="H696" s="51"/>
      <c r="I696" s="51"/>
      <c r="J696" s="51"/>
      <c r="K696" s="51"/>
      <c r="L696" s="51"/>
      <c r="M696" s="51"/>
    </row>
    <row r="697">
      <c r="A697" s="50"/>
      <c r="B697" s="51"/>
      <c r="C697" s="51"/>
      <c r="D697" s="51"/>
      <c r="E697" s="51"/>
      <c r="F697" s="51"/>
      <c r="G697" s="51"/>
      <c r="H697" s="51"/>
      <c r="I697" s="51"/>
      <c r="J697" s="51"/>
      <c r="K697" s="51"/>
      <c r="L697" s="51"/>
      <c r="M697" s="51"/>
    </row>
    <row r="698">
      <c r="A698" s="50"/>
      <c r="B698" s="51"/>
      <c r="C698" s="51"/>
      <c r="D698" s="51"/>
      <c r="E698" s="51"/>
      <c r="F698" s="51"/>
      <c r="G698" s="51"/>
      <c r="H698" s="51"/>
      <c r="I698" s="51"/>
      <c r="J698" s="51"/>
      <c r="K698" s="51"/>
      <c r="L698" s="51"/>
      <c r="M698" s="51"/>
    </row>
    <row r="699">
      <c r="A699" s="50"/>
      <c r="B699" s="51"/>
      <c r="C699" s="51"/>
      <c r="D699" s="51"/>
      <c r="E699" s="51"/>
      <c r="F699" s="51"/>
      <c r="G699" s="51"/>
      <c r="H699" s="51"/>
      <c r="I699" s="51"/>
      <c r="J699" s="51"/>
      <c r="K699" s="51"/>
      <c r="L699" s="51"/>
      <c r="M699" s="51"/>
    </row>
    <row r="700">
      <c r="A700" s="50"/>
      <c r="B700" s="51"/>
      <c r="C700" s="51"/>
      <c r="D700" s="51"/>
      <c r="E700" s="51"/>
      <c r="F700" s="51"/>
      <c r="G700" s="51"/>
      <c r="H700" s="51"/>
      <c r="I700" s="51"/>
      <c r="J700" s="51"/>
      <c r="K700" s="51"/>
      <c r="L700" s="51"/>
      <c r="M700" s="51"/>
    </row>
    <row r="701">
      <c r="A701" s="50"/>
      <c r="B701" s="51"/>
      <c r="C701" s="51"/>
      <c r="D701" s="51"/>
      <c r="E701" s="51"/>
      <c r="F701" s="51"/>
      <c r="G701" s="51"/>
      <c r="H701" s="51"/>
      <c r="I701" s="51"/>
      <c r="J701" s="51"/>
      <c r="K701" s="51"/>
      <c r="L701" s="51"/>
      <c r="M701" s="51"/>
    </row>
    <row r="702">
      <c r="A702" s="50"/>
      <c r="B702" s="51"/>
      <c r="C702" s="51"/>
      <c r="D702" s="51"/>
      <c r="E702" s="51"/>
      <c r="F702" s="51"/>
      <c r="G702" s="51"/>
      <c r="H702" s="51"/>
      <c r="I702" s="51"/>
      <c r="J702" s="51"/>
      <c r="K702" s="51"/>
      <c r="L702" s="51"/>
      <c r="M702" s="51"/>
    </row>
    <row r="703">
      <c r="A703" s="50"/>
      <c r="B703" s="51"/>
      <c r="C703" s="51"/>
      <c r="D703" s="51"/>
      <c r="E703" s="51"/>
      <c r="F703" s="51"/>
      <c r="G703" s="51"/>
      <c r="H703" s="51"/>
      <c r="I703" s="51"/>
      <c r="J703" s="51"/>
      <c r="K703" s="51"/>
      <c r="L703" s="51"/>
      <c r="M703" s="51"/>
    </row>
    <row r="704">
      <c r="A704" s="50"/>
      <c r="B704" s="51"/>
      <c r="C704" s="51"/>
      <c r="D704" s="51"/>
      <c r="E704" s="51"/>
      <c r="F704" s="51"/>
      <c r="G704" s="51"/>
      <c r="H704" s="51"/>
      <c r="I704" s="51"/>
      <c r="J704" s="51"/>
      <c r="K704" s="51"/>
      <c r="L704" s="51"/>
      <c r="M704" s="51"/>
    </row>
    <row r="705">
      <c r="A705" s="50"/>
      <c r="B705" s="51"/>
      <c r="C705" s="51"/>
      <c r="D705" s="51"/>
      <c r="E705" s="51"/>
      <c r="F705" s="51"/>
      <c r="G705" s="51"/>
      <c r="H705" s="51"/>
      <c r="I705" s="51"/>
      <c r="J705" s="51"/>
      <c r="K705" s="51"/>
      <c r="L705" s="51"/>
      <c r="M705" s="51"/>
    </row>
    <row r="706">
      <c r="A706" s="50"/>
      <c r="B706" s="51"/>
      <c r="C706" s="51"/>
      <c r="D706" s="51"/>
      <c r="E706" s="51"/>
      <c r="F706" s="51"/>
      <c r="G706" s="51"/>
      <c r="H706" s="51"/>
      <c r="I706" s="51"/>
      <c r="J706" s="51"/>
      <c r="K706" s="51"/>
      <c r="L706" s="51"/>
      <c r="M706" s="51"/>
    </row>
    <row r="707">
      <c r="A707" s="50"/>
      <c r="B707" s="51"/>
      <c r="C707" s="51"/>
      <c r="D707" s="51"/>
      <c r="E707" s="51"/>
      <c r="F707" s="51"/>
      <c r="G707" s="51"/>
      <c r="H707" s="51"/>
      <c r="I707" s="51"/>
      <c r="J707" s="51"/>
      <c r="K707" s="51"/>
      <c r="L707" s="51"/>
      <c r="M707" s="51"/>
    </row>
    <row r="708">
      <c r="A708" s="50"/>
      <c r="B708" s="51"/>
      <c r="C708" s="51"/>
      <c r="D708" s="51"/>
      <c r="E708" s="51"/>
      <c r="F708" s="51"/>
      <c r="G708" s="51"/>
      <c r="H708" s="51"/>
      <c r="I708" s="51"/>
      <c r="J708" s="51"/>
      <c r="K708" s="51"/>
      <c r="L708" s="51"/>
      <c r="M708" s="51"/>
    </row>
    <row r="709">
      <c r="A709" s="50"/>
      <c r="B709" s="51"/>
      <c r="C709" s="51"/>
      <c r="D709" s="51"/>
      <c r="E709" s="51"/>
      <c r="F709" s="51"/>
      <c r="G709" s="51"/>
      <c r="H709" s="51"/>
      <c r="I709" s="51"/>
      <c r="J709" s="51"/>
      <c r="K709" s="51"/>
      <c r="L709" s="51"/>
      <c r="M709" s="51"/>
    </row>
    <row r="710">
      <c r="A710" s="50"/>
      <c r="B710" s="51"/>
      <c r="C710" s="51"/>
      <c r="D710" s="51"/>
      <c r="E710" s="51"/>
      <c r="F710" s="51"/>
      <c r="G710" s="51"/>
      <c r="H710" s="51"/>
      <c r="I710" s="51"/>
      <c r="J710" s="51"/>
      <c r="K710" s="51"/>
      <c r="L710" s="51"/>
      <c r="M710" s="51"/>
    </row>
    <row r="711">
      <c r="A711" s="50"/>
      <c r="B711" s="51"/>
      <c r="C711" s="51"/>
      <c r="D711" s="51"/>
      <c r="E711" s="51"/>
      <c r="F711" s="51"/>
      <c r="G711" s="51"/>
      <c r="H711" s="51"/>
      <c r="I711" s="51"/>
      <c r="J711" s="51"/>
      <c r="K711" s="51"/>
      <c r="L711" s="51"/>
      <c r="M711" s="51"/>
    </row>
    <row r="712">
      <c r="A712" s="50"/>
      <c r="B712" s="51"/>
      <c r="C712" s="51"/>
      <c r="D712" s="51"/>
      <c r="E712" s="51"/>
      <c r="F712" s="51"/>
      <c r="G712" s="51"/>
      <c r="H712" s="51"/>
      <c r="I712" s="51"/>
      <c r="J712" s="51"/>
      <c r="K712" s="51"/>
      <c r="L712" s="51"/>
      <c r="M712" s="51"/>
    </row>
    <row r="713">
      <c r="A713" s="50"/>
      <c r="B713" s="51"/>
      <c r="C713" s="51"/>
      <c r="D713" s="51"/>
      <c r="E713" s="51"/>
      <c r="F713" s="51"/>
      <c r="G713" s="51"/>
      <c r="H713" s="51"/>
      <c r="I713" s="51"/>
      <c r="J713" s="51"/>
      <c r="K713" s="51"/>
      <c r="L713" s="51"/>
      <c r="M713" s="51"/>
    </row>
    <row r="714">
      <c r="A714" s="50"/>
      <c r="B714" s="51"/>
      <c r="C714" s="51"/>
      <c r="D714" s="51"/>
      <c r="E714" s="51"/>
      <c r="F714" s="51"/>
      <c r="G714" s="51"/>
      <c r="H714" s="51"/>
      <c r="I714" s="51"/>
      <c r="J714" s="51"/>
      <c r="K714" s="51"/>
      <c r="L714" s="51"/>
      <c r="M714" s="51"/>
    </row>
    <row r="715">
      <c r="A715" s="50"/>
      <c r="B715" s="51"/>
      <c r="C715" s="51"/>
      <c r="D715" s="51"/>
      <c r="E715" s="51"/>
      <c r="F715" s="51"/>
      <c r="G715" s="51"/>
      <c r="H715" s="51"/>
      <c r="I715" s="51"/>
      <c r="J715" s="51"/>
      <c r="K715" s="51"/>
      <c r="L715" s="51"/>
      <c r="M715" s="51"/>
    </row>
    <row r="716">
      <c r="A716" s="50"/>
      <c r="B716" s="51"/>
      <c r="C716" s="51"/>
      <c r="D716" s="51"/>
      <c r="E716" s="51"/>
      <c r="F716" s="51"/>
      <c r="G716" s="51"/>
      <c r="H716" s="51"/>
      <c r="I716" s="51"/>
      <c r="J716" s="51"/>
      <c r="K716" s="51"/>
      <c r="L716" s="51"/>
      <c r="M716" s="51"/>
    </row>
    <row r="717">
      <c r="A717" s="50"/>
      <c r="B717" s="51"/>
      <c r="C717" s="51"/>
      <c r="D717" s="51"/>
      <c r="E717" s="51"/>
      <c r="F717" s="51"/>
      <c r="G717" s="51"/>
      <c r="H717" s="51"/>
      <c r="I717" s="51"/>
      <c r="J717" s="51"/>
      <c r="K717" s="51"/>
      <c r="L717" s="51"/>
      <c r="M717" s="51"/>
    </row>
    <row r="718">
      <c r="A718" s="50"/>
      <c r="B718" s="51"/>
      <c r="C718" s="51"/>
      <c r="D718" s="51"/>
      <c r="E718" s="51"/>
      <c r="F718" s="51"/>
      <c r="G718" s="51"/>
      <c r="H718" s="51"/>
      <c r="I718" s="51"/>
      <c r="J718" s="51"/>
      <c r="K718" s="51"/>
      <c r="L718" s="51"/>
      <c r="M718" s="51"/>
    </row>
    <row r="719">
      <c r="A719" s="50"/>
      <c r="B719" s="51"/>
      <c r="C719" s="51"/>
      <c r="D719" s="51"/>
      <c r="E719" s="51"/>
      <c r="F719" s="51"/>
      <c r="G719" s="51"/>
      <c r="H719" s="51"/>
      <c r="I719" s="51"/>
      <c r="J719" s="51"/>
      <c r="K719" s="51"/>
      <c r="L719" s="51"/>
      <c r="M719" s="51"/>
    </row>
    <row r="720">
      <c r="A720" s="50"/>
      <c r="B720" s="51"/>
      <c r="C720" s="51"/>
      <c r="D720" s="51"/>
      <c r="E720" s="51"/>
      <c r="F720" s="51"/>
      <c r="G720" s="51"/>
      <c r="H720" s="51"/>
      <c r="I720" s="51"/>
      <c r="J720" s="51"/>
      <c r="K720" s="51"/>
      <c r="L720" s="51"/>
      <c r="M720" s="51"/>
    </row>
    <row r="721">
      <c r="A721" s="50"/>
      <c r="B721" s="51"/>
      <c r="C721" s="51"/>
      <c r="D721" s="51"/>
      <c r="E721" s="51"/>
      <c r="F721" s="51"/>
      <c r="G721" s="51"/>
      <c r="H721" s="51"/>
      <c r="I721" s="51"/>
      <c r="J721" s="51"/>
      <c r="K721" s="51"/>
      <c r="L721" s="51"/>
      <c r="M721" s="51"/>
    </row>
    <row r="722">
      <c r="A722" s="50"/>
      <c r="B722" s="51"/>
      <c r="C722" s="51"/>
      <c r="D722" s="51"/>
      <c r="E722" s="51"/>
      <c r="F722" s="51"/>
      <c r="G722" s="51"/>
      <c r="H722" s="51"/>
      <c r="I722" s="51"/>
      <c r="J722" s="51"/>
      <c r="K722" s="51"/>
      <c r="L722" s="51"/>
      <c r="M722" s="51"/>
    </row>
    <row r="723">
      <c r="A723" s="50"/>
      <c r="B723" s="51"/>
      <c r="C723" s="51"/>
      <c r="D723" s="51"/>
      <c r="E723" s="51"/>
      <c r="F723" s="51"/>
      <c r="G723" s="51"/>
      <c r="H723" s="51"/>
      <c r="I723" s="51"/>
      <c r="J723" s="51"/>
      <c r="K723" s="51"/>
      <c r="L723" s="51"/>
      <c r="M723" s="51"/>
    </row>
    <row r="724">
      <c r="A724" s="50"/>
      <c r="B724" s="51"/>
      <c r="C724" s="51"/>
      <c r="D724" s="51"/>
      <c r="E724" s="51"/>
      <c r="F724" s="51"/>
      <c r="G724" s="51"/>
      <c r="H724" s="51"/>
      <c r="I724" s="51"/>
      <c r="J724" s="51"/>
      <c r="K724" s="51"/>
      <c r="L724" s="51"/>
      <c r="M724" s="51"/>
    </row>
    <row r="725">
      <c r="A725" s="50"/>
      <c r="B725" s="51"/>
      <c r="C725" s="51"/>
      <c r="D725" s="51"/>
      <c r="E725" s="51"/>
      <c r="F725" s="51"/>
      <c r="G725" s="51"/>
      <c r="H725" s="51"/>
      <c r="I725" s="51"/>
      <c r="J725" s="51"/>
      <c r="K725" s="51"/>
      <c r="L725" s="51"/>
      <c r="M725" s="51"/>
    </row>
    <row r="726">
      <c r="A726" s="50"/>
      <c r="B726" s="51"/>
      <c r="C726" s="51"/>
      <c r="D726" s="51"/>
      <c r="E726" s="51"/>
      <c r="F726" s="51"/>
      <c r="G726" s="51"/>
      <c r="H726" s="51"/>
      <c r="I726" s="51"/>
      <c r="J726" s="51"/>
      <c r="K726" s="51"/>
      <c r="L726" s="51"/>
      <c r="M726" s="51"/>
    </row>
    <row r="727">
      <c r="A727" s="50"/>
      <c r="B727" s="51"/>
      <c r="C727" s="51"/>
      <c r="D727" s="51"/>
      <c r="E727" s="51"/>
      <c r="F727" s="51"/>
      <c r="G727" s="51"/>
      <c r="H727" s="51"/>
      <c r="I727" s="51"/>
      <c r="J727" s="51"/>
      <c r="K727" s="51"/>
      <c r="L727" s="51"/>
      <c r="M727" s="51"/>
    </row>
    <row r="728">
      <c r="A728" s="50"/>
      <c r="B728" s="51"/>
      <c r="C728" s="51"/>
      <c r="D728" s="51"/>
      <c r="E728" s="51"/>
      <c r="F728" s="51"/>
      <c r="G728" s="51"/>
      <c r="H728" s="51"/>
      <c r="I728" s="51"/>
      <c r="J728" s="51"/>
      <c r="K728" s="51"/>
      <c r="L728" s="51"/>
      <c r="M728" s="51"/>
    </row>
    <row r="729">
      <c r="A729" s="50"/>
      <c r="B729" s="51"/>
      <c r="C729" s="51"/>
      <c r="D729" s="51"/>
      <c r="E729" s="51"/>
      <c r="F729" s="51"/>
      <c r="G729" s="51"/>
      <c r="H729" s="51"/>
      <c r="I729" s="51"/>
      <c r="J729" s="51"/>
      <c r="K729" s="51"/>
      <c r="L729" s="51"/>
      <c r="M729" s="51"/>
    </row>
    <row r="730">
      <c r="A730" s="50"/>
      <c r="B730" s="51"/>
      <c r="C730" s="51"/>
      <c r="D730" s="51"/>
      <c r="E730" s="51"/>
      <c r="F730" s="51"/>
      <c r="G730" s="51"/>
      <c r="H730" s="51"/>
      <c r="I730" s="51"/>
      <c r="J730" s="51"/>
      <c r="K730" s="51"/>
      <c r="L730" s="51"/>
      <c r="M730" s="51"/>
    </row>
    <row r="731">
      <c r="A731" s="50"/>
      <c r="B731" s="51"/>
      <c r="C731" s="51"/>
      <c r="D731" s="51"/>
      <c r="E731" s="51"/>
      <c r="F731" s="51"/>
      <c r="G731" s="51"/>
      <c r="H731" s="51"/>
      <c r="I731" s="51"/>
      <c r="J731" s="51"/>
      <c r="K731" s="51"/>
      <c r="L731" s="51"/>
      <c r="M731" s="51"/>
    </row>
    <row r="732">
      <c r="A732" s="50"/>
      <c r="B732" s="51"/>
      <c r="C732" s="51"/>
      <c r="D732" s="51"/>
      <c r="E732" s="51"/>
      <c r="F732" s="51"/>
      <c r="G732" s="51"/>
      <c r="H732" s="51"/>
      <c r="I732" s="51"/>
      <c r="J732" s="51"/>
      <c r="K732" s="51"/>
      <c r="L732" s="51"/>
      <c r="M732" s="51"/>
    </row>
    <row r="733">
      <c r="A733" s="50"/>
      <c r="B733" s="51"/>
      <c r="C733" s="51"/>
      <c r="D733" s="51"/>
      <c r="E733" s="51"/>
      <c r="F733" s="51"/>
      <c r="G733" s="51"/>
      <c r="H733" s="51"/>
      <c r="I733" s="51"/>
      <c r="J733" s="51"/>
      <c r="K733" s="51"/>
      <c r="L733" s="51"/>
      <c r="M733" s="51"/>
    </row>
    <row r="734">
      <c r="A734" s="50"/>
      <c r="B734" s="51"/>
      <c r="C734" s="51"/>
      <c r="D734" s="51"/>
      <c r="E734" s="51"/>
      <c r="F734" s="51"/>
      <c r="G734" s="51"/>
      <c r="H734" s="51"/>
      <c r="I734" s="51"/>
      <c r="J734" s="51"/>
      <c r="K734" s="51"/>
      <c r="L734" s="51"/>
      <c r="M734" s="51"/>
    </row>
    <row r="735">
      <c r="A735" s="50"/>
      <c r="B735" s="51"/>
      <c r="C735" s="51"/>
      <c r="D735" s="51"/>
      <c r="E735" s="51"/>
      <c r="F735" s="51"/>
      <c r="G735" s="51"/>
      <c r="H735" s="51"/>
      <c r="I735" s="51"/>
      <c r="J735" s="51"/>
      <c r="K735" s="51"/>
      <c r="L735" s="51"/>
      <c r="M735" s="51"/>
    </row>
    <row r="736">
      <c r="A736" s="50"/>
      <c r="B736" s="51"/>
      <c r="C736" s="51"/>
      <c r="D736" s="51"/>
      <c r="E736" s="51"/>
      <c r="F736" s="51"/>
      <c r="G736" s="51"/>
      <c r="H736" s="51"/>
      <c r="I736" s="51"/>
      <c r="J736" s="51"/>
      <c r="K736" s="51"/>
      <c r="L736" s="51"/>
      <c r="M736" s="51"/>
    </row>
    <row r="737">
      <c r="A737" s="50"/>
      <c r="B737" s="51"/>
      <c r="C737" s="51"/>
      <c r="D737" s="51"/>
      <c r="E737" s="51"/>
      <c r="F737" s="51"/>
      <c r="G737" s="51"/>
      <c r="H737" s="51"/>
      <c r="I737" s="51"/>
      <c r="J737" s="51"/>
      <c r="K737" s="51"/>
      <c r="L737" s="51"/>
      <c r="M737" s="51"/>
    </row>
    <row r="738">
      <c r="A738" s="50"/>
      <c r="B738" s="51"/>
      <c r="C738" s="51"/>
      <c r="D738" s="51"/>
      <c r="E738" s="51"/>
      <c r="F738" s="51"/>
      <c r="G738" s="51"/>
      <c r="H738" s="51"/>
      <c r="I738" s="51"/>
      <c r="J738" s="51"/>
      <c r="K738" s="51"/>
      <c r="L738" s="51"/>
      <c r="M738" s="51"/>
    </row>
    <row r="739">
      <c r="A739" s="50"/>
      <c r="B739" s="51"/>
      <c r="C739" s="51"/>
      <c r="D739" s="51"/>
      <c r="E739" s="51"/>
      <c r="F739" s="51"/>
      <c r="G739" s="51"/>
      <c r="H739" s="51"/>
      <c r="I739" s="51"/>
      <c r="J739" s="51"/>
      <c r="K739" s="51"/>
      <c r="L739" s="51"/>
      <c r="M739" s="51"/>
    </row>
    <row r="740">
      <c r="A740" s="50"/>
      <c r="B740" s="51"/>
      <c r="C740" s="51"/>
      <c r="D740" s="51"/>
      <c r="E740" s="51"/>
      <c r="F740" s="51"/>
      <c r="G740" s="51"/>
      <c r="H740" s="51"/>
      <c r="I740" s="51"/>
      <c r="J740" s="51"/>
      <c r="K740" s="51"/>
      <c r="L740" s="51"/>
      <c r="M740" s="51"/>
    </row>
    <row r="741">
      <c r="A741" s="50"/>
      <c r="B741" s="51"/>
      <c r="C741" s="51"/>
      <c r="D741" s="51"/>
      <c r="E741" s="51"/>
      <c r="F741" s="51"/>
      <c r="G741" s="51"/>
      <c r="H741" s="51"/>
      <c r="I741" s="51"/>
      <c r="J741" s="51"/>
      <c r="K741" s="51"/>
      <c r="L741" s="51"/>
      <c r="M741" s="51"/>
    </row>
    <row r="742">
      <c r="A742" s="50"/>
      <c r="B742" s="51"/>
      <c r="C742" s="51"/>
      <c r="D742" s="51"/>
      <c r="E742" s="51"/>
      <c r="F742" s="51"/>
      <c r="G742" s="51"/>
      <c r="H742" s="51"/>
      <c r="I742" s="51"/>
      <c r="J742" s="51"/>
      <c r="K742" s="51"/>
      <c r="L742" s="51"/>
      <c r="M742" s="51"/>
    </row>
    <row r="743">
      <c r="A743" s="50"/>
      <c r="B743" s="51"/>
      <c r="C743" s="51"/>
      <c r="D743" s="51"/>
      <c r="E743" s="51"/>
      <c r="F743" s="51"/>
      <c r="G743" s="51"/>
      <c r="H743" s="51"/>
      <c r="I743" s="51"/>
      <c r="J743" s="51"/>
      <c r="K743" s="51"/>
      <c r="L743" s="51"/>
      <c r="M743" s="51"/>
    </row>
    <row r="744">
      <c r="A744" s="50"/>
      <c r="B744" s="51"/>
      <c r="C744" s="51"/>
      <c r="D744" s="51"/>
      <c r="E744" s="51"/>
      <c r="F744" s="51"/>
      <c r="G744" s="51"/>
      <c r="H744" s="51"/>
      <c r="I744" s="51"/>
      <c r="J744" s="51"/>
      <c r="K744" s="51"/>
      <c r="L744" s="51"/>
      <c r="M744" s="51"/>
    </row>
    <row r="745">
      <c r="A745" s="50"/>
      <c r="B745" s="51"/>
      <c r="C745" s="51"/>
      <c r="D745" s="51"/>
      <c r="E745" s="51"/>
      <c r="F745" s="51"/>
      <c r="G745" s="51"/>
      <c r="H745" s="51"/>
      <c r="I745" s="51"/>
      <c r="J745" s="51"/>
      <c r="K745" s="51"/>
      <c r="L745" s="51"/>
      <c r="M745" s="51"/>
    </row>
    <row r="746">
      <c r="A746" s="50"/>
      <c r="B746" s="51"/>
      <c r="C746" s="51"/>
      <c r="D746" s="51"/>
      <c r="E746" s="51"/>
      <c r="F746" s="51"/>
      <c r="G746" s="51"/>
      <c r="H746" s="51"/>
      <c r="I746" s="51"/>
      <c r="J746" s="51"/>
      <c r="K746" s="51"/>
      <c r="L746" s="51"/>
      <c r="M746" s="51"/>
    </row>
    <row r="747">
      <c r="A747" s="50"/>
      <c r="B747" s="51"/>
      <c r="C747" s="51"/>
      <c r="D747" s="51"/>
      <c r="E747" s="51"/>
      <c r="F747" s="51"/>
      <c r="G747" s="51"/>
      <c r="H747" s="51"/>
      <c r="I747" s="51"/>
      <c r="J747" s="51"/>
      <c r="K747" s="51"/>
      <c r="L747" s="51"/>
      <c r="M747" s="51"/>
    </row>
    <row r="748">
      <c r="A748" s="50"/>
      <c r="B748" s="51"/>
      <c r="C748" s="51"/>
      <c r="D748" s="51"/>
      <c r="E748" s="51"/>
      <c r="F748" s="51"/>
      <c r="G748" s="51"/>
      <c r="H748" s="51"/>
      <c r="I748" s="51"/>
      <c r="J748" s="51"/>
      <c r="K748" s="51"/>
      <c r="L748" s="51"/>
      <c r="M748" s="51"/>
    </row>
    <row r="749">
      <c r="A749" s="50"/>
      <c r="B749" s="51"/>
      <c r="C749" s="51"/>
      <c r="D749" s="51"/>
      <c r="E749" s="51"/>
      <c r="F749" s="51"/>
      <c r="G749" s="51"/>
      <c r="H749" s="51"/>
      <c r="I749" s="51"/>
      <c r="J749" s="51"/>
      <c r="K749" s="51"/>
      <c r="L749" s="51"/>
      <c r="M749" s="51"/>
    </row>
    <row r="750">
      <c r="A750" s="50"/>
      <c r="B750" s="51"/>
      <c r="C750" s="51"/>
      <c r="D750" s="51"/>
      <c r="E750" s="51"/>
      <c r="F750" s="51"/>
      <c r="G750" s="51"/>
      <c r="H750" s="51"/>
      <c r="I750" s="51"/>
      <c r="J750" s="51"/>
      <c r="K750" s="51"/>
      <c r="L750" s="51"/>
      <c r="M750" s="51"/>
    </row>
    <row r="751">
      <c r="A751" s="50"/>
      <c r="B751" s="51"/>
      <c r="C751" s="51"/>
      <c r="D751" s="51"/>
      <c r="E751" s="51"/>
      <c r="F751" s="51"/>
      <c r="G751" s="51"/>
      <c r="H751" s="51"/>
      <c r="I751" s="51"/>
      <c r="J751" s="51"/>
      <c r="K751" s="51"/>
      <c r="L751" s="51"/>
      <c r="M751" s="51"/>
    </row>
    <row r="752">
      <c r="A752" s="50"/>
      <c r="B752" s="51"/>
      <c r="C752" s="51"/>
      <c r="D752" s="51"/>
      <c r="E752" s="51"/>
      <c r="F752" s="51"/>
      <c r="G752" s="51"/>
      <c r="H752" s="51"/>
      <c r="I752" s="51"/>
      <c r="J752" s="51"/>
      <c r="K752" s="51"/>
      <c r="L752" s="51"/>
      <c r="M752" s="51"/>
    </row>
    <row r="753">
      <c r="A753" s="50"/>
      <c r="B753" s="51"/>
      <c r="C753" s="51"/>
      <c r="D753" s="51"/>
      <c r="E753" s="51"/>
      <c r="F753" s="51"/>
      <c r="G753" s="51"/>
      <c r="H753" s="51"/>
      <c r="I753" s="51"/>
      <c r="J753" s="51"/>
      <c r="K753" s="51"/>
      <c r="L753" s="51"/>
      <c r="M753" s="51"/>
    </row>
    <row r="754">
      <c r="A754" s="50"/>
      <c r="B754" s="51"/>
      <c r="C754" s="51"/>
      <c r="D754" s="51"/>
      <c r="E754" s="51"/>
      <c r="F754" s="51"/>
      <c r="G754" s="51"/>
      <c r="H754" s="51"/>
      <c r="I754" s="51"/>
      <c r="J754" s="51"/>
      <c r="K754" s="51"/>
      <c r="L754" s="51"/>
      <c r="M754" s="51"/>
    </row>
    <row r="755">
      <c r="A755" s="50"/>
      <c r="B755" s="51"/>
      <c r="C755" s="51"/>
      <c r="D755" s="51"/>
      <c r="E755" s="51"/>
      <c r="F755" s="51"/>
      <c r="G755" s="51"/>
      <c r="H755" s="51"/>
      <c r="I755" s="51"/>
      <c r="J755" s="51"/>
      <c r="K755" s="51"/>
      <c r="L755" s="51"/>
      <c r="M755" s="51"/>
    </row>
    <row r="756">
      <c r="A756" s="50"/>
      <c r="B756" s="51"/>
      <c r="C756" s="51"/>
      <c r="D756" s="51"/>
      <c r="E756" s="51"/>
      <c r="F756" s="51"/>
      <c r="G756" s="51"/>
      <c r="H756" s="51"/>
      <c r="I756" s="51"/>
      <c r="J756" s="51"/>
      <c r="K756" s="51"/>
      <c r="L756" s="51"/>
      <c r="M756" s="51"/>
    </row>
    <row r="757">
      <c r="A757" s="50"/>
      <c r="B757" s="51"/>
      <c r="C757" s="51"/>
      <c r="D757" s="51"/>
      <c r="E757" s="51"/>
      <c r="F757" s="51"/>
      <c r="G757" s="51"/>
      <c r="H757" s="51"/>
      <c r="I757" s="51"/>
      <c r="J757" s="51"/>
      <c r="K757" s="51"/>
      <c r="L757" s="51"/>
      <c r="M757" s="51"/>
    </row>
    <row r="758">
      <c r="A758" s="50"/>
      <c r="B758" s="51"/>
      <c r="C758" s="51"/>
      <c r="D758" s="51"/>
      <c r="E758" s="51"/>
      <c r="F758" s="51"/>
      <c r="G758" s="51"/>
      <c r="H758" s="51"/>
      <c r="I758" s="51"/>
      <c r="J758" s="51"/>
      <c r="K758" s="51"/>
      <c r="L758" s="51"/>
      <c r="M758" s="51"/>
    </row>
    <row r="759">
      <c r="A759" s="50"/>
      <c r="B759" s="51"/>
      <c r="C759" s="51"/>
      <c r="D759" s="51"/>
      <c r="E759" s="51"/>
      <c r="F759" s="51"/>
      <c r="G759" s="51"/>
      <c r="H759" s="51"/>
      <c r="I759" s="51"/>
      <c r="J759" s="51"/>
      <c r="K759" s="51"/>
      <c r="L759" s="51"/>
      <c r="M759" s="51"/>
    </row>
    <row r="760">
      <c r="A760" s="50"/>
      <c r="B760" s="51"/>
      <c r="C760" s="51"/>
      <c r="D760" s="51"/>
      <c r="E760" s="51"/>
      <c r="F760" s="51"/>
      <c r="G760" s="51"/>
      <c r="H760" s="51"/>
      <c r="I760" s="51"/>
      <c r="J760" s="51"/>
      <c r="K760" s="51"/>
      <c r="L760" s="51"/>
      <c r="M760" s="51"/>
    </row>
    <row r="761">
      <c r="A761" s="50"/>
      <c r="B761" s="51"/>
      <c r="C761" s="51"/>
      <c r="D761" s="51"/>
      <c r="E761" s="51"/>
      <c r="F761" s="51"/>
      <c r="G761" s="51"/>
      <c r="H761" s="51"/>
      <c r="I761" s="51"/>
      <c r="J761" s="51"/>
      <c r="K761" s="51"/>
      <c r="L761" s="51"/>
      <c r="M761" s="51"/>
    </row>
    <row r="762">
      <c r="A762" s="50"/>
      <c r="B762" s="51"/>
      <c r="C762" s="51"/>
      <c r="D762" s="51"/>
      <c r="E762" s="51"/>
      <c r="F762" s="51"/>
      <c r="G762" s="51"/>
      <c r="H762" s="51"/>
      <c r="I762" s="51"/>
      <c r="J762" s="51"/>
      <c r="K762" s="51"/>
      <c r="L762" s="51"/>
      <c r="M762" s="51"/>
    </row>
    <row r="763">
      <c r="A763" s="50"/>
      <c r="B763" s="51"/>
      <c r="C763" s="51"/>
      <c r="D763" s="51"/>
      <c r="E763" s="51"/>
      <c r="F763" s="51"/>
      <c r="G763" s="51"/>
      <c r="H763" s="51"/>
      <c r="I763" s="51"/>
      <c r="J763" s="51"/>
      <c r="K763" s="51"/>
      <c r="L763" s="51"/>
      <c r="M763" s="51"/>
    </row>
    <row r="764">
      <c r="A764" s="50"/>
      <c r="B764" s="51"/>
      <c r="C764" s="51"/>
      <c r="D764" s="51"/>
      <c r="E764" s="51"/>
      <c r="F764" s="51"/>
      <c r="G764" s="51"/>
      <c r="H764" s="51"/>
      <c r="I764" s="51"/>
      <c r="J764" s="51"/>
      <c r="K764" s="51"/>
      <c r="L764" s="51"/>
      <c r="M764" s="51"/>
    </row>
    <row r="765">
      <c r="A765" s="50"/>
      <c r="B765" s="51"/>
      <c r="C765" s="51"/>
      <c r="D765" s="51"/>
      <c r="E765" s="51"/>
      <c r="F765" s="51"/>
      <c r="G765" s="51"/>
      <c r="H765" s="51"/>
      <c r="I765" s="51"/>
      <c r="J765" s="51"/>
      <c r="K765" s="51"/>
      <c r="L765" s="51"/>
      <c r="M765" s="51"/>
    </row>
    <row r="766">
      <c r="A766" s="50"/>
      <c r="B766" s="51"/>
      <c r="C766" s="51"/>
      <c r="D766" s="51"/>
      <c r="E766" s="51"/>
      <c r="F766" s="51"/>
      <c r="G766" s="51"/>
      <c r="H766" s="51"/>
      <c r="I766" s="51"/>
      <c r="J766" s="51"/>
      <c r="K766" s="51"/>
      <c r="L766" s="51"/>
      <c r="M766" s="51"/>
    </row>
    <row r="767">
      <c r="A767" s="50"/>
      <c r="B767" s="51"/>
      <c r="C767" s="51"/>
      <c r="D767" s="51"/>
      <c r="E767" s="51"/>
      <c r="F767" s="51"/>
      <c r="G767" s="51"/>
      <c r="H767" s="51"/>
      <c r="I767" s="51"/>
      <c r="J767" s="51"/>
      <c r="K767" s="51"/>
      <c r="L767" s="51"/>
      <c r="M767" s="51"/>
    </row>
    <row r="768">
      <c r="A768" s="50"/>
      <c r="B768" s="51"/>
      <c r="C768" s="51"/>
      <c r="D768" s="51"/>
      <c r="E768" s="51"/>
      <c r="F768" s="51"/>
      <c r="G768" s="51"/>
      <c r="H768" s="51"/>
      <c r="I768" s="51"/>
      <c r="J768" s="51"/>
      <c r="K768" s="51"/>
      <c r="L768" s="51"/>
      <c r="M768" s="51"/>
    </row>
    <row r="769">
      <c r="A769" s="50"/>
      <c r="B769" s="51"/>
      <c r="C769" s="51"/>
      <c r="D769" s="51"/>
      <c r="E769" s="51"/>
      <c r="F769" s="51"/>
      <c r="G769" s="51"/>
      <c r="H769" s="51"/>
      <c r="I769" s="51"/>
      <c r="J769" s="51"/>
      <c r="K769" s="51"/>
      <c r="L769" s="51"/>
      <c r="M769" s="51"/>
    </row>
    <row r="770">
      <c r="A770" s="50"/>
      <c r="B770" s="51"/>
      <c r="C770" s="51"/>
      <c r="D770" s="51"/>
      <c r="E770" s="51"/>
      <c r="F770" s="51"/>
      <c r="G770" s="51"/>
      <c r="H770" s="51"/>
      <c r="I770" s="51"/>
      <c r="J770" s="51"/>
      <c r="K770" s="51"/>
      <c r="L770" s="51"/>
      <c r="M770" s="51"/>
    </row>
    <row r="771">
      <c r="A771" s="50"/>
      <c r="B771" s="51"/>
      <c r="C771" s="51"/>
      <c r="D771" s="51"/>
      <c r="E771" s="51"/>
      <c r="F771" s="51"/>
      <c r="G771" s="51"/>
      <c r="H771" s="51"/>
      <c r="I771" s="51"/>
      <c r="J771" s="51"/>
      <c r="K771" s="51"/>
      <c r="L771" s="51"/>
      <c r="M771" s="51"/>
    </row>
    <row r="772">
      <c r="A772" s="50"/>
      <c r="B772" s="51"/>
      <c r="C772" s="51"/>
      <c r="D772" s="51"/>
      <c r="E772" s="51"/>
      <c r="F772" s="51"/>
      <c r="G772" s="51"/>
      <c r="H772" s="51"/>
      <c r="I772" s="51"/>
      <c r="J772" s="51"/>
      <c r="K772" s="51"/>
      <c r="L772" s="51"/>
      <c r="M772" s="51"/>
    </row>
    <row r="773">
      <c r="A773" s="50"/>
      <c r="B773" s="51"/>
      <c r="C773" s="51"/>
      <c r="D773" s="51"/>
      <c r="E773" s="51"/>
      <c r="F773" s="51"/>
      <c r="G773" s="51"/>
      <c r="H773" s="51"/>
      <c r="I773" s="51"/>
      <c r="J773" s="51"/>
      <c r="K773" s="51"/>
      <c r="L773" s="51"/>
      <c r="M773" s="51"/>
    </row>
    <row r="774">
      <c r="A774" s="50"/>
      <c r="B774" s="51"/>
      <c r="C774" s="51"/>
      <c r="D774" s="51"/>
      <c r="E774" s="51"/>
      <c r="F774" s="51"/>
      <c r="G774" s="51"/>
      <c r="H774" s="51"/>
      <c r="I774" s="51"/>
      <c r="J774" s="51"/>
      <c r="K774" s="51"/>
      <c r="L774" s="51"/>
      <c r="M774" s="51"/>
    </row>
    <row r="775">
      <c r="A775" s="50"/>
      <c r="B775" s="51"/>
      <c r="C775" s="51"/>
      <c r="D775" s="51"/>
      <c r="E775" s="51"/>
      <c r="F775" s="51"/>
      <c r="G775" s="51"/>
      <c r="H775" s="51"/>
      <c r="I775" s="51"/>
      <c r="J775" s="51"/>
      <c r="K775" s="51"/>
      <c r="L775" s="51"/>
      <c r="M775" s="51"/>
    </row>
    <row r="776">
      <c r="A776" s="50"/>
      <c r="B776" s="51"/>
      <c r="C776" s="51"/>
      <c r="D776" s="51"/>
      <c r="E776" s="51"/>
      <c r="F776" s="51"/>
      <c r="G776" s="51"/>
      <c r="H776" s="51"/>
      <c r="I776" s="51"/>
      <c r="J776" s="51"/>
      <c r="K776" s="51"/>
      <c r="L776" s="51"/>
      <c r="M776" s="51"/>
    </row>
    <row r="777">
      <c r="A777" s="50"/>
      <c r="B777" s="51"/>
      <c r="C777" s="51"/>
      <c r="D777" s="51"/>
      <c r="E777" s="51"/>
      <c r="F777" s="51"/>
      <c r="G777" s="51"/>
      <c r="H777" s="51"/>
      <c r="I777" s="51"/>
      <c r="J777" s="51"/>
      <c r="K777" s="51"/>
      <c r="L777" s="51"/>
      <c r="M777" s="51"/>
    </row>
    <row r="778">
      <c r="A778" s="50"/>
      <c r="B778" s="51"/>
      <c r="C778" s="51"/>
      <c r="D778" s="51"/>
      <c r="E778" s="51"/>
      <c r="F778" s="51"/>
      <c r="G778" s="51"/>
      <c r="H778" s="51"/>
      <c r="I778" s="51"/>
      <c r="J778" s="51"/>
      <c r="K778" s="51"/>
      <c r="L778" s="51"/>
      <c r="M778" s="51"/>
    </row>
    <row r="779">
      <c r="A779" s="50"/>
      <c r="B779" s="51"/>
      <c r="C779" s="51"/>
      <c r="D779" s="51"/>
      <c r="E779" s="51"/>
      <c r="F779" s="51"/>
      <c r="G779" s="51"/>
      <c r="H779" s="51"/>
      <c r="I779" s="51"/>
      <c r="J779" s="51"/>
      <c r="K779" s="51"/>
      <c r="L779" s="51"/>
      <c r="M779" s="51"/>
    </row>
    <row r="780">
      <c r="A780" s="50"/>
      <c r="B780" s="51"/>
      <c r="C780" s="51"/>
      <c r="D780" s="51"/>
      <c r="E780" s="51"/>
      <c r="F780" s="51"/>
      <c r="G780" s="51"/>
      <c r="H780" s="51"/>
      <c r="I780" s="51"/>
      <c r="J780" s="51"/>
      <c r="K780" s="51"/>
      <c r="L780" s="51"/>
      <c r="M780" s="51"/>
    </row>
    <row r="781">
      <c r="A781" s="50"/>
      <c r="B781" s="51"/>
      <c r="C781" s="51"/>
      <c r="D781" s="51"/>
      <c r="E781" s="51"/>
      <c r="F781" s="51"/>
      <c r="G781" s="51"/>
      <c r="H781" s="51"/>
      <c r="I781" s="51"/>
      <c r="J781" s="51"/>
      <c r="K781" s="51"/>
      <c r="L781" s="51"/>
      <c r="M781" s="51"/>
    </row>
    <row r="782">
      <c r="A782" s="50"/>
      <c r="B782" s="51"/>
      <c r="C782" s="51"/>
      <c r="D782" s="51"/>
      <c r="E782" s="51"/>
      <c r="F782" s="51"/>
      <c r="G782" s="51"/>
      <c r="H782" s="51"/>
      <c r="I782" s="51"/>
      <c r="J782" s="51"/>
      <c r="K782" s="51"/>
      <c r="L782" s="51"/>
      <c r="M782" s="51"/>
    </row>
    <row r="783">
      <c r="A783" s="50"/>
      <c r="B783" s="51"/>
      <c r="C783" s="51"/>
      <c r="D783" s="51"/>
      <c r="E783" s="51"/>
      <c r="F783" s="51"/>
      <c r="G783" s="51"/>
      <c r="H783" s="51"/>
      <c r="I783" s="51"/>
      <c r="J783" s="51"/>
      <c r="K783" s="51"/>
      <c r="L783" s="51"/>
      <c r="M783" s="51"/>
    </row>
    <row r="784">
      <c r="A784" s="50"/>
      <c r="B784" s="51"/>
      <c r="C784" s="51"/>
      <c r="D784" s="51"/>
      <c r="E784" s="51"/>
      <c r="F784" s="51"/>
      <c r="G784" s="51"/>
      <c r="H784" s="51"/>
      <c r="I784" s="51"/>
      <c r="J784" s="51"/>
      <c r="K784" s="51"/>
      <c r="L784" s="51"/>
      <c r="M784" s="51"/>
    </row>
    <row r="785">
      <c r="A785" s="50"/>
      <c r="B785" s="51"/>
      <c r="C785" s="51"/>
      <c r="D785" s="51"/>
      <c r="E785" s="51"/>
      <c r="F785" s="51"/>
      <c r="G785" s="51"/>
      <c r="H785" s="51"/>
      <c r="I785" s="51"/>
      <c r="J785" s="51"/>
      <c r="K785" s="51"/>
      <c r="L785" s="51"/>
      <c r="M785" s="51"/>
    </row>
    <row r="786">
      <c r="A786" s="50"/>
      <c r="B786" s="51"/>
      <c r="C786" s="51"/>
      <c r="D786" s="51"/>
      <c r="E786" s="51"/>
      <c r="F786" s="51"/>
      <c r="G786" s="51"/>
      <c r="H786" s="51"/>
      <c r="I786" s="51"/>
      <c r="J786" s="51"/>
      <c r="K786" s="51"/>
      <c r="L786" s="51"/>
      <c r="M786" s="51"/>
    </row>
    <row r="787">
      <c r="A787" s="50"/>
      <c r="B787" s="51"/>
      <c r="C787" s="51"/>
      <c r="D787" s="51"/>
      <c r="E787" s="51"/>
      <c r="F787" s="51"/>
      <c r="G787" s="51"/>
      <c r="H787" s="51"/>
      <c r="I787" s="51"/>
      <c r="J787" s="51"/>
      <c r="K787" s="51"/>
      <c r="L787" s="51"/>
      <c r="M787" s="51"/>
    </row>
    <row r="788">
      <c r="A788" s="50"/>
      <c r="B788" s="51"/>
      <c r="C788" s="51"/>
      <c r="D788" s="51"/>
      <c r="E788" s="51"/>
      <c r="F788" s="51"/>
      <c r="G788" s="51"/>
      <c r="H788" s="51"/>
      <c r="I788" s="51"/>
      <c r="J788" s="51"/>
      <c r="K788" s="51"/>
      <c r="L788" s="51"/>
      <c r="M788" s="51"/>
    </row>
    <row r="789">
      <c r="A789" s="50"/>
      <c r="B789" s="51"/>
      <c r="C789" s="51"/>
      <c r="D789" s="51"/>
      <c r="E789" s="51"/>
      <c r="F789" s="51"/>
      <c r="G789" s="51"/>
      <c r="H789" s="51"/>
      <c r="I789" s="51"/>
      <c r="J789" s="51"/>
      <c r="K789" s="51"/>
      <c r="L789" s="51"/>
      <c r="M789" s="51"/>
    </row>
    <row r="790">
      <c r="A790" s="50"/>
      <c r="B790" s="51"/>
      <c r="C790" s="51"/>
      <c r="D790" s="51"/>
      <c r="E790" s="51"/>
      <c r="F790" s="51"/>
      <c r="G790" s="51"/>
      <c r="H790" s="51"/>
      <c r="I790" s="51"/>
      <c r="J790" s="51"/>
      <c r="K790" s="51"/>
      <c r="L790" s="51"/>
      <c r="M790" s="51"/>
    </row>
    <row r="791">
      <c r="A791" s="50"/>
      <c r="B791" s="51"/>
      <c r="C791" s="51"/>
      <c r="D791" s="51"/>
      <c r="E791" s="51"/>
      <c r="F791" s="51"/>
      <c r="G791" s="51"/>
      <c r="H791" s="51"/>
      <c r="I791" s="51"/>
      <c r="J791" s="51"/>
      <c r="K791" s="51"/>
      <c r="L791" s="51"/>
      <c r="M791" s="51"/>
    </row>
    <row r="792">
      <c r="A792" s="50"/>
      <c r="B792" s="51"/>
      <c r="C792" s="51"/>
      <c r="D792" s="51"/>
      <c r="E792" s="51"/>
      <c r="F792" s="51"/>
      <c r="G792" s="51"/>
      <c r="H792" s="51"/>
      <c r="I792" s="51"/>
      <c r="J792" s="51"/>
      <c r="K792" s="51"/>
      <c r="L792" s="51"/>
      <c r="M792" s="51"/>
    </row>
    <row r="793">
      <c r="A793" s="50"/>
      <c r="B793" s="51"/>
      <c r="C793" s="51"/>
      <c r="D793" s="51"/>
      <c r="E793" s="51"/>
      <c r="F793" s="51"/>
      <c r="G793" s="51"/>
      <c r="H793" s="51"/>
      <c r="I793" s="51"/>
      <c r="J793" s="51"/>
      <c r="K793" s="51"/>
      <c r="L793" s="51"/>
      <c r="M793" s="51"/>
    </row>
    <row r="794">
      <c r="A794" s="50"/>
      <c r="B794" s="51"/>
      <c r="C794" s="51"/>
      <c r="D794" s="51"/>
      <c r="E794" s="51"/>
      <c r="F794" s="51"/>
      <c r="G794" s="51"/>
      <c r="H794" s="51"/>
      <c r="I794" s="51"/>
      <c r="J794" s="51"/>
      <c r="K794" s="51"/>
      <c r="L794" s="51"/>
      <c r="M794" s="51"/>
    </row>
    <row r="795">
      <c r="A795" s="50"/>
      <c r="B795" s="51"/>
      <c r="C795" s="51"/>
      <c r="D795" s="51"/>
      <c r="E795" s="51"/>
      <c r="F795" s="51"/>
      <c r="G795" s="51"/>
      <c r="H795" s="51"/>
      <c r="I795" s="51"/>
      <c r="J795" s="51"/>
      <c r="K795" s="51"/>
      <c r="L795" s="51"/>
      <c r="M795" s="51"/>
    </row>
    <row r="796">
      <c r="A796" s="50"/>
      <c r="B796" s="51"/>
      <c r="C796" s="51"/>
      <c r="D796" s="51"/>
      <c r="E796" s="51"/>
      <c r="F796" s="51"/>
      <c r="G796" s="51"/>
      <c r="H796" s="51"/>
      <c r="I796" s="51"/>
      <c r="J796" s="51"/>
      <c r="K796" s="51"/>
      <c r="L796" s="51"/>
      <c r="M796" s="51"/>
    </row>
    <row r="797">
      <c r="A797" s="50"/>
      <c r="B797" s="51"/>
      <c r="C797" s="51"/>
      <c r="D797" s="51"/>
      <c r="E797" s="51"/>
      <c r="F797" s="51"/>
      <c r="G797" s="51"/>
      <c r="H797" s="51"/>
      <c r="I797" s="51"/>
      <c r="J797" s="51"/>
      <c r="K797" s="51"/>
      <c r="L797" s="51"/>
      <c r="M797" s="51"/>
    </row>
    <row r="798">
      <c r="A798" s="50"/>
      <c r="B798" s="51"/>
      <c r="C798" s="51"/>
      <c r="D798" s="51"/>
      <c r="E798" s="51"/>
      <c r="F798" s="51"/>
      <c r="G798" s="51"/>
      <c r="H798" s="51"/>
      <c r="I798" s="51"/>
      <c r="J798" s="51"/>
      <c r="K798" s="51"/>
      <c r="L798" s="51"/>
      <c r="M798" s="51"/>
    </row>
    <row r="799">
      <c r="A799" s="50"/>
      <c r="B799" s="51"/>
      <c r="C799" s="51"/>
      <c r="D799" s="51"/>
      <c r="E799" s="51"/>
      <c r="F799" s="51"/>
      <c r="G799" s="51"/>
      <c r="H799" s="51"/>
      <c r="I799" s="51"/>
      <c r="J799" s="51"/>
      <c r="K799" s="51"/>
      <c r="L799" s="51"/>
      <c r="M799" s="51"/>
    </row>
    <row r="800">
      <c r="A800" s="50"/>
      <c r="B800" s="51"/>
      <c r="C800" s="51"/>
      <c r="D800" s="51"/>
      <c r="E800" s="51"/>
      <c r="F800" s="51"/>
      <c r="G800" s="51"/>
      <c r="H800" s="51"/>
      <c r="I800" s="51"/>
      <c r="J800" s="51"/>
      <c r="K800" s="51"/>
      <c r="L800" s="51"/>
      <c r="M800" s="51"/>
    </row>
    <row r="801">
      <c r="A801" s="50"/>
      <c r="B801" s="51"/>
      <c r="C801" s="51"/>
      <c r="D801" s="51"/>
      <c r="E801" s="51"/>
      <c r="F801" s="51"/>
      <c r="G801" s="51"/>
      <c r="H801" s="51"/>
      <c r="I801" s="51"/>
      <c r="J801" s="51"/>
      <c r="K801" s="51"/>
      <c r="L801" s="51"/>
      <c r="M801" s="51"/>
    </row>
    <row r="802">
      <c r="A802" s="50"/>
      <c r="B802" s="51"/>
      <c r="C802" s="51"/>
      <c r="D802" s="51"/>
      <c r="E802" s="51"/>
      <c r="F802" s="51"/>
      <c r="G802" s="51"/>
      <c r="H802" s="51"/>
      <c r="I802" s="51"/>
      <c r="J802" s="51"/>
      <c r="K802" s="51"/>
      <c r="L802" s="51"/>
      <c r="M802" s="51"/>
    </row>
    <row r="803">
      <c r="A803" s="50"/>
      <c r="B803" s="51"/>
      <c r="C803" s="51"/>
      <c r="D803" s="51"/>
      <c r="E803" s="51"/>
      <c r="F803" s="51"/>
      <c r="G803" s="51"/>
      <c r="H803" s="51"/>
      <c r="I803" s="51"/>
      <c r="J803" s="51"/>
      <c r="K803" s="51"/>
      <c r="L803" s="51"/>
      <c r="M803" s="51"/>
    </row>
    <row r="804">
      <c r="A804" s="50"/>
      <c r="B804" s="51"/>
      <c r="C804" s="51"/>
      <c r="D804" s="51"/>
      <c r="E804" s="51"/>
      <c r="F804" s="51"/>
      <c r="G804" s="51"/>
      <c r="H804" s="51"/>
      <c r="I804" s="51"/>
      <c r="J804" s="51"/>
      <c r="K804" s="51"/>
      <c r="L804" s="51"/>
      <c r="M804" s="51"/>
    </row>
    <row r="805">
      <c r="A805" s="50"/>
      <c r="B805" s="51"/>
      <c r="C805" s="51"/>
      <c r="D805" s="51"/>
      <c r="E805" s="51"/>
      <c r="F805" s="51"/>
      <c r="G805" s="51"/>
      <c r="H805" s="51"/>
      <c r="I805" s="51"/>
      <c r="J805" s="51"/>
      <c r="K805" s="51"/>
      <c r="L805" s="51"/>
      <c r="M805" s="51"/>
    </row>
    <row r="806">
      <c r="A806" s="50"/>
      <c r="B806" s="51"/>
      <c r="C806" s="51"/>
      <c r="D806" s="51"/>
      <c r="E806" s="51"/>
      <c r="F806" s="51"/>
      <c r="G806" s="51"/>
      <c r="H806" s="51"/>
      <c r="I806" s="51"/>
      <c r="J806" s="51"/>
      <c r="K806" s="51"/>
      <c r="L806" s="51"/>
      <c r="M806" s="51"/>
    </row>
    <row r="807">
      <c r="A807" s="50"/>
      <c r="B807" s="51"/>
      <c r="C807" s="51"/>
      <c r="D807" s="51"/>
      <c r="E807" s="51"/>
      <c r="F807" s="51"/>
      <c r="G807" s="51"/>
      <c r="H807" s="51"/>
      <c r="I807" s="51"/>
      <c r="J807" s="51"/>
      <c r="K807" s="51"/>
      <c r="L807" s="51"/>
      <c r="M807" s="51"/>
    </row>
    <row r="808">
      <c r="A808" s="50"/>
      <c r="B808" s="51"/>
      <c r="C808" s="51"/>
      <c r="D808" s="51"/>
      <c r="E808" s="51"/>
      <c r="F808" s="51"/>
      <c r="G808" s="51"/>
      <c r="H808" s="51"/>
      <c r="I808" s="51"/>
      <c r="J808" s="51"/>
      <c r="K808" s="51"/>
      <c r="L808" s="51"/>
      <c r="M808" s="51"/>
    </row>
    <row r="809">
      <c r="A809" s="50"/>
      <c r="B809" s="51"/>
      <c r="C809" s="51"/>
      <c r="D809" s="51"/>
      <c r="E809" s="51"/>
      <c r="F809" s="51"/>
      <c r="G809" s="51"/>
      <c r="H809" s="51"/>
      <c r="I809" s="51"/>
      <c r="J809" s="51"/>
      <c r="K809" s="51"/>
      <c r="L809" s="51"/>
      <c r="M809" s="51"/>
    </row>
    <row r="810">
      <c r="A810" s="50"/>
      <c r="B810" s="51"/>
      <c r="C810" s="51"/>
      <c r="D810" s="51"/>
      <c r="E810" s="51"/>
      <c r="F810" s="51"/>
      <c r="G810" s="51"/>
      <c r="H810" s="51"/>
      <c r="I810" s="51"/>
      <c r="J810" s="51"/>
      <c r="K810" s="51"/>
      <c r="L810" s="51"/>
      <c r="M810" s="51"/>
    </row>
    <row r="811">
      <c r="A811" s="50"/>
      <c r="B811" s="51"/>
      <c r="C811" s="51"/>
      <c r="D811" s="51"/>
      <c r="E811" s="51"/>
      <c r="F811" s="51"/>
      <c r="G811" s="51"/>
      <c r="H811" s="51"/>
      <c r="I811" s="51"/>
      <c r="J811" s="51"/>
      <c r="K811" s="51"/>
      <c r="L811" s="51"/>
      <c r="M811" s="51"/>
    </row>
    <row r="812">
      <c r="A812" s="50"/>
      <c r="B812" s="51"/>
      <c r="C812" s="51"/>
      <c r="D812" s="51"/>
      <c r="E812" s="51"/>
      <c r="F812" s="51"/>
      <c r="G812" s="51"/>
      <c r="H812" s="51"/>
      <c r="I812" s="51"/>
      <c r="J812" s="51"/>
      <c r="K812" s="51"/>
      <c r="L812" s="51"/>
      <c r="M812" s="51"/>
    </row>
    <row r="813">
      <c r="A813" s="50"/>
      <c r="B813" s="51"/>
      <c r="C813" s="51"/>
      <c r="D813" s="51"/>
      <c r="E813" s="51"/>
      <c r="F813" s="51"/>
      <c r="G813" s="51"/>
      <c r="H813" s="51"/>
      <c r="I813" s="51"/>
      <c r="J813" s="51"/>
      <c r="K813" s="51"/>
      <c r="L813" s="51"/>
      <c r="M813" s="51"/>
    </row>
    <row r="814">
      <c r="A814" s="50"/>
      <c r="B814" s="51"/>
      <c r="C814" s="51"/>
      <c r="D814" s="51"/>
      <c r="E814" s="51"/>
      <c r="F814" s="51"/>
      <c r="G814" s="51"/>
      <c r="H814" s="51"/>
      <c r="I814" s="51"/>
      <c r="J814" s="51"/>
      <c r="K814" s="51"/>
      <c r="L814" s="51"/>
      <c r="M814" s="51"/>
    </row>
    <row r="815">
      <c r="A815" s="50"/>
      <c r="B815" s="51"/>
      <c r="C815" s="51"/>
      <c r="D815" s="51"/>
      <c r="E815" s="51"/>
      <c r="F815" s="51"/>
      <c r="G815" s="51"/>
      <c r="H815" s="51"/>
      <c r="I815" s="51"/>
      <c r="J815" s="51"/>
      <c r="K815" s="51"/>
      <c r="L815" s="51"/>
      <c r="M815" s="51"/>
    </row>
    <row r="816">
      <c r="A816" s="50"/>
      <c r="B816" s="51"/>
      <c r="C816" s="51"/>
      <c r="D816" s="51"/>
      <c r="E816" s="51"/>
      <c r="F816" s="51"/>
      <c r="G816" s="51"/>
      <c r="H816" s="51"/>
      <c r="I816" s="51"/>
      <c r="J816" s="51"/>
      <c r="K816" s="51"/>
      <c r="L816" s="51"/>
      <c r="M816" s="51"/>
    </row>
    <row r="817">
      <c r="A817" s="50"/>
      <c r="B817" s="51"/>
      <c r="C817" s="51"/>
      <c r="D817" s="51"/>
      <c r="E817" s="51"/>
      <c r="F817" s="51"/>
      <c r="G817" s="51"/>
      <c r="H817" s="51"/>
      <c r="I817" s="51"/>
      <c r="J817" s="51"/>
      <c r="K817" s="51"/>
      <c r="L817" s="51"/>
      <c r="M817" s="51"/>
    </row>
    <row r="818">
      <c r="A818" s="50"/>
      <c r="B818" s="51"/>
      <c r="C818" s="51"/>
      <c r="D818" s="51"/>
      <c r="E818" s="51"/>
      <c r="F818" s="51"/>
      <c r="G818" s="51"/>
      <c r="H818" s="51"/>
      <c r="I818" s="51"/>
      <c r="J818" s="51"/>
      <c r="K818" s="51"/>
      <c r="L818" s="51"/>
      <c r="M818" s="51"/>
    </row>
    <row r="819">
      <c r="A819" s="50"/>
      <c r="B819" s="51"/>
      <c r="C819" s="51"/>
      <c r="D819" s="51"/>
      <c r="E819" s="51"/>
      <c r="F819" s="51"/>
      <c r="G819" s="51"/>
      <c r="H819" s="51"/>
      <c r="I819" s="51"/>
      <c r="J819" s="51"/>
      <c r="K819" s="51"/>
      <c r="L819" s="51"/>
      <c r="M819" s="51"/>
    </row>
    <row r="820">
      <c r="A820" s="50"/>
      <c r="B820" s="51"/>
      <c r="C820" s="51"/>
      <c r="D820" s="51"/>
      <c r="E820" s="51"/>
      <c r="F820" s="51"/>
      <c r="G820" s="51"/>
      <c r="H820" s="51"/>
      <c r="I820" s="51"/>
      <c r="J820" s="51"/>
      <c r="K820" s="51"/>
      <c r="L820" s="51"/>
      <c r="M820" s="51"/>
    </row>
    <row r="821">
      <c r="A821" s="50"/>
      <c r="B821" s="51"/>
      <c r="C821" s="51"/>
      <c r="D821" s="51"/>
      <c r="E821" s="51"/>
      <c r="F821" s="51"/>
      <c r="G821" s="51"/>
      <c r="H821" s="51"/>
      <c r="I821" s="51"/>
      <c r="J821" s="51"/>
      <c r="K821" s="51"/>
      <c r="L821" s="51"/>
      <c r="M821" s="51"/>
    </row>
    <row r="822">
      <c r="A822" s="50"/>
      <c r="B822" s="51"/>
      <c r="C822" s="51"/>
      <c r="D822" s="51"/>
      <c r="E822" s="51"/>
      <c r="F822" s="51"/>
      <c r="G822" s="51"/>
      <c r="H822" s="51"/>
      <c r="I822" s="51"/>
      <c r="J822" s="51"/>
      <c r="K822" s="51"/>
      <c r="L822" s="51"/>
      <c r="M822" s="51"/>
    </row>
    <row r="823">
      <c r="A823" s="50"/>
      <c r="B823" s="51"/>
      <c r="C823" s="51"/>
      <c r="D823" s="51"/>
      <c r="E823" s="51"/>
      <c r="F823" s="51"/>
      <c r="G823" s="51"/>
      <c r="H823" s="51"/>
      <c r="I823" s="51"/>
      <c r="J823" s="51"/>
      <c r="K823" s="51"/>
      <c r="L823" s="51"/>
      <c r="M823" s="51"/>
    </row>
    <row r="824">
      <c r="A824" s="50"/>
      <c r="B824" s="51"/>
      <c r="C824" s="51"/>
      <c r="D824" s="51"/>
      <c r="E824" s="51"/>
      <c r="F824" s="51"/>
      <c r="G824" s="51"/>
      <c r="H824" s="51"/>
      <c r="I824" s="51"/>
      <c r="J824" s="51"/>
      <c r="K824" s="51"/>
      <c r="L824" s="51"/>
      <c r="M824" s="51"/>
    </row>
    <row r="825">
      <c r="A825" s="50"/>
      <c r="B825" s="51"/>
      <c r="C825" s="51"/>
      <c r="D825" s="51"/>
      <c r="E825" s="51"/>
      <c r="F825" s="51"/>
      <c r="G825" s="51"/>
      <c r="H825" s="51"/>
      <c r="I825" s="51"/>
      <c r="J825" s="51"/>
      <c r="K825" s="51"/>
      <c r="L825" s="51"/>
      <c r="M825" s="51"/>
    </row>
    <row r="826">
      <c r="A826" s="50"/>
      <c r="B826" s="51"/>
      <c r="C826" s="51"/>
      <c r="D826" s="51"/>
      <c r="E826" s="51"/>
      <c r="F826" s="51"/>
      <c r="G826" s="51"/>
      <c r="H826" s="51"/>
      <c r="I826" s="51"/>
      <c r="J826" s="51"/>
      <c r="K826" s="51"/>
      <c r="L826" s="51"/>
      <c r="M826" s="51"/>
    </row>
    <row r="827">
      <c r="A827" s="50"/>
      <c r="B827" s="51"/>
      <c r="C827" s="51"/>
      <c r="D827" s="51"/>
      <c r="E827" s="51"/>
      <c r="F827" s="51"/>
      <c r="G827" s="51"/>
      <c r="H827" s="51"/>
      <c r="I827" s="51"/>
      <c r="J827" s="51"/>
      <c r="K827" s="51"/>
      <c r="L827" s="51"/>
      <c r="M827" s="51"/>
    </row>
    <row r="828">
      <c r="A828" s="50"/>
      <c r="B828" s="51"/>
      <c r="C828" s="51"/>
      <c r="D828" s="51"/>
      <c r="E828" s="51"/>
      <c r="F828" s="51"/>
      <c r="G828" s="51"/>
      <c r="H828" s="51"/>
      <c r="I828" s="51"/>
      <c r="J828" s="51"/>
      <c r="K828" s="51"/>
      <c r="L828" s="51"/>
      <c r="M828" s="51"/>
    </row>
    <row r="829">
      <c r="A829" s="50"/>
      <c r="B829" s="51"/>
      <c r="C829" s="51"/>
      <c r="D829" s="51"/>
      <c r="E829" s="51"/>
      <c r="F829" s="51"/>
      <c r="G829" s="51"/>
      <c r="H829" s="51"/>
      <c r="I829" s="51"/>
      <c r="J829" s="51"/>
      <c r="K829" s="51"/>
      <c r="L829" s="51"/>
      <c r="M829" s="51"/>
    </row>
    <row r="830">
      <c r="A830" s="50"/>
      <c r="B830" s="51"/>
      <c r="C830" s="51"/>
      <c r="D830" s="51"/>
      <c r="E830" s="51"/>
      <c r="F830" s="51"/>
      <c r="G830" s="51"/>
      <c r="H830" s="51"/>
      <c r="I830" s="51"/>
      <c r="J830" s="51"/>
      <c r="K830" s="51"/>
      <c r="L830" s="51"/>
      <c r="M830" s="51"/>
    </row>
    <row r="831">
      <c r="A831" s="50"/>
      <c r="B831" s="51"/>
      <c r="C831" s="51"/>
      <c r="D831" s="51"/>
      <c r="E831" s="51"/>
      <c r="F831" s="51"/>
      <c r="G831" s="51"/>
      <c r="H831" s="51"/>
      <c r="I831" s="51"/>
      <c r="J831" s="51"/>
      <c r="K831" s="51"/>
      <c r="L831" s="51"/>
      <c r="M831" s="51"/>
    </row>
    <row r="832">
      <c r="A832" s="50"/>
      <c r="B832" s="51"/>
      <c r="C832" s="51"/>
      <c r="D832" s="51"/>
      <c r="E832" s="51"/>
      <c r="F832" s="51"/>
      <c r="G832" s="51"/>
      <c r="H832" s="51"/>
      <c r="I832" s="51"/>
      <c r="J832" s="51"/>
      <c r="K832" s="51"/>
      <c r="L832" s="51"/>
      <c r="M832" s="51"/>
    </row>
    <row r="833">
      <c r="A833" s="50"/>
      <c r="B833" s="51"/>
      <c r="C833" s="51"/>
      <c r="D833" s="51"/>
      <c r="E833" s="51"/>
      <c r="F833" s="51"/>
      <c r="G833" s="51"/>
      <c r="H833" s="51"/>
      <c r="I833" s="51"/>
      <c r="J833" s="51"/>
      <c r="K833" s="51"/>
      <c r="L833" s="51"/>
      <c r="M833" s="51"/>
    </row>
    <row r="834">
      <c r="A834" s="50"/>
      <c r="B834" s="51"/>
      <c r="C834" s="51"/>
      <c r="D834" s="51"/>
      <c r="E834" s="51"/>
      <c r="F834" s="51"/>
      <c r="G834" s="51"/>
      <c r="H834" s="51"/>
      <c r="I834" s="51"/>
      <c r="J834" s="51"/>
      <c r="K834" s="51"/>
      <c r="L834" s="51"/>
      <c r="M834" s="51"/>
    </row>
    <row r="835">
      <c r="A835" s="50"/>
      <c r="B835" s="51"/>
      <c r="C835" s="51"/>
      <c r="D835" s="51"/>
      <c r="E835" s="51"/>
      <c r="F835" s="51"/>
      <c r="G835" s="51"/>
      <c r="H835" s="51"/>
      <c r="I835" s="51"/>
      <c r="J835" s="51"/>
      <c r="K835" s="51"/>
      <c r="L835" s="51"/>
      <c r="M835" s="51"/>
    </row>
    <row r="836">
      <c r="A836" s="50"/>
      <c r="B836" s="51"/>
      <c r="C836" s="51"/>
      <c r="D836" s="51"/>
      <c r="E836" s="51"/>
      <c r="F836" s="51"/>
      <c r="G836" s="51"/>
      <c r="H836" s="51"/>
      <c r="I836" s="51"/>
      <c r="J836" s="51"/>
      <c r="K836" s="51"/>
      <c r="L836" s="51"/>
      <c r="M836" s="51"/>
    </row>
    <row r="837">
      <c r="A837" s="50"/>
      <c r="B837" s="51"/>
      <c r="C837" s="51"/>
      <c r="D837" s="51"/>
      <c r="E837" s="51"/>
      <c r="F837" s="51"/>
      <c r="G837" s="51"/>
      <c r="H837" s="51"/>
      <c r="I837" s="51"/>
      <c r="J837" s="51"/>
      <c r="K837" s="51"/>
      <c r="L837" s="51"/>
      <c r="M837" s="51"/>
    </row>
    <row r="838">
      <c r="A838" s="50"/>
      <c r="B838" s="51"/>
      <c r="C838" s="51"/>
      <c r="D838" s="51"/>
      <c r="E838" s="51"/>
      <c r="F838" s="51"/>
      <c r="G838" s="51"/>
      <c r="H838" s="51"/>
      <c r="I838" s="51"/>
      <c r="J838" s="51"/>
      <c r="K838" s="51"/>
      <c r="L838" s="51"/>
      <c r="M838" s="51"/>
    </row>
    <row r="839">
      <c r="A839" s="50"/>
      <c r="B839" s="51"/>
      <c r="C839" s="51"/>
      <c r="D839" s="51"/>
      <c r="E839" s="51"/>
      <c r="F839" s="51"/>
      <c r="G839" s="51"/>
      <c r="H839" s="51"/>
      <c r="I839" s="51"/>
      <c r="J839" s="51"/>
      <c r="K839" s="51"/>
      <c r="L839" s="51"/>
      <c r="M839" s="51"/>
    </row>
    <row r="840">
      <c r="A840" s="50"/>
      <c r="B840" s="51"/>
      <c r="C840" s="51"/>
      <c r="D840" s="51"/>
      <c r="E840" s="51"/>
      <c r="F840" s="51"/>
      <c r="G840" s="51"/>
      <c r="H840" s="51"/>
      <c r="I840" s="51"/>
      <c r="J840" s="51"/>
      <c r="K840" s="51"/>
      <c r="L840" s="51"/>
      <c r="M840" s="51"/>
    </row>
    <row r="841">
      <c r="A841" s="50"/>
      <c r="B841" s="51"/>
      <c r="C841" s="51"/>
      <c r="D841" s="51"/>
      <c r="E841" s="51"/>
      <c r="F841" s="51"/>
      <c r="G841" s="51"/>
      <c r="H841" s="51"/>
      <c r="I841" s="51"/>
      <c r="J841" s="51"/>
      <c r="K841" s="51"/>
      <c r="L841" s="51"/>
      <c r="M841" s="51"/>
    </row>
    <row r="842">
      <c r="A842" s="50"/>
      <c r="B842" s="51"/>
      <c r="C842" s="51"/>
      <c r="D842" s="51"/>
      <c r="E842" s="51"/>
      <c r="F842" s="51"/>
      <c r="G842" s="51"/>
      <c r="H842" s="51"/>
      <c r="I842" s="51"/>
      <c r="J842" s="51"/>
      <c r="K842" s="51"/>
      <c r="L842" s="51"/>
      <c r="M842" s="51"/>
    </row>
    <row r="843">
      <c r="A843" s="50"/>
      <c r="B843" s="51"/>
      <c r="C843" s="51"/>
      <c r="D843" s="51"/>
      <c r="E843" s="51"/>
      <c r="F843" s="51"/>
      <c r="G843" s="51"/>
      <c r="H843" s="51"/>
      <c r="I843" s="51"/>
      <c r="J843" s="51"/>
      <c r="K843" s="51"/>
      <c r="L843" s="51"/>
      <c r="M843" s="51"/>
    </row>
    <row r="844">
      <c r="A844" s="50"/>
      <c r="B844" s="51"/>
      <c r="C844" s="51"/>
      <c r="D844" s="51"/>
      <c r="E844" s="51"/>
      <c r="F844" s="51"/>
      <c r="G844" s="51"/>
      <c r="H844" s="51"/>
      <c r="I844" s="51"/>
      <c r="J844" s="51"/>
      <c r="K844" s="51"/>
      <c r="L844" s="51"/>
      <c r="M844" s="51"/>
    </row>
    <row r="845">
      <c r="A845" s="50"/>
      <c r="B845" s="51"/>
      <c r="C845" s="51"/>
      <c r="D845" s="51"/>
      <c r="E845" s="51"/>
      <c r="F845" s="51"/>
      <c r="G845" s="51"/>
      <c r="H845" s="51"/>
      <c r="I845" s="51"/>
      <c r="J845" s="51"/>
      <c r="K845" s="51"/>
      <c r="L845" s="51"/>
      <c r="M845" s="51"/>
    </row>
    <row r="846">
      <c r="A846" s="50"/>
      <c r="B846" s="51"/>
      <c r="C846" s="51"/>
      <c r="D846" s="51"/>
      <c r="E846" s="51"/>
      <c r="F846" s="51"/>
      <c r="G846" s="51"/>
      <c r="H846" s="51"/>
      <c r="I846" s="51"/>
      <c r="J846" s="51"/>
      <c r="K846" s="51"/>
      <c r="L846" s="51"/>
      <c r="M846" s="51"/>
    </row>
    <row r="847">
      <c r="A847" s="50"/>
      <c r="B847" s="51"/>
      <c r="C847" s="51"/>
      <c r="D847" s="51"/>
      <c r="E847" s="51"/>
      <c r="F847" s="51"/>
      <c r="G847" s="51"/>
      <c r="H847" s="51"/>
      <c r="I847" s="51"/>
      <c r="J847" s="51"/>
      <c r="K847" s="51"/>
      <c r="L847" s="51"/>
      <c r="M847" s="51"/>
    </row>
    <row r="848">
      <c r="A848" s="50"/>
      <c r="B848" s="51"/>
      <c r="C848" s="51"/>
      <c r="D848" s="51"/>
      <c r="E848" s="51"/>
      <c r="F848" s="51"/>
      <c r="G848" s="51"/>
      <c r="H848" s="51"/>
      <c r="I848" s="51"/>
      <c r="J848" s="51"/>
      <c r="K848" s="51"/>
      <c r="L848" s="51"/>
      <c r="M848" s="51"/>
    </row>
    <row r="849">
      <c r="A849" s="50"/>
      <c r="B849" s="51"/>
      <c r="C849" s="51"/>
      <c r="D849" s="51"/>
      <c r="E849" s="51"/>
      <c r="F849" s="51"/>
      <c r="G849" s="51"/>
      <c r="H849" s="51"/>
      <c r="I849" s="51"/>
      <c r="J849" s="51"/>
      <c r="K849" s="51"/>
      <c r="L849" s="51"/>
      <c r="M849" s="51"/>
    </row>
    <row r="850">
      <c r="A850" s="50"/>
      <c r="B850" s="51"/>
      <c r="C850" s="51"/>
      <c r="D850" s="51"/>
      <c r="E850" s="51"/>
      <c r="F850" s="51"/>
      <c r="G850" s="51"/>
      <c r="H850" s="51"/>
      <c r="I850" s="51"/>
      <c r="J850" s="51"/>
      <c r="K850" s="51"/>
      <c r="L850" s="51"/>
      <c r="M850" s="51"/>
    </row>
    <row r="851">
      <c r="A851" s="50"/>
      <c r="B851" s="51"/>
      <c r="C851" s="51"/>
      <c r="D851" s="51"/>
      <c r="E851" s="51"/>
      <c r="F851" s="51"/>
      <c r="G851" s="51"/>
      <c r="H851" s="51"/>
      <c r="I851" s="51"/>
      <c r="J851" s="51"/>
      <c r="K851" s="51"/>
      <c r="L851" s="51"/>
      <c r="M851" s="51"/>
    </row>
    <row r="852">
      <c r="A852" s="50"/>
      <c r="B852" s="51"/>
      <c r="C852" s="51"/>
      <c r="D852" s="51"/>
      <c r="E852" s="51"/>
      <c r="F852" s="51"/>
      <c r="G852" s="51"/>
      <c r="H852" s="51"/>
      <c r="I852" s="51"/>
      <c r="J852" s="51"/>
      <c r="K852" s="51"/>
      <c r="L852" s="51"/>
      <c r="M852" s="51"/>
    </row>
    <row r="853">
      <c r="A853" s="50"/>
      <c r="B853" s="51"/>
      <c r="C853" s="51"/>
      <c r="D853" s="51"/>
      <c r="E853" s="51"/>
      <c r="F853" s="51"/>
      <c r="G853" s="51"/>
      <c r="H853" s="51"/>
      <c r="I853" s="51"/>
      <c r="J853" s="51"/>
      <c r="K853" s="51"/>
      <c r="L853" s="51"/>
      <c r="M853" s="51"/>
    </row>
    <row r="854">
      <c r="A854" s="50"/>
      <c r="B854" s="51"/>
      <c r="C854" s="51"/>
      <c r="D854" s="51"/>
      <c r="E854" s="51"/>
      <c r="F854" s="51"/>
      <c r="G854" s="51"/>
      <c r="H854" s="51"/>
      <c r="I854" s="51"/>
      <c r="J854" s="51"/>
      <c r="K854" s="51"/>
      <c r="L854" s="51"/>
      <c r="M854" s="51"/>
    </row>
    <row r="855">
      <c r="A855" s="50"/>
      <c r="B855" s="51"/>
      <c r="C855" s="51"/>
      <c r="D855" s="51"/>
      <c r="E855" s="51"/>
      <c r="F855" s="51"/>
      <c r="G855" s="51"/>
      <c r="H855" s="51"/>
      <c r="I855" s="51"/>
      <c r="J855" s="51"/>
      <c r="K855" s="51"/>
      <c r="L855" s="51"/>
      <c r="M855" s="51"/>
    </row>
    <row r="856">
      <c r="A856" s="50"/>
      <c r="B856" s="51"/>
      <c r="C856" s="51"/>
      <c r="D856" s="51"/>
      <c r="E856" s="51"/>
      <c r="F856" s="51"/>
      <c r="G856" s="51"/>
      <c r="H856" s="51"/>
      <c r="I856" s="51"/>
      <c r="J856" s="51"/>
      <c r="K856" s="51"/>
      <c r="L856" s="51"/>
      <c r="M856" s="51"/>
    </row>
    <row r="857">
      <c r="A857" s="50"/>
      <c r="B857" s="51"/>
      <c r="C857" s="51"/>
      <c r="D857" s="51"/>
      <c r="E857" s="51"/>
      <c r="F857" s="51"/>
      <c r="G857" s="51"/>
      <c r="H857" s="51"/>
      <c r="I857" s="51"/>
      <c r="J857" s="51"/>
      <c r="K857" s="51"/>
      <c r="L857" s="51"/>
      <c r="M857" s="51"/>
    </row>
    <row r="858">
      <c r="A858" s="50"/>
      <c r="B858" s="51"/>
      <c r="C858" s="51"/>
      <c r="D858" s="51"/>
      <c r="E858" s="51"/>
      <c r="F858" s="51"/>
      <c r="G858" s="51"/>
      <c r="H858" s="51"/>
      <c r="I858" s="51"/>
      <c r="J858" s="51"/>
      <c r="K858" s="51"/>
      <c r="L858" s="51"/>
      <c r="M858" s="51"/>
    </row>
    <row r="859">
      <c r="A859" s="50"/>
      <c r="B859" s="51"/>
      <c r="C859" s="51"/>
      <c r="D859" s="51"/>
      <c r="E859" s="51"/>
      <c r="F859" s="51"/>
      <c r="G859" s="51"/>
      <c r="H859" s="51"/>
      <c r="I859" s="51"/>
      <c r="J859" s="51"/>
      <c r="K859" s="51"/>
      <c r="L859" s="51"/>
      <c r="M859" s="51"/>
    </row>
    <row r="860">
      <c r="A860" s="50"/>
      <c r="B860" s="51"/>
      <c r="C860" s="51"/>
      <c r="D860" s="51"/>
      <c r="E860" s="51"/>
      <c r="F860" s="51"/>
      <c r="G860" s="51"/>
      <c r="H860" s="51"/>
      <c r="I860" s="51"/>
      <c r="J860" s="51"/>
      <c r="K860" s="51"/>
      <c r="L860" s="51"/>
      <c r="M860" s="51"/>
    </row>
    <row r="861">
      <c r="A861" s="50"/>
      <c r="B861" s="51"/>
      <c r="C861" s="51"/>
      <c r="D861" s="51"/>
      <c r="E861" s="51"/>
      <c r="F861" s="51"/>
      <c r="G861" s="51"/>
      <c r="H861" s="51"/>
      <c r="I861" s="51"/>
      <c r="J861" s="51"/>
      <c r="K861" s="51"/>
      <c r="L861" s="51"/>
      <c r="M861" s="51"/>
    </row>
    <row r="862">
      <c r="A862" s="50"/>
      <c r="B862" s="51"/>
      <c r="C862" s="51"/>
      <c r="D862" s="51"/>
      <c r="E862" s="51"/>
      <c r="F862" s="51"/>
      <c r="G862" s="51"/>
      <c r="H862" s="51"/>
      <c r="I862" s="51"/>
      <c r="J862" s="51"/>
      <c r="K862" s="51"/>
      <c r="L862" s="51"/>
      <c r="M862" s="51"/>
    </row>
    <row r="863">
      <c r="A863" s="50"/>
      <c r="B863" s="51"/>
      <c r="C863" s="51"/>
      <c r="D863" s="51"/>
      <c r="E863" s="51"/>
      <c r="F863" s="51"/>
      <c r="G863" s="51"/>
      <c r="H863" s="51"/>
      <c r="I863" s="51"/>
      <c r="J863" s="51"/>
      <c r="K863" s="51"/>
      <c r="L863" s="51"/>
      <c r="M863" s="51"/>
    </row>
    <row r="864">
      <c r="A864" s="50"/>
      <c r="B864" s="51"/>
      <c r="C864" s="51"/>
      <c r="D864" s="51"/>
      <c r="E864" s="51"/>
      <c r="F864" s="51"/>
      <c r="G864" s="51"/>
      <c r="H864" s="51"/>
      <c r="I864" s="51"/>
      <c r="J864" s="51"/>
      <c r="K864" s="51"/>
      <c r="L864" s="51"/>
      <c r="M864" s="51"/>
    </row>
    <row r="865">
      <c r="A865" s="50"/>
      <c r="B865" s="51"/>
      <c r="C865" s="51"/>
      <c r="D865" s="51"/>
      <c r="E865" s="51"/>
      <c r="F865" s="51"/>
      <c r="G865" s="51"/>
      <c r="H865" s="51"/>
      <c r="I865" s="51"/>
      <c r="J865" s="51"/>
      <c r="K865" s="51"/>
      <c r="L865" s="51"/>
      <c r="M865" s="51"/>
    </row>
    <row r="866">
      <c r="A866" s="50"/>
      <c r="B866" s="51"/>
      <c r="C866" s="51"/>
      <c r="D866" s="51"/>
      <c r="E866" s="51"/>
      <c r="F866" s="51"/>
      <c r="G866" s="51"/>
      <c r="H866" s="51"/>
      <c r="I866" s="51"/>
      <c r="J866" s="51"/>
      <c r="K866" s="51"/>
      <c r="L866" s="51"/>
      <c r="M866" s="51"/>
    </row>
    <row r="867">
      <c r="A867" s="50"/>
      <c r="B867" s="51"/>
      <c r="C867" s="51"/>
      <c r="D867" s="51"/>
      <c r="E867" s="51"/>
      <c r="F867" s="51"/>
      <c r="G867" s="51"/>
      <c r="H867" s="51"/>
      <c r="I867" s="51"/>
      <c r="J867" s="51"/>
      <c r="K867" s="51"/>
      <c r="L867" s="51"/>
      <c r="M867" s="51"/>
    </row>
    <row r="868">
      <c r="A868" s="50"/>
      <c r="B868" s="51"/>
      <c r="C868" s="51"/>
      <c r="D868" s="51"/>
      <c r="E868" s="51"/>
      <c r="F868" s="51"/>
      <c r="G868" s="51"/>
      <c r="H868" s="51"/>
      <c r="I868" s="51"/>
      <c r="J868" s="51"/>
      <c r="K868" s="51"/>
      <c r="L868" s="51"/>
      <c r="M868" s="51"/>
    </row>
    <row r="869">
      <c r="A869" s="50"/>
      <c r="B869" s="51"/>
      <c r="C869" s="51"/>
      <c r="D869" s="51"/>
      <c r="E869" s="51"/>
      <c r="F869" s="51"/>
      <c r="G869" s="51"/>
      <c r="H869" s="51"/>
      <c r="I869" s="51"/>
      <c r="J869" s="51"/>
      <c r="K869" s="51"/>
      <c r="L869" s="51"/>
      <c r="M869" s="51"/>
    </row>
    <row r="870">
      <c r="A870" s="50"/>
      <c r="B870" s="51"/>
      <c r="C870" s="51"/>
      <c r="D870" s="51"/>
      <c r="E870" s="51"/>
      <c r="F870" s="51"/>
      <c r="G870" s="51"/>
      <c r="H870" s="51"/>
      <c r="I870" s="51"/>
      <c r="J870" s="51"/>
      <c r="K870" s="51"/>
      <c r="L870" s="51"/>
      <c r="M870" s="51"/>
    </row>
    <row r="871">
      <c r="A871" s="50"/>
      <c r="B871" s="51"/>
      <c r="C871" s="51"/>
      <c r="D871" s="51"/>
      <c r="E871" s="51"/>
      <c r="F871" s="51"/>
      <c r="G871" s="51"/>
      <c r="H871" s="51"/>
      <c r="I871" s="51"/>
      <c r="J871" s="51"/>
      <c r="K871" s="51"/>
      <c r="L871" s="51"/>
      <c r="M871" s="51"/>
    </row>
    <row r="872">
      <c r="A872" s="50"/>
      <c r="B872" s="51"/>
      <c r="C872" s="51"/>
      <c r="D872" s="51"/>
      <c r="E872" s="51"/>
      <c r="F872" s="51"/>
      <c r="G872" s="51"/>
      <c r="H872" s="51"/>
      <c r="I872" s="51"/>
      <c r="J872" s="51"/>
      <c r="K872" s="51"/>
      <c r="L872" s="51"/>
      <c r="M872" s="51"/>
    </row>
    <row r="873">
      <c r="A873" s="50"/>
      <c r="B873" s="51"/>
      <c r="C873" s="51"/>
      <c r="D873" s="51"/>
      <c r="E873" s="51"/>
      <c r="F873" s="51"/>
      <c r="G873" s="51"/>
      <c r="H873" s="51"/>
      <c r="I873" s="51"/>
      <c r="J873" s="51"/>
      <c r="K873" s="51"/>
      <c r="L873" s="51"/>
      <c r="M873" s="51"/>
    </row>
    <row r="874">
      <c r="A874" s="50"/>
      <c r="B874" s="51"/>
      <c r="C874" s="51"/>
      <c r="D874" s="51"/>
      <c r="E874" s="51"/>
      <c r="F874" s="51"/>
      <c r="G874" s="51"/>
      <c r="H874" s="51"/>
      <c r="I874" s="51"/>
      <c r="J874" s="51"/>
      <c r="K874" s="51"/>
      <c r="L874" s="51"/>
      <c r="M874" s="51"/>
    </row>
    <row r="875">
      <c r="A875" s="50"/>
      <c r="B875" s="51"/>
      <c r="C875" s="51"/>
      <c r="D875" s="51"/>
      <c r="E875" s="51"/>
      <c r="F875" s="51"/>
      <c r="G875" s="51"/>
      <c r="H875" s="51"/>
      <c r="I875" s="51"/>
      <c r="J875" s="51"/>
      <c r="K875" s="51"/>
      <c r="L875" s="51"/>
      <c r="M875" s="51"/>
    </row>
    <row r="876">
      <c r="A876" s="50"/>
      <c r="B876" s="51"/>
      <c r="C876" s="51"/>
      <c r="D876" s="51"/>
      <c r="E876" s="51"/>
      <c r="F876" s="51"/>
      <c r="G876" s="51"/>
      <c r="H876" s="51"/>
      <c r="I876" s="51"/>
      <c r="J876" s="51"/>
      <c r="K876" s="51"/>
      <c r="L876" s="51"/>
      <c r="M876" s="51"/>
    </row>
    <row r="877">
      <c r="A877" s="50"/>
      <c r="B877" s="51"/>
      <c r="C877" s="51"/>
      <c r="D877" s="51"/>
      <c r="E877" s="51"/>
      <c r="F877" s="51"/>
      <c r="G877" s="51"/>
      <c r="H877" s="51"/>
      <c r="I877" s="51"/>
      <c r="J877" s="51"/>
      <c r="K877" s="51"/>
      <c r="L877" s="51"/>
      <c r="M877" s="51"/>
    </row>
    <row r="878">
      <c r="A878" s="50"/>
      <c r="B878" s="51"/>
      <c r="C878" s="51"/>
      <c r="D878" s="51"/>
      <c r="E878" s="51"/>
      <c r="F878" s="51"/>
      <c r="G878" s="51"/>
      <c r="H878" s="51"/>
      <c r="I878" s="51"/>
      <c r="J878" s="51"/>
      <c r="K878" s="51"/>
      <c r="L878" s="51"/>
      <c r="M878" s="51"/>
    </row>
    <row r="879">
      <c r="A879" s="50"/>
      <c r="B879" s="51"/>
      <c r="C879" s="51"/>
      <c r="D879" s="51"/>
      <c r="E879" s="51"/>
      <c r="F879" s="51"/>
      <c r="G879" s="51"/>
      <c r="H879" s="51"/>
      <c r="I879" s="51"/>
      <c r="J879" s="51"/>
      <c r="K879" s="51"/>
      <c r="L879" s="51"/>
      <c r="M879" s="51"/>
    </row>
    <row r="880">
      <c r="A880" s="50"/>
      <c r="B880" s="51"/>
      <c r="C880" s="51"/>
      <c r="D880" s="51"/>
      <c r="E880" s="51"/>
      <c r="F880" s="51"/>
      <c r="G880" s="51"/>
      <c r="H880" s="51"/>
      <c r="I880" s="51"/>
      <c r="J880" s="51"/>
      <c r="K880" s="51"/>
      <c r="L880" s="51"/>
      <c r="M880" s="51"/>
    </row>
    <row r="881">
      <c r="A881" s="50"/>
      <c r="B881" s="51"/>
      <c r="C881" s="51"/>
      <c r="D881" s="51"/>
      <c r="E881" s="51"/>
      <c r="F881" s="51"/>
      <c r="G881" s="51"/>
      <c r="H881" s="51"/>
      <c r="I881" s="51"/>
      <c r="J881" s="51"/>
      <c r="K881" s="51"/>
      <c r="L881" s="51"/>
      <c r="M881" s="51"/>
    </row>
    <row r="882">
      <c r="A882" s="50"/>
      <c r="B882" s="51"/>
      <c r="C882" s="51"/>
      <c r="D882" s="51"/>
      <c r="E882" s="51"/>
      <c r="F882" s="51"/>
      <c r="G882" s="51"/>
      <c r="H882" s="51"/>
      <c r="I882" s="51"/>
      <c r="J882" s="51"/>
      <c r="K882" s="51"/>
      <c r="L882" s="51"/>
      <c r="M882" s="51"/>
    </row>
    <row r="883">
      <c r="A883" s="50"/>
      <c r="B883" s="51"/>
      <c r="C883" s="51"/>
      <c r="D883" s="51"/>
      <c r="E883" s="51"/>
      <c r="F883" s="51"/>
      <c r="G883" s="51"/>
      <c r="H883" s="51"/>
      <c r="I883" s="51"/>
      <c r="J883" s="51"/>
      <c r="K883" s="51"/>
      <c r="L883" s="51"/>
      <c r="M883" s="51"/>
    </row>
    <row r="884">
      <c r="A884" s="50"/>
      <c r="B884" s="51"/>
      <c r="C884" s="51"/>
      <c r="D884" s="51"/>
      <c r="E884" s="51"/>
      <c r="F884" s="51"/>
      <c r="G884" s="51"/>
      <c r="H884" s="51"/>
      <c r="I884" s="51"/>
      <c r="J884" s="51"/>
      <c r="K884" s="51"/>
      <c r="L884" s="51"/>
      <c r="M884" s="51"/>
    </row>
    <row r="885">
      <c r="A885" s="50"/>
      <c r="B885" s="51"/>
      <c r="C885" s="51"/>
      <c r="D885" s="51"/>
      <c r="E885" s="51"/>
      <c r="F885" s="51"/>
      <c r="G885" s="51"/>
      <c r="H885" s="51"/>
      <c r="I885" s="51"/>
      <c r="J885" s="51"/>
      <c r="K885" s="51"/>
      <c r="L885" s="51"/>
      <c r="M885" s="51"/>
    </row>
    <row r="886">
      <c r="A886" s="50"/>
      <c r="B886" s="51"/>
      <c r="C886" s="51"/>
      <c r="D886" s="51"/>
      <c r="E886" s="51"/>
      <c r="F886" s="51"/>
      <c r="G886" s="51"/>
      <c r="H886" s="51"/>
      <c r="I886" s="51"/>
      <c r="J886" s="51"/>
      <c r="K886" s="51"/>
      <c r="L886" s="51"/>
      <c r="M886" s="51"/>
    </row>
    <row r="887">
      <c r="A887" s="50"/>
      <c r="B887" s="51"/>
      <c r="C887" s="51"/>
      <c r="D887" s="51"/>
      <c r="E887" s="51"/>
      <c r="F887" s="51"/>
      <c r="G887" s="51"/>
      <c r="H887" s="51"/>
      <c r="I887" s="51"/>
      <c r="J887" s="51"/>
      <c r="K887" s="51"/>
      <c r="L887" s="51"/>
      <c r="M887" s="51"/>
    </row>
    <row r="888">
      <c r="A888" s="50"/>
      <c r="B888" s="51"/>
      <c r="C888" s="51"/>
      <c r="D888" s="51"/>
      <c r="E888" s="51"/>
      <c r="F888" s="51"/>
      <c r="G888" s="51"/>
      <c r="H888" s="51"/>
      <c r="I888" s="51"/>
      <c r="J888" s="51"/>
      <c r="K888" s="51"/>
      <c r="L888" s="51"/>
      <c r="M888" s="51"/>
    </row>
    <row r="889">
      <c r="A889" s="50"/>
      <c r="B889" s="51"/>
      <c r="C889" s="51"/>
      <c r="D889" s="51"/>
      <c r="E889" s="51"/>
      <c r="F889" s="51"/>
      <c r="G889" s="51"/>
      <c r="H889" s="51"/>
      <c r="I889" s="51"/>
      <c r="J889" s="51"/>
      <c r="K889" s="51"/>
      <c r="L889" s="51"/>
      <c r="M889" s="51"/>
    </row>
    <row r="890">
      <c r="A890" s="50"/>
      <c r="B890" s="51"/>
      <c r="C890" s="51"/>
      <c r="D890" s="51"/>
      <c r="E890" s="51"/>
      <c r="F890" s="51"/>
      <c r="G890" s="51"/>
      <c r="H890" s="51"/>
      <c r="I890" s="51"/>
      <c r="J890" s="51"/>
      <c r="K890" s="51"/>
      <c r="L890" s="51"/>
      <c r="M890" s="51"/>
    </row>
    <row r="891">
      <c r="A891" s="50"/>
      <c r="B891" s="51"/>
      <c r="C891" s="51"/>
      <c r="D891" s="51"/>
      <c r="E891" s="51"/>
      <c r="F891" s="51"/>
      <c r="G891" s="51"/>
      <c r="H891" s="51"/>
      <c r="I891" s="51"/>
      <c r="J891" s="51"/>
      <c r="K891" s="51"/>
      <c r="L891" s="51"/>
      <c r="M891" s="51"/>
    </row>
    <row r="892">
      <c r="A892" s="50"/>
      <c r="B892" s="51"/>
      <c r="C892" s="51"/>
      <c r="D892" s="51"/>
      <c r="E892" s="51"/>
      <c r="F892" s="51"/>
      <c r="G892" s="51"/>
      <c r="H892" s="51"/>
      <c r="I892" s="51"/>
      <c r="J892" s="51"/>
      <c r="K892" s="51"/>
      <c r="L892" s="51"/>
      <c r="M892" s="51"/>
    </row>
    <row r="893">
      <c r="A893" s="50"/>
      <c r="B893" s="51"/>
      <c r="C893" s="51"/>
      <c r="D893" s="51"/>
      <c r="E893" s="51"/>
      <c r="F893" s="51"/>
      <c r="G893" s="51"/>
      <c r="H893" s="51"/>
      <c r="I893" s="51"/>
      <c r="J893" s="51"/>
      <c r="K893" s="51"/>
      <c r="L893" s="51"/>
      <c r="M893" s="51"/>
    </row>
    <row r="894">
      <c r="A894" s="50"/>
      <c r="B894" s="51"/>
      <c r="C894" s="51"/>
      <c r="D894" s="51"/>
      <c r="E894" s="51"/>
      <c r="F894" s="51"/>
      <c r="G894" s="51"/>
      <c r="H894" s="51"/>
      <c r="I894" s="51"/>
      <c r="J894" s="51"/>
      <c r="K894" s="51"/>
      <c r="L894" s="51"/>
      <c r="M894" s="51"/>
    </row>
    <row r="895">
      <c r="A895" s="50"/>
      <c r="B895" s="51"/>
      <c r="C895" s="51"/>
      <c r="D895" s="51"/>
      <c r="E895" s="51"/>
      <c r="F895" s="51"/>
      <c r="G895" s="51"/>
      <c r="H895" s="51"/>
      <c r="I895" s="51"/>
      <c r="J895" s="51"/>
      <c r="K895" s="51"/>
      <c r="L895" s="51"/>
      <c r="M895" s="51"/>
    </row>
    <row r="896">
      <c r="A896" s="50"/>
      <c r="B896" s="51"/>
      <c r="C896" s="51"/>
      <c r="D896" s="51"/>
      <c r="E896" s="51"/>
      <c r="F896" s="51"/>
      <c r="G896" s="51"/>
      <c r="H896" s="51"/>
      <c r="I896" s="51"/>
      <c r="J896" s="51"/>
      <c r="K896" s="51"/>
      <c r="L896" s="51"/>
      <c r="M896" s="51"/>
    </row>
    <row r="897">
      <c r="A897" s="50"/>
      <c r="B897" s="51"/>
      <c r="C897" s="51"/>
      <c r="D897" s="51"/>
      <c r="E897" s="51"/>
      <c r="F897" s="51"/>
      <c r="G897" s="51"/>
      <c r="H897" s="51"/>
      <c r="I897" s="51"/>
      <c r="J897" s="51"/>
      <c r="K897" s="51"/>
      <c r="L897" s="51"/>
      <c r="M897" s="51"/>
    </row>
    <row r="898">
      <c r="A898" s="50"/>
      <c r="B898" s="51"/>
      <c r="C898" s="51"/>
      <c r="D898" s="51"/>
      <c r="E898" s="51"/>
      <c r="F898" s="51"/>
      <c r="G898" s="51"/>
      <c r="H898" s="51"/>
      <c r="I898" s="51"/>
      <c r="J898" s="51"/>
      <c r="K898" s="51"/>
      <c r="L898" s="51"/>
      <c r="M898" s="51"/>
    </row>
    <row r="899">
      <c r="A899" s="50"/>
      <c r="B899" s="51"/>
      <c r="C899" s="51"/>
      <c r="D899" s="51"/>
      <c r="E899" s="51"/>
      <c r="F899" s="51"/>
      <c r="G899" s="51"/>
      <c r="H899" s="51"/>
      <c r="I899" s="51"/>
      <c r="J899" s="51"/>
      <c r="K899" s="51"/>
      <c r="L899" s="51"/>
      <c r="M899" s="51"/>
    </row>
    <row r="900">
      <c r="A900" s="50"/>
      <c r="B900" s="51"/>
      <c r="C900" s="51"/>
      <c r="D900" s="51"/>
      <c r="E900" s="51"/>
      <c r="F900" s="51"/>
      <c r="G900" s="51"/>
      <c r="H900" s="51"/>
      <c r="I900" s="51"/>
      <c r="J900" s="51"/>
      <c r="K900" s="51"/>
      <c r="L900" s="51"/>
      <c r="M900" s="51"/>
    </row>
    <row r="901">
      <c r="A901" s="50"/>
      <c r="B901" s="51"/>
      <c r="C901" s="51"/>
      <c r="D901" s="51"/>
      <c r="E901" s="51"/>
      <c r="F901" s="51"/>
      <c r="G901" s="51"/>
      <c r="H901" s="51"/>
      <c r="I901" s="51"/>
      <c r="J901" s="51"/>
      <c r="K901" s="51"/>
      <c r="L901" s="51"/>
      <c r="M901" s="51"/>
    </row>
    <row r="902">
      <c r="A902" s="50"/>
      <c r="B902" s="51"/>
      <c r="C902" s="51"/>
      <c r="D902" s="51"/>
      <c r="E902" s="51"/>
      <c r="F902" s="51"/>
      <c r="G902" s="51"/>
      <c r="H902" s="51"/>
      <c r="I902" s="51"/>
      <c r="J902" s="51"/>
      <c r="K902" s="51"/>
      <c r="L902" s="51"/>
      <c r="M902" s="51"/>
    </row>
    <row r="903">
      <c r="A903" s="50"/>
      <c r="B903" s="51"/>
      <c r="C903" s="51"/>
      <c r="D903" s="51"/>
      <c r="E903" s="51"/>
      <c r="F903" s="51"/>
      <c r="G903" s="51"/>
      <c r="H903" s="51"/>
      <c r="I903" s="51"/>
      <c r="J903" s="51"/>
      <c r="K903" s="51"/>
      <c r="L903" s="51"/>
      <c r="M903" s="51"/>
    </row>
    <row r="904">
      <c r="A904" s="50"/>
      <c r="B904" s="51"/>
      <c r="C904" s="51"/>
      <c r="D904" s="51"/>
      <c r="E904" s="51"/>
      <c r="F904" s="51"/>
      <c r="G904" s="51"/>
      <c r="H904" s="51"/>
      <c r="I904" s="51"/>
      <c r="J904" s="51"/>
      <c r="K904" s="51"/>
      <c r="L904" s="51"/>
      <c r="M904" s="51"/>
    </row>
    <row r="905">
      <c r="A905" s="50"/>
      <c r="B905" s="51"/>
      <c r="C905" s="51"/>
      <c r="D905" s="51"/>
      <c r="E905" s="51"/>
      <c r="F905" s="51"/>
      <c r="G905" s="51"/>
      <c r="H905" s="51"/>
      <c r="I905" s="51"/>
      <c r="J905" s="51"/>
      <c r="K905" s="51"/>
      <c r="L905" s="51"/>
      <c r="M905" s="51"/>
    </row>
    <row r="906">
      <c r="A906" s="50"/>
      <c r="B906" s="51"/>
      <c r="C906" s="51"/>
      <c r="D906" s="51"/>
      <c r="E906" s="51"/>
      <c r="F906" s="51"/>
      <c r="G906" s="51"/>
      <c r="H906" s="51"/>
      <c r="I906" s="51"/>
      <c r="J906" s="51"/>
      <c r="K906" s="51"/>
      <c r="L906" s="51"/>
      <c r="M906" s="51"/>
    </row>
    <row r="907">
      <c r="A907" s="50"/>
      <c r="B907" s="51"/>
      <c r="C907" s="51"/>
      <c r="D907" s="51"/>
      <c r="E907" s="51"/>
      <c r="F907" s="51"/>
      <c r="G907" s="51"/>
      <c r="H907" s="51"/>
      <c r="I907" s="51"/>
      <c r="J907" s="51"/>
      <c r="K907" s="51"/>
      <c r="L907" s="51"/>
      <c r="M907" s="51"/>
    </row>
    <row r="908">
      <c r="A908" s="50"/>
      <c r="B908" s="51"/>
      <c r="C908" s="51"/>
      <c r="D908" s="51"/>
      <c r="E908" s="51"/>
      <c r="F908" s="51"/>
      <c r="G908" s="51"/>
      <c r="H908" s="51"/>
      <c r="I908" s="51"/>
      <c r="J908" s="51"/>
      <c r="K908" s="51"/>
      <c r="L908" s="51"/>
      <c r="M908" s="51"/>
    </row>
    <row r="909">
      <c r="A909" s="50"/>
      <c r="B909" s="51"/>
      <c r="C909" s="51"/>
      <c r="D909" s="51"/>
      <c r="E909" s="51"/>
      <c r="F909" s="51"/>
      <c r="G909" s="51"/>
      <c r="H909" s="51"/>
      <c r="I909" s="51"/>
      <c r="J909" s="51"/>
      <c r="K909" s="51"/>
      <c r="L909" s="51"/>
      <c r="M909" s="51"/>
    </row>
    <row r="910">
      <c r="A910" s="50"/>
      <c r="B910" s="51"/>
      <c r="C910" s="51"/>
      <c r="D910" s="51"/>
      <c r="E910" s="51"/>
      <c r="F910" s="51"/>
      <c r="G910" s="51"/>
      <c r="H910" s="51"/>
      <c r="I910" s="51"/>
      <c r="J910" s="51"/>
      <c r="K910" s="51"/>
      <c r="L910" s="51"/>
      <c r="M910" s="51"/>
    </row>
    <row r="911">
      <c r="A911" s="50"/>
      <c r="B911" s="51"/>
      <c r="C911" s="51"/>
      <c r="D911" s="51"/>
      <c r="E911" s="51"/>
      <c r="F911" s="51"/>
      <c r="G911" s="51"/>
      <c r="H911" s="51"/>
      <c r="I911" s="51"/>
      <c r="J911" s="51"/>
      <c r="K911" s="51"/>
      <c r="L911" s="51"/>
      <c r="M911" s="51"/>
    </row>
    <row r="912">
      <c r="A912" s="50"/>
      <c r="B912" s="51"/>
      <c r="C912" s="51"/>
      <c r="D912" s="51"/>
      <c r="E912" s="51"/>
      <c r="F912" s="51"/>
      <c r="G912" s="51"/>
      <c r="H912" s="51"/>
      <c r="I912" s="51"/>
      <c r="J912" s="51"/>
      <c r="K912" s="51"/>
      <c r="L912" s="51"/>
      <c r="M912" s="51"/>
    </row>
    <row r="913">
      <c r="A913" s="50"/>
      <c r="B913" s="51"/>
      <c r="C913" s="51"/>
      <c r="D913" s="51"/>
      <c r="E913" s="51"/>
      <c r="F913" s="51"/>
      <c r="G913" s="51"/>
      <c r="H913" s="51"/>
      <c r="I913" s="51"/>
      <c r="J913" s="51"/>
      <c r="K913" s="51"/>
      <c r="L913" s="51"/>
      <c r="M913" s="51"/>
    </row>
    <row r="914">
      <c r="A914" s="50"/>
      <c r="B914" s="51"/>
      <c r="C914" s="51"/>
      <c r="D914" s="51"/>
      <c r="E914" s="51"/>
      <c r="F914" s="51"/>
      <c r="G914" s="51"/>
      <c r="H914" s="51"/>
      <c r="I914" s="51"/>
      <c r="J914" s="51"/>
      <c r="K914" s="51"/>
      <c r="L914" s="51"/>
      <c r="M914" s="51"/>
    </row>
    <row r="915">
      <c r="A915" s="50"/>
      <c r="B915" s="51"/>
      <c r="C915" s="51"/>
      <c r="D915" s="51"/>
      <c r="E915" s="51"/>
      <c r="F915" s="51"/>
      <c r="G915" s="51"/>
      <c r="H915" s="51"/>
      <c r="I915" s="51"/>
      <c r="J915" s="51"/>
      <c r="K915" s="51"/>
      <c r="L915" s="51"/>
      <c r="M915" s="51"/>
    </row>
    <row r="916">
      <c r="A916" s="50"/>
      <c r="B916" s="51"/>
      <c r="C916" s="51"/>
      <c r="D916" s="51"/>
      <c r="E916" s="51"/>
      <c r="F916" s="51"/>
      <c r="G916" s="51"/>
      <c r="H916" s="51"/>
      <c r="I916" s="51"/>
      <c r="J916" s="51"/>
      <c r="K916" s="51"/>
      <c r="L916" s="51"/>
      <c r="M916" s="51"/>
    </row>
    <row r="917">
      <c r="A917" s="50"/>
      <c r="B917" s="51"/>
      <c r="C917" s="51"/>
      <c r="D917" s="51"/>
      <c r="E917" s="51"/>
      <c r="F917" s="51"/>
      <c r="G917" s="51"/>
      <c r="H917" s="51"/>
      <c r="I917" s="51"/>
      <c r="J917" s="51"/>
      <c r="K917" s="51"/>
      <c r="L917" s="51"/>
      <c r="M917" s="51"/>
    </row>
    <row r="918">
      <c r="A918" s="50"/>
      <c r="B918" s="51"/>
      <c r="C918" s="51"/>
      <c r="D918" s="51"/>
      <c r="E918" s="51"/>
      <c r="F918" s="51"/>
      <c r="G918" s="51"/>
      <c r="H918" s="51"/>
      <c r="I918" s="51"/>
      <c r="J918" s="51"/>
      <c r="K918" s="51"/>
      <c r="L918" s="51"/>
      <c r="M918" s="51"/>
    </row>
    <row r="919">
      <c r="A919" s="50"/>
      <c r="B919" s="51"/>
      <c r="C919" s="51"/>
      <c r="D919" s="51"/>
      <c r="E919" s="51"/>
      <c r="F919" s="51"/>
      <c r="G919" s="51"/>
      <c r="H919" s="51"/>
      <c r="I919" s="51"/>
      <c r="J919" s="51"/>
      <c r="K919" s="51"/>
      <c r="L919" s="51"/>
      <c r="M919" s="51"/>
    </row>
    <row r="920">
      <c r="A920" s="50"/>
      <c r="B920" s="51"/>
      <c r="C920" s="51"/>
      <c r="D920" s="51"/>
      <c r="E920" s="51"/>
      <c r="F920" s="51"/>
      <c r="G920" s="51"/>
      <c r="H920" s="51"/>
      <c r="I920" s="51"/>
      <c r="J920" s="51"/>
      <c r="K920" s="51"/>
      <c r="L920" s="51"/>
      <c r="M920" s="51"/>
    </row>
    <row r="921">
      <c r="A921" s="50"/>
      <c r="B921" s="51"/>
      <c r="C921" s="51"/>
      <c r="D921" s="51"/>
      <c r="E921" s="51"/>
      <c r="F921" s="51"/>
      <c r="G921" s="51"/>
      <c r="H921" s="51"/>
      <c r="I921" s="51"/>
      <c r="J921" s="51"/>
      <c r="K921" s="51"/>
      <c r="L921" s="51"/>
      <c r="M921" s="51"/>
    </row>
    <row r="922">
      <c r="A922" s="50"/>
      <c r="B922" s="51"/>
      <c r="C922" s="51"/>
      <c r="D922" s="51"/>
      <c r="E922" s="51"/>
      <c r="F922" s="51"/>
      <c r="G922" s="51"/>
      <c r="H922" s="51"/>
      <c r="I922" s="51"/>
      <c r="J922" s="51"/>
      <c r="K922" s="51"/>
      <c r="L922" s="51"/>
      <c r="M922" s="51"/>
    </row>
    <row r="923">
      <c r="A923" s="50"/>
      <c r="B923" s="51"/>
      <c r="C923" s="51"/>
      <c r="D923" s="51"/>
      <c r="E923" s="51"/>
      <c r="F923" s="51"/>
      <c r="G923" s="51"/>
      <c r="H923" s="51"/>
      <c r="I923" s="51"/>
      <c r="J923" s="51"/>
      <c r="K923" s="51"/>
      <c r="L923" s="51"/>
      <c r="M923" s="51"/>
    </row>
    <row r="924">
      <c r="A924" s="50"/>
      <c r="B924" s="51"/>
      <c r="C924" s="51"/>
      <c r="D924" s="51"/>
      <c r="E924" s="51"/>
      <c r="F924" s="51"/>
      <c r="G924" s="51"/>
      <c r="H924" s="51"/>
      <c r="I924" s="51"/>
      <c r="J924" s="51"/>
      <c r="K924" s="51"/>
      <c r="L924" s="51"/>
      <c r="M924" s="51"/>
    </row>
    <row r="925">
      <c r="A925" s="50"/>
      <c r="B925" s="51"/>
      <c r="C925" s="51"/>
      <c r="D925" s="51"/>
      <c r="E925" s="51"/>
      <c r="F925" s="51"/>
      <c r="G925" s="51"/>
      <c r="H925" s="51"/>
      <c r="I925" s="51"/>
      <c r="J925" s="51"/>
      <c r="K925" s="51"/>
      <c r="L925" s="51"/>
      <c r="M925" s="51"/>
    </row>
    <row r="926">
      <c r="A926" s="50"/>
      <c r="B926" s="51"/>
      <c r="C926" s="51"/>
      <c r="D926" s="51"/>
      <c r="E926" s="51"/>
      <c r="F926" s="51"/>
      <c r="G926" s="51"/>
      <c r="H926" s="51"/>
      <c r="I926" s="51"/>
      <c r="J926" s="51"/>
      <c r="K926" s="51"/>
      <c r="L926" s="51"/>
      <c r="M926" s="51"/>
    </row>
    <row r="927">
      <c r="A927" s="50"/>
      <c r="B927" s="51"/>
      <c r="C927" s="51"/>
      <c r="D927" s="51"/>
      <c r="E927" s="51"/>
      <c r="F927" s="51"/>
      <c r="G927" s="51"/>
      <c r="H927" s="51"/>
      <c r="I927" s="51"/>
      <c r="J927" s="51"/>
      <c r="K927" s="51"/>
      <c r="L927" s="51"/>
      <c r="M927" s="51"/>
    </row>
    <row r="928">
      <c r="A928" s="50"/>
      <c r="B928" s="51"/>
      <c r="C928" s="51"/>
      <c r="D928" s="51"/>
      <c r="E928" s="51"/>
      <c r="F928" s="51"/>
      <c r="G928" s="51"/>
      <c r="H928" s="51"/>
      <c r="I928" s="51"/>
      <c r="J928" s="51"/>
      <c r="K928" s="51"/>
      <c r="L928" s="51"/>
      <c r="M928" s="51"/>
    </row>
    <row r="929">
      <c r="A929" s="50"/>
      <c r="B929" s="51"/>
      <c r="C929" s="51"/>
      <c r="D929" s="51"/>
      <c r="E929" s="51"/>
      <c r="F929" s="51"/>
      <c r="G929" s="51"/>
      <c r="H929" s="51"/>
      <c r="I929" s="51"/>
      <c r="J929" s="51"/>
      <c r="K929" s="51"/>
      <c r="L929" s="51"/>
      <c r="M929" s="51"/>
    </row>
    <row r="930">
      <c r="A930" s="50"/>
      <c r="B930" s="51"/>
      <c r="C930" s="51"/>
      <c r="D930" s="51"/>
      <c r="E930" s="51"/>
      <c r="F930" s="51"/>
      <c r="G930" s="51"/>
      <c r="H930" s="51"/>
      <c r="I930" s="51"/>
      <c r="J930" s="51"/>
      <c r="K930" s="51"/>
      <c r="L930" s="51"/>
      <c r="M930" s="51"/>
    </row>
    <row r="931">
      <c r="A931" s="50"/>
      <c r="B931" s="51"/>
      <c r="C931" s="51"/>
      <c r="D931" s="51"/>
      <c r="E931" s="51"/>
      <c r="F931" s="51"/>
      <c r="G931" s="51"/>
      <c r="H931" s="51"/>
      <c r="I931" s="51"/>
      <c r="J931" s="51"/>
      <c r="K931" s="51"/>
      <c r="L931" s="51"/>
      <c r="M931" s="51"/>
    </row>
    <row r="932">
      <c r="A932" s="50"/>
      <c r="B932" s="51"/>
      <c r="C932" s="51"/>
      <c r="D932" s="51"/>
      <c r="E932" s="51"/>
      <c r="F932" s="51"/>
      <c r="G932" s="51"/>
      <c r="H932" s="51"/>
      <c r="I932" s="51"/>
      <c r="J932" s="51"/>
      <c r="K932" s="51"/>
      <c r="L932" s="51"/>
      <c r="M932" s="51"/>
    </row>
    <row r="933">
      <c r="A933" s="50"/>
      <c r="B933" s="51"/>
      <c r="C933" s="51"/>
      <c r="D933" s="51"/>
      <c r="E933" s="51"/>
      <c r="F933" s="51"/>
      <c r="G933" s="51"/>
      <c r="H933" s="51"/>
      <c r="I933" s="51"/>
      <c r="J933" s="51"/>
      <c r="K933" s="51"/>
      <c r="L933" s="51"/>
      <c r="M933" s="51"/>
    </row>
    <row r="934">
      <c r="A934" s="50"/>
      <c r="B934" s="51"/>
      <c r="C934" s="51"/>
      <c r="D934" s="51"/>
      <c r="E934" s="51"/>
      <c r="F934" s="51"/>
      <c r="G934" s="51"/>
      <c r="H934" s="51"/>
      <c r="I934" s="51"/>
      <c r="J934" s="51"/>
      <c r="K934" s="51"/>
      <c r="L934" s="51"/>
      <c r="M934" s="51"/>
    </row>
    <row r="935">
      <c r="A935" s="50"/>
      <c r="B935" s="51"/>
      <c r="C935" s="51"/>
      <c r="D935" s="51"/>
      <c r="E935" s="51"/>
      <c r="F935" s="51"/>
      <c r="G935" s="51"/>
      <c r="H935" s="51"/>
      <c r="I935" s="51"/>
      <c r="J935" s="51"/>
      <c r="K935" s="51"/>
      <c r="L935" s="51"/>
      <c r="M935" s="51"/>
    </row>
    <row r="936">
      <c r="A936" s="50"/>
      <c r="B936" s="51"/>
      <c r="C936" s="51"/>
      <c r="D936" s="51"/>
      <c r="E936" s="51"/>
      <c r="F936" s="51"/>
      <c r="G936" s="51"/>
      <c r="H936" s="51"/>
      <c r="I936" s="51"/>
      <c r="J936" s="51"/>
      <c r="K936" s="51"/>
      <c r="L936" s="51"/>
      <c r="M936" s="51"/>
    </row>
    <row r="937">
      <c r="A937" s="50"/>
      <c r="B937" s="51"/>
      <c r="C937" s="51"/>
      <c r="D937" s="51"/>
      <c r="E937" s="51"/>
      <c r="F937" s="51"/>
      <c r="G937" s="51"/>
      <c r="H937" s="51"/>
      <c r="I937" s="51"/>
      <c r="J937" s="51"/>
      <c r="K937" s="51"/>
      <c r="L937" s="51"/>
      <c r="M937" s="51"/>
    </row>
    <row r="938">
      <c r="A938" s="50"/>
      <c r="B938" s="51"/>
      <c r="C938" s="51"/>
      <c r="D938" s="51"/>
      <c r="E938" s="51"/>
      <c r="F938" s="51"/>
      <c r="G938" s="51"/>
      <c r="H938" s="51"/>
      <c r="I938" s="51"/>
      <c r="J938" s="51"/>
      <c r="K938" s="51"/>
      <c r="L938" s="51"/>
      <c r="M938" s="51"/>
    </row>
    <row r="939">
      <c r="A939" s="50"/>
      <c r="B939" s="51"/>
      <c r="C939" s="51"/>
      <c r="D939" s="51"/>
      <c r="E939" s="51"/>
      <c r="F939" s="51"/>
      <c r="G939" s="51"/>
      <c r="H939" s="51"/>
      <c r="I939" s="51"/>
      <c r="J939" s="51"/>
      <c r="K939" s="51"/>
      <c r="L939" s="51"/>
      <c r="M939" s="51"/>
    </row>
    <row r="940">
      <c r="A940" s="50"/>
      <c r="B940" s="51"/>
      <c r="C940" s="51"/>
      <c r="D940" s="51"/>
      <c r="E940" s="51"/>
      <c r="F940" s="51"/>
      <c r="G940" s="51"/>
      <c r="H940" s="51"/>
      <c r="I940" s="51"/>
      <c r="J940" s="51"/>
      <c r="K940" s="51"/>
      <c r="L940" s="51"/>
      <c r="M940" s="51"/>
    </row>
    <row r="941">
      <c r="A941" s="50"/>
      <c r="B941" s="51"/>
      <c r="C941" s="51"/>
      <c r="D941" s="51"/>
      <c r="E941" s="51"/>
      <c r="F941" s="51"/>
      <c r="G941" s="51"/>
      <c r="H941" s="51"/>
      <c r="I941" s="51"/>
      <c r="J941" s="51"/>
      <c r="K941" s="51"/>
      <c r="L941" s="51"/>
      <c r="M941" s="51"/>
    </row>
    <row r="942">
      <c r="A942" s="50"/>
      <c r="B942" s="51"/>
      <c r="C942" s="51"/>
      <c r="D942" s="51"/>
      <c r="E942" s="51"/>
      <c r="F942" s="51"/>
      <c r="G942" s="51"/>
      <c r="H942" s="51"/>
      <c r="I942" s="51"/>
      <c r="J942" s="51"/>
      <c r="K942" s="51"/>
      <c r="L942" s="51"/>
      <c r="M942" s="51"/>
    </row>
    <row r="943">
      <c r="A943" s="50"/>
      <c r="B943" s="51"/>
      <c r="C943" s="51"/>
      <c r="D943" s="51"/>
      <c r="E943" s="51"/>
      <c r="F943" s="51"/>
      <c r="G943" s="51"/>
      <c r="H943" s="51"/>
      <c r="I943" s="51"/>
      <c r="J943" s="51"/>
      <c r="K943" s="51"/>
      <c r="L943" s="51"/>
      <c r="M943" s="51"/>
    </row>
    <row r="944">
      <c r="A944" s="50"/>
      <c r="B944" s="51"/>
      <c r="C944" s="51"/>
      <c r="D944" s="51"/>
      <c r="E944" s="51"/>
      <c r="F944" s="51"/>
      <c r="G944" s="51"/>
      <c r="H944" s="51"/>
      <c r="I944" s="51"/>
      <c r="J944" s="51"/>
      <c r="K944" s="51"/>
      <c r="L944" s="51"/>
      <c r="M944" s="51"/>
    </row>
    <row r="945">
      <c r="A945" s="50"/>
      <c r="B945" s="51"/>
      <c r="C945" s="51"/>
      <c r="D945" s="51"/>
      <c r="E945" s="51"/>
      <c r="F945" s="51"/>
      <c r="G945" s="51"/>
      <c r="H945" s="51"/>
      <c r="I945" s="51"/>
      <c r="J945" s="51"/>
      <c r="K945" s="51"/>
      <c r="L945" s="51"/>
      <c r="M945" s="51"/>
    </row>
    <row r="946">
      <c r="A946" s="50"/>
      <c r="B946" s="51"/>
      <c r="C946" s="51"/>
      <c r="D946" s="51"/>
      <c r="E946" s="51"/>
      <c r="F946" s="51"/>
      <c r="G946" s="51"/>
      <c r="H946" s="51"/>
      <c r="I946" s="51"/>
      <c r="J946" s="51"/>
      <c r="K946" s="51"/>
      <c r="L946" s="51"/>
      <c r="M946" s="51"/>
    </row>
    <row r="947">
      <c r="A947" s="50"/>
      <c r="B947" s="51"/>
      <c r="C947" s="51"/>
      <c r="D947" s="51"/>
      <c r="E947" s="51"/>
      <c r="F947" s="51"/>
      <c r="G947" s="51"/>
      <c r="H947" s="51"/>
      <c r="I947" s="51"/>
      <c r="J947" s="51"/>
      <c r="K947" s="51"/>
      <c r="L947" s="51"/>
      <c r="M947" s="51"/>
    </row>
    <row r="948">
      <c r="A948" s="50"/>
      <c r="B948" s="51"/>
      <c r="C948" s="51"/>
      <c r="D948" s="51"/>
      <c r="E948" s="51"/>
      <c r="F948" s="51"/>
      <c r="G948" s="51"/>
      <c r="H948" s="51"/>
      <c r="I948" s="51"/>
      <c r="J948" s="51"/>
      <c r="K948" s="51"/>
      <c r="L948" s="51"/>
      <c r="M948" s="51"/>
    </row>
    <row r="949">
      <c r="A949" s="50"/>
      <c r="B949" s="51"/>
      <c r="C949" s="51"/>
      <c r="D949" s="51"/>
      <c r="E949" s="51"/>
      <c r="F949" s="51"/>
      <c r="G949" s="51"/>
      <c r="H949" s="51"/>
      <c r="I949" s="51"/>
      <c r="J949" s="51"/>
      <c r="K949" s="51"/>
      <c r="L949" s="51"/>
      <c r="M949" s="51"/>
    </row>
    <row r="950">
      <c r="A950" s="50"/>
      <c r="B950" s="51"/>
      <c r="C950" s="51"/>
      <c r="D950" s="51"/>
      <c r="E950" s="51"/>
      <c r="F950" s="51"/>
      <c r="G950" s="51"/>
      <c r="H950" s="51"/>
      <c r="I950" s="51"/>
      <c r="J950" s="51"/>
      <c r="K950" s="51"/>
      <c r="L950" s="51"/>
      <c r="M950" s="51"/>
    </row>
    <row r="951">
      <c r="A951" s="50"/>
      <c r="B951" s="51"/>
      <c r="C951" s="51"/>
      <c r="D951" s="51"/>
      <c r="E951" s="51"/>
      <c r="F951" s="51"/>
      <c r="G951" s="51"/>
      <c r="H951" s="51"/>
      <c r="I951" s="51"/>
      <c r="J951" s="51"/>
      <c r="K951" s="51"/>
      <c r="L951" s="51"/>
      <c r="M951" s="51"/>
    </row>
    <row r="952">
      <c r="A952" s="50"/>
      <c r="B952" s="51"/>
      <c r="C952" s="51"/>
      <c r="D952" s="51"/>
      <c r="E952" s="51"/>
      <c r="F952" s="51"/>
      <c r="G952" s="51"/>
      <c r="H952" s="51"/>
      <c r="I952" s="51"/>
      <c r="J952" s="51"/>
      <c r="K952" s="51"/>
      <c r="L952" s="51"/>
      <c r="M952" s="51"/>
    </row>
    <row r="953">
      <c r="A953" s="50"/>
      <c r="B953" s="51"/>
      <c r="C953" s="51"/>
      <c r="D953" s="51"/>
      <c r="E953" s="51"/>
      <c r="F953" s="51"/>
      <c r="G953" s="51"/>
      <c r="H953" s="51"/>
      <c r="I953" s="51"/>
      <c r="J953" s="51"/>
      <c r="K953" s="51"/>
      <c r="L953" s="51"/>
      <c r="M953" s="51"/>
    </row>
    <row r="954">
      <c r="A954" s="50"/>
      <c r="B954" s="51"/>
      <c r="C954" s="51"/>
      <c r="D954" s="51"/>
      <c r="E954" s="51"/>
      <c r="F954" s="51"/>
      <c r="G954" s="51"/>
      <c r="H954" s="51"/>
      <c r="I954" s="51"/>
      <c r="J954" s="51"/>
      <c r="K954" s="51"/>
      <c r="L954" s="51"/>
      <c r="M954" s="51"/>
    </row>
    <row r="955">
      <c r="A955" s="50"/>
      <c r="B955" s="51"/>
      <c r="C955" s="51"/>
      <c r="D955" s="51"/>
      <c r="E955" s="51"/>
      <c r="F955" s="51"/>
      <c r="G955" s="51"/>
      <c r="H955" s="51"/>
      <c r="I955" s="51"/>
      <c r="J955" s="51"/>
      <c r="K955" s="51"/>
      <c r="L955" s="51"/>
      <c r="M955" s="51"/>
    </row>
    <row r="956">
      <c r="A956" s="50"/>
      <c r="B956" s="51"/>
      <c r="C956" s="51"/>
      <c r="D956" s="51"/>
      <c r="E956" s="51"/>
      <c r="F956" s="51"/>
      <c r="G956" s="51"/>
      <c r="H956" s="51"/>
      <c r="I956" s="51"/>
      <c r="J956" s="51"/>
      <c r="K956" s="51"/>
      <c r="L956" s="51"/>
      <c r="M956" s="51"/>
    </row>
    <row r="957">
      <c r="A957" s="50"/>
      <c r="B957" s="51"/>
      <c r="C957" s="51"/>
      <c r="D957" s="51"/>
      <c r="E957" s="51"/>
      <c r="F957" s="51"/>
      <c r="G957" s="51"/>
      <c r="H957" s="51"/>
      <c r="I957" s="51"/>
      <c r="J957" s="51"/>
      <c r="K957" s="51"/>
      <c r="L957" s="51"/>
      <c r="M957" s="51"/>
    </row>
    <row r="958">
      <c r="A958" s="50"/>
      <c r="B958" s="51"/>
      <c r="C958" s="51"/>
      <c r="D958" s="51"/>
      <c r="E958" s="51"/>
      <c r="F958" s="51"/>
      <c r="G958" s="51"/>
      <c r="H958" s="51"/>
      <c r="I958" s="51"/>
      <c r="J958" s="51"/>
      <c r="K958" s="51"/>
      <c r="L958" s="51"/>
      <c r="M958" s="51"/>
    </row>
    <row r="959">
      <c r="A959" s="50"/>
      <c r="B959" s="51"/>
      <c r="C959" s="51"/>
      <c r="D959" s="51"/>
      <c r="E959" s="51"/>
      <c r="F959" s="51"/>
      <c r="G959" s="51"/>
      <c r="H959" s="51"/>
      <c r="I959" s="51"/>
      <c r="J959" s="51"/>
      <c r="K959" s="51"/>
      <c r="L959" s="51"/>
      <c r="M959" s="51"/>
    </row>
    <row r="960">
      <c r="A960" s="50"/>
      <c r="B960" s="51"/>
      <c r="C960" s="51"/>
      <c r="D960" s="51"/>
      <c r="E960" s="51"/>
      <c r="F960" s="51"/>
      <c r="G960" s="51"/>
      <c r="H960" s="51"/>
      <c r="I960" s="51"/>
      <c r="J960" s="51"/>
      <c r="K960" s="51"/>
      <c r="L960" s="51"/>
      <c r="M960" s="51"/>
    </row>
    <row r="961">
      <c r="A961" s="50"/>
      <c r="B961" s="51"/>
      <c r="C961" s="51"/>
      <c r="D961" s="51"/>
      <c r="E961" s="51"/>
      <c r="F961" s="51"/>
      <c r="G961" s="51"/>
      <c r="H961" s="51"/>
      <c r="I961" s="51"/>
      <c r="J961" s="51"/>
      <c r="K961" s="51"/>
      <c r="L961" s="51"/>
      <c r="M961" s="51"/>
    </row>
    <row r="962">
      <c r="A962" s="50"/>
      <c r="B962" s="51"/>
      <c r="C962" s="51"/>
      <c r="D962" s="51"/>
      <c r="E962" s="51"/>
      <c r="F962" s="51"/>
      <c r="G962" s="51"/>
      <c r="H962" s="51"/>
      <c r="I962" s="51"/>
      <c r="J962" s="51"/>
      <c r="K962" s="51"/>
      <c r="L962" s="51"/>
      <c r="M962" s="51"/>
    </row>
    <row r="963">
      <c r="A963" s="50"/>
      <c r="B963" s="51"/>
      <c r="C963" s="51"/>
      <c r="D963" s="51"/>
      <c r="E963" s="51"/>
      <c r="F963" s="51"/>
      <c r="G963" s="51"/>
      <c r="H963" s="51"/>
      <c r="I963" s="51"/>
      <c r="J963" s="51"/>
      <c r="K963" s="51"/>
      <c r="L963" s="51"/>
      <c r="M963" s="51"/>
    </row>
    <row r="964">
      <c r="A964" s="50"/>
      <c r="B964" s="51"/>
      <c r="C964" s="51"/>
      <c r="D964" s="51"/>
      <c r="E964" s="51"/>
      <c r="F964" s="51"/>
      <c r="G964" s="51"/>
      <c r="H964" s="51"/>
      <c r="I964" s="51"/>
      <c r="J964" s="51"/>
      <c r="K964" s="51"/>
      <c r="L964" s="51"/>
      <c r="M964" s="51"/>
    </row>
    <row r="965">
      <c r="A965" s="50"/>
      <c r="B965" s="51"/>
      <c r="C965" s="51"/>
      <c r="D965" s="51"/>
      <c r="E965" s="51"/>
      <c r="F965" s="51"/>
      <c r="G965" s="51"/>
      <c r="H965" s="51"/>
      <c r="I965" s="51"/>
      <c r="J965" s="51"/>
      <c r="K965" s="51"/>
      <c r="L965" s="51"/>
      <c r="M965" s="51"/>
    </row>
    <row r="966">
      <c r="A966" s="50"/>
      <c r="B966" s="51"/>
      <c r="C966" s="51"/>
      <c r="D966" s="51"/>
      <c r="E966" s="51"/>
      <c r="F966" s="51"/>
      <c r="G966" s="51"/>
      <c r="H966" s="51"/>
      <c r="I966" s="51"/>
      <c r="J966" s="51"/>
      <c r="K966" s="51"/>
      <c r="L966" s="51"/>
      <c r="M966" s="51"/>
    </row>
    <row r="967">
      <c r="A967" s="50"/>
      <c r="B967" s="51"/>
      <c r="C967" s="51"/>
      <c r="D967" s="51"/>
      <c r="E967" s="51"/>
      <c r="F967" s="51"/>
      <c r="G967" s="51"/>
      <c r="H967" s="51"/>
      <c r="I967" s="51"/>
      <c r="J967" s="51"/>
      <c r="K967" s="51"/>
      <c r="L967" s="51"/>
      <c r="M967" s="51"/>
    </row>
    <row r="968">
      <c r="A968" s="50"/>
      <c r="B968" s="51"/>
      <c r="C968" s="51"/>
      <c r="D968" s="51"/>
      <c r="E968" s="51"/>
      <c r="F968" s="51"/>
      <c r="G968" s="51"/>
      <c r="H968" s="51"/>
      <c r="I968" s="51"/>
      <c r="J968" s="51"/>
      <c r="K968" s="51"/>
      <c r="L968" s="51"/>
      <c r="M968" s="51"/>
    </row>
    <row r="969">
      <c r="A969" s="50"/>
      <c r="B969" s="51"/>
      <c r="C969" s="51"/>
      <c r="D969" s="51"/>
      <c r="E969" s="51"/>
      <c r="F969" s="51"/>
      <c r="G969" s="51"/>
      <c r="H969" s="51"/>
      <c r="I969" s="51"/>
      <c r="J969" s="51"/>
      <c r="K969" s="51"/>
      <c r="L969" s="51"/>
      <c r="M969" s="51"/>
    </row>
    <row r="970">
      <c r="A970" s="50"/>
      <c r="B970" s="51"/>
      <c r="C970" s="51"/>
      <c r="D970" s="51"/>
      <c r="E970" s="51"/>
      <c r="F970" s="51"/>
      <c r="G970" s="51"/>
      <c r="H970" s="51"/>
      <c r="I970" s="51"/>
      <c r="J970" s="51"/>
      <c r="K970" s="51"/>
      <c r="L970" s="51"/>
      <c r="M970" s="51"/>
    </row>
    <row r="971">
      <c r="A971" s="50"/>
      <c r="B971" s="51"/>
      <c r="C971" s="51"/>
      <c r="D971" s="51"/>
      <c r="E971" s="51"/>
      <c r="F971" s="51"/>
      <c r="G971" s="51"/>
      <c r="H971" s="51"/>
      <c r="I971" s="51"/>
      <c r="J971" s="51"/>
      <c r="K971" s="51"/>
      <c r="L971" s="51"/>
      <c r="M971" s="51"/>
    </row>
    <row r="972">
      <c r="A972" s="50"/>
      <c r="B972" s="51"/>
      <c r="C972" s="51"/>
      <c r="D972" s="51"/>
      <c r="E972" s="51"/>
      <c r="F972" s="51"/>
      <c r="G972" s="51"/>
      <c r="H972" s="51"/>
      <c r="I972" s="51"/>
      <c r="J972" s="51"/>
      <c r="K972" s="51"/>
      <c r="L972" s="51"/>
      <c r="M972" s="51"/>
    </row>
    <row r="973">
      <c r="A973" s="50"/>
      <c r="B973" s="51"/>
      <c r="C973" s="51"/>
      <c r="D973" s="51"/>
      <c r="E973" s="51"/>
      <c r="F973" s="51"/>
      <c r="G973" s="51"/>
      <c r="H973" s="51"/>
      <c r="I973" s="51"/>
      <c r="J973" s="51"/>
      <c r="K973" s="51"/>
      <c r="L973" s="51"/>
      <c r="M973" s="51"/>
    </row>
    <row r="974">
      <c r="A974" s="50"/>
      <c r="B974" s="51"/>
      <c r="C974" s="51"/>
      <c r="D974" s="51"/>
      <c r="E974" s="51"/>
      <c r="F974" s="51"/>
      <c r="G974" s="51"/>
      <c r="H974" s="51"/>
      <c r="I974" s="51"/>
      <c r="J974" s="51"/>
      <c r="K974" s="51"/>
      <c r="L974" s="51"/>
      <c r="M974" s="51"/>
    </row>
    <row r="975">
      <c r="A975" s="50"/>
      <c r="B975" s="51"/>
      <c r="C975" s="51"/>
      <c r="D975" s="51"/>
      <c r="E975" s="51"/>
      <c r="F975" s="51"/>
      <c r="G975" s="51"/>
      <c r="H975" s="51"/>
      <c r="I975" s="51"/>
      <c r="J975" s="51"/>
      <c r="K975" s="51"/>
      <c r="L975" s="51"/>
      <c r="M975" s="51"/>
    </row>
    <row r="976">
      <c r="A976" s="50"/>
      <c r="B976" s="51"/>
      <c r="C976" s="51"/>
      <c r="D976" s="51"/>
      <c r="E976" s="51"/>
      <c r="F976" s="51"/>
      <c r="G976" s="51"/>
      <c r="H976" s="51"/>
      <c r="I976" s="51"/>
      <c r="J976" s="51"/>
      <c r="K976" s="51"/>
      <c r="L976" s="51"/>
      <c r="M976" s="51"/>
    </row>
    <row r="977">
      <c r="A977" s="50"/>
      <c r="B977" s="51"/>
      <c r="C977" s="51"/>
      <c r="D977" s="51"/>
      <c r="E977" s="51"/>
      <c r="F977" s="51"/>
      <c r="G977" s="51"/>
      <c r="H977" s="51"/>
      <c r="I977" s="51"/>
      <c r="J977" s="51"/>
      <c r="K977" s="51"/>
      <c r="L977" s="51"/>
      <c r="M977" s="51"/>
    </row>
    <row r="978">
      <c r="A978" s="50"/>
      <c r="B978" s="51"/>
      <c r="C978" s="51"/>
      <c r="D978" s="51"/>
      <c r="E978" s="51"/>
      <c r="F978" s="51"/>
      <c r="G978" s="51"/>
      <c r="H978" s="51"/>
      <c r="I978" s="51"/>
      <c r="J978" s="51"/>
      <c r="K978" s="51"/>
      <c r="L978" s="51"/>
      <c r="M978" s="51"/>
    </row>
    <row r="979">
      <c r="A979" s="50"/>
      <c r="B979" s="51"/>
      <c r="C979" s="51"/>
      <c r="D979" s="51"/>
      <c r="E979" s="51"/>
      <c r="F979" s="51"/>
      <c r="G979" s="51"/>
      <c r="H979" s="51"/>
      <c r="I979" s="51"/>
      <c r="J979" s="51"/>
      <c r="K979" s="51"/>
      <c r="L979" s="51"/>
      <c r="M979" s="51"/>
    </row>
    <row r="980">
      <c r="A980" s="50"/>
      <c r="B980" s="51"/>
      <c r="C980" s="51"/>
      <c r="D980" s="51"/>
      <c r="E980" s="51"/>
      <c r="F980" s="51"/>
      <c r="G980" s="51"/>
      <c r="H980" s="51"/>
      <c r="I980" s="51"/>
      <c r="J980" s="51"/>
      <c r="K980" s="51"/>
      <c r="L980" s="51"/>
      <c r="M980" s="51"/>
    </row>
    <row r="981">
      <c r="A981" s="50"/>
      <c r="B981" s="51"/>
      <c r="C981" s="51"/>
      <c r="D981" s="51"/>
      <c r="E981" s="51"/>
      <c r="F981" s="51"/>
      <c r="G981" s="51"/>
      <c r="H981" s="51"/>
      <c r="I981" s="51"/>
      <c r="J981" s="51"/>
      <c r="K981" s="51"/>
      <c r="L981" s="51"/>
      <c r="M981" s="51"/>
    </row>
    <row r="982">
      <c r="A982" s="50"/>
      <c r="B982" s="51"/>
      <c r="C982" s="51"/>
      <c r="D982" s="51"/>
      <c r="E982" s="51"/>
      <c r="F982" s="51"/>
      <c r="G982" s="51"/>
      <c r="H982" s="51"/>
      <c r="I982" s="51"/>
      <c r="J982" s="51"/>
      <c r="K982" s="51"/>
      <c r="L982" s="51"/>
      <c r="M982" s="51"/>
    </row>
    <row r="983">
      <c r="A983" s="50"/>
      <c r="B983" s="51"/>
      <c r="C983" s="51"/>
      <c r="D983" s="51"/>
      <c r="E983" s="51"/>
      <c r="F983" s="51"/>
      <c r="G983" s="51"/>
      <c r="H983" s="51"/>
      <c r="I983" s="51"/>
      <c r="J983" s="51"/>
      <c r="K983" s="51"/>
      <c r="L983" s="51"/>
      <c r="M983" s="51"/>
    </row>
    <row r="984">
      <c r="A984" s="50"/>
      <c r="B984" s="51"/>
      <c r="C984" s="51"/>
      <c r="D984" s="51"/>
      <c r="E984" s="51"/>
      <c r="F984" s="51"/>
      <c r="G984" s="51"/>
      <c r="H984" s="51"/>
      <c r="I984" s="51"/>
      <c r="J984" s="51"/>
      <c r="K984" s="51"/>
      <c r="L984" s="51"/>
      <c r="M984" s="51"/>
    </row>
    <row r="985">
      <c r="A985" s="50"/>
      <c r="B985" s="51"/>
      <c r="C985" s="51"/>
      <c r="D985" s="51"/>
      <c r="E985" s="51"/>
      <c r="F985" s="51"/>
      <c r="G985" s="51"/>
      <c r="H985" s="51"/>
      <c r="I985" s="51"/>
      <c r="J985" s="51"/>
      <c r="K985" s="51"/>
      <c r="L985" s="51"/>
      <c r="M985" s="51"/>
    </row>
    <row r="986">
      <c r="A986" s="50"/>
      <c r="B986" s="51"/>
      <c r="C986" s="51"/>
      <c r="D986" s="51"/>
      <c r="E986" s="51"/>
      <c r="F986" s="51"/>
      <c r="G986" s="51"/>
      <c r="H986" s="51"/>
      <c r="I986" s="51"/>
      <c r="J986" s="51"/>
      <c r="K986" s="51"/>
      <c r="L986" s="51"/>
      <c r="M986" s="51"/>
    </row>
    <row r="987">
      <c r="A987" s="50"/>
      <c r="B987" s="51"/>
      <c r="C987" s="51"/>
      <c r="D987" s="51"/>
      <c r="E987" s="51"/>
      <c r="F987" s="51"/>
      <c r="G987" s="51"/>
      <c r="H987" s="51"/>
      <c r="I987" s="51"/>
      <c r="J987" s="51"/>
      <c r="K987" s="51"/>
      <c r="L987" s="51"/>
      <c r="M987" s="51"/>
    </row>
    <row r="988">
      <c r="A988" s="50"/>
      <c r="B988" s="51"/>
      <c r="C988" s="51"/>
      <c r="D988" s="51"/>
      <c r="E988" s="51"/>
      <c r="F988" s="51"/>
      <c r="G988" s="51"/>
      <c r="H988" s="51"/>
      <c r="I988" s="51"/>
      <c r="J988" s="51"/>
      <c r="K988" s="51"/>
      <c r="L988" s="51"/>
      <c r="M988" s="51"/>
    </row>
    <row r="989">
      <c r="A989" s="50"/>
      <c r="B989" s="51"/>
      <c r="C989" s="51"/>
      <c r="D989" s="51"/>
      <c r="E989" s="51"/>
      <c r="F989" s="51"/>
      <c r="G989" s="51"/>
      <c r="H989" s="51"/>
      <c r="I989" s="51"/>
      <c r="J989" s="51"/>
      <c r="K989" s="51"/>
      <c r="L989" s="51"/>
      <c r="M989" s="51"/>
    </row>
    <row r="990">
      <c r="A990" s="50"/>
      <c r="B990" s="51"/>
      <c r="C990" s="51"/>
      <c r="D990" s="51"/>
      <c r="E990" s="51"/>
      <c r="F990" s="51"/>
      <c r="G990" s="51"/>
      <c r="H990" s="51"/>
      <c r="I990" s="51"/>
      <c r="J990" s="51"/>
      <c r="K990" s="51"/>
      <c r="L990" s="51"/>
      <c r="M990" s="51"/>
    </row>
    <row r="991">
      <c r="A991" s="50"/>
      <c r="B991" s="51"/>
      <c r="C991" s="51"/>
      <c r="D991" s="51"/>
      <c r="E991" s="51"/>
      <c r="F991" s="51"/>
      <c r="G991" s="51"/>
      <c r="H991" s="51"/>
      <c r="I991" s="51"/>
      <c r="J991" s="51"/>
      <c r="K991" s="51"/>
      <c r="L991" s="51"/>
      <c r="M991" s="51"/>
    </row>
    <row r="992">
      <c r="A992" s="50"/>
      <c r="B992" s="51"/>
      <c r="C992" s="51"/>
      <c r="D992" s="51"/>
      <c r="E992" s="51"/>
      <c r="F992" s="51"/>
      <c r="G992" s="51"/>
      <c r="H992" s="51"/>
      <c r="I992" s="51"/>
      <c r="J992" s="51"/>
      <c r="K992" s="51"/>
      <c r="L992" s="51"/>
      <c r="M992" s="51"/>
    </row>
    <row r="993">
      <c r="A993" s="50"/>
      <c r="B993" s="51"/>
      <c r="C993" s="51"/>
      <c r="D993" s="51"/>
      <c r="E993" s="51"/>
      <c r="F993" s="51"/>
      <c r="G993" s="51"/>
      <c r="H993" s="51"/>
      <c r="I993" s="51"/>
      <c r="J993" s="51"/>
      <c r="K993" s="51"/>
      <c r="L993" s="51"/>
      <c r="M993" s="51"/>
    </row>
    <row r="994">
      <c r="A994" s="50"/>
      <c r="B994" s="51"/>
      <c r="C994" s="51"/>
      <c r="D994" s="51"/>
      <c r="E994" s="51"/>
      <c r="F994" s="51"/>
      <c r="G994" s="51"/>
      <c r="H994" s="51"/>
      <c r="I994" s="51"/>
      <c r="J994" s="51"/>
      <c r="K994" s="51"/>
      <c r="L994" s="51"/>
      <c r="M994" s="51"/>
    </row>
    <row r="995">
      <c r="A995" s="50"/>
      <c r="B995" s="51"/>
      <c r="C995" s="51"/>
      <c r="D995" s="51"/>
      <c r="E995" s="51"/>
      <c r="F995" s="51"/>
      <c r="G995" s="51"/>
      <c r="H995" s="51"/>
      <c r="I995" s="51"/>
      <c r="J995" s="51"/>
      <c r="K995" s="51"/>
      <c r="L995" s="51"/>
      <c r="M995" s="51"/>
    </row>
    <row r="996">
      <c r="A996" s="50"/>
      <c r="B996" s="51"/>
      <c r="C996" s="51"/>
      <c r="D996" s="51"/>
      <c r="E996" s="51"/>
      <c r="F996" s="51"/>
      <c r="G996" s="51"/>
      <c r="H996" s="51"/>
      <c r="I996" s="51"/>
      <c r="J996" s="51"/>
      <c r="K996" s="51"/>
      <c r="L996" s="51"/>
      <c r="M996" s="51"/>
    </row>
    <row r="997">
      <c r="A997" s="50"/>
      <c r="B997" s="51"/>
      <c r="C997" s="51"/>
      <c r="D997" s="51"/>
      <c r="E997" s="51"/>
      <c r="F997" s="51"/>
      <c r="G997" s="51"/>
      <c r="H997" s="51"/>
      <c r="I997" s="51"/>
      <c r="J997" s="51"/>
      <c r="K997" s="51"/>
      <c r="L997" s="51"/>
      <c r="M997" s="51"/>
    </row>
    <row r="998">
      <c r="A998" s="50"/>
      <c r="B998" s="51"/>
      <c r="C998" s="51"/>
      <c r="D998" s="51"/>
      <c r="E998" s="51"/>
      <c r="F998" s="51"/>
      <c r="G998" s="51"/>
      <c r="H998" s="51"/>
      <c r="I998" s="51"/>
      <c r="J998" s="51"/>
      <c r="K998" s="51"/>
      <c r="L998" s="51"/>
      <c r="M998" s="51"/>
    </row>
    <row r="999">
      <c r="A999" s="50"/>
      <c r="B999" s="51"/>
      <c r="C999" s="51"/>
      <c r="D999" s="51"/>
      <c r="E999" s="51"/>
      <c r="F999" s="51"/>
      <c r="G999" s="51"/>
      <c r="H999" s="51"/>
      <c r="I999" s="51"/>
      <c r="J999" s="51"/>
      <c r="K999" s="51"/>
      <c r="L999" s="51"/>
      <c r="M999" s="51"/>
    </row>
    <row r="1000">
      <c r="A1000" s="50"/>
      <c r="B1000" s="51"/>
      <c r="C1000" s="51"/>
      <c r="D1000" s="51"/>
      <c r="E1000" s="51"/>
      <c r="F1000" s="51"/>
      <c r="G1000" s="51"/>
      <c r="H1000" s="51"/>
      <c r="I1000" s="51"/>
      <c r="J1000" s="51"/>
      <c r="K1000" s="51"/>
      <c r="L1000" s="51"/>
      <c r="M1000" s="51"/>
    </row>
  </sheetData>
  <mergeCells count="1">
    <mergeCell ref="A1:M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sheetData>
    <row r="1" ht="31.5" customHeight="1">
      <c r="A1" s="34" t="s">
        <v>252</v>
      </c>
    </row>
  </sheetData>
  <mergeCells count="1">
    <mergeCell ref="A1:N1"/>
  </mergeCells>
  <drawing r:id="rId1"/>
</worksheet>
</file>