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o\OneDrive\MBA - USP\ESTATÍSTICA PARA CIÊNCIA DE DADOS\AULA 2\"/>
    </mc:Choice>
  </mc:AlternateContent>
  <xr:revisionPtr revIDLastSave="0" documentId="13_ncr:1_{A46DB537-B1A4-4EEB-A198-6936E1B7407B}" xr6:coauthVersionLast="45" xr6:coauthVersionMax="45" xr10:uidLastSave="{00000000-0000-0000-0000-000000000000}"/>
  <bookViews>
    <workbookView xWindow="-120" yWindow="-120" windowWidth="20730" windowHeight="11310" xr2:uid="{31AC6215-A394-4A58-8C34-5CC7834DE70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9" i="1"/>
  <c r="J5" i="1"/>
  <c r="J6" i="1"/>
  <c r="J7" i="1"/>
  <c r="J8" i="1"/>
  <c r="J4" i="1"/>
  <c r="D3" i="2"/>
  <c r="D2" i="2"/>
  <c r="G7" i="1"/>
  <c r="G4" i="1"/>
  <c r="D4" i="2" l="1"/>
  <c r="H8" i="1"/>
  <c r="H4" i="1"/>
  <c r="H5" i="1"/>
  <c r="H6" i="1"/>
  <c r="I6" i="1" s="1"/>
  <c r="H7" i="1"/>
  <c r="G5" i="1"/>
  <c r="G6" i="1"/>
  <c r="I5" i="1" l="1"/>
  <c r="I7" i="1"/>
  <c r="I8" i="1"/>
  <c r="G8" i="1"/>
  <c r="I4" i="1"/>
  <c r="I9" i="1" l="1"/>
</calcChain>
</file>

<file path=xl/sharedStrings.xml><?xml version="1.0" encoding="utf-8"?>
<sst xmlns="http://schemas.openxmlformats.org/spreadsheetml/2006/main" count="14" uniqueCount="14">
  <si>
    <t>Y=3</t>
  </si>
  <si>
    <t>Y=4</t>
  </si>
  <si>
    <t>Y=0</t>
  </si>
  <si>
    <t>Y=2</t>
  </si>
  <si>
    <t>Y=1</t>
  </si>
  <si>
    <t>P(X=(0,0,0,0)) + P(X=(0,0,0,0)) + P(X=(0,0,0,0)) + P(X=(0,0,0,0))
= (1-0,5)^4</t>
  </si>
  <si>
    <t>P(X=(1,1,1,1)) + P(X=(1,1,1,1)) + P(X=(1,1,1,1)) + P(X=(1,1,1,1))
= (0,5)^4</t>
  </si>
  <si>
    <t>P(X=(0,1,1,1)) + P(X=(1,0,1,1)) + P(X=(1,1,0,1)) + P(X=(1,1,1,0))
= 4 . (0,5)^3  . (0,5)^1</t>
  </si>
  <si>
    <t>PROBABILIDADE</t>
  </si>
  <si>
    <t>P(X=(1,1,0,0)) + P(X=(1,0,1,0)) + P(X=(1,0,0,1)) + P(X=(0,1,1,0)) + P(X=(0,1,0,1)) + P(X=(0,0,1,1))
= 6 . (0,5)^2 . (1-0,5)^2</t>
  </si>
  <si>
    <t>P(X=(1,0,0,0)) + P(X=(0,1,0,0)) + P(X=(0,0,1,0)) + P(X=(0,0,0,1))
= 4 . (0,5)^1 . (1-0,5)^3</t>
  </si>
  <si>
    <t>EXEMPLO</t>
  </si>
  <si>
    <t>ACERTOS</t>
  </si>
  <si>
    <t>QTD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</si>
</sst>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A550-6EB3-48B0-A6FA-521B6582B1AB}">
  <dimension ref="B1:J10"/>
  <sheetViews>
    <sheetView tabSelected="1" workbookViewId="0">
      <selection activeCell="G6" sqref="G6"/>
    </sheetView>
  </sheetViews>
  <sheetFormatPr defaultRowHeight="15" x14ac:dyDescent="0.25"/>
  <cols>
    <col min="2" max="2" width="2" bestFit="1" customWidth="1"/>
    <col min="3" max="3" width="4" bestFit="1" customWidth="1"/>
    <col min="5" max="5" width="84" bestFit="1" customWidth="1"/>
    <col min="6" max="6" width="13.7109375" bestFit="1" customWidth="1"/>
    <col min="7" max="7" width="15.28515625" bestFit="1" customWidth="1"/>
    <col min="8" max="8" width="19.42578125" bestFit="1" customWidth="1"/>
    <col min="10" max="10" width="69.7109375" bestFit="1" customWidth="1"/>
  </cols>
  <sheetData>
    <row r="1" spans="2:10" x14ac:dyDescent="0.25">
      <c r="E1" t="s">
        <v>11</v>
      </c>
      <c r="F1" t="s">
        <v>12</v>
      </c>
      <c r="G1" t="s">
        <v>8</v>
      </c>
      <c r="J1" s="2"/>
    </row>
    <row r="2" spans="2:10" x14ac:dyDescent="0.25">
      <c r="B2">
        <v>0</v>
      </c>
      <c r="C2">
        <v>0.5</v>
      </c>
      <c r="J2" s="2"/>
    </row>
    <row r="3" spans="2:10" x14ac:dyDescent="0.25">
      <c r="B3">
        <v>1</v>
      </c>
      <c r="C3">
        <v>0.5</v>
      </c>
      <c r="J3" s="2"/>
    </row>
    <row r="4" spans="2:10" ht="30" x14ac:dyDescent="0.25">
      <c r="E4" s="2" t="s">
        <v>5</v>
      </c>
      <c r="F4" s="1" t="s">
        <v>2</v>
      </c>
      <c r="G4">
        <f>((1-0.5)^4)*(0.5^0)</f>
        <v>6.25E-2</v>
      </c>
      <c r="H4" t="str">
        <f t="shared" ref="H3:H6" si="0">RIGHT(F4,1)</f>
        <v>0</v>
      </c>
      <c r="I4">
        <f t="shared" ref="I3:I6" si="1">H4*G4</f>
        <v>0</v>
      </c>
      <c r="J4" s="2">
        <f>H4^2</f>
        <v>0</v>
      </c>
    </row>
    <row r="5" spans="2:10" ht="30" x14ac:dyDescent="0.25">
      <c r="E5" s="2" t="s">
        <v>10</v>
      </c>
      <c r="F5" s="1" t="s">
        <v>4</v>
      </c>
      <c r="G5">
        <f>4*((1-0.5)^3)*0.5</f>
        <v>0.25</v>
      </c>
      <c r="H5" t="str">
        <f t="shared" si="0"/>
        <v>1</v>
      </c>
      <c r="I5">
        <f t="shared" si="1"/>
        <v>0.25</v>
      </c>
      <c r="J5" s="2">
        <f t="shared" ref="J5:J8" si="2">H5^2</f>
        <v>1</v>
      </c>
    </row>
    <row r="6" spans="2:10" ht="30" x14ac:dyDescent="0.25">
      <c r="E6" s="2" t="s">
        <v>9</v>
      </c>
      <c r="F6" s="1" t="s">
        <v>3</v>
      </c>
      <c r="G6">
        <f>6*(0.5^2)*((1-0.5)^2)</f>
        <v>0.375</v>
      </c>
      <c r="H6" t="str">
        <f t="shared" si="0"/>
        <v>2</v>
      </c>
      <c r="I6">
        <f t="shared" si="1"/>
        <v>0.75</v>
      </c>
      <c r="J6" s="2">
        <f t="shared" si="2"/>
        <v>4</v>
      </c>
    </row>
    <row r="7" spans="2:10" ht="30" x14ac:dyDescent="0.25">
      <c r="E7" s="2" t="s">
        <v>7</v>
      </c>
      <c r="F7" s="1" t="s">
        <v>0</v>
      </c>
      <c r="G7">
        <f>4*(0.5^3)*(1- 0.5)^1</f>
        <v>0.25</v>
      </c>
      <c r="H7" t="str">
        <f>RIGHT(F7,1)</f>
        <v>3</v>
      </c>
      <c r="I7">
        <f>H7*G7</f>
        <v>0.75</v>
      </c>
      <c r="J7" s="2">
        <f t="shared" si="2"/>
        <v>9</v>
      </c>
    </row>
    <row r="8" spans="2:10" ht="30" x14ac:dyDescent="0.25">
      <c r="E8" s="2" t="s">
        <v>6</v>
      </c>
      <c r="F8" s="1" t="s">
        <v>1</v>
      </c>
      <c r="G8">
        <f>(0.5^4)</f>
        <v>6.25E-2</v>
      </c>
      <c r="H8" t="str">
        <f>RIGHT(F8,1)</f>
        <v>4</v>
      </c>
      <c r="I8">
        <f>H8*G8</f>
        <v>0.25</v>
      </c>
      <c r="J8" s="2">
        <f t="shared" si="2"/>
        <v>16</v>
      </c>
    </row>
    <row r="9" spans="2:10" x14ac:dyDescent="0.25">
      <c r="H9" t="s">
        <v>13</v>
      </c>
      <c r="I9">
        <f>SUM(I4:I8)</f>
        <v>2</v>
      </c>
      <c r="J9" s="2">
        <f>AVERAGE(J4:J8)</f>
        <v>6</v>
      </c>
    </row>
    <row r="10" spans="2:10" x14ac:dyDescent="0.25">
      <c r="J10" s="2">
        <f>_xlfn.VAR.P(J4:J8)</f>
        <v>34.799999999999997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04EA-374C-4FAE-8AAF-C4123A2C9CBD}">
  <dimension ref="B2:D4"/>
  <sheetViews>
    <sheetView workbookViewId="0">
      <selection activeCell="B3" sqref="B3"/>
    </sheetView>
  </sheetViews>
  <sheetFormatPr defaultRowHeight="15" x14ac:dyDescent="0.25"/>
  <sheetData>
    <row r="2" spans="2:4" x14ac:dyDescent="0.25">
      <c r="B2">
        <v>4</v>
      </c>
      <c r="D2">
        <f>B4^B2</f>
        <v>6.25E-2</v>
      </c>
    </row>
    <row r="3" spans="2:4" x14ac:dyDescent="0.25">
      <c r="B3">
        <v>4</v>
      </c>
      <c r="D3">
        <f>(1-B4)^(B3-B2)</f>
        <v>1</v>
      </c>
    </row>
    <row r="4" spans="2:4" x14ac:dyDescent="0.25">
      <c r="B4">
        <v>0.5</v>
      </c>
      <c r="D4">
        <f>D3*D2</f>
        <v>6.25E-2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Lourenço</dc:creator>
  <cp:lastModifiedBy>Guilherme Lourenço</cp:lastModifiedBy>
  <dcterms:created xsi:type="dcterms:W3CDTF">2020-04-21T05:45:22Z</dcterms:created>
  <dcterms:modified xsi:type="dcterms:W3CDTF">2020-05-02T23:32:03Z</dcterms:modified>
</cp:coreProperties>
</file>