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ilan Patrick\Desktop\Gerador de Boletins Incluir\"/>
    </mc:Choice>
  </mc:AlternateContent>
  <xr:revisionPtr revIDLastSave="0" documentId="13_ncr:1_{CB94D796-0D55-4B8C-8479-7569FE53AF3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p9221ic6HJLi/eJemIMe/dr2SK3tb0VwHLcDSrbzrY="/>
    </ext>
  </extLst>
</workbook>
</file>

<file path=xl/calcChain.xml><?xml version="1.0" encoding="utf-8"?>
<calcChain xmlns="http://schemas.openxmlformats.org/spreadsheetml/2006/main">
  <c r="Z38" i="1" l="1"/>
  <c r="N38" i="1"/>
  <c r="AA38" i="1" s="1"/>
  <c r="Z37" i="1"/>
  <c r="N37" i="1"/>
  <c r="AA37" i="1" s="1"/>
  <c r="AB37" i="1" s="1"/>
  <c r="Z36" i="1"/>
  <c r="N36" i="1"/>
  <c r="AA36" i="1" s="1"/>
  <c r="AB36" i="1" s="1"/>
  <c r="Z35" i="1"/>
  <c r="N35" i="1"/>
  <c r="AA35" i="1" s="1"/>
  <c r="Z34" i="1"/>
  <c r="N34" i="1"/>
  <c r="AA34" i="1" s="1"/>
  <c r="AB34" i="1" s="1"/>
  <c r="Z33" i="1"/>
  <c r="N33" i="1"/>
  <c r="AA33" i="1" s="1"/>
  <c r="AB33" i="1" s="1"/>
  <c r="Z32" i="1"/>
  <c r="N32" i="1"/>
  <c r="AA32" i="1" s="1"/>
  <c r="AB32" i="1" s="1"/>
  <c r="Z31" i="1"/>
  <c r="N31" i="1"/>
  <c r="AA31" i="1" s="1"/>
  <c r="AB31" i="1" s="1"/>
  <c r="Z30" i="1"/>
  <c r="N30" i="1"/>
  <c r="AA30" i="1" s="1"/>
  <c r="Z29" i="1"/>
  <c r="N29" i="1"/>
  <c r="AA29" i="1" s="1"/>
  <c r="AB29" i="1" s="1"/>
  <c r="Z28" i="1"/>
  <c r="N28" i="1"/>
  <c r="AA28" i="1" s="1"/>
  <c r="AB28" i="1" s="1"/>
  <c r="Z27" i="1"/>
  <c r="N27" i="1"/>
  <c r="AA27" i="1" s="1"/>
  <c r="AB27" i="1" s="1"/>
  <c r="N16" i="1"/>
  <c r="AA16" i="1" s="1"/>
  <c r="Z16" i="1"/>
  <c r="N17" i="1"/>
  <c r="AA17" i="1" s="1"/>
  <c r="AB17" i="1" s="1"/>
  <c r="Z17" i="1"/>
  <c r="N18" i="1"/>
  <c r="AA18" i="1" s="1"/>
  <c r="AB18" i="1" s="1"/>
  <c r="Z18" i="1"/>
  <c r="N19" i="1"/>
  <c r="AA19" i="1" s="1"/>
  <c r="Z19" i="1"/>
  <c r="N20" i="1"/>
  <c r="AA20" i="1" s="1"/>
  <c r="AB20" i="1" s="1"/>
  <c r="Z20" i="1"/>
  <c r="N21" i="1"/>
  <c r="AA21" i="1" s="1"/>
  <c r="AB21" i="1" s="1"/>
  <c r="Z21" i="1"/>
  <c r="N22" i="1"/>
  <c r="AA22" i="1" s="1"/>
  <c r="AB22" i="1" s="1"/>
  <c r="Z22" i="1"/>
  <c r="N23" i="1"/>
  <c r="AA23" i="1" s="1"/>
  <c r="AB23" i="1" s="1"/>
  <c r="Z23" i="1"/>
  <c r="N24" i="1"/>
  <c r="AA24" i="1" s="1"/>
  <c r="AB24" i="1" s="1"/>
  <c r="Z24" i="1"/>
  <c r="N25" i="1"/>
  <c r="AA25" i="1" s="1"/>
  <c r="AB25" i="1" s="1"/>
  <c r="Z25" i="1"/>
  <c r="AA15" i="1"/>
  <c r="Z15" i="1"/>
  <c r="AB15" i="1" s="1"/>
  <c r="N15" i="1"/>
  <c r="Z14" i="1"/>
  <c r="N14" i="1"/>
  <c r="AA14" i="1" s="1"/>
  <c r="AB14" i="1" s="1"/>
  <c r="Z26" i="1"/>
  <c r="N26" i="1"/>
  <c r="AA26" i="1" s="1"/>
  <c r="AB26" i="1" s="1"/>
  <c r="Z13" i="1"/>
  <c r="N13" i="1"/>
  <c r="AA13" i="1" s="1"/>
  <c r="Z12" i="1"/>
  <c r="N12" i="1"/>
  <c r="AA12" i="1" s="1"/>
  <c r="Z11" i="1"/>
  <c r="N11" i="1"/>
  <c r="AA11" i="1" s="1"/>
  <c r="Z10" i="1"/>
  <c r="N10" i="1"/>
  <c r="AA10" i="1" s="1"/>
  <c r="Z9" i="1"/>
  <c r="N9" i="1"/>
  <c r="AA9" i="1" s="1"/>
  <c r="Z8" i="1"/>
  <c r="N8" i="1"/>
  <c r="AA8" i="1" s="1"/>
  <c r="Z7" i="1"/>
  <c r="N7" i="1"/>
  <c r="AA7" i="1" s="1"/>
  <c r="Z6" i="1"/>
  <c r="N6" i="1"/>
  <c r="AA6" i="1" s="1"/>
  <c r="AB38" i="1" l="1"/>
  <c r="AB6" i="1"/>
  <c r="AB35" i="1"/>
  <c r="AB19" i="1"/>
  <c r="AB30" i="1"/>
  <c r="AB16" i="1"/>
  <c r="AB13" i="1"/>
  <c r="AB12" i="1"/>
  <c r="AB11" i="1"/>
  <c r="AB10" i="1"/>
  <c r="AB9" i="1"/>
  <c r="AB8" i="1"/>
  <c r="AB7" i="1"/>
</calcChain>
</file>

<file path=xl/sharedStrings.xml><?xml version="1.0" encoding="utf-8"?>
<sst xmlns="http://schemas.openxmlformats.org/spreadsheetml/2006/main" count="41" uniqueCount="25">
  <si>
    <t>NOME</t>
  </si>
  <si>
    <t>FREQUÊNCIA</t>
  </si>
  <si>
    <t>ATIVIDADE/NOTA</t>
  </si>
  <si>
    <t>NOTA FINAL</t>
  </si>
  <si>
    <t>SITUAÇÃO FINAL</t>
  </si>
  <si>
    <t>OBSERVAÇÕES</t>
  </si>
  <si>
    <t>Total</t>
  </si>
  <si>
    <t>E-mail</t>
  </si>
  <si>
    <t>Atividade / Avaliação 2</t>
  </si>
  <si>
    <t>Atividade / Avaliação 3</t>
  </si>
  <si>
    <t>Atividade / Avaliação 4</t>
  </si>
  <si>
    <t>Atividade / Avaliação 5</t>
  </si>
  <si>
    <t>Atividade / Avaliação 6</t>
  </si>
  <si>
    <t>Atividade / Avaliação 7</t>
  </si>
  <si>
    <t>Atividade / Avaliação 8</t>
  </si>
  <si>
    <t>Atividade / Avaliação 9</t>
  </si>
  <si>
    <t>Atividade / Avaliação 10</t>
  </si>
  <si>
    <t>Atividade / Avaliação 11</t>
  </si>
  <si>
    <t>00/00</t>
  </si>
  <si>
    <t>nome do aluno</t>
  </si>
  <si>
    <t>Nome do curso - Semestre atual do curso</t>
  </si>
  <si>
    <t>PROFESSORES: Nomes dos professores</t>
  </si>
  <si>
    <t>emaildoaluno</t>
  </si>
  <si>
    <t>P/F</t>
  </si>
  <si>
    <t>Atividade/Avaliação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</si>
</sst>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b/>
      <sz val="12"/>
      <color rgb="FFFF9900"/>
      <name val="Arial"/>
      <family val="2"/>
    </font>
    <font>
      <sz val="12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</font>
    <font>
      <sz val="12"/>
      <color theme="10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E59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49" fontId="3" fillId="3" borderId="0" xfId="0" applyNumberFormat="1" applyFont="1" applyFill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0" xfId="0" applyFont="1" applyFill="1" applyAlignment="1">
      <alignment horizont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0" fontId="8" fillId="3" borderId="0" xfId="1" applyFill="1" applyAlignment="1">
      <alignment horizontal="center" vertical="center"/>
    </xf>
    <xf numFmtId="0" fontId="8" fillId="3" borderId="0" xfId="1" applyFill="1" applyAlignment="1">
      <alignment horizontal="center"/>
    </xf>
    <xf numFmtId="0" fontId="6" fillId="3" borderId="4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/>
    <xf numFmtId="0" fontId="9" fillId="0" borderId="2" xfId="0" applyFont="1" applyBorder="1"/>
    <xf numFmtId="0" fontId="9" fillId="0" borderId="3" xfId="0" applyFont="1" applyBorder="1"/>
    <xf numFmtId="0" fontId="1" fillId="2" borderId="4" xfId="0" applyFont="1" applyFill="1" applyBorder="1" applyAlignment="1">
      <alignment vertical="center"/>
    </xf>
    <xf numFmtId="0" fontId="2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3" borderId="0" xfId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13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zoomScale="87" zoomScaleNormal="87" workbookViewId="0">
      <selection activeCell="I12" sqref="I12"/>
    </sheetView>
  </sheetViews>
  <sheetFormatPr defaultColWidth="11.25" defaultRowHeight="15" customHeight="1" x14ac:dyDescent="0.25"/>
  <cols>
    <col min="1" max="1" width="38.625" customWidth="1"/>
    <col min="2" max="2" width="7.75" customWidth="1"/>
    <col min="3" max="3" width="6.75" customWidth="1"/>
    <col min="4" max="14" width="5.75" customWidth="1"/>
    <col min="15" max="15" width="27.375" customWidth="1"/>
    <col min="16" max="16" width="31.625" customWidth="1"/>
    <col min="17" max="17" width="46.125" customWidth="1"/>
    <col min="18" max="24" width="33.375" customWidth="1"/>
    <col min="25" max="25" width="26.625" customWidth="1"/>
    <col min="26" max="26" width="10.5" customWidth="1"/>
    <col min="27" max="27" width="25.625" customWidth="1"/>
    <col min="28" max="29" width="21.75" customWidth="1"/>
    <col min="30" max="30" width="35.5" customWidth="1"/>
  </cols>
  <sheetData>
    <row r="1" spans="1:30" ht="25.5" customHeight="1" thickTop="1" x14ac:dyDescent="0.25">
      <c r="A1" s="34" t="s">
        <v>20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</row>
    <row r="2" spans="1:30" ht="20.25" customHeight="1" x14ac:dyDescent="0.25">
      <c r="A2" s="27" t="s">
        <v>21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8"/>
    </row>
    <row r="3" spans="1:30" ht="15.75" customHeight="1" x14ac:dyDescent="0.25">
      <c r="A3" s="29" t="s">
        <v>0</v>
      </c>
      <c r="B3" s="23" t="s">
        <v>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3" t="s">
        <v>2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31" t="s">
        <v>3</v>
      </c>
      <c r="AA3" s="23" t="s">
        <v>1</v>
      </c>
      <c r="AB3" s="31" t="s">
        <v>4</v>
      </c>
      <c r="AC3" s="31" t="s">
        <v>7</v>
      </c>
      <c r="AD3" s="32" t="s">
        <v>5</v>
      </c>
    </row>
    <row r="4" spans="1:30" ht="15.75" customHeight="1" x14ac:dyDescent="0.25">
      <c r="A4" s="30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31" t="s">
        <v>24</v>
      </c>
      <c r="P4" s="23" t="s">
        <v>8</v>
      </c>
      <c r="Q4" s="23" t="s">
        <v>9</v>
      </c>
      <c r="R4" s="23" t="s">
        <v>10</v>
      </c>
      <c r="S4" s="23" t="s">
        <v>11</v>
      </c>
      <c r="T4" s="23" t="s">
        <v>12</v>
      </c>
      <c r="U4" s="23" t="s">
        <v>13</v>
      </c>
      <c r="V4" s="23" t="s">
        <v>14</v>
      </c>
      <c r="W4" s="23" t="s">
        <v>15</v>
      </c>
      <c r="X4" s="23" t="s">
        <v>16</v>
      </c>
      <c r="Y4" s="23" t="s">
        <v>17</v>
      </c>
      <c r="Z4" s="24"/>
      <c r="AA4" s="24"/>
      <c r="AB4" s="24"/>
      <c r="AC4" s="24"/>
      <c r="AD4" s="28"/>
    </row>
    <row r="5" spans="1:30" ht="15.75" customHeight="1" thickBot="1" x14ac:dyDescent="0.3">
      <c r="A5" s="30"/>
      <c r="B5" s="1" t="s">
        <v>18</v>
      </c>
      <c r="C5" s="22" t="s">
        <v>18</v>
      </c>
      <c r="D5" s="22" t="s">
        <v>18</v>
      </c>
      <c r="E5" s="22" t="s">
        <v>18</v>
      </c>
      <c r="F5" s="22" t="s">
        <v>18</v>
      </c>
      <c r="G5" s="22" t="s">
        <v>18</v>
      </c>
      <c r="H5" s="22" t="s">
        <v>18</v>
      </c>
      <c r="I5" s="22" t="s">
        <v>18</v>
      </c>
      <c r="J5" s="22" t="s">
        <v>18</v>
      </c>
      <c r="K5" s="22" t="s">
        <v>18</v>
      </c>
      <c r="L5" s="22" t="s">
        <v>18</v>
      </c>
      <c r="M5" s="1" t="s">
        <v>18</v>
      </c>
      <c r="N5" s="1" t="s">
        <v>6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8"/>
    </row>
    <row r="6" spans="1:30" ht="15.75" customHeight="1" thickBot="1" x14ac:dyDescent="0.3">
      <c r="A6" s="2" t="s">
        <v>19</v>
      </c>
      <c r="B6" s="35" t="s">
        <v>23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">
        <f t="shared" ref="N6:N35" si="0">COUNTIF(B6:M6,"P")</f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>
        <f t="shared" ref="Z6:Z35" si="1">SUM(O6:Y6)</f>
        <v>0</v>
      </c>
      <c r="AA6" s="4">
        <f t="shared" ref="AA6:AA7" si="2">N6/12*100</f>
        <v>0</v>
      </c>
      <c r="AB6" s="3" t="str">
        <f>IF(AND(AA6&gt;=75,(Z6 &gt;=59.5)),"APROVADO","REPROVADO")</f>
        <v>REPROVADO</v>
      </c>
      <c r="AC6" s="16" t="s">
        <v>22</v>
      </c>
      <c r="AD6" s="5"/>
    </row>
    <row r="7" spans="1:30" ht="15.75" customHeight="1" thickBot="1" x14ac:dyDescent="0.3">
      <c r="A7" s="6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">
        <f t="shared" si="0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1"/>
        <v>0</v>
      </c>
      <c r="AA7" s="3">
        <f t="shared" si="2"/>
        <v>0</v>
      </c>
      <c r="AB7" s="3" t="str">
        <f t="shared" ref="AB6:AB35" si="3">IF(AND(AA7&gt;=75,(Z7 &gt;=59.5)),"APROVADO","REPROVADO")</f>
        <v>REPROVADO</v>
      </c>
      <c r="AC7" s="16"/>
      <c r="AD7" s="3"/>
    </row>
    <row r="8" spans="1:30" ht="15.75" customHeight="1" thickBot="1" x14ac:dyDescent="0.3">
      <c r="A8" s="6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">
        <f t="shared" si="0"/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>
        <f t="shared" si="1"/>
        <v>0</v>
      </c>
      <c r="AA8" s="7">
        <f>N8/10*100</f>
        <v>0</v>
      </c>
      <c r="AB8" s="7" t="str">
        <f t="shared" si="3"/>
        <v>REPROVADO</v>
      </c>
      <c r="AC8" s="17"/>
      <c r="AD8" s="5"/>
    </row>
    <row r="9" spans="1:30" ht="15.75" customHeight="1" thickBot="1" x14ac:dyDescent="0.3">
      <c r="A9" s="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3">
        <f t="shared" si="0"/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 t="shared" si="1"/>
        <v>0</v>
      </c>
      <c r="AA9" s="4">
        <f t="shared" ref="AA9:AA13" si="4">N9/12*100</f>
        <v>0</v>
      </c>
      <c r="AB9" s="3" t="str">
        <f t="shared" si="3"/>
        <v>REPROVADO</v>
      </c>
      <c r="AC9" s="16"/>
      <c r="AD9" s="5"/>
    </row>
    <row r="10" spans="1:30" ht="15.75" customHeight="1" thickBot="1" x14ac:dyDescent="0.3">
      <c r="A10" s="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">
        <f t="shared" si="0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>
        <f t="shared" si="1"/>
        <v>0</v>
      </c>
      <c r="AA10" s="4">
        <f t="shared" si="4"/>
        <v>0</v>
      </c>
      <c r="AB10" s="3" t="str">
        <f t="shared" si="3"/>
        <v>REPROVADO</v>
      </c>
      <c r="AC10" s="16"/>
      <c r="AD10" s="5"/>
    </row>
    <row r="11" spans="1:30" ht="15.75" customHeight="1" thickBot="1" x14ac:dyDescent="0.3">
      <c r="A11" s="2"/>
      <c r="B11" s="14"/>
      <c r="C11" s="14"/>
      <c r="D11" s="14"/>
      <c r="E11" s="14"/>
      <c r="F11" s="14"/>
      <c r="G11" s="14"/>
      <c r="H11" s="14"/>
      <c r="I11" s="14"/>
      <c r="J11" s="14"/>
      <c r="K11" s="33"/>
      <c r="L11" s="14"/>
      <c r="M11" s="14"/>
      <c r="N11" s="3">
        <f t="shared" si="0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>
        <f t="shared" si="1"/>
        <v>0</v>
      </c>
      <c r="AA11" s="4">
        <f t="shared" si="4"/>
        <v>0</v>
      </c>
      <c r="AB11" s="3" t="str">
        <f t="shared" si="3"/>
        <v>REPROVADO</v>
      </c>
      <c r="AC11" s="16"/>
      <c r="AD11" s="5"/>
    </row>
    <row r="12" spans="1:30" ht="15.75" customHeight="1" thickBot="1" x14ac:dyDescent="0.3">
      <c r="A12" s="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">
        <f t="shared" si="0"/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>
        <f t="shared" si="1"/>
        <v>0</v>
      </c>
      <c r="AA12" s="4">
        <f t="shared" si="4"/>
        <v>0</v>
      </c>
      <c r="AB12" s="3" t="str">
        <f t="shared" si="3"/>
        <v>REPROVADO</v>
      </c>
      <c r="AC12" s="16"/>
      <c r="AD12" s="5"/>
    </row>
    <row r="13" spans="1:30" ht="15.75" customHeight="1" thickBot="1" x14ac:dyDescent="0.3">
      <c r="A13" s="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>
        <f t="shared" si="0"/>
        <v>0</v>
      </c>
      <c r="O13" s="19"/>
      <c r="P13" s="19"/>
      <c r="Q13" s="19"/>
      <c r="R13" s="19"/>
      <c r="S13" s="15"/>
      <c r="T13" s="15"/>
      <c r="U13" s="15"/>
      <c r="V13" s="15"/>
      <c r="W13" s="15"/>
      <c r="X13" s="15"/>
      <c r="Y13" s="15"/>
      <c r="Z13" s="4">
        <f t="shared" si="1"/>
        <v>0</v>
      </c>
      <c r="AA13" s="4">
        <f t="shared" si="4"/>
        <v>0</v>
      </c>
      <c r="AB13" s="3" t="str">
        <f t="shared" si="3"/>
        <v>REPROVADO</v>
      </c>
      <c r="AC13" s="16"/>
      <c r="AD13" s="5"/>
    </row>
    <row r="14" spans="1:30" ht="15.75" customHeight="1" thickBot="1" x14ac:dyDescent="0.3">
      <c r="A14" s="1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9">
        <f t="shared" ref="N14:N23" si="5">COUNTIF(B14:M14,"P")</f>
        <v>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>
        <f t="shared" ref="Z14:Z23" si="6">SUM(O14:Y14)</f>
        <v>0</v>
      </c>
      <c r="AA14" s="19">
        <f t="shared" ref="AA14:AA17" si="7">N14/12*100</f>
        <v>0</v>
      </c>
      <c r="AB14" s="19" t="str">
        <f t="shared" ref="AB14:AB23" si="8">IF(AND(AA14&gt;=75,(Z14 &gt;=59.5)),"APROVADO","REPROVADO")</f>
        <v>REPROVADO</v>
      </c>
      <c r="AC14" s="20"/>
      <c r="AD14" s="21"/>
    </row>
    <row r="15" spans="1:30" ht="15.75" customHeight="1" thickBot="1" x14ac:dyDescent="0.3">
      <c r="A15" s="2" t="s">
        <v>19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">
        <f t="shared" si="5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 t="shared" si="6"/>
        <v>0</v>
      </c>
      <c r="AA15" s="4">
        <f t="shared" si="7"/>
        <v>0</v>
      </c>
      <c r="AB15" s="3" t="str">
        <f t="shared" si="8"/>
        <v>REPROVADO</v>
      </c>
      <c r="AC15" s="16" t="s">
        <v>22</v>
      </c>
      <c r="AD15" s="5"/>
    </row>
    <row r="16" spans="1:30" ht="15.75" customHeight="1" thickBot="1" x14ac:dyDescent="0.3">
      <c r="A16" s="6"/>
      <c r="B16" s="13"/>
      <c r="C16" s="13"/>
      <c r="D16" s="13"/>
      <c r="E16" s="13"/>
      <c r="F16" s="13"/>
      <c r="G16" s="13"/>
      <c r="H16" s="13"/>
      <c r="I16" s="13"/>
      <c r="J16" s="35"/>
      <c r="K16" s="13"/>
      <c r="L16" s="13"/>
      <c r="M16" s="13"/>
      <c r="N16" s="3">
        <f t="shared" si="5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6"/>
        <v>0</v>
      </c>
      <c r="AA16" s="3">
        <f t="shared" si="7"/>
        <v>0</v>
      </c>
      <c r="AB16" s="3" t="str">
        <f t="shared" si="8"/>
        <v>REPROVADO</v>
      </c>
      <c r="AC16" s="16"/>
      <c r="AD16" s="3"/>
    </row>
    <row r="17" spans="1:31" ht="15.75" customHeight="1" thickBot="1" x14ac:dyDescent="0.3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7">
        <f t="shared" si="5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>
        <f t="shared" si="6"/>
        <v>0</v>
      </c>
      <c r="AA17" s="7">
        <f>N17/10*100</f>
        <v>0</v>
      </c>
      <c r="AB17" s="7" t="str">
        <f t="shared" si="8"/>
        <v>REPROVADO</v>
      </c>
      <c r="AC17" s="17"/>
      <c r="AD17" s="5"/>
    </row>
    <row r="18" spans="1:31" ht="15.75" customHeight="1" thickBot="1" x14ac:dyDescent="0.3">
      <c r="A18" s="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3">
        <f t="shared" si="5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>
        <f t="shared" si="6"/>
        <v>0</v>
      </c>
      <c r="AA18" s="4">
        <f t="shared" ref="AA18:AA23" si="9">N18/12*100</f>
        <v>0</v>
      </c>
      <c r="AB18" s="3" t="str">
        <f t="shared" si="8"/>
        <v>REPROVADO</v>
      </c>
      <c r="AC18" s="16"/>
      <c r="AD18" s="5"/>
    </row>
    <row r="19" spans="1:31" ht="15.75" customHeight="1" thickBot="1" x14ac:dyDescent="0.3">
      <c r="A19" s="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3">
        <f t="shared" si="5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 t="shared" si="6"/>
        <v>0</v>
      </c>
      <c r="AA19" s="4">
        <f t="shared" si="9"/>
        <v>0</v>
      </c>
      <c r="AB19" s="3" t="str">
        <f t="shared" si="8"/>
        <v>REPROVADO</v>
      </c>
      <c r="AC19" s="16"/>
      <c r="AD19" s="5"/>
    </row>
    <row r="20" spans="1:31" ht="15.75" customHeight="1" thickBot="1" x14ac:dyDescent="0.3">
      <c r="A20" s="2"/>
      <c r="B20" s="14"/>
      <c r="C20" s="14"/>
      <c r="D20" s="14"/>
      <c r="E20" s="14"/>
      <c r="F20" s="14"/>
      <c r="G20" s="14"/>
      <c r="H20" s="14"/>
      <c r="I20" s="14"/>
      <c r="J20" s="14"/>
      <c r="K20" s="33"/>
      <c r="L20" s="14"/>
      <c r="M20" s="14"/>
      <c r="N20" s="3">
        <f t="shared" si="5"/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>
        <f t="shared" si="6"/>
        <v>0</v>
      </c>
      <c r="AA20" s="4">
        <f t="shared" si="9"/>
        <v>0</v>
      </c>
      <c r="AB20" s="3" t="str">
        <f t="shared" si="8"/>
        <v>REPROVADO</v>
      </c>
      <c r="AC20" s="16"/>
      <c r="AD20" s="5"/>
    </row>
    <row r="21" spans="1:31" ht="15.75" customHeight="1" thickBot="1" x14ac:dyDescent="0.3">
      <c r="A21" s="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3">
        <f t="shared" si="5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 t="shared" si="6"/>
        <v>0</v>
      </c>
      <c r="AA21" s="4">
        <f t="shared" si="9"/>
        <v>0</v>
      </c>
      <c r="AB21" s="3" t="str">
        <f t="shared" si="8"/>
        <v>REPROVADO</v>
      </c>
      <c r="AC21" s="16"/>
      <c r="AD21" s="5"/>
    </row>
    <row r="22" spans="1:31" ht="15.75" customHeight="1" thickBot="1" x14ac:dyDescent="0.3">
      <c r="A22" s="2"/>
      <c r="B22" s="14"/>
      <c r="C22" s="14"/>
      <c r="D22" s="14"/>
      <c r="E22" s="14"/>
      <c r="F22" s="14"/>
      <c r="G22" s="33"/>
      <c r="H22" s="14"/>
      <c r="I22" s="14"/>
      <c r="J22" s="14"/>
      <c r="K22" s="14"/>
      <c r="L22" s="14"/>
      <c r="M22" s="33"/>
      <c r="N22" s="3">
        <f t="shared" si="5"/>
        <v>0</v>
      </c>
      <c r="O22" s="19"/>
      <c r="P22" s="19"/>
      <c r="Q22" s="19"/>
      <c r="R22" s="19"/>
      <c r="S22" s="15"/>
      <c r="T22" s="15"/>
      <c r="U22" s="15"/>
      <c r="V22" s="15"/>
      <c r="W22" s="15"/>
      <c r="X22" s="15"/>
      <c r="Y22" s="15"/>
      <c r="Z22" s="4">
        <f t="shared" si="6"/>
        <v>0</v>
      </c>
      <c r="AA22" s="4">
        <f t="shared" si="9"/>
        <v>0</v>
      </c>
      <c r="AB22" s="3" t="str">
        <f t="shared" si="8"/>
        <v>REPROVADO</v>
      </c>
      <c r="AC22" s="16"/>
      <c r="AD22" s="5"/>
    </row>
    <row r="23" spans="1:31" ht="15.75" customHeight="1" thickBot="1" x14ac:dyDescent="0.3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9">
        <f t="shared" ref="N23" si="10">COUNTIF(B23:M23,"P")</f>
        <v>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>
        <f t="shared" ref="Z23" si="11">SUM(O23:Y23)</f>
        <v>0</v>
      </c>
      <c r="AA23" s="19">
        <f t="shared" si="9"/>
        <v>0</v>
      </c>
      <c r="AB23" s="19" t="str">
        <f t="shared" ref="AB23" si="12">IF(AND(AA23&gt;=75,(Z23 &gt;=59.5)),"APROVADO","REPROVADO")</f>
        <v>REPROVADO</v>
      </c>
      <c r="AC23" s="20"/>
      <c r="AD23" s="21"/>
    </row>
    <row r="24" spans="1:31" ht="15.75" customHeight="1" thickBot="1" x14ac:dyDescent="0.3">
      <c r="A24" s="2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3">
        <f t="shared" si="0"/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1"/>
        <v>0</v>
      </c>
      <c r="AA24" s="4">
        <f t="shared" ref="AA15:AA28" si="13">N24/12*100</f>
        <v>0</v>
      </c>
      <c r="AB24" s="3" t="str">
        <f t="shared" si="3"/>
        <v>REPROVADO</v>
      </c>
      <c r="AC24" s="3"/>
      <c r="AD24" s="5"/>
    </row>
    <row r="25" spans="1:31" ht="15.75" customHeight="1" thickBot="1" x14ac:dyDescent="0.3">
      <c r="A25" s="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3">
        <f t="shared" si="0"/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>
        <f t="shared" si="1"/>
        <v>0</v>
      </c>
      <c r="AA25" s="4">
        <f t="shared" si="13"/>
        <v>0</v>
      </c>
      <c r="AB25" s="3" t="str">
        <f t="shared" si="3"/>
        <v>REPROVADO</v>
      </c>
      <c r="AC25" s="3"/>
      <c r="AD25" s="5"/>
    </row>
    <row r="26" spans="1:31" ht="15.75" customHeight="1" thickBot="1" x14ac:dyDescent="0.3">
      <c r="A26" s="3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38">
        <f t="shared" si="0"/>
        <v>0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9">
        <f t="shared" si="1"/>
        <v>0</v>
      </c>
      <c r="AA26" s="39">
        <f t="shared" si="13"/>
        <v>0</v>
      </c>
      <c r="AB26" s="37" t="str">
        <f t="shared" si="3"/>
        <v>REPROVADO</v>
      </c>
      <c r="AC26" s="37"/>
      <c r="AD26" s="5"/>
    </row>
    <row r="27" spans="1:31" ht="15.75" customHeight="1" thickBot="1" x14ac:dyDescent="0.3">
      <c r="A27" s="36" t="s">
        <v>19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3">
        <f t="shared" si="0"/>
        <v>0</v>
      </c>
      <c r="O27" s="3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9">
        <f t="shared" si="1"/>
        <v>0</v>
      </c>
      <c r="AA27" s="39">
        <f t="shared" si="13"/>
        <v>0</v>
      </c>
      <c r="AB27" s="37" t="str">
        <f t="shared" si="3"/>
        <v>REPROVADO</v>
      </c>
      <c r="AC27" s="40" t="s">
        <v>22</v>
      </c>
      <c r="AD27" s="5"/>
    </row>
    <row r="28" spans="1:31" ht="15.75" customHeight="1" thickBot="1" x14ac:dyDescent="0.3">
      <c r="A28" s="6"/>
      <c r="B28" s="13"/>
      <c r="C28" s="13"/>
      <c r="D28" s="13"/>
      <c r="E28" s="13"/>
      <c r="F28" s="13"/>
      <c r="G28" s="13"/>
      <c r="H28" s="13"/>
      <c r="I28" s="13"/>
      <c r="J28" s="35"/>
      <c r="K28" s="13"/>
      <c r="L28" s="13"/>
      <c r="M28" s="13"/>
      <c r="N28" s="3">
        <f t="shared" si="0"/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1"/>
        <v>0</v>
      </c>
      <c r="AA28" s="3">
        <f t="shared" si="13"/>
        <v>0</v>
      </c>
      <c r="AB28" s="3" t="str">
        <f t="shared" si="3"/>
        <v>REPROVADO</v>
      </c>
      <c r="AC28" s="16"/>
      <c r="AD28" s="41"/>
      <c r="AE28" s="42"/>
    </row>
    <row r="29" spans="1:31" ht="15.75" customHeight="1" thickBot="1" x14ac:dyDescent="0.3">
      <c r="A29" s="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7">
        <f t="shared" si="0"/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>
        <f t="shared" si="1"/>
        <v>0</v>
      </c>
      <c r="AA29" s="7">
        <f>N29/10*100</f>
        <v>0</v>
      </c>
      <c r="AB29" s="7" t="str">
        <f t="shared" si="3"/>
        <v>REPROVADO</v>
      </c>
      <c r="AC29" s="17"/>
      <c r="AD29" s="5"/>
    </row>
    <row r="30" spans="1:31" ht="15.75" customHeight="1" thickBot="1" x14ac:dyDescent="0.3">
      <c r="A30" s="2"/>
      <c r="B30" s="13"/>
      <c r="C30" s="13"/>
      <c r="D30" s="13"/>
      <c r="E30" s="13"/>
      <c r="F30" s="13"/>
      <c r="G30" s="35"/>
      <c r="H30" s="13"/>
      <c r="I30" s="13"/>
      <c r="J30" s="13"/>
      <c r="K30" s="13"/>
      <c r="L30" s="13"/>
      <c r="M30" s="13"/>
      <c r="N30" s="3">
        <f t="shared" si="0"/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>
        <f t="shared" si="1"/>
        <v>0</v>
      </c>
      <c r="AA30" s="4">
        <f t="shared" ref="AA30:AA38" si="14">N30/12*100</f>
        <v>0</v>
      </c>
      <c r="AB30" s="3" t="str">
        <f t="shared" si="3"/>
        <v>REPROVADO</v>
      </c>
      <c r="AC30" s="16"/>
      <c r="AD30" s="5"/>
    </row>
    <row r="31" spans="1:31" ht="15.75" customHeight="1" thickBot="1" x14ac:dyDescent="0.3">
      <c r="A31" s="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3">
        <f t="shared" si="0"/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>
        <f t="shared" si="1"/>
        <v>0</v>
      </c>
      <c r="AA31" s="4">
        <f t="shared" si="14"/>
        <v>0</v>
      </c>
      <c r="AB31" s="3" t="str">
        <f t="shared" si="3"/>
        <v>REPROVADO</v>
      </c>
      <c r="AC31" s="16"/>
      <c r="AD31" s="5"/>
    </row>
    <row r="32" spans="1:31" ht="15.75" customHeight="1" thickBot="1" x14ac:dyDescent="0.3">
      <c r="A32" s="2"/>
      <c r="B32" s="14"/>
      <c r="C32" s="14"/>
      <c r="D32" s="14"/>
      <c r="E32" s="14"/>
      <c r="F32" s="14"/>
      <c r="G32" s="14"/>
      <c r="H32" s="14"/>
      <c r="I32" s="14"/>
      <c r="J32" s="14"/>
      <c r="K32" s="33"/>
      <c r="L32" s="14"/>
      <c r="M32" s="14"/>
      <c r="N32" s="3">
        <f t="shared" si="0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>
        <f t="shared" si="1"/>
        <v>0</v>
      </c>
      <c r="AA32" s="4">
        <f t="shared" si="14"/>
        <v>0</v>
      </c>
      <c r="AB32" s="3" t="str">
        <f t="shared" si="3"/>
        <v>REPROVADO</v>
      </c>
      <c r="AC32" s="16"/>
      <c r="AD32" s="5"/>
    </row>
    <row r="33" spans="1:30" ht="15.75" customHeight="1" thickBot="1" x14ac:dyDescent="0.3">
      <c r="A33" s="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3">
        <f t="shared" si="0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>
        <f t="shared" si="1"/>
        <v>0</v>
      </c>
      <c r="AA33" s="4">
        <f t="shared" si="14"/>
        <v>0</v>
      </c>
      <c r="AB33" s="3" t="str">
        <f t="shared" si="3"/>
        <v>REPROVADO</v>
      </c>
      <c r="AC33" s="16"/>
      <c r="AD33" s="5"/>
    </row>
    <row r="34" spans="1:30" ht="15.75" customHeight="1" thickBot="1" x14ac:dyDescent="0.3">
      <c r="A34" s="2"/>
      <c r="B34" s="14"/>
      <c r="C34" s="14"/>
      <c r="D34" s="14"/>
      <c r="E34" s="14"/>
      <c r="F34" s="14"/>
      <c r="G34" s="33"/>
      <c r="H34" s="14"/>
      <c r="I34" s="14"/>
      <c r="J34" s="14"/>
      <c r="K34" s="14"/>
      <c r="L34" s="14"/>
      <c r="M34" s="33"/>
      <c r="N34" s="3">
        <f t="shared" si="0"/>
        <v>0</v>
      </c>
      <c r="O34" s="19"/>
      <c r="P34" s="19"/>
      <c r="Q34" s="19"/>
      <c r="R34" s="19"/>
      <c r="S34" s="15"/>
      <c r="T34" s="15"/>
      <c r="U34" s="15"/>
      <c r="V34" s="15"/>
      <c r="W34" s="15"/>
      <c r="X34" s="15"/>
      <c r="Y34" s="15"/>
      <c r="Z34" s="4">
        <f t="shared" si="1"/>
        <v>0</v>
      </c>
      <c r="AA34" s="4">
        <f t="shared" si="14"/>
        <v>0</v>
      </c>
      <c r="AB34" s="3" t="str">
        <f t="shared" si="3"/>
        <v>REPROVADO</v>
      </c>
      <c r="AC34" s="16"/>
      <c r="AD34" s="5"/>
    </row>
    <row r="35" spans="1:30" ht="15.75" customHeight="1" thickBot="1" x14ac:dyDescent="0.3">
      <c r="A35" s="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9">
        <f t="shared" si="0"/>
        <v>0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>
        <f t="shared" si="1"/>
        <v>0</v>
      </c>
      <c r="AA35" s="19">
        <f t="shared" si="14"/>
        <v>0</v>
      </c>
      <c r="AB35" s="19" t="str">
        <f t="shared" si="3"/>
        <v>REPROVADO</v>
      </c>
      <c r="AC35" s="20"/>
      <c r="AD35" s="21"/>
    </row>
    <row r="36" spans="1:30" ht="15.75" customHeight="1" thickBot="1" x14ac:dyDescent="0.3">
      <c r="A36" s="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3">
        <f t="shared" ref="N36:N38" si="15">COUNTIF(B36:M36,"P")</f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>
        <f t="shared" ref="Z36:Z38" si="16">SUM(O36:Y36)</f>
        <v>0</v>
      </c>
      <c r="AA36" s="4">
        <f t="shared" si="14"/>
        <v>0</v>
      </c>
      <c r="AB36" s="3" t="str">
        <f t="shared" ref="AB36:AB38" si="17">IF(AND(AA36&gt;=75,(Z36 &gt;=59.5)),"APROVADO","REPROVADO")</f>
        <v>REPROVADO</v>
      </c>
      <c r="AC36" s="3"/>
      <c r="AD36" s="5"/>
    </row>
    <row r="37" spans="1:30" ht="15.75" customHeight="1" thickBot="1" x14ac:dyDescent="0.3">
      <c r="A37" s="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3">
        <f t="shared" si="15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>
        <f t="shared" si="16"/>
        <v>0</v>
      </c>
      <c r="AA37" s="4">
        <f t="shared" si="14"/>
        <v>0</v>
      </c>
      <c r="AB37" s="3" t="str">
        <f t="shared" si="17"/>
        <v>REPROVADO</v>
      </c>
      <c r="AC37" s="3"/>
      <c r="AD37" s="5"/>
    </row>
    <row r="38" spans="1:30" ht="15.75" customHeight="1" thickBot="1" x14ac:dyDescent="0.3">
      <c r="A38" s="8"/>
      <c r="B38" s="14"/>
      <c r="C38" s="14"/>
      <c r="D38" s="14"/>
      <c r="E38" s="14"/>
      <c r="F38" s="14"/>
      <c r="G38" s="14"/>
      <c r="H38" s="14"/>
      <c r="I38" s="33"/>
      <c r="J38" s="14"/>
      <c r="K38" s="14"/>
      <c r="L38" s="14"/>
      <c r="M38" s="14"/>
      <c r="N38" s="9">
        <f t="shared" si="15"/>
        <v>0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>
        <f t="shared" si="16"/>
        <v>0</v>
      </c>
      <c r="AA38" s="10">
        <f t="shared" si="14"/>
        <v>0</v>
      </c>
      <c r="AB38" s="9" t="str">
        <f t="shared" si="17"/>
        <v>REPROVADO</v>
      </c>
      <c r="AC38" s="9"/>
      <c r="AD38" s="11"/>
    </row>
    <row r="39" spans="1:30" ht="15.75" customHeight="1" thickTop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5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5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5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5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5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5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5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5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5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5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5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5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5.7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5.7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5.7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5.7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5.7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5.7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5.7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5.7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5.7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5.7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5.7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5.7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5.7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5.7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5.7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5.7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5.7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5.75" customHeight="1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5.75" customHeight="1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5.75" customHeight="1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5.75" customHeight="1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spans="1:30" ht="15.75" customHeight="1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</sheetData>
  <mergeCells count="21">
    <mergeCell ref="A1:AD1"/>
    <mergeCell ref="A2:AD2"/>
    <mergeCell ref="A3:A5"/>
    <mergeCell ref="B3:N4"/>
    <mergeCell ref="O3:Y3"/>
    <mergeCell ref="Z3:Z5"/>
    <mergeCell ref="AA3:AA5"/>
    <mergeCell ref="Y4:Y5"/>
    <mergeCell ref="AB3:AB5"/>
    <mergeCell ref="AD3:AD5"/>
    <mergeCell ref="O4:O5"/>
    <mergeCell ref="P4:P5"/>
    <mergeCell ref="Q4:Q5"/>
    <mergeCell ref="R4:R5"/>
    <mergeCell ref="AC3:AC5"/>
    <mergeCell ref="S4:S5"/>
    <mergeCell ref="T4:T5"/>
    <mergeCell ref="U4:U5"/>
    <mergeCell ref="W4:W5"/>
    <mergeCell ref="X4:X5"/>
    <mergeCell ref="V4:V5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Oliveira</dc:creator>
  <cp:lastModifiedBy>Tailan Patrick</cp:lastModifiedBy>
  <dcterms:created xsi:type="dcterms:W3CDTF">2024-03-22T13:47:43Z</dcterms:created>
  <dcterms:modified xsi:type="dcterms:W3CDTF">2024-09-25T16:47:57Z</dcterms:modified>
</cp:coreProperties>
</file>